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3040" windowHeight="9345" tabRatio="0"/>
  </bookViews>
  <sheets>
    <sheet name="TDSheet" sheetId="1" r:id="rId1"/>
  </sheets>
  <definedNames>
    <definedName name="_xlnm._FilterDatabase" localSheetId="0" hidden="1">TDSheet!$A$3:$U$2993</definedName>
  </definedNames>
  <calcPr calcId="144525" refMode="R1C1"/>
</workbook>
</file>

<file path=xl/calcChain.xml><?xml version="1.0" encoding="utf-8"?>
<calcChain xmlns="http://schemas.openxmlformats.org/spreadsheetml/2006/main">
  <c r="C350" i="1" l="1"/>
  <c r="A2977" i="1"/>
  <c r="C2977" i="1" s="1"/>
  <c r="A2976" i="1"/>
  <c r="C2976" i="1" s="1"/>
  <c r="A2975" i="1"/>
  <c r="C2975" i="1" s="1"/>
  <c r="A2974" i="1"/>
  <c r="C2974" i="1"/>
  <c r="A2973" i="1"/>
  <c r="C2973" i="1" s="1"/>
  <c r="A2972" i="1"/>
  <c r="C2972" i="1" s="1"/>
  <c r="A2971" i="1"/>
  <c r="C2971" i="1" s="1"/>
  <c r="A2970" i="1"/>
  <c r="C2970" i="1" s="1"/>
  <c r="A2969" i="1"/>
  <c r="C2969" i="1" s="1"/>
  <c r="A2968" i="1"/>
  <c r="C2968" i="1" s="1"/>
  <c r="A2966" i="1"/>
  <c r="C2966" i="1" s="1"/>
  <c r="A2965" i="1"/>
  <c r="C2965" i="1" s="1"/>
  <c r="A2964" i="1"/>
  <c r="C2964" i="1" s="1"/>
  <c r="A2963" i="1"/>
  <c r="C2963" i="1" s="1"/>
  <c r="A2962" i="1"/>
  <c r="C2962" i="1" s="1"/>
  <c r="A2961" i="1"/>
  <c r="C2961" i="1" s="1"/>
  <c r="A2960" i="1"/>
  <c r="C2960" i="1" s="1"/>
  <c r="A2959" i="1"/>
  <c r="C2959" i="1" s="1"/>
  <c r="A2958" i="1"/>
  <c r="C2958" i="1" s="1"/>
  <c r="A2957" i="1"/>
  <c r="C2957" i="1" s="1"/>
  <c r="A2956" i="1"/>
  <c r="C2956" i="1" s="1"/>
  <c r="A2955" i="1"/>
  <c r="C2955" i="1" s="1"/>
  <c r="A2954" i="1"/>
  <c r="C2954" i="1" s="1"/>
  <c r="A2952" i="1"/>
  <c r="C2952" i="1" s="1"/>
  <c r="A2951" i="1"/>
  <c r="C2951" i="1" s="1"/>
  <c r="A2950" i="1"/>
  <c r="C2950" i="1" s="1"/>
  <c r="A2949" i="1"/>
  <c r="C2949" i="1" s="1"/>
  <c r="A2948" i="1"/>
  <c r="C2948" i="1" s="1"/>
  <c r="A2947" i="1"/>
  <c r="C2947" i="1" s="1"/>
  <c r="A2946" i="1"/>
  <c r="C2946" i="1" s="1"/>
  <c r="A2945" i="1"/>
  <c r="C2945" i="1" s="1"/>
  <c r="A2944" i="1"/>
  <c r="C2944" i="1" s="1"/>
  <c r="A2943" i="1"/>
  <c r="C2943" i="1" s="1"/>
  <c r="A2942" i="1"/>
  <c r="C2942" i="1" s="1"/>
  <c r="A2941" i="1"/>
  <c r="C2941" i="1" s="1"/>
  <c r="A2940" i="1"/>
  <c r="C2940" i="1" s="1"/>
  <c r="A2939" i="1"/>
  <c r="C2939" i="1" s="1"/>
  <c r="A2938" i="1"/>
  <c r="C2938" i="1" s="1"/>
  <c r="A2937" i="1"/>
  <c r="C2937" i="1" s="1"/>
  <c r="A2936" i="1"/>
  <c r="C2936" i="1" s="1"/>
  <c r="A2935" i="1"/>
  <c r="C2935" i="1" s="1"/>
  <c r="A2934" i="1"/>
  <c r="C2934" i="1" s="1"/>
  <c r="A2933" i="1"/>
  <c r="C2933" i="1" s="1"/>
  <c r="A2932" i="1"/>
  <c r="C2932" i="1" s="1"/>
  <c r="A2931" i="1"/>
  <c r="C2931" i="1" s="1"/>
  <c r="A2930" i="1"/>
  <c r="C2930" i="1" s="1"/>
  <c r="A2929" i="1"/>
  <c r="C2929" i="1" s="1"/>
  <c r="A2928" i="1"/>
  <c r="C2928" i="1" s="1"/>
  <c r="A2927" i="1"/>
  <c r="C2927" i="1" s="1"/>
  <c r="A2926" i="1"/>
  <c r="C2926" i="1" s="1"/>
  <c r="A2925" i="1"/>
  <c r="C2925" i="1" s="1"/>
  <c r="A2924" i="1"/>
  <c r="C2924" i="1" s="1"/>
  <c r="A2923" i="1"/>
  <c r="C2923" i="1" s="1"/>
  <c r="A2922" i="1"/>
  <c r="C2922" i="1" s="1"/>
  <c r="A2921" i="1"/>
  <c r="C2921" i="1" s="1"/>
  <c r="A2920" i="1"/>
  <c r="C2920" i="1" s="1"/>
  <c r="A2919" i="1"/>
  <c r="C2919" i="1" s="1"/>
  <c r="A2918" i="1"/>
  <c r="C2918" i="1" s="1"/>
  <c r="A2917" i="1"/>
  <c r="C2917" i="1" s="1"/>
  <c r="A2916" i="1"/>
  <c r="C2916" i="1" s="1"/>
  <c r="A2915" i="1"/>
  <c r="C2915" i="1" s="1"/>
  <c r="A2914" i="1"/>
  <c r="C2914" i="1" s="1"/>
  <c r="A2913" i="1"/>
  <c r="C2913" i="1" s="1"/>
  <c r="A2912" i="1"/>
  <c r="C2912" i="1" s="1"/>
  <c r="A2911" i="1"/>
  <c r="C2911" i="1" s="1"/>
  <c r="A2910" i="1"/>
  <c r="C2910" i="1" s="1"/>
  <c r="A2909" i="1"/>
  <c r="C2909" i="1" s="1"/>
  <c r="A2908" i="1"/>
  <c r="C2908" i="1" s="1"/>
  <c r="A2907" i="1"/>
  <c r="C2907" i="1" s="1"/>
  <c r="A2906" i="1"/>
  <c r="C2906" i="1" s="1"/>
  <c r="A2905" i="1"/>
  <c r="C2905" i="1" s="1"/>
  <c r="A2904" i="1"/>
  <c r="C2904" i="1" s="1"/>
  <c r="A2903" i="1"/>
  <c r="C2903" i="1" s="1"/>
  <c r="A2902" i="1"/>
  <c r="C2902" i="1" s="1"/>
  <c r="A2901" i="1"/>
  <c r="C2901" i="1" s="1"/>
  <c r="A2900" i="1"/>
  <c r="C2900" i="1" s="1"/>
  <c r="A2899" i="1"/>
  <c r="C2899" i="1" s="1"/>
  <c r="A2898" i="1"/>
  <c r="C2898" i="1" s="1"/>
  <c r="A2897" i="1"/>
  <c r="C2897" i="1" s="1"/>
  <c r="A2896" i="1"/>
  <c r="C2896" i="1" s="1"/>
  <c r="A2895" i="1"/>
  <c r="C2895" i="1" s="1"/>
  <c r="A2894" i="1"/>
  <c r="C2894" i="1" s="1"/>
  <c r="A2893" i="1"/>
  <c r="C2893" i="1" s="1"/>
  <c r="A2892" i="1"/>
  <c r="C2892" i="1" s="1"/>
  <c r="A2891" i="1"/>
  <c r="C2891" i="1" s="1"/>
  <c r="A2890" i="1"/>
  <c r="C2890" i="1" s="1"/>
  <c r="A2889" i="1"/>
  <c r="C2889" i="1" s="1"/>
  <c r="A2888" i="1"/>
  <c r="C2888" i="1" s="1"/>
  <c r="A2887" i="1"/>
  <c r="C2887" i="1" s="1"/>
  <c r="A2886" i="1"/>
  <c r="C2886" i="1" s="1"/>
  <c r="A2885" i="1"/>
  <c r="C2885" i="1" s="1"/>
  <c r="A2884" i="1"/>
  <c r="C2884" i="1" s="1"/>
  <c r="A2883" i="1"/>
  <c r="C2883" i="1" s="1"/>
  <c r="A2882" i="1"/>
  <c r="C2882" i="1" s="1"/>
  <c r="A2881" i="1"/>
  <c r="C2881" i="1" s="1"/>
  <c r="A2880" i="1"/>
  <c r="C2880" i="1" s="1"/>
  <c r="A2879" i="1"/>
  <c r="C2879" i="1" s="1"/>
  <c r="A2878" i="1"/>
  <c r="C2878" i="1" s="1"/>
  <c r="A2877" i="1"/>
  <c r="C2877" i="1" s="1"/>
  <c r="A2876" i="1"/>
  <c r="C2876" i="1" s="1"/>
  <c r="A2875" i="1"/>
  <c r="C2875" i="1" s="1"/>
  <c r="A2874" i="1"/>
  <c r="C2874" i="1" s="1"/>
  <c r="A2873" i="1"/>
  <c r="C2873" i="1" s="1"/>
  <c r="A2872" i="1"/>
  <c r="C2872" i="1" s="1"/>
  <c r="A2871" i="1"/>
  <c r="C2871" i="1" s="1"/>
  <c r="A2870" i="1"/>
  <c r="C2870" i="1" s="1"/>
  <c r="A2869" i="1"/>
  <c r="C2869" i="1" s="1"/>
  <c r="A2868" i="1"/>
  <c r="C2868" i="1" s="1"/>
  <c r="A2867" i="1"/>
  <c r="C2867" i="1" s="1"/>
  <c r="A2866" i="1"/>
  <c r="C2866" i="1" s="1"/>
  <c r="A2865" i="1"/>
  <c r="C2865" i="1" s="1"/>
  <c r="A2864" i="1"/>
  <c r="C2864" i="1" s="1"/>
  <c r="A2863" i="1"/>
  <c r="C2863" i="1" s="1"/>
  <c r="A2862" i="1"/>
  <c r="C2862" i="1" s="1"/>
  <c r="A2861" i="1"/>
  <c r="C2861" i="1" s="1"/>
  <c r="A2860" i="1"/>
  <c r="C2860" i="1" s="1"/>
  <c r="A2859" i="1"/>
  <c r="C2859" i="1" s="1"/>
  <c r="A2858" i="1"/>
  <c r="C2858" i="1" s="1"/>
  <c r="A2857" i="1"/>
  <c r="C2857" i="1" s="1"/>
  <c r="A2856" i="1"/>
  <c r="C2856" i="1" s="1"/>
  <c r="A2855" i="1"/>
  <c r="C2855" i="1" s="1"/>
  <c r="A2854" i="1"/>
  <c r="C2854" i="1" s="1"/>
  <c r="A2853" i="1"/>
  <c r="C2853" i="1" s="1"/>
  <c r="A2852" i="1"/>
  <c r="C2852" i="1" s="1"/>
  <c r="A2851" i="1"/>
  <c r="C2851" i="1"/>
  <c r="A2850" i="1"/>
  <c r="C2850" i="1" s="1"/>
  <c r="A2849" i="1"/>
  <c r="C2849" i="1" s="1"/>
  <c r="A2848" i="1"/>
  <c r="C2848" i="1" s="1"/>
  <c r="A2847" i="1"/>
  <c r="C2847" i="1" s="1"/>
  <c r="A2846" i="1"/>
  <c r="C2846" i="1" s="1"/>
  <c r="A2845" i="1"/>
  <c r="C2845" i="1" s="1"/>
  <c r="A2844" i="1"/>
  <c r="C2844" i="1" s="1"/>
  <c r="A2843" i="1"/>
  <c r="C2843" i="1" s="1"/>
  <c r="A2842" i="1"/>
  <c r="C2842" i="1" s="1"/>
  <c r="A2841" i="1"/>
  <c r="C2841" i="1" s="1"/>
  <c r="A2840" i="1"/>
  <c r="C2840" i="1" s="1"/>
  <c r="A2839" i="1"/>
  <c r="C2839" i="1" s="1"/>
  <c r="A2838" i="1"/>
  <c r="C2838" i="1" s="1"/>
  <c r="A2837" i="1"/>
  <c r="C2837" i="1" s="1"/>
  <c r="A2836" i="1"/>
  <c r="C2836" i="1" s="1"/>
  <c r="A2835" i="1"/>
  <c r="C2835" i="1" s="1"/>
  <c r="A2834" i="1"/>
  <c r="C2834" i="1" s="1"/>
  <c r="A2833" i="1"/>
  <c r="C2833" i="1" s="1"/>
  <c r="A2832" i="1"/>
  <c r="C2832" i="1" s="1"/>
  <c r="A2831" i="1"/>
  <c r="C2831" i="1" s="1"/>
  <c r="A2830" i="1"/>
  <c r="C2830" i="1" s="1"/>
  <c r="A2829" i="1"/>
  <c r="C2829" i="1" s="1"/>
  <c r="A2828" i="1"/>
  <c r="C2828" i="1" s="1"/>
  <c r="A2827" i="1"/>
  <c r="C2827" i="1" s="1"/>
  <c r="A2826" i="1"/>
  <c r="C2826" i="1" s="1"/>
  <c r="A2825" i="1"/>
  <c r="C2825" i="1" s="1"/>
  <c r="A2824" i="1"/>
  <c r="C2824" i="1" s="1"/>
  <c r="A2823" i="1"/>
  <c r="C2823" i="1" s="1"/>
  <c r="A2822" i="1"/>
  <c r="C2822" i="1" s="1"/>
  <c r="A2821" i="1"/>
  <c r="C2821" i="1" s="1"/>
  <c r="A2820" i="1"/>
  <c r="C2820" i="1" s="1"/>
  <c r="A2819" i="1"/>
  <c r="C2819" i="1" s="1"/>
  <c r="A2818" i="1"/>
  <c r="C2818" i="1" s="1"/>
  <c r="A2817" i="1"/>
  <c r="C2817" i="1" s="1"/>
  <c r="A2816" i="1"/>
  <c r="C2816" i="1" s="1"/>
  <c r="A2815" i="1"/>
  <c r="C2815" i="1" s="1"/>
  <c r="A2814" i="1"/>
  <c r="C2814" i="1" s="1"/>
  <c r="A2813" i="1"/>
  <c r="C2813" i="1" s="1"/>
  <c r="A2812" i="1"/>
  <c r="C2812" i="1" s="1"/>
  <c r="A2811" i="1"/>
  <c r="C2811" i="1" s="1"/>
  <c r="A2810" i="1"/>
  <c r="C2810" i="1" s="1"/>
  <c r="A2809" i="1"/>
  <c r="C2809" i="1" s="1"/>
  <c r="A2808" i="1"/>
  <c r="C2808" i="1" s="1"/>
  <c r="A2807" i="1"/>
  <c r="C2807" i="1" s="1"/>
  <c r="A2806" i="1"/>
  <c r="C2806" i="1" s="1"/>
  <c r="A2805" i="1"/>
  <c r="C2805" i="1" s="1"/>
  <c r="A2804" i="1"/>
  <c r="C2804" i="1" s="1"/>
  <c r="A2803" i="1"/>
  <c r="C2803" i="1" s="1"/>
  <c r="A2802" i="1"/>
  <c r="C2802" i="1" s="1"/>
  <c r="A2801" i="1"/>
  <c r="C2801" i="1" s="1"/>
  <c r="A2800" i="1"/>
  <c r="C2800" i="1" s="1"/>
  <c r="A2799" i="1"/>
  <c r="C2799" i="1" s="1"/>
  <c r="A2798" i="1"/>
  <c r="C2798" i="1" s="1"/>
  <c r="A2797" i="1"/>
  <c r="C2797" i="1" s="1"/>
  <c r="A2796" i="1"/>
  <c r="C2796" i="1" s="1"/>
  <c r="A2795" i="1"/>
  <c r="C2795" i="1" s="1"/>
  <c r="A2794" i="1"/>
  <c r="C2794" i="1" s="1"/>
  <c r="A2793" i="1"/>
  <c r="C2793" i="1" s="1"/>
  <c r="A2792" i="1"/>
  <c r="C2792" i="1" s="1"/>
  <c r="A2791" i="1"/>
  <c r="C2791" i="1" s="1"/>
  <c r="A2790" i="1"/>
  <c r="C2790" i="1"/>
  <c r="A2789" i="1"/>
  <c r="C2789" i="1" s="1"/>
  <c r="A2788" i="1"/>
  <c r="C2788" i="1" s="1"/>
  <c r="A2787" i="1"/>
  <c r="C2787" i="1" s="1"/>
  <c r="A2786" i="1"/>
  <c r="C2786" i="1" s="1"/>
  <c r="A2785" i="1"/>
  <c r="C2785" i="1" s="1"/>
  <c r="A2784" i="1"/>
  <c r="C2784" i="1" s="1"/>
  <c r="A2783" i="1"/>
  <c r="C2783" i="1" s="1"/>
  <c r="A2782" i="1"/>
  <c r="C2782" i="1" s="1"/>
  <c r="A2781" i="1"/>
  <c r="C2781" i="1" s="1"/>
  <c r="A2780" i="1"/>
  <c r="C2780" i="1" s="1"/>
  <c r="A2779" i="1"/>
  <c r="C2779" i="1" s="1"/>
  <c r="A2778" i="1"/>
  <c r="C2778" i="1" s="1"/>
  <c r="A2777" i="1"/>
  <c r="C2777" i="1" s="1"/>
  <c r="A2776" i="1"/>
  <c r="C2776" i="1" s="1"/>
  <c r="A2775" i="1"/>
  <c r="C2775" i="1" s="1"/>
  <c r="A2774" i="1"/>
  <c r="C2774" i="1" s="1"/>
  <c r="A2773" i="1"/>
  <c r="C2773" i="1" s="1"/>
  <c r="A2772" i="1"/>
  <c r="C2772" i="1" s="1"/>
  <c r="A2771" i="1"/>
  <c r="C2771" i="1" s="1"/>
  <c r="A2770" i="1"/>
  <c r="C2770" i="1" s="1"/>
  <c r="A2769" i="1"/>
  <c r="C2769" i="1" s="1"/>
  <c r="A2768" i="1"/>
  <c r="C2768" i="1" s="1"/>
  <c r="A2767" i="1"/>
  <c r="C2767" i="1" s="1"/>
  <c r="A2766" i="1"/>
  <c r="C2766" i="1" s="1"/>
  <c r="A2765" i="1"/>
  <c r="C2765" i="1" s="1"/>
  <c r="A2764" i="1"/>
  <c r="C2764" i="1" s="1"/>
  <c r="A2763" i="1"/>
  <c r="C2763" i="1" s="1"/>
  <c r="A2762" i="1"/>
  <c r="C2762" i="1" s="1"/>
  <c r="A2761" i="1"/>
  <c r="C2761" i="1" s="1"/>
  <c r="A2760" i="1"/>
  <c r="C2760" i="1" s="1"/>
  <c r="A2759" i="1"/>
  <c r="C2759" i="1" s="1"/>
  <c r="A2758" i="1"/>
  <c r="C2758" i="1" s="1"/>
  <c r="A2757" i="1"/>
  <c r="C2757" i="1" s="1"/>
  <c r="A2756" i="1"/>
  <c r="C2756" i="1" s="1"/>
  <c r="A2755" i="1"/>
  <c r="C2755" i="1" s="1"/>
  <c r="A2754" i="1"/>
  <c r="C2754" i="1" s="1"/>
  <c r="A2753" i="1"/>
  <c r="C2753" i="1" s="1"/>
  <c r="A2752" i="1"/>
  <c r="C2752" i="1" s="1"/>
  <c r="A2751" i="1"/>
  <c r="C2751" i="1" s="1"/>
  <c r="A2750" i="1"/>
  <c r="C2750" i="1" s="1"/>
  <c r="A2749" i="1"/>
  <c r="C2749" i="1" s="1"/>
  <c r="A2748" i="1"/>
  <c r="C2748" i="1" s="1"/>
  <c r="A2747" i="1"/>
  <c r="C2747" i="1" s="1"/>
  <c r="A2746" i="1"/>
  <c r="C2746" i="1" s="1"/>
  <c r="A2745" i="1"/>
  <c r="C2745" i="1" s="1"/>
  <c r="A2744" i="1"/>
  <c r="C2744" i="1" s="1"/>
  <c r="A2743" i="1"/>
  <c r="C2743" i="1" s="1"/>
  <c r="A2742" i="1"/>
  <c r="C2742" i="1" s="1"/>
  <c r="A2741" i="1"/>
  <c r="C2741" i="1" s="1"/>
  <c r="A2740" i="1"/>
  <c r="C2740" i="1" s="1"/>
  <c r="A2739" i="1"/>
  <c r="C2739" i="1" s="1"/>
  <c r="A2738" i="1"/>
  <c r="C2738" i="1" s="1"/>
  <c r="A2737" i="1"/>
  <c r="C2737" i="1" s="1"/>
  <c r="A2736" i="1"/>
  <c r="C2736" i="1" s="1"/>
  <c r="A2735" i="1"/>
  <c r="C2735" i="1" s="1"/>
  <c r="A2734" i="1"/>
  <c r="C2734" i="1" s="1"/>
  <c r="A2733" i="1"/>
  <c r="C2733" i="1" s="1"/>
  <c r="A2732" i="1"/>
  <c r="C2732" i="1" s="1"/>
  <c r="A2731" i="1"/>
  <c r="C2731" i="1" s="1"/>
  <c r="A2730" i="1"/>
  <c r="C2730" i="1" s="1"/>
  <c r="A2729" i="1"/>
  <c r="C2729" i="1" s="1"/>
  <c r="A2728" i="1"/>
  <c r="C2728" i="1" s="1"/>
  <c r="A2727" i="1"/>
  <c r="C2727" i="1" s="1"/>
  <c r="A2726" i="1"/>
  <c r="C2726" i="1" s="1"/>
  <c r="A2725" i="1"/>
  <c r="C2725" i="1" s="1"/>
  <c r="A2724" i="1"/>
  <c r="C2724" i="1" s="1"/>
  <c r="A2723" i="1"/>
  <c r="C2723" i="1" s="1"/>
  <c r="A2722" i="1"/>
  <c r="C2722" i="1" s="1"/>
  <c r="A2721" i="1"/>
  <c r="C2721" i="1" s="1"/>
  <c r="A2720" i="1"/>
  <c r="C2720" i="1" s="1"/>
  <c r="A2719" i="1"/>
  <c r="C2719" i="1" s="1"/>
  <c r="A2718" i="1"/>
  <c r="C2718" i="1" s="1"/>
  <c r="A2717" i="1"/>
  <c r="C2717" i="1" s="1"/>
  <c r="A2716" i="1"/>
  <c r="C2716" i="1" s="1"/>
  <c r="A2715" i="1"/>
  <c r="C2715" i="1" s="1"/>
  <c r="A2714" i="1"/>
  <c r="C2714" i="1" s="1"/>
  <c r="A2713" i="1"/>
  <c r="C2713" i="1" s="1"/>
  <c r="A2712" i="1"/>
  <c r="C2712" i="1" s="1"/>
  <c r="A2711" i="1"/>
  <c r="C2711" i="1" s="1"/>
  <c r="A2710" i="1"/>
  <c r="C2710" i="1" s="1"/>
  <c r="A2709" i="1"/>
  <c r="C2709" i="1" s="1"/>
  <c r="A2708" i="1"/>
  <c r="C2708" i="1" s="1"/>
  <c r="A2707" i="1"/>
  <c r="C2707" i="1" s="1"/>
  <c r="A2706" i="1"/>
  <c r="C2706" i="1" s="1"/>
  <c r="A2705" i="1"/>
  <c r="C2705" i="1" s="1"/>
  <c r="A2704" i="1"/>
  <c r="C2704" i="1" s="1"/>
  <c r="A2703" i="1"/>
  <c r="C2703" i="1" s="1"/>
  <c r="A2702" i="1"/>
  <c r="C2702" i="1" s="1"/>
  <c r="A2701" i="1"/>
  <c r="C2701" i="1" s="1"/>
  <c r="A2700" i="1"/>
  <c r="C2700" i="1" s="1"/>
  <c r="A2699" i="1"/>
  <c r="C2699" i="1" s="1"/>
  <c r="A2698" i="1"/>
  <c r="C2698" i="1" s="1"/>
  <c r="A2697" i="1"/>
  <c r="C2697" i="1" s="1"/>
  <c r="A2696" i="1"/>
  <c r="C2696" i="1" s="1"/>
  <c r="A2695" i="1"/>
  <c r="C2695" i="1" s="1"/>
  <c r="A2694" i="1"/>
  <c r="C2694" i="1" s="1"/>
  <c r="A2693" i="1"/>
  <c r="C2693" i="1" s="1"/>
  <c r="A2692" i="1"/>
  <c r="C2692" i="1" s="1"/>
  <c r="A2691" i="1"/>
  <c r="C2691" i="1" s="1"/>
  <c r="A2690" i="1"/>
  <c r="C2690" i="1" s="1"/>
  <c r="A2689" i="1"/>
  <c r="C2689" i="1" s="1"/>
  <c r="A2688" i="1"/>
  <c r="C2688" i="1" s="1"/>
  <c r="A2687" i="1"/>
  <c r="C2687" i="1" s="1"/>
  <c r="A2686" i="1"/>
  <c r="C2686" i="1" s="1"/>
  <c r="A2685" i="1"/>
  <c r="C2685" i="1" s="1"/>
  <c r="A2684" i="1"/>
  <c r="C2684" i="1" s="1"/>
  <c r="A2683" i="1"/>
  <c r="C2683" i="1" s="1"/>
  <c r="A2682" i="1"/>
  <c r="C2682" i="1" s="1"/>
  <c r="A2681" i="1"/>
  <c r="C2681" i="1" s="1"/>
  <c r="A2680" i="1"/>
  <c r="C2680" i="1" s="1"/>
  <c r="A2679" i="1"/>
  <c r="C2679" i="1" s="1"/>
  <c r="A2678" i="1"/>
  <c r="C2678" i="1" s="1"/>
  <c r="A2677" i="1"/>
  <c r="C2677" i="1" s="1"/>
  <c r="A2676" i="1"/>
  <c r="C2676" i="1" s="1"/>
  <c r="A2675" i="1"/>
  <c r="C2675" i="1" s="1"/>
  <c r="A2674" i="1"/>
  <c r="C2674" i="1" s="1"/>
  <c r="A2673" i="1"/>
  <c r="C2673" i="1" s="1"/>
  <c r="A2672" i="1"/>
  <c r="C2672" i="1" s="1"/>
  <c r="A2671" i="1"/>
  <c r="C2671" i="1" s="1"/>
  <c r="A2670" i="1"/>
  <c r="C2670" i="1"/>
  <c r="A2669" i="1"/>
  <c r="C2669" i="1" s="1"/>
  <c r="A2668" i="1"/>
  <c r="C2668" i="1" s="1"/>
  <c r="A2667" i="1"/>
  <c r="C2667" i="1" s="1"/>
  <c r="A2666" i="1"/>
  <c r="C2666" i="1" s="1"/>
  <c r="A2665" i="1"/>
  <c r="C2665" i="1" s="1"/>
  <c r="A2664" i="1"/>
  <c r="C2664" i="1" s="1"/>
  <c r="A2663" i="1"/>
  <c r="C2663" i="1" s="1"/>
  <c r="A2662" i="1"/>
  <c r="C2662" i="1" s="1"/>
  <c r="A2661" i="1"/>
  <c r="C2661" i="1" s="1"/>
  <c r="A2660" i="1"/>
  <c r="C2660" i="1" s="1"/>
  <c r="A2659" i="1"/>
  <c r="C2659" i="1" s="1"/>
  <c r="A2658" i="1"/>
  <c r="C2658" i="1" s="1"/>
  <c r="A2657" i="1"/>
  <c r="C2657" i="1" s="1"/>
  <c r="A2656" i="1"/>
  <c r="C2656" i="1" s="1"/>
  <c r="A2655" i="1"/>
  <c r="C2655" i="1" s="1"/>
  <c r="A2654" i="1"/>
  <c r="C2654" i="1" s="1"/>
  <c r="A2653" i="1"/>
  <c r="C2653" i="1" s="1"/>
  <c r="A2652" i="1"/>
  <c r="C2652" i="1" s="1"/>
  <c r="A2651" i="1"/>
  <c r="C2651" i="1" s="1"/>
  <c r="A2650" i="1"/>
  <c r="C2650" i="1" s="1"/>
  <c r="A2649" i="1"/>
  <c r="C2649" i="1" s="1"/>
  <c r="A2648" i="1"/>
  <c r="C2648" i="1" s="1"/>
  <c r="A2647" i="1"/>
  <c r="C2647" i="1" s="1"/>
  <c r="A2646" i="1"/>
  <c r="C2646" i="1" s="1"/>
  <c r="A2645" i="1"/>
  <c r="C2645" i="1" s="1"/>
  <c r="A2644" i="1"/>
  <c r="C2644" i="1" s="1"/>
  <c r="A2643" i="1"/>
  <c r="C2643" i="1" s="1"/>
  <c r="A2642" i="1"/>
  <c r="C2642" i="1" s="1"/>
  <c r="A2641" i="1"/>
  <c r="C2641" i="1" s="1"/>
  <c r="A2640" i="1"/>
  <c r="C2640" i="1" s="1"/>
  <c r="A2639" i="1"/>
  <c r="C2639" i="1" s="1"/>
  <c r="A2638" i="1"/>
  <c r="C2638" i="1" s="1"/>
  <c r="A2637" i="1"/>
  <c r="C2637" i="1" s="1"/>
  <c r="A2636" i="1"/>
  <c r="C2636" i="1" s="1"/>
  <c r="A2635" i="1"/>
  <c r="C2635" i="1" s="1"/>
  <c r="A2634" i="1"/>
  <c r="C2634" i="1" s="1"/>
  <c r="A2633" i="1"/>
  <c r="C2633" i="1" s="1"/>
  <c r="A2632" i="1"/>
  <c r="C2632" i="1" s="1"/>
  <c r="A2631" i="1"/>
  <c r="C2631" i="1" s="1"/>
  <c r="A2630" i="1"/>
  <c r="C2630" i="1" s="1"/>
  <c r="A2629" i="1"/>
  <c r="C2629" i="1"/>
  <c r="A2628" i="1"/>
  <c r="C2628" i="1" s="1"/>
  <c r="A2627" i="1"/>
  <c r="C2627" i="1" s="1"/>
  <c r="A2626" i="1"/>
  <c r="C2626" i="1" s="1"/>
  <c r="A2625" i="1"/>
  <c r="C2625" i="1" s="1"/>
  <c r="A2624" i="1"/>
  <c r="C2624" i="1" s="1"/>
  <c r="A2623" i="1"/>
  <c r="C2623" i="1" s="1"/>
  <c r="A2622" i="1"/>
  <c r="C2622" i="1" s="1"/>
  <c r="A2621" i="1"/>
  <c r="C2621" i="1" s="1"/>
  <c r="A2620" i="1"/>
  <c r="C2620" i="1" s="1"/>
  <c r="A2619" i="1"/>
  <c r="C2619" i="1" s="1"/>
  <c r="A2618" i="1"/>
  <c r="C2618" i="1" s="1"/>
  <c r="A2617" i="1"/>
  <c r="C2617" i="1" s="1"/>
  <c r="A2616" i="1"/>
  <c r="C2616" i="1" s="1"/>
  <c r="A2615" i="1"/>
  <c r="C2615" i="1" s="1"/>
  <c r="A2614" i="1"/>
  <c r="C2614" i="1" s="1"/>
  <c r="A2613" i="1"/>
  <c r="C2613" i="1" s="1"/>
  <c r="A2612" i="1"/>
  <c r="C2612" i="1" s="1"/>
  <c r="A2611" i="1"/>
  <c r="C2611" i="1" s="1"/>
  <c r="A2610" i="1"/>
  <c r="C2610" i="1" s="1"/>
  <c r="A2609" i="1"/>
  <c r="C2609" i="1" s="1"/>
  <c r="A2608" i="1"/>
  <c r="C2608" i="1" s="1"/>
  <c r="A2607" i="1"/>
  <c r="C2607" i="1" s="1"/>
  <c r="A2606" i="1"/>
  <c r="C2606" i="1" s="1"/>
  <c r="A2605" i="1"/>
  <c r="C2605" i="1" s="1"/>
  <c r="A2604" i="1"/>
  <c r="C2604" i="1" s="1"/>
  <c r="A2603" i="1"/>
  <c r="C2603" i="1" s="1"/>
  <c r="A2602" i="1"/>
  <c r="C2602" i="1" s="1"/>
  <c r="A2601" i="1"/>
  <c r="C2601" i="1" s="1"/>
  <c r="A2600" i="1"/>
  <c r="C2600" i="1" s="1"/>
  <c r="A2599" i="1"/>
  <c r="C2599" i="1" s="1"/>
  <c r="A2598" i="1"/>
  <c r="C2598" i="1" s="1"/>
  <c r="A2597" i="1"/>
  <c r="C2597" i="1" s="1"/>
  <c r="A2596" i="1"/>
  <c r="C2596" i="1" s="1"/>
  <c r="A2595" i="1"/>
  <c r="C2595" i="1" s="1"/>
  <c r="A2594" i="1"/>
  <c r="C2594" i="1" s="1"/>
  <c r="A2593" i="1"/>
  <c r="C2593" i="1" s="1"/>
  <c r="A2592" i="1"/>
  <c r="C2592" i="1" s="1"/>
  <c r="A2591" i="1"/>
  <c r="C2591" i="1" s="1"/>
  <c r="A2590" i="1"/>
  <c r="C2590" i="1" s="1"/>
  <c r="A2589" i="1"/>
  <c r="C2589" i="1" s="1"/>
  <c r="A2588" i="1"/>
  <c r="C2588" i="1" s="1"/>
  <c r="A2587" i="1"/>
  <c r="C2587" i="1" s="1"/>
  <c r="A2586" i="1"/>
  <c r="C2586" i="1" s="1"/>
  <c r="A2585" i="1"/>
  <c r="C2585" i="1" s="1"/>
  <c r="A2584" i="1"/>
  <c r="C2584" i="1" s="1"/>
  <c r="A2583" i="1"/>
  <c r="C2583" i="1" s="1"/>
  <c r="A2582" i="1"/>
  <c r="C2582" i="1" s="1"/>
  <c r="A2581" i="1"/>
  <c r="C2581" i="1" s="1"/>
  <c r="A2580" i="1"/>
  <c r="C2580" i="1" s="1"/>
  <c r="A2579" i="1"/>
  <c r="C2579" i="1" s="1"/>
  <c r="A2578" i="1"/>
  <c r="C2578" i="1" s="1"/>
  <c r="A2577" i="1"/>
  <c r="C2577" i="1" s="1"/>
  <c r="A2576" i="1"/>
  <c r="C2576" i="1" s="1"/>
  <c r="A2575" i="1"/>
  <c r="C2575" i="1" s="1"/>
  <c r="A2574" i="1"/>
  <c r="C2574" i="1" s="1"/>
  <c r="A2573" i="1"/>
  <c r="C2573" i="1" s="1"/>
  <c r="A2572" i="1"/>
  <c r="C2572" i="1" s="1"/>
  <c r="A2571" i="1"/>
  <c r="C2571" i="1" s="1"/>
  <c r="A2570" i="1"/>
  <c r="C2570" i="1" s="1"/>
  <c r="A2569" i="1"/>
  <c r="C2569" i="1" s="1"/>
  <c r="A2568" i="1"/>
  <c r="C2568" i="1" s="1"/>
  <c r="A2567" i="1"/>
  <c r="C2567" i="1" s="1"/>
  <c r="A2566" i="1"/>
  <c r="C2566" i="1" s="1"/>
  <c r="A2565" i="1"/>
  <c r="C2565" i="1" s="1"/>
  <c r="A2564" i="1"/>
  <c r="C2564" i="1" s="1"/>
  <c r="A2563" i="1"/>
  <c r="C2563" i="1" s="1"/>
  <c r="A2562" i="1"/>
  <c r="C2562" i="1" s="1"/>
  <c r="A2561" i="1"/>
  <c r="C2561" i="1" s="1"/>
  <c r="A2560" i="1"/>
  <c r="C2560" i="1" s="1"/>
  <c r="A2559" i="1"/>
  <c r="C2559" i="1" s="1"/>
  <c r="A2558" i="1"/>
  <c r="C2558" i="1" s="1"/>
  <c r="A2557" i="1"/>
  <c r="C2557" i="1"/>
  <c r="A2556" i="1"/>
  <c r="C2556" i="1" s="1"/>
  <c r="A2555" i="1"/>
  <c r="C2555" i="1" s="1"/>
  <c r="A2554" i="1"/>
  <c r="C2554" i="1" s="1"/>
  <c r="A2553" i="1"/>
  <c r="C2553" i="1" s="1"/>
  <c r="A2552" i="1"/>
  <c r="C2552" i="1" s="1"/>
  <c r="A2551" i="1"/>
  <c r="C2551" i="1" s="1"/>
  <c r="A2550" i="1"/>
  <c r="C2550" i="1" s="1"/>
  <c r="A2549" i="1"/>
  <c r="C2549" i="1" s="1"/>
  <c r="A2548" i="1"/>
  <c r="C2548" i="1" s="1"/>
  <c r="A2547" i="1"/>
  <c r="C2547" i="1" s="1"/>
  <c r="A2546" i="1"/>
  <c r="C2546" i="1" s="1"/>
  <c r="A2545" i="1"/>
  <c r="C2545" i="1" s="1"/>
  <c r="A2544" i="1"/>
  <c r="C2544" i="1" s="1"/>
  <c r="A2543" i="1"/>
  <c r="C2543" i="1" s="1"/>
  <c r="A2542" i="1"/>
  <c r="C2542" i="1" s="1"/>
  <c r="A2541" i="1"/>
  <c r="C2541" i="1" s="1"/>
  <c r="A2540" i="1"/>
  <c r="C2540" i="1" s="1"/>
  <c r="A2539" i="1"/>
  <c r="C2539" i="1" s="1"/>
  <c r="A2538" i="1"/>
  <c r="C2538" i="1" s="1"/>
  <c r="A2537" i="1"/>
  <c r="C2537" i="1" s="1"/>
  <c r="A2536" i="1"/>
  <c r="C2536" i="1" s="1"/>
  <c r="A2535" i="1"/>
  <c r="C2535" i="1" s="1"/>
  <c r="A2534" i="1"/>
  <c r="C2534" i="1" s="1"/>
  <c r="A2533" i="1"/>
  <c r="C2533" i="1" s="1"/>
  <c r="A2532" i="1"/>
  <c r="C2532" i="1" s="1"/>
  <c r="A2531" i="1"/>
  <c r="C2531" i="1" s="1"/>
  <c r="A2530" i="1"/>
  <c r="C2530" i="1" s="1"/>
  <c r="A2529" i="1"/>
  <c r="C2529" i="1" s="1"/>
  <c r="A2528" i="1"/>
  <c r="C2528" i="1" s="1"/>
  <c r="A2527" i="1"/>
  <c r="C2527" i="1" s="1"/>
  <c r="A2526" i="1"/>
  <c r="C2526" i="1" s="1"/>
  <c r="A2525" i="1"/>
  <c r="C2525" i="1" s="1"/>
  <c r="A2524" i="1"/>
  <c r="C2524" i="1" s="1"/>
  <c r="A2523" i="1"/>
  <c r="C2523" i="1" s="1"/>
  <c r="A2522" i="1"/>
  <c r="C2522" i="1" s="1"/>
  <c r="A2521" i="1"/>
  <c r="C2521" i="1" s="1"/>
  <c r="A2520" i="1"/>
  <c r="C2520" i="1" s="1"/>
  <c r="A2519" i="1"/>
  <c r="C2519" i="1" s="1"/>
  <c r="A2518" i="1"/>
  <c r="C2518" i="1" s="1"/>
  <c r="A2517" i="1"/>
  <c r="C2517" i="1" s="1"/>
  <c r="A2516" i="1"/>
  <c r="C2516" i="1" s="1"/>
  <c r="A2515" i="1"/>
  <c r="C2515" i="1" s="1"/>
  <c r="A2514" i="1"/>
  <c r="C2514" i="1" s="1"/>
  <c r="A2513" i="1"/>
  <c r="C2513" i="1" s="1"/>
  <c r="A2512" i="1"/>
  <c r="C2512" i="1" s="1"/>
  <c r="A2511" i="1"/>
  <c r="C2511" i="1" s="1"/>
  <c r="A2510" i="1"/>
  <c r="C2510" i="1" s="1"/>
  <c r="A2509" i="1"/>
  <c r="C2509" i="1" s="1"/>
  <c r="A2508" i="1"/>
  <c r="C2508" i="1" s="1"/>
  <c r="A2507" i="1"/>
  <c r="C2507" i="1" s="1"/>
  <c r="A2506" i="1"/>
  <c r="C2506" i="1" s="1"/>
  <c r="A2505" i="1"/>
  <c r="C2505" i="1" s="1"/>
  <c r="A2504" i="1"/>
  <c r="C2504" i="1" s="1"/>
  <c r="A2503" i="1"/>
  <c r="C2503" i="1" s="1"/>
  <c r="A2502" i="1"/>
  <c r="C2502" i="1" s="1"/>
  <c r="A2501" i="1"/>
  <c r="C2501" i="1" s="1"/>
  <c r="A2500" i="1"/>
  <c r="C2500" i="1" s="1"/>
  <c r="A2499" i="1"/>
  <c r="C2499" i="1" s="1"/>
  <c r="A2498" i="1"/>
  <c r="C2498" i="1" s="1"/>
  <c r="A2497" i="1"/>
  <c r="C2497" i="1" s="1"/>
  <c r="A2496" i="1"/>
  <c r="C2496" i="1" s="1"/>
  <c r="A2495" i="1"/>
  <c r="C2495" i="1" s="1"/>
  <c r="A2494" i="1"/>
  <c r="C2494" i="1" s="1"/>
  <c r="A2493" i="1"/>
  <c r="C2493" i="1" s="1"/>
  <c r="A2492" i="1"/>
  <c r="C2492" i="1" s="1"/>
  <c r="A2491" i="1"/>
  <c r="C2491" i="1" s="1"/>
  <c r="A2490" i="1"/>
  <c r="C2490" i="1" s="1"/>
  <c r="A2489" i="1"/>
  <c r="C2489" i="1" s="1"/>
  <c r="A2488" i="1"/>
  <c r="C2488" i="1" s="1"/>
  <c r="A2487" i="1"/>
  <c r="C2487" i="1" s="1"/>
  <c r="A2486" i="1"/>
  <c r="C2486" i="1" s="1"/>
  <c r="A2485" i="1"/>
  <c r="C2485" i="1" s="1"/>
  <c r="A2484" i="1"/>
  <c r="C2484" i="1"/>
  <c r="A2483" i="1"/>
  <c r="C2483" i="1" s="1"/>
  <c r="A2482" i="1"/>
  <c r="C2482" i="1" s="1"/>
  <c r="A2481" i="1"/>
  <c r="C2481" i="1" s="1"/>
  <c r="A2480" i="1"/>
  <c r="C2480" i="1" s="1"/>
  <c r="A2479" i="1"/>
  <c r="C2479" i="1" s="1"/>
  <c r="A2478" i="1"/>
  <c r="C2478" i="1" s="1"/>
  <c r="A2477" i="1"/>
  <c r="C2477" i="1" s="1"/>
  <c r="A2476" i="1"/>
  <c r="C2476" i="1" s="1"/>
  <c r="A2475" i="1"/>
  <c r="C2475" i="1" s="1"/>
  <c r="A2474" i="1"/>
  <c r="C2474" i="1" s="1"/>
  <c r="A2473" i="1"/>
  <c r="C2473" i="1" s="1"/>
  <c r="A2472" i="1"/>
  <c r="C2472" i="1" s="1"/>
  <c r="A2471" i="1"/>
  <c r="C2471" i="1" s="1"/>
  <c r="A2470" i="1"/>
  <c r="C2470" i="1" s="1"/>
  <c r="A2469" i="1"/>
  <c r="C2469" i="1" s="1"/>
  <c r="A2468" i="1"/>
  <c r="C2468" i="1" s="1"/>
  <c r="A2467" i="1"/>
  <c r="C2467" i="1" s="1"/>
  <c r="A2466" i="1"/>
  <c r="C2466" i="1" s="1"/>
  <c r="A2465" i="1"/>
  <c r="C2465" i="1" s="1"/>
  <c r="A2464" i="1"/>
  <c r="C2464" i="1" s="1"/>
  <c r="A2463" i="1"/>
  <c r="C2463" i="1" s="1"/>
  <c r="A2462" i="1"/>
  <c r="C2462" i="1" s="1"/>
  <c r="A2461" i="1"/>
  <c r="C2461" i="1" s="1"/>
  <c r="A2460" i="1"/>
  <c r="C2460" i="1" s="1"/>
  <c r="A2459" i="1"/>
  <c r="C2459" i="1" s="1"/>
  <c r="A2458" i="1"/>
  <c r="C2458" i="1" s="1"/>
  <c r="A2457" i="1"/>
  <c r="C2457" i="1" s="1"/>
  <c r="A2456" i="1"/>
  <c r="C2456" i="1" s="1"/>
  <c r="A2455" i="1"/>
  <c r="C2455" i="1" s="1"/>
  <c r="A2454" i="1"/>
  <c r="C2454" i="1" s="1"/>
  <c r="A2453" i="1"/>
  <c r="C2453" i="1"/>
  <c r="A2452" i="1"/>
  <c r="C2452" i="1" s="1"/>
  <c r="A2451" i="1"/>
  <c r="C2451" i="1" s="1"/>
  <c r="A2450" i="1"/>
  <c r="C2450" i="1" s="1"/>
  <c r="A2449" i="1"/>
  <c r="C2449" i="1" s="1"/>
  <c r="A2448" i="1"/>
  <c r="C2448" i="1" s="1"/>
  <c r="A2447" i="1"/>
  <c r="C2447" i="1" s="1"/>
  <c r="A2446" i="1"/>
  <c r="C2446" i="1" s="1"/>
  <c r="A2445" i="1"/>
  <c r="C2445" i="1" s="1"/>
  <c r="A2444" i="1"/>
  <c r="C2444" i="1" s="1"/>
  <c r="A2443" i="1"/>
  <c r="C2443" i="1" s="1"/>
  <c r="A2442" i="1"/>
  <c r="C2442" i="1" s="1"/>
  <c r="A2441" i="1"/>
  <c r="C2441" i="1" s="1"/>
  <c r="A2440" i="1"/>
  <c r="C2440" i="1" s="1"/>
  <c r="A2439" i="1"/>
  <c r="C2439" i="1" s="1"/>
  <c r="A2438" i="1"/>
  <c r="C2438" i="1" s="1"/>
  <c r="A2437" i="1"/>
  <c r="C2437" i="1" s="1"/>
  <c r="A2436" i="1"/>
  <c r="C2436" i="1" s="1"/>
  <c r="A2435" i="1"/>
  <c r="C2435" i="1" s="1"/>
  <c r="A2434" i="1"/>
  <c r="C2434" i="1" s="1"/>
  <c r="A2433" i="1"/>
  <c r="C2433" i="1" s="1"/>
  <c r="A2432" i="1"/>
  <c r="C2432" i="1" s="1"/>
  <c r="A2431" i="1"/>
  <c r="C2431" i="1" s="1"/>
  <c r="A2430" i="1"/>
  <c r="C2430" i="1" s="1"/>
  <c r="A2429" i="1"/>
  <c r="C2429" i="1" s="1"/>
  <c r="A2428" i="1"/>
  <c r="C2428" i="1" s="1"/>
  <c r="A2427" i="1"/>
  <c r="C2427" i="1" s="1"/>
  <c r="A2426" i="1"/>
  <c r="C2426" i="1" s="1"/>
  <c r="A2425" i="1"/>
  <c r="C2425" i="1" s="1"/>
  <c r="A2424" i="1"/>
  <c r="C2424" i="1" s="1"/>
  <c r="A2423" i="1"/>
  <c r="C2423" i="1" s="1"/>
  <c r="A2422" i="1"/>
  <c r="C2422" i="1" s="1"/>
  <c r="A2421" i="1"/>
  <c r="C2421" i="1" s="1"/>
  <c r="A2420" i="1"/>
  <c r="C2420" i="1" s="1"/>
  <c r="A2419" i="1"/>
  <c r="C2419" i="1" s="1"/>
  <c r="A2418" i="1"/>
  <c r="C2418" i="1" s="1"/>
  <c r="A2417" i="1"/>
  <c r="C2417" i="1" s="1"/>
  <c r="A2416" i="1"/>
  <c r="C2416" i="1" s="1"/>
  <c r="A2415" i="1"/>
  <c r="C2415" i="1" s="1"/>
  <c r="A2414" i="1"/>
  <c r="C2414" i="1" s="1"/>
  <c r="A2413" i="1"/>
  <c r="C2413" i="1" s="1"/>
  <c r="A2412" i="1"/>
  <c r="C2412" i="1" s="1"/>
  <c r="A2411" i="1"/>
  <c r="C2411" i="1" s="1"/>
  <c r="A2410" i="1"/>
  <c r="C2410" i="1" s="1"/>
  <c r="A2409" i="1"/>
  <c r="C2409" i="1" s="1"/>
  <c r="A2408" i="1"/>
  <c r="C2408" i="1" s="1"/>
  <c r="A2407" i="1"/>
  <c r="C2407" i="1" s="1"/>
  <c r="A2406" i="1"/>
  <c r="C2406" i="1" s="1"/>
  <c r="A2405" i="1"/>
  <c r="C2405" i="1" s="1"/>
  <c r="A2404" i="1"/>
  <c r="C2404" i="1" s="1"/>
  <c r="A2403" i="1"/>
  <c r="C2403" i="1" s="1"/>
  <c r="A2402" i="1"/>
  <c r="C2402" i="1" s="1"/>
  <c r="A2401" i="1"/>
  <c r="C2401" i="1" s="1"/>
  <c r="A2400" i="1"/>
  <c r="C2400" i="1" s="1"/>
  <c r="A2399" i="1"/>
  <c r="C2399" i="1" s="1"/>
  <c r="A2398" i="1"/>
  <c r="C2398" i="1" s="1"/>
  <c r="A2397" i="1"/>
  <c r="C2397" i="1" s="1"/>
  <c r="A2396" i="1"/>
  <c r="C2396" i="1" s="1"/>
  <c r="A2395" i="1"/>
  <c r="C2395" i="1" s="1"/>
  <c r="A2394" i="1"/>
  <c r="C2394" i="1" s="1"/>
  <c r="A2393" i="1"/>
  <c r="C2393" i="1" s="1"/>
  <c r="A2392" i="1"/>
  <c r="C2392" i="1" s="1"/>
  <c r="A2391" i="1"/>
  <c r="C2391" i="1" s="1"/>
  <c r="A2390" i="1"/>
  <c r="C2390" i="1" s="1"/>
  <c r="A2389" i="1"/>
  <c r="C2389" i="1" s="1"/>
  <c r="A2388" i="1"/>
  <c r="C2388" i="1" s="1"/>
  <c r="A2387" i="1"/>
  <c r="C2387" i="1" s="1"/>
  <c r="A2386" i="1"/>
  <c r="C2386" i="1" s="1"/>
  <c r="A2385" i="1"/>
  <c r="C2385" i="1" s="1"/>
  <c r="A2384" i="1"/>
  <c r="C2384" i="1" s="1"/>
  <c r="A2383" i="1"/>
  <c r="C2383" i="1" s="1"/>
  <c r="A2382" i="1"/>
  <c r="C2382" i="1" s="1"/>
  <c r="A2381" i="1"/>
  <c r="C2381" i="1" s="1"/>
  <c r="A2380" i="1"/>
  <c r="C2380" i="1" s="1"/>
  <c r="A2379" i="1"/>
  <c r="C2379" i="1" s="1"/>
  <c r="A2378" i="1"/>
  <c r="C2378" i="1" s="1"/>
  <c r="A2377" i="1"/>
  <c r="C2377" i="1" s="1"/>
  <c r="A2376" i="1"/>
  <c r="C2376" i="1" s="1"/>
  <c r="A2375" i="1"/>
  <c r="C2375" i="1" s="1"/>
  <c r="A2374" i="1"/>
  <c r="C2374" i="1" s="1"/>
  <c r="A2373" i="1"/>
  <c r="C2373" i="1" s="1"/>
  <c r="A2372" i="1"/>
  <c r="C2372" i="1" s="1"/>
  <c r="A2371" i="1"/>
  <c r="C2371" i="1" s="1"/>
  <c r="A2370" i="1"/>
  <c r="C2370" i="1" s="1"/>
  <c r="A2369" i="1"/>
  <c r="C2369" i="1" s="1"/>
  <c r="A2368" i="1"/>
  <c r="C2368" i="1" s="1"/>
  <c r="A2367" i="1"/>
  <c r="C2367" i="1" s="1"/>
  <c r="A2366" i="1"/>
  <c r="C2366" i="1" s="1"/>
  <c r="A2365" i="1"/>
  <c r="C2365" i="1" s="1"/>
  <c r="A2364" i="1"/>
  <c r="C2364" i="1" s="1"/>
  <c r="A2363" i="1"/>
  <c r="C2363" i="1" s="1"/>
  <c r="A2362" i="1"/>
  <c r="C2362" i="1" s="1"/>
  <c r="A2361" i="1"/>
  <c r="C2361" i="1" s="1"/>
  <c r="A2360" i="1"/>
  <c r="C2360" i="1" s="1"/>
  <c r="A2359" i="1"/>
  <c r="C2359" i="1" s="1"/>
  <c r="A2358" i="1"/>
  <c r="C2358" i="1" s="1"/>
  <c r="A2357" i="1"/>
  <c r="C2357" i="1" s="1"/>
  <c r="A2356" i="1"/>
  <c r="C2356" i="1" s="1"/>
  <c r="A2355" i="1"/>
  <c r="C2355" i="1" s="1"/>
  <c r="A2354" i="1"/>
  <c r="C2354" i="1" s="1"/>
  <c r="A2353" i="1"/>
  <c r="C2353" i="1" s="1"/>
  <c r="A2352" i="1"/>
  <c r="C2352" i="1" s="1"/>
  <c r="A2351" i="1"/>
  <c r="C2351" i="1" s="1"/>
  <c r="A2350" i="1"/>
  <c r="C2350" i="1" s="1"/>
  <c r="A2349" i="1"/>
  <c r="C2349" i="1" s="1"/>
  <c r="A2348" i="1"/>
  <c r="C2348" i="1" s="1"/>
  <c r="A2347" i="1"/>
  <c r="C2347" i="1" s="1"/>
  <c r="A2346" i="1"/>
  <c r="C2346" i="1" s="1"/>
  <c r="A2345" i="1"/>
  <c r="C2345" i="1" s="1"/>
  <c r="A2344" i="1"/>
  <c r="C2344" i="1" s="1"/>
  <c r="A2343" i="1"/>
  <c r="C2343" i="1" s="1"/>
  <c r="A2342" i="1"/>
  <c r="C2342" i="1" s="1"/>
  <c r="A2341" i="1"/>
  <c r="C2341" i="1" s="1"/>
  <c r="A2340" i="1"/>
  <c r="C2340" i="1" s="1"/>
  <c r="A2339" i="1"/>
  <c r="C2339" i="1" s="1"/>
  <c r="A2338" i="1"/>
  <c r="C2338" i="1" s="1"/>
  <c r="A2337" i="1"/>
  <c r="C2337" i="1" s="1"/>
  <c r="A2336" i="1"/>
  <c r="C2336" i="1" s="1"/>
  <c r="A2335" i="1"/>
  <c r="C2335" i="1" s="1"/>
  <c r="A2334" i="1"/>
  <c r="C2334" i="1" s="1"/>
  <c r="A2333" i="1"/>
  <c r="C2333" i="1" s="1"/>
  <c r="A2332" i="1"/>
  <c r="C2332" i="1" s="1"/>
  <c r="A2331" i="1"/>
  <c r="C2331" i="1" s="1"/>
  <c r="A2330" i="1"/>
  <c r="C2330" i="1" s="1"/>
  <c r="A2329" i="1"/>
  <c r="C2329" i="1" s="1"/>
  <c r="A2328" i="1"/>
  <c r="C2328" i="1" s="1"/>
  <c r="A2327" i="1"/>
  <c r="C2327" i="1" s="1"/>
  <c r="A2326" i="1"/>
  <c r="C2326" i="1" s="1"/>
  <c r="A2325" i="1"/>
  <c r="C2325" i="1" s="1"/>
  <c r="A2324" i="1"/>
  <c r="C2324" i="1" s="1"/>
  <c r="A2323" i="1"/>
  <c r="C2323" i="1" s="1"/>
  <c r="A2322" i="1"/>
  <c r="C2322" i="1" s="1"/>
  <c r="A2321" i="1"/>
  <c r="C2321" i="1" s="1"/>
  <c r="A2320" i="1"/>
  <c r="C2320" i="1" s="1"/>
  <c r="A2319" i="1"/>
  <c r="C2319" i="1" s="1"/>
  <c r="A2318" i="1"/>
  <c r="C2318" i="1" s="1"/>
  <c r="A2317" i="1"/>
  <c r="C2317" i="1" s="1"/>
  <c r="A2316" i="1"/>
  <c r="C2316" i="1" s="1"/>
  <c r="A2315" i="1"/>
  <c r="C2315" i="1" s="1"/>
  <c r="A2314" i="1"/>
  <c r="C2314" i="1" s="1"/>
  <c r="A2313" i="1"/>
  <c r="C2313" i="1" s="1"/>
  <c r="A2312" i="1"/>
  <c r="C2312" i="1" s="1"/>
  <c r="A2311" i="1"/>
  <c r="C2311" i="1" s="1"/>
  <c r="A2310" i="1"/>
  <c r="C2310" i="1" s="1"/>
  <c r="A2309" i="1"/>
  <c r="C2309" i="1" s="1"/>
  <c r="A2308" i="1"/>
  <c r="C2308" i="1" s="1"/>
  <c r="A2307" i="1"/>
  <c r="C2307" i="1" s="1"/>
  <c r="A2306" i="1"/>
  <c r="C2306" i="1" s="1"/>
  <c r="A2305" i="1"/>
  <c r="C2305" i="1" s="1"/>
  <c r="A2304" i="1"/>
  <c r="C2304" i="1" s="1"/>
  <c r="A2303" i="1"/>
  <c r="C2303" i="1" s="1"/>
  <c r="A2302" i="1"/>
  <c r="C2302" i="1" s="1"/>
  <c r="A2301" i="1"/>
  <c r="C2301" i="1" s="1"/>
  <c r="A2300" i="1"/>
  <c r="C2300" i="1" s="1"/>
  <c r="A2299" i="1"/>
  <c r="C2299" i="1" s="1"/>
  <c r="A2298" i="1"/>
  <c r="C2298" i="1" s="1"/>
  <c r="A2297" i="1"/>
  <c r="C2297" i="1" s="1"/>
  <c r="A2296" i="1"/>
  <c r="C2296" i="1" s="1"/>
  <c r="A2295" i="1"/>
  <c r="C2295" i="1" s="1"/>
  <c r="A2294" i="1"/>
  <c r="C2294" i="1" s="1"/>
  <c r="A2293" i="1"/>
  <c r="C2293" i="1" s="1"/>
  <c r="A2292" i="1"/>
  <c r="C2292" i="1" s="1"/>
  <c r="A2291" i="1"/>
  <c r="C2291" i="1" s="1"/>
  <c r="A2290" i="1"/>
  <c r="C2290" i="1" s="1"/>
  <c r="A2289" i="1"/>
  <c r="C2289" i="1" s="1"/>
  <c r="A2288" i="1"/>
  <c r="C2288" i="1" s="1"/>
  <c r="A2287" i="1"/>
  <c r="C2287" i="1" s="1"/>
  <c r="A2286" i="1"/>
  <c r="C2286" i="1" s="1"/>
  <c r="A2285" i="1"/>
  <c r="C2285" i="1" s="1"/>
  <c r="A2284" i="1"/>
  <c r="C2284" i="1"/>
  <c r="A2283" i="1"/>
  <c r="C2283" i="1" s="1"/>
  <c r="A2282" i="1"/>
  <c r="C2282" i="1" s="1"/>
  <c r="A2281" i="1"/>
  <c r="C2281" i="1" s="1"/>
  <c r="A2280" i="1"/>
  <c r="C2280" i="1" s="1"/>
  <c r="A2279" i="1"/>
  <c r="C2279" i="1" s="1"/>
  <c r="A2278" i="1"/>
  <c r="C2278" i="1" s="1"/>
  <c r="A2277" i="1"/>
  <c r="C2277" i="1" s="1"/>
  <c r="A2276" i="1"/>
  <c r="C2276" i="1" s="1"/>
  <c r="A2275" i="1"/>
  <c r="C2275" i="1" s="1"/>
  <c r="A2274" i="1"/>
  <c r="C2274" i="1"/>
  <c r="A2273" i="1"/>
  <c r="C2273" i="1" s="1"/>
  <c r="A2272" i="1"/>
  <c r="C2272" i="1" s="1"/>
  <c r="A2271" i="1"/>
  <c r="C2271" i="1" s="1"/>
  <c r="A2270" i="1"/>
  <c r="C2270" i="1" s="1"/>
  <c r="A2269" i="1"/>
  <c r="C2269" i="1" s="1"/>
  <c r="A2268" i="1"/>
  <c r="C2268" i="1" s="1"/>
  <c r="A2267" i="1"/>
  <c r="C2267" i="1" s="1"/>
  <c r="A2266" i="1"/>
  <c r="C2266" i="1" s="1"/>
  <c r="A2265" i="1"/>
  <c r="C2265" i="1" s="1"/>
  <c r="A2264" i="1"/>
  <c r="C2264" i="1" s="1"/>
  <c r="A2263" i="1"/>
  <c r="C2263" i="1" s="1"/>
  <c r="A2262" i="1"/>
  <c r="C2262" i="1" s="1"/>
  <c r="A2261" i="1"/>
  <c r="C2261" i="1" s="1"/>
  <c r="A2260" i="1"/>
  <c r="C2260" i="1" s="1"/>
  <c r="A2259" i="1"/>
  <c r="C2259" i="1" s="1"/>
  <c r="A2258" i="1"/>
  <c r="C2258" i="1"/>
  <c r="A2257" i="1"/>
  <c r="C2257" i="1" s="1"/>
  <c r="A2256" i="1"/>
  <c r="C2256" i="1" s="1"/>
  <c r="A2255" i="1"/>
  <c r="C2255" i="1" s="1"/>
  <c r="A2254" i="1"/>
  <c r="C2254" i="1" s="1"/>
  <c r="A2253" i="1"/>
  <c r="C2253" i="1" s="1"/>
  <c r="A2252" i="1"/>
  <c r="C2252" i="1" s="1"/>
  <c r="A2251" i="1"/>
  <c r="C2251" i="1" s="1"/>
  <c r="A2250" i="1"/>
  <c r="C2250" i="1" s="1"/>
  <c r="A2249" i="1"/>
  <c r="C2249" i="1" s="1"/>
  <c r="A2248" i="1"/>
  <c r="C2248" i="1" s="1"/>
  <c r="A2247" i="1"/>
  <c r="C2247" i="1" s="1"/>
  <c r="A2246" i="1"/>
  <c r="C2246" i="1" s="1"/>
  <c r="A2245" i="1"/>
  <c r="C2245" i="1" s="1"/>
  <c r="A2244" i="1"/>
  <c r="C2244" i="1" s="1"/>
  <c r="A2243" i="1"/>
  <c r="C2243" i="1" s="1"/>
  <c r="A2242" i="1"/>
  <c r="C2242" i="1" s="1"/>
  <c r="A2241" i="1"/>
  <c r="C2241" i="1" s="1"/>
  <c r="A2240" i="1"/>
  <c r="C2240" i="1" s="1"/>
  <c r="A2239" i="1"/>
  <c r="C2239" i="1" s="1"/>
  <c r="A2238" i="1"/>
  <c r="C2238" i="1" s="1"/>
  <c r="A2237" i="1"/>
  <c r="C2237" i="1" s="1"/>
  <c r="A2236" i="1"/>
  <c r="C2236" i="1" s="1"/>
  <c r="A2235" i="1"/>
  <c r="C2235" i="1" s="1"/>
  <c r="A2234" i="1"/>
  <c r="C2234" i="1" s="1"/>
  <c r="A2233" i="1"/>
  <c r="C2233" i="1" s="1"/>
  <c r="A2232" i="1"/>
  <c r="C2232" i="1" s="1"/>
  <c r="A2231" i="1"/>
  <c r="C2231" i="1" s="1"/>
  <c r="A2230" i="1"/>
  <c r="C2230" i="1" s="1"/>
  <c r="A2229" i="1"/>
  <c r="C2229" i="1" s="1"/>
  <c r="A2228" i="1"/>
  <c r="C2228" i="1" s="1"/>
  <c r="A2227" i="1"/>
  <c r="C2227" i="1" s="1"/>
  <c r="A2226" i="1"/>
  <c r="C2226" i="1" s="1"/>
  <c r="A2225" i="1"/>
  <c r="C2225" i="1" s="1"/>
  <c r="A2224" i="1"/>
  <c r="C2224" i="1" s="1"/>
  <c r="A2223" i="1"/>
  <c r="C2223" i="1" s="1"/>
  <c r="A2222" i="1"/>
  <c r="C2222" i="1" s="1"/>
  <c r="A2221" i="1"/>
  <c r="C2221" i="1" s="1"/>
  <c r="A2220" i="1"/>
  <c r="C2220" i="1" s="1"/>
  <c r="A2219" i="1"/>
  <c r="C2219" i="1" s="1"/>
  <c r="A2218" i="1"/>
  <c r="C2218" i="1" s="1"/>
  <c r="A2217" i="1"/>
  <c r="C2217" i="1" s="1"/>
  <c r="A2216" i="1"/>
  <c r="C2216" i="1" s="1"/>
  <c r="A2215" i="1"/>
  <c r="C2215" i="1" s="1"/>
  <c r="A2214" i="1"/>
  <c r="C2214" i="1" s="1"/>
  <c r="A2213" i="1"/>
  <c r="C2213" i="1" s="1"/>
  <c r="A2212" i="1"/>
  <c r="C2212" i="1" s="1"/>
  <c r="A2211" i="1"/>
  <c r="C2211" i="1" s="1"/>
  <c r="A2210" i="1"/>
  <c r="C2210" i="1" s="1"/>
  <c r="A2209" i="1"/>
  <c r="C2209" i="1" s="1"/>
  <c r="A2208" i="1"/>
  <c r="C2208" i="1" s="1"/>
  <c r="A2207" i="1"/>
  <c r="C2207" i="1" s="1"/>
  <c r="A2206" i="1"/>
  <c r="C2206" i="1" s="1"/>
  <c r="A2205" i="1"/>
  <c r="C2205" i="1" s="1"/>
  <c r="A2204" i="1"/>
  <c r="C2204" i="1" s="1"/>
  <c r="A2203" i="1"/>
  <c r="C2203" i="1" s="1"/>
  <c r="A2202" i="1"/>
  <c r="C2202" i="1" s="1"/>
  <c r="A2201" i="1"/>
  <c r="C2201" i="1" s="1"/>
  <c r="A2200" i="1"/>
  <c r="C2200" i="1" s="1"/>
  <c r="A2199" i="1"/>
  <c r="C2199" i="1" s="1"/>
  <c r="A2198" i="1"/>
  <c r="C2198" i="1" s="1"/>
  <c r="A2197" i="1"/>
  <c r="C2197" i="1" s="1"/>
  <c r="A2196" i="1"/>
  <c r="C2196" i="1" s="1"/>
  <c r="A2195" i="1"/>
  <c r="C2195" i="1" s="1"/>
  <c r="A2194" i="1"/>
  <c r="C2194" i="1" s="1"/>
  <c r="A2193" i="1"/>
  <c r="C2193" i="1" s="1"/>
  <c r="A2192" i="1"/>
  <c r="C2192" i="1" s="1"/>
  <c r="A2191" i="1"/>
  <c r="C2191" i="1"/>
  <c r="A2190" i="1"/>
  <c r="C2190" i="1" s="1"/>
  <c r="A2189" i="1"/>
  <c r="C2189" i="1" s="1"/>
  <c r="A2188" i="1"/>
  <c r="C2188" i="1" s="1"/>
  <c r="A2187" i="1"/>
  <c r="C2187" i="1" s="1"/>
  <c r="A2186" i="1"/>
  <c r="C2186" i="1" s="1"/>
  <c r="A2185" i="1"/>
  <c r="C2185" i="1" s="1"/>
  <c r="A2184" i="1"/>
  <c r="C2184" i="1" s="1"/>
  <c r="A2183" i="1"/>
  <c r="C2183" i="1" s="1"/>
  <c r="A2182" i="1"/>
  <c r="C2182" i="1" s="1"/>
  <c r="A2181" i="1"/>
  <c r="C2181" i="1" s="1"/>
  <c r="A2180" i="1"/>
  <c r="C2180" i="1" s="1"/>
  <c r="A2179" i="1"/>
  <c r="C2179" i="1" s="1"/>
  <c r="A2178" i="1"/>
  <c r="C2178" i="1" s="1"/>
  <c r="A2177" i="1"/>
  <c r="C2177" i="1" s="1"/>
  <c r="A2176" i="1"/>
  <c r="C2176" i="1" s="1"/>
  <c r="A2175" i="1"/>
  <c r="C2175" i="1" s="1"/>
  <c r="A2174" i="1"/>
  <c r="C2174" i="1" s="1"/>
  <c r="A2173" i="1"/>
  <c r="C2173" i="1" s="1"/>
  <c r="A2172" i="1"/>
  <c r="C2172" i="1" s="1"/>
  <c r="A2171" i="1"/>
  <c r="C2171" i="1" s="1"/>
  <c r="A2170" i="1"/>
  <c r="C2170" i="1" s="1"/>
  <c r="A2169" i="1"/>
  <c r="C2169" i="1" s="1"/>
  <c r="A2168" i="1"/>
  <c r="C2168" i="1" s="1"/>
  <c r="A2167" i="1"/>
  <c r="C2167" i="1" s="1"/>
  <c r="A2166" i="1"/>
  <c r="C2166" i="1" s="1"/>
  <c r="A2165" i="1"/>
  <c r="C2165" i="1" s="1"/>
  <c r="A2164" i="1"/>
  <c r="C2164" i="1" s="1"/>
  <c r="A2163" i="1"/>
  <c r="C2163" i="1" s="1"/>
  <c r="A2162" i="1"/>
  <c r="C2162" i="1" s="1"/>
  <c r="A2161" i="1"/>
  <c r="C2161" i="1" s="1"/>
  <c r="A2160" i="1"/>
  <c r="C2160" i="1" s="1"/>
  <c r="A2159" i="1"/>
  <c r="C2159" i="1" s="1"/>
  <c r="A2158" i="1"/>
  <c r="C2158" i="1" s="1"/>
  <c r="A2157" i="1"/>
  <c r="C2157" i="1" s="1"/>
  <c r="A2156" i="1"/>
  <c r="C2156" i="1" s="1"/>
  <c r="A2155" i="1"/>
  <c r="C2155" i="1" s="1"/>
  <c r="A2154" i="1"/>
  <c r="C2154" i="1" s="1"/>
  <c r="A2153" i="1"/>
  <c r="C2153" i="1" s="1"/>
  <c r="A2152" i="1"/>
  <c r="C2152" i="1" s="1"/>
  <c r="A2151" i="1"/>
  <c r="C2151" i="1" s="1"/>
  <c r="A2150" i="1"/>
  <c r="C2150" i="1" s="1"/>
  <c r="A2149" i="1"/>
  <c r="C2149" i="1" s="1"/>
  <c r="A2148" i="1"/>
  <c r="C2148" i="1" s="1"/>
  <c r="A2147" i="1"/>
  <c r="C2147" i="1" s="1"/>
  <c r="A2146" i="1"/>
  <c r="C2146" i="1" s="1"/>
  <c r="A2145" i="1"/>
  <c r="C2145" i="1" s="1"/>
  <c r="A2144" i="1"/>
  <c r="C2144" i="1" s="1"/>
  <c r="A2143" i="1"/>
  <c r="C2143" i="1" s="1"/>
  <c r="A2142" i="1"/>
  <c r="C2142" i="1" s="1"/>
  <c r="A2141" i="1"/>
  <c r="C2141" i="1" s="1"/>
  <c r="A2140" i="1"/>
  <c r="C2140" i="1" s="1"/>
  <c r="A2139" i="1"/>
  <c r="C2139" i="1" s="1"/>
  <c r="A2138" i="1"/>
  <c r="C2138" i="1"/>
  <c r="A2137" i="1"/>
  <c r="C2137" i="1" s="1"/>
  <c r="A2136" i="1"/>
  <c r="C2136" i="1" s="1"/>
  <c r="A2135" i="1"/>
  <c r="C2135" i="1" s="1"/>
  <c r="A2134" i="1"/>
  <c r="C2134" i="1" s="1"/>
  <c r="A2133" i="1"/>
  <c r="C2133" i="1" s="1"/>
  <c r="A2132" i="1"/>
  <c r="C2132" i="1" s="1"/>
  <c r="A2131" i="1"/>
  <c r="C2131" i="1" s="1"/>
  <c r="A2130" i="1"/>
  <c r="C2130" i="1" s="1"/>
  <c r="A2129" i="1"/>
  <c r="C2129" i="1" s="1"/>
  <c r="A2128" i="1"/>
  <c r="C2128" i="1" s="1"/>
  <c r="A2127" i="1"/>
  <c r="C2127" i="1" s="1"/>
  <c r="A2126" i="1"/>
  <c r="C2126" i="1" s="1"/>
  <c r="A2125" i="1"/>
  <c r="C2125" i="1" s="1"/>
  <c r="A2124" i="1"/>
  <c r="C2124" i="1" s="1"/>
  <c r="A2123" i="1"/>
  <c r="C2123" i="1" s="1"/>
  <c r="A2122" i="1"/>
  <c r="C2122" i="1" s="1"/>
  <c r="A2121" i="1"/>
  <c r="C2121" i="1" s="1"/>
  <c r="A2120" i="1"/>
  <c r="C2120" i="1" s="1"/>
  <c r="A2119" i="1"/>
  <c r="C2119" i="1" s="1"/>
  <c r="A2118" i="1"/>
  <c r="C2118" i="1" s="1"/>
  <c r="A2117" i="1"/>
  <c r="C2117" i="1" s="1"/>
  <c r="A2116" i="1"/>
  <c r="C2116" i="1" s="1"/>
  <c r="A2115" i="1"/>
  <c r="C2115" i="1" s="1"/>
  <c r="A2114" i="1"/>
  <c r="C2114" i="1" s="1"/>
  <c r="A2113" i="1"/>
  <c r="C2113" i="1" s="1"/>
  <c r="A2112" i="1"/>
  <c r="C2112" i="1" s="1"/>
  <c r="A2111" i="1"/>
  <c r="C2111" i="1" s="1"/>
  <c r="A2110" i="1"/>
  <c r="C2110" i="1" s="1"/>
  <c r="A2109" i="1"/>
  <c r="C2109" i="1" s="1"/>
  <c r="A2108" i="1"/>
  <c r="C2108" i="1" s="1"/>
  <c r="A2107" i="1"/>
  <c r="C2107" i="1" s="1"/>
  <c r="A2106" i="1"/>
  <c r="C2106" i="1" s="1"/>
  <c r="A2105" i="1"/>
  <c r="C2105" i="1" s="1"/>
  <c r="A2104" i="1"/>
  <c r="C2104" i="1" s="1"/>
  <c r="A2103" i="1"/>
  <c r="C2103" i="1" s="1"/>
  <c r="A2102" i="1"/>
  <c r="C2102" i="1" s="1"/>
  <c r="A2101" i="1"/>
  <c r="C2101" i="1" s="1"/>
  <c r="A2100" i="1"/>
  <c r="C2100" i="1" s="1"/>
  <c r="A2099" i="1"/>
  <c r="C2099" i="1" s="1"/>
  <c r="A2098" i="1"/>
  <c r="C2098" i="1" s="1"/>
  <c r="A2097" i="1"/>
  <c r="C2097" i="1" s="1"/>
  <c r="A2096" i="1"/>
  <c r="C2096" i="1" s="1"/>
  <c r="A2095" i="1"/>
  <c r="C2095" i="1" s="1"/>
  <c r="A2094" i="1"/>
  <c r="C2094" i="1" s="1"/>
  <c r="A2093" i="1"/>
  <c r="C2093" i="1" s="1"/>
  <c r="A2092" i="1"/>
  <c r="C2092" i="1" s="1"/>
  <c r="A2091" i="1"/>
  <c r="C2091" i="1" s="1"/>
  <c r="A2090" i="1"/>
  <c r="C2090" i="1" s="1"/>
  <c r="A2089" i="1"/>
  <c r="C2089" i="1" s="1"/>
  <c r="A2088" i="1"/>
  <c r="C2088" i="1"/>
  <c r="A2087" i="1"/>
  <c r="C2087" i="1" s="1"/>
  <c r="A2086" i="1"/>
  <c r="C2086" i="1" s="1"/>
  <c r="A2085" i="1"/>
  <c r="C2085" i="1" s="1"/>
  <c r="A2084" i="1"/>
  <c r="C2084" i="1" s="1"/>
  <c r="A2083" i="1"/>
  <c r="C2083" i="1" s="1"/>
  <c r="A2082" i="1"/>
  <c r="C2082" i="1" s="1"/>
  <c r="A2081" i="1"/>
  <c r="C2081" i="1" s="1"/>
  <c r="A2080" i="1"/>
  <c r="C2080" i="1" s="1"/>
  <c r="A2079" i="1"/>
  <c r="C2079" i="1" s="1"/>
  <c r="A2078" i="1"/>
  <c r="C2078" i="1" s="1"/>
  <c r="A2077" i="1"/>
  <c r="C2077" i="1" s="1"/>
  <c r="A2076" i="1"/>
  <c r="C2076" i="1" s="1"/>
  <c r="A2075" i="1"/>
  <c r="C2075" i="1" s="1"/>
  <c r="A2074" i="1"/>
  <c r="C2074" i="1" s="1"/>
  <c r="A2073" i="1"/>
  <c r="C2073" i="1"/>
  <c r="A2072" i="1"/>
  <c r="C2072" i="1" s="1"/>
  <c r="A2071" i="1"/>
  <c r="C2071" i="1" s="1"/>
  <c r="A2070" i="1"/>
  <c r="C2070" i="1" s="1"/>
  <c r="A2069" i="1"/>
  <c r="C2069" i="1" s="1"/>
  <c r="A2068" i="1"/>
  <c r="C2068" i="1" s="1"/>
  <c r="A2067" i="1"/>
  <c r="C2067" i="1" s="1"/>
  <c r="A2066" i="1"/>
  <c r="C2066" i="1" s="1"/>
  <c r="A2065" i="1"/>
  <c r="C2065" i="1" s="1"/>
  <c r="A2064" i="1"/>
  <c r="C2064" i="1" s="1"/>
  <c r="A2063" i="1"/>
  <c r="C2063" i="1" s="1"/>
  <c r="A2062" i="1"/>
  <c r="C2062" i="1" s="1"/>
  <c r="A2061" i="1"/>
  <c r="C2061" i="1" s="1"/>
  <c r="A2060" i="1"/>
  <c r="C2060" i="1" s="1"/>
  <c r="A2059" i="1"/>
  <c r="C2059" i="1" s="1"/>
  <c r="A2058" i="1"/>
  <c r="C2058" i="1" s="1"/>
  <c r="A2057" i="1"/>
  <c r="C2057" i="1" s="1"/>
  <c r="A2056" i="1"/>
  <c r="C2056" i="1" s="1"/>
  <c r="A2055" i="1"/>
  <c r="C2055" i="1" s="1"/>
  <c r="A2054" i="1"/>
  <c r="C2054" i="1" s="1"/>
  <c r="A2053" i="1"/>
  <c r="C2053" i="1" s="1"/>
  <c r="A2052" i="1"/>
  <c r="C2052" i="1" s="1"/>
  <c r="A2051" i="1"/>
  <c r="C2051" i="1" s="1"/>
  <c r="A2050" i="1"/>
  <c r="C2050" i="1" s="1"/>
  <c r="A2049" i="1"/>
  <c r="C2049" i="1" s="1"/>
  <c r="A2048" i="1"/>
  <c r="C2048" i="1" s="1"/>
  <c r="A2047" i="1"/>
  <c r="C2047" i="1" s="1"/>
  <c r="A2046" i="1"/>
  <c r="C2046" i="1" s="1"/>
  <c r="A2045" i="1"/>
  <c r="C2045" i="1" s="1"/>
  <c r="A2044" i="1"/>
  <c r="C2044" i="1" s="1"/>
  <c r="A2043" i="1"/>
  <c r="C2043" i="1" s="1"/>
  <c r="A2042" i="1"/>
  <c r="C2042" i="1" s="1"/>
  <c r="A2041" i="1"/>
  <c r="C2041" i="1"/>
  <c r="A2040" i="1"/>
  <c r="C2040" i="1" s="1"/>
  <c r="A2039" i="1"/>
  <c r="C2039" i="1" s="1"/>
  <c r="A2038" i="1"/>
  <c r="C2038" i="1" s="1"/>
  <c r="A2037" i="1"/>
  <c r="C2037" i="1" s="1"/>
  <c r="A2036" i="1"/>
  <c r="C2036" i="1" s="1"/>
  <c r="A2035" i="1"/>
  <c r="C2035" i="1" s="1"/>
  <c r="A2034" i="1"/>
  <c r="C2034" i="1" s="1"/>
  <c r="A2033" i="1"/>
  <c r="C2033" i="1" s="1"/>
  <c r="A2032" i="1"/>
  <c r="C2032" i="1" s="1"/>
  <c r="A2031" i="1"/>
  <c r="C2031" i="1" s="1"/>
  <c r="A2030" i="1"/>
  <c r="C2030" i="1" s="1"/>
  <c r="A2029" i="1"/>
  <c r="C2029" i="1" s="1"/>
  <c r="A2028" i="1"/>
  <c r="C2028" i="1" s="1"/>
  <c r="A2027" i="1"/>
  <c r="C2027" i="1" s="1"/>
  <c r="A2026" i="1"/>
  <c r="C2026" i="1"/>
  <c r="A2025" i="1"/>
  <c r="C2025" i="1" s="1"/>
  <c r="A2024" i="1"/>
  <c r="C2024" i="1" s="1"/>
  <c r="A2023" i="1"/>
  <c r="C2023" i="1" s="1"/>
  <c r="A2022" i="1"/>
  <c r="C2022" i="1" s="1"/>
  <c r="A2021" i="1"/>
  <c r="C2021" i="1" s="1"/>
  <c r="A2020" i="1"/>
  <c r="C2020" i="1" s="1"/>
  <c r="A2019" i="1"/>
  <c r="C2019" i="1" s="1"/>
  <c r="A2018" i="1"/>
  <c r="C2018" i="1" s="1"/>
  <c r="A2017" i="1"/>
  <c r="C2017" i="1" s="1"/>
  <c r="A2016" i="1"/>
  <c r="C2016" i="1" s="1"/>
  <c r="A2015" i="1"/>
  <c r="C2015" i="1" s="1"/>
  <c r="A2014" i="1"/>
  <c r="C2014" i="1" s="1"/>
  <c r="A2013" i="1"/>
  <c r="C2013" i="1" s="1"/>
  <c r="A2012" i="1"/>
  <c r="C2012" i="1" s="1"/>
  <c r="A2011" i="1"/>
  <c r="C2011" i="1" s="1"/>
  <c r="A2010" i="1"/>
  <c r="C2010" i="1" s="1"/>
  <c r="A2009" i="1"/>
  <c r="C2009" i="1" s="1"/>
  <c r="A2008" i="1"/>
  <c r="C2008" i="1" s="1"/>
  <c r="A2007" i="1"/>
  <c r="C2007" i="1" s="1"/>
  <c r="A2006" i="1"/>
  <c r="C2006" i="1" s="1"/>
  <c r="A2005" i="1"/>
  <c r="C2005" i="1" s="1"/>
  <c r="A2004" i="1"/>
  <c r="C2004" i="1" s="1"/>
  <c r="A2003" i="1"/>
  <c r="C2003" i="1" s="1"/>
  <c r="A2002" i="1"/>
  <c r="C2002" i="1" s="1"/>
  <c r="A2001" i="1"/>
  <c r="C2001" i="1" s="1"/>
  <c r="A2000" i="1"/>
  <c r="C2000" i="1" s="1"/>
  <c r="A1999" i="1"/>
  <c r="C1999" i="1" s="1"/>
  <c r="A1998" i="1"/>
  <c r="C1998" i="1" s="1"/>
  <c r="A1997" i="1"/>
  <c r="C1997" i="1" s="1"/>
  <c r="A1996" i="1"/>
  <c r="C1996" i="1" s="1"/>
  <c r="A1995" i="1"/>
  <c r="C1995" i="1" s="1"/>
  <c r="A1994" i="1"/>
  <c r="C1994" i="1" s="1"/>
  <c r="A1993" i="1"/>
  <c r="C1993" i="1" s="1"/>
  <c r="A1992" i="1"/>
  <c r="C1992" i="1" s="1"/>
  <c r="A1991" i="1"/>
  <c r="C1991" i="1" s="1"/>
  <c r="A1990" i="1"/>
  <c r="C1990" i="1" s="1"/>
  <c r="A1989" i="1"/>
  <c r="C1989" i="1" s="1"/>
  <c r="A1988" i="1"/>
  <c r="C1988" i="1" s="1"/>
  <c r="A1987" i="1"/>
  <c r="C1987" i="1" s="1"/>
  <c r="A1986" i="1"/>
  <c r="C1986" i="1" s="1"/>
  <c r="A1985" i="1"/>
  <c r="C1985" i="1" s="1"/>
  <c r="A1984" i="1"/>
  <c r="C1984" i="1" s="1"/>
  <c r="A1983" i="1"/>
  <c r="C1983" i="1" s="1"/>
  <c r="A1982" i="1"/>
  <c r="C1982" i="1" s="1"/>
  <c r="A1981" i="1"/>
  <c r="C1981" i="1" s="1"/>
  <c r="A1980" i="1"/>
  <c r="C1980" i="1" s="1"/>
  <c r="A1979" i="1"/>
  <c r="C1979" i="1" s="1"/>
  <c r="A1978" i="1"/>
  <c r="C1978" i="1" s="1"/>
  <c r="A1977" i="1"/>
  <c r="C1977" i="1" s="1"/>
  <c r="A1976" i="1"/>
  <c r="C1976" i="1" s="1"/>
  <c r="A1975" i="1"/>
  <c r="C1975" i="1" s="1"/>
  <c r="A1974" i="1"/>
  <c r="C1974" i="1" s="1"/>
  <c r="A1973" i="1"/>
  <c r="C1973" i="1" s="1"/>
  <c r="A1972" i="1"/>
  <c r="C1972" i="1" s="1"/>
  <c r="A1971" i="1"/>
  <c r="C1971" i="1" s="1"/>
  <c r="A1970" i="1"/>
  <c r="C1970" i="1" s="1"/>
  <c r="A1969" i="1"/>
  <c r="C1969" i="1" s="1"/>
  <c r="A1968" i="1"/>
  <c r="C1968" i="1" s="1"/>
  <c r="A1967" i="1"/>
  <c r="C1967" i="1" s="1"/>
  <c r="A1966" i="1"/>
  <c r="C1966" i="1" s="1"/>
  <c r="A1965" i="1"/>
  <c r="C1965" i="1" s="1"/>
  <c r="A1964" i="1"/>
  <c r="C1964" i="1" s="1"/>
  <c r="A1963" i="1"/>
  <c r="C1963" i="1"/>
  <c r="A1962" i="1"/>
  <c r="C1962" i="1" s="1"/>
  <c r="A1961" i="1"/>
  <c r="C1961" i="1" s="1"/>
  <c r="A1960" i="1"/>
  <c r="C1960" i="1" s="1"/>
  <c r="A1959" i="1"/>
  <c r="C1959" i="1" s="1"/>
  <c r="A1958" i="1"/>
  <c r="C1958" i="1" s="1"/>
  <c r="A1957" i="1"/>
  <c r="C1957" i="1" s="1"/>
  <c r="A1956" i="1"/>
  <c r="C1956" i="1" s="1"/>
  <c r="A1955" i="1"/>
  <c r="C1955" i="1" s="1"/>
  <c r="A1954" i="1"/>
  <c r="C1954" i="1" s="1"/>
  <c r="A1953" i="1"/>
  <c r="C1953" i="1" s="1"/>
  <c r="A1952" i="1"/>
  <c r="C1952" i="1" s="1"/>
  <c r="A1951" i="1"/>
  <c r="C1951" i="1" s="1"/>
  <c r="A1950" i="1"/>
  <c r="C1950" i="1" s="1"/>
  <c r="A1949" i="1"/>
  <c r="C1949" i="1" s="1"/>
  <c r="A1948" i="1"/>
  <c r="C1948" i="1" s="1"/>
  <c r="A1947" i="1"/>
  <c r="C1947" i="1" s="1"/>
  <c r="A1946" i="1"/>
  <c r="C1946" i="1" s="1"/>
  <c r="A1945" i="1"/>
  <c r="C1945" i="1" s="1"/>
  <c r="A1944" i="1"/>
  <c r="C1944" i="1" s="1"/>
  <c r="A1943" i="1"/>
  <c r="C1943" i="1" s="1"/>
  <c r="A1942" i="1"/>
  <c r="C1942" i="1" s="1"/>
  <c r="A1941" i="1"/>
  <c r="C1941" i="1" s="1"/>
  <c r="A1940" i="1"/>
  <c r="C1940" i="1" s="1"/>
  <c r="A1939" i="1"/>
  <c r="C1939" i="1" s="1"/>
  <c r="A1938" i="1"/>
  <c r="C1938" i="1" s="1"/>
  <c r="A1937" i="1"/>
  <c r="C1937" i="1" s="1"/>
  <c r="A1936" i="1"/>
  <c r="C1936" i="1" s="1"/>
  <c r="A1935" i="1"/>
  <c r="C1935" i="1" s="1"/>
  <c r="A1934" i="1"/>
  <c r="C1934" i="1" s="1"/>
  <c r="A1933" i="1"/>
  <c r="C1933" i="1" s="1"/>
  <c r="A1932" i="1"/>
  <c r="C1932" i="1" s="1"/>
  <c r="A1931" i="1"/>
  <c r="C1931" i="1" s="1"/>
  <c r="A1930" i="1"/>
  <c r="C1930" i="1" s="1"/>
  <c r="A1929" i="1"/>
  <c r="C1929" i="1" s="1"/>
  <c r="A1928" i="1"/>
  <c r="C1928" i="1" s="1"/>
  <c r="A1927" i="1"/>
  <c r="C1927" i="1" s="1"/>
  <c r="A1926" i="1"/>
  <c r="C1926" i="1" s="1"/>
  <c r="A1925" i="1"/>
  <c r="C1925" i="1" s="1"/>
  <c r="A1924" i="1"/>
  <c r="C1924" i="1" s="1"/>
  <c r="A1923" i="1"/>
  <c r="C1923" i="1" s="1"/>
  <c r="A1922" i="1"/>
  <c r="C1922" i="1" s="1"/>
  <c r="A1921" i="1"/>
  <c r="C1921" i="1" s="1"/>
  <c r="A1920" i="1"/>
  <c r="C1920" i="1" s="1"/>
  <c r="A1919" i="1"/>
  <c r="C1919" i="1" s="1"/>
  <c r="A1918" i="1"/>
  <c r="C1918" i="1" s="1"/>
  <c r="A1917" i="1"/>
  <c r="C1917" i="1" s="1"/>
  <c r="A1916" i="1"/>
  <c r="C1916" i="1" s="1"/>
  <c r="A1915" i="1"/>
  <c r="C1915" i="1" s="1"/>
  <c r="A1914" i="1"/>
  <c r="C1914" i="1" s="1"/>
  <c r="A1913" i="1"/>
  <c r="C1913" i="1" s="1"/>
  <c r="A1912" i="1"/>
  <c r="C1912" i="1" s="1"/>
  <c r="A1911" i="1"/>
  <c r="C1911" i="1" s="1"/>
  <c r="A1910" i="1"/>
  <c r="C1910" i="1" s="1"/>
  <c r="A1909" i="1"/>
  <c r="C1909" i="1" s="1"/>
  <c r="A1908" i="1"/>
  <c r="C1908" i="1" s="1"/>
  <c r="A1907" i="1"/>
  <c r="C1907" i="1" s="1"/>
  <c r="A1906" i="1"/>
  <c r="C1906" i="1" s="1"/>
  <c r="A1905" i="1"/>
  <c r="C1905" i="1" s="1"/>
  <c r="A1904" i="1"/>
  <c r="C1904" i="1" s="1"/>
  <c r="A1903" i="1"/>
  <c r="C1903" i="1" s="1"/>
  <c r="A1902" i="1"/>
  <c r="C1902" i="1" s="1"/>
  <c r="A1901" i="1"/>
  <c r="C1901" i="1" s="1"/>
  <c r="A1900" i="1"/>
  <c r="C1900" i="1" s="1"/>
  <c r="A1899" i="1"/>
  <c r="C1899" i="1" s="1"/>
  <c r="A1898" i="1"/>
  <c r="C1898" i="1" s="1"/>
  <c r="A1897" i="1"/>
  <c r="C1897" i="1" s="1"/>
  <c r="A1896" i="1"/>
  <c r="C1896" i="1" s="1"/>
  <c r="A1895" i="1"/>
  <c r="C1895" i="1" s="1"/>
  <c r="A1894" i="1"/>
  <c r="C1894" i="1" s="1"/>
  <c r="A1893" i="1"/>
  <c r="C1893" i="1" s="1"/>
  <c r="A1892" i="1"/>
  <c r="C1892" i="1" s="1"/>
  <c r="A1891" i="1"/>
  <c r="C1891" i="1" s="1"/>
  <c r="A1890" i="1"/>
  <c r="C1890" i="1" s="1"/>
  <c r="A1889" i="1"/>
  <c r="C1889" i="1" s="1"/>
  <c r="A1888" i="1"/>
  <c r="C1888" i="1" s="1"/>
  <c r="A1887" i="1"/>
  <c r="C1887" i="1" s="1"/>
  <c r="A1886" i="1"/>
  <c r="C1886" i="1" s="1"/>
  <c r="A1885" i="1"/>
  <c r="C1885" i="1" s="1"/>
  <c r="A1884" i="1"/>
  <c r="C1884" i="1" s="1"/>
  <c r="A1883" i="1"/>
  <c r="C1883" i="1" s="1"/>
  <c r="A1882" i="1"/>
  <c r="C1882" i="1" s="1"/>
  <c r="A1881" i="1"/>
  <c r="C1881" i="1" s="1"/>
  <c r="A1880" i="1"/>
  <c r="C1880" i="1" s="1"/>
  <c r="A1879" i="1"/>
  <c r="C1879" i="1" s="1"/>
  <c r="A1878" i="1"/>
  <c r="C1878" i="1" s="1"/>
  <c r="A1877" i="1"/>
  <c r="C1877" i="1" s="1"/>
  <c r="A1876" i="1"/>
  <c r="C1876" i="1" s="1"/>
  <c r="A1875" i="1"/>
  <c r="C1875" i="1" s="1"/>
  <c r="A1874" i="1"/>
  <c r="C1874" i="1" s="1"/>
  <c r="A1873" i="1"/>
  <c r="C1873" i="1" s="1"/>
  <c r="A1872" i="1"/>
  <c r="C1872" i="1" s="1"/>
  <c r="A1871" i="1"/>
  <c r="C1871" i="1" s="1"/>
  <c r="A1870" i="1"/>
  <c r="C1870" i="1" s="1"/>
  <c r="A1869" i="1"/>
  <c r="C1869" i="1" s="1"/>
  <c r="A1868" i="1"/>
  <c r="C1868" i="1" s="1"/>
  <c r="A1867" i="1"/>
  <c r="C1867" i="1" s="1"/>
  <c r="A1866" i="1"/>
  <c r="C1866" i="1" s="1"/>
  <c r="A1865" i="1"/>
  <c r="C1865" i="1" s="1"/>
  <c r="A1864" i="1"/>
  <c r="C1864" i="1" s="1"/>
  <c r="A1863" i="1"/>
  <c r="C1863" i="1" s="1"/>
  <c r="A1862" i="1"/>
  <c r="C1862" i="1" s="1"/>
  <c r="A1861" i="1"/>
  <c r="C1861" i="1" s="1"/>
  <c r="A1860" i="1"/>
  <c r="C1860" i="1" s="1"/>
  <c r="A1859" i="1"/>
  <c r="C1859" i="1" s="1"/>
  <c r="A1858" i="1"/>
  <c r="C1858" i="1" s="1"/>
  <c r="A1857" i="1"/>
  <c r="C1857" i="1" s="1"/>
  <c r="A1856" i="1"/>
  <c r="C1856" i="1" s="1"/>
  <c r="A1855" i="1"/>
  <c r="C1855" i="1" s="1"/>
  <c r="A1854" i="1"/>
  <c r="C1854" i="1" s="1"/>
  <c r="A1853" i="1"/>
  <c r="C1853" i="1" s="1"/>
  <c r="A1852" i="1"/>
  <c r="C1852" i="1" s="1"/>
  <c r="A1851" i="1"/>
  <c r="C1851" i="1" s="1"/>
  <c r="A1850" i="1"/>
  <c r="C1850" i="1" s="1"/>
  <c r="A1849" i="1"/>
  <c r="C1849" i="1" s="1"/>
  <c r="A1848" i="1"/>
  <c r="C1848" i="1" s="1"/>
  <c r="A1847" i="1"/>
  <c r="C1847" i="1" s="1"/>
  <c r="A1846" i="1"/>
  <c r="C1846" i="1" s="1"/>
  <c r="A1845" i="1"/>
  <c r="C1845" i="1" s="1"/>
  <c r="A1844" i="1"/>
  <c r="C1844" i="1"/>
  <c r="A1843" i="1"/>
  <c r="C1843" i="1" s="1"/>
  <c r="A1842" i="1"/>
  <c r="C1842" i="1" s="1"/>
  <c r="A1841" i="1"/>
  <c r="C1841" i="1" s="1"/>
  <c r="A1840" i="1"/>
  <c r="C1840" i="1" s="1"/>
  <c r="A1839" i="1"/>
  <c r="C1839" i="1" s="1"/>
  <c r="A1838" i="1"/>
  <c r="C1838" i="1" s="1"/>
  <c r="A1837" i="1"/>
  <c r="C1837" i="1" s="1"/>
  <c r="A1836" i="1"/>
  <c r="C1836" i="1" s="1"/>
  <c r="A1835" i="1"/>
  <c r="C1835" i="1" s="1"/>
  <c r="A1834" i="1"/>
  <c r="C1834" i="1" s="1"/>
  <c r="A1833" i="1"/>
  <c r="C1833" i="1" s="1"/>
  <c r="A1832" i="1"/>
  <c r="C1832" i="1" s="1"/>
  <c r="A1831" i="1"/>
  <c r="C1831" i="1" s="1"/>
  <c r="A1830" i="1"/>
  <c r="C1830" i="1" s="1"/>
  <c r="A1829" i="1"/>
  <c r="C1829" i="1" s="1"/>
  <c r="A1828" i="1"/>
  <c r="C1828" i="1" s="1"/>
  <c r="A1827" i="1"/>
  <c r="C1827" i="1" s="1"/>
  <c r="A1826" i="1"/>
  <c r="C1826" i="1" s="1"/>
  <c r="A1825" i="1"/>
  <c r="C1825" i="1" s="1"/>
  <c r="A1824" i="1"/>
  <c r="C1824" i="1" s="1"/>
  <c r="A1823" i="1"/>
  <c r="C1823" i="1" s="1"/>
  <c r="A1822" i="1"/>
  <c r="C1822" i="1" s="1"/>
  <c r="A1821" i="1"/>
  <c r="C1821" i="1" s="1"/>
  <c r="A1820" i="1"/>
  <c r="C1820" i="1" s="1"/>
  <c r="A1819" i="1"/>
  <c r="C1819" i="1" s="1"/>
  <c r="A1818" i="1"/>
  <c r="C1818" i="1" s="1"/>
  <c r="A1817" i="1"/>
  <c r="C1817" i="1" s="1"/>
  <c r="A1816" i="1"/>
  <c r="C1816" i="1" s="1"/>
  <c r="A1815" i="1"/>
  <c r="C1815" i="1" s="1"/>
  <c r="A1814" i="1"/>
  <c r="C1814" i="1" s="1"/>
  <c r="A1813" i="1"/>
  <c r="C1813" i="1" s="1"/>
  <c r="A1812" i="1"/>
  <c r="C1812" i="1" s="1"/>
  <c r="A1811" i="1"/>
  <c r="C1811" i="1" s="1"/>
  <c r="A1810" i="1"/>
  <c r="C1810" i="1" s="1"/>
  <c r="A1809" i="1"/>
  <c r="C1809" i="1" s="1"/>
  <c r="A1808" i="1"/>
  <c r="C1808" i="1" s="1"/>
  <c r="A1807" i="1"/>
  <c r="C1807" i="1" s="1"/>
  <c r="A1806" i="1"/>
  <c r="C1806" i="1" s="1"/>
  <c r="A1805" i="1"/>
  <c r="C1805" i="1" s="1"/>
  <c r="A1804" i="1"/>
  <c r="C1804" i="1" s="1"/>
  <c r="A1803" i="1"/>
  <c r="C1803" i="1" s="1"/>
  <c r="A1802" i="1"/>
  <c r="C1802" i="1" s="1"/>
  <c r="A1801" i="1"/>
  <c r="C1801" i="1" s="1"/>
  <c r="A1800" i="1"/>
  <c r="C1800" i="1" s="1"/>
  <c r="A1799" i="1"/>
  <c r="C1799" i="1" s="1"/>
  <c r="A1798" i="1"/>
  <c r="C1798" i="1" s="1"/>
  <c r="A1797" i="1"/>
  <c r="C1797" i="1" s="1"/>
  <c r="A1796" i="1"/>
  <c r="C1796" i="1" s="1"/>
  <c r="A1795" i="1"/>
  <c r="C1795" i="1" s="1"/>
  <c r="A1794" i="1"/>
  <c r="C1794" i="1" s="1"/>
  <c r="A1793" i="1"/>
  <c r="C1793" i="1" s="1"/>
  <c r="A1792" i="1"/>
  <c r="C1792" i="1" s="1"/>
  <c r="A1791" i="1"/>
  <c r="C1791" i="1" s="1"/>
  <c r="A1790" i="1"/>
  <c r="C1790" i="1" s="1"/>
  <c r="A1789" i="1"/>
  <c r="C1789" i="1" s="1"/>
  <c r="A1788" i="1"/>
  <c r="C1788" i="1" s="1"/>
  <c r="A1787" i="1"/>
  <c r="C1787" i="1" s="1"/>
  <c r="A1786" i="1"/>
  <c r="C1786" i="1" s="1"/>
  <c r="A1785" i="1"/>
  <c r="C1785" i="1" s="1"/>
  <c r="A1784" i="1"/>
  <c r="C1784" i="1" s="1"/>
  <c r="A1783" i="1"/>
  <c r="C1783" i="1" s="1"/>
  <c r="A1782" i="1"/>
  <c r="C1782" i="1" s="1"/>
  <c r="A1781" i="1"/>
  <c r="C1781" i="1" s="1"/>
  <c r="A1780" i="1"/>
  <c r="C1780" i="1" s="1"/>
  <c r="A1779" i="1"/>
  <c r="C1779" i="1" s="1"/>
  <c r="A1778" i="1"/>
  <c r="C1778" i="1" s="1"/>
  <c r="A1777" i="1"/>
  <c r="C1777" i="1"/>
  <c r="A1776" i="1"/>
  <c r="C1776" i="1" s="1"/>
  <c r="A1775" i="1"/>
  <c r="C1775" i="1" s="1"/>
  <c r="A1774" i="1"/>
  <c r="C1774" i="1" s="1"/>
  <c r="A1773" i="1"/>
  <c r="C1773" i="1" s="1"/>
  <c r="A1772" i="1"/>
  <c r="C1772" i="1" s="1"/>
  <c r="A1771" i="1"/>
  <c r="C1771" i="1" s="1"/>
  <c r="A1770" i="1"/>
  <c r="C1770" i="1"/>
  <c r="A1769" i="1"/>
  <c r="C1769" i="1" s="1"/>
  <c r="A1768" i="1"/>
  <c r="C1768" i="1" s="1"/>
  <c r="A1767" i="1"/>
  <c r="C1767" i="1" s="1"/>
  <c r="A1766" i="1"/>
  <c r="C1766" i="1" s="1"/>
  <c r="A1765" i="1"/>
  <c r="C1765" i="1" s="1"/>
  <c r="A1764" i="1"/>
  <c r="C1764" i="1" s="1"/>
  <c r="A1763" i="1"/>
  <c r="C1763" i="1" s="1"/>
  <c r="A1762" i="1"/>
  <c r="C1762" i="1" s="1"/>
  <c r="A1761" i="1"/>
  <c r="C1761" i="1" s="1"/>
  <c r="A1760" i="1"/>
  <c r="C1760" i="1" s="1"/>
  <c r="A1759" i="1"/>
  <c r="C1759" i="1" s="1"/>
  <c r="A1758" i="1"/>
  <c r="C1758" i="1" s="1"/>
  <c r="A1757" i="1"/>
  <c r="C1757" i="1" s="1"/>
  <c r="A1756" i="1"/>
  <c r="C1756" i="1" s="1"/>
  <c r="A1755" i="1"/>
  <c r="C1755" i="1" s="1"/>
  <c r="A1754" i="1"/>
  <c r="C1754" i="1" s="1"/>
  <c r="A1753" i="1"/>
  <c r="C1753" i="1" s="1"/>
  <c r="A1752" i="1"/>
  <c r="C1752" i="1" s="1"/>
  <c r="A1751" i="1"/>
  <c r="C1751" i="1" s="1"/>
  <c r="A1750" i="1"/>
  <c r="C1750" i="1" s="1"/>
  <c r="A1749" i="1"/>
  <c r="C1749" i="1" s="1"/>
  <c r="A1748" i="1"/>
  <c r="C1748" i="1" s="1"/>
  <c r="A1747" i="1"/>
  <c r="C1747" i="1" s="1"/>
  <c r="A1746" i="1"/>
  <c r="C1746" i="1" s="1"/>
  <c r="A1745" i="1"/>
  <c r="C1745" i="1" s="1"/>
  <c r="A1744" i="1"/>
  <c r="C1744" i="1" s="1"/>
  <c r="A1743" i="1"/>
  <c r="C1743" i="1" s="1"/>
  <c r="A1742" i="1"/>
  <c r="C1742" i="1" s="1"/>
  <c r="A1741" i="1"/>
  <c r="C1741" i="1" s="1"/>
  <c r="A1740" i="1"/>
  <c r="C1740" i="1" s="1"/>
  <c r="A1739" i="1"/>
  <c r="C1739" i="1"/>
  <c r="A1738" i="1"/>
  <c r="C1738" i="1" s="1"/>
  <c r="A1737" i="1"/>
  <c r="C1737" i="1" s="1"/>
  <c r="A1736" i="1"/>
  <c r="C1736" i="1" s="1"/>
  <c r="A1735" i="1"/>
  <c r="C1735" i="1" s="1"/>
  <c r="A1734" i="1"/>
  <c r="C1734" i="1" s="1"/>
  <c r="A1733" i="1"/>
  <c r="C1733" i="1" s="1"/>
  <c r="A1732" i="1"/>
  <c r="C1732" i="1" s="1"/>
  <c r="A1731" i="1"/>
  <c r="C1731" i="1" s="1"/>
  <c r="A1730" i="1"/>
  <c r="C1730" i="1" s="1"/>
  <c r="A1729" i="1"/>
  <c r="C1729" i="1" s="1"/>
  <c r="A1728" i="1"/>
  <c r="C1728" i="1" s="1"/>
  <c r="A1727" i="1"/>
  <c r="C1727" i="1" s="1"/>
  <c r="A1726" i="1"/>
  <c r="C1726" i="1" s="1"/>
  <c r="A1725" i="1"/>
  <c r="C1725" i="1" s="1"/>
  <c r="A1724" i="1"/>
  <c r="C1724" i="1" s="1"/>
  <c r="A1723" i="1"/>
  <c r="C1723" i="1" s="1"/>
  <c r="A1722" i="1"/>
  <c r="C1722" i="1" s="1"/>
  <c r="A1721" i="1"/>
  <c r="C1721" i="1" s="1"/>
  <c r="A1720" i="1"/>
  <c r="C1720" i="1" s="1"/>
  <c r="A1719" i="1"/>
  <c r="C1719" i="1" s="1"/>
  <c r="A1718" i="1"/>
  <c r="C1718" i="1" s="1"/>
  <c r="A1717" i="1"/>
  <c r="C1717" i="1" s="1"/>
  <c r="A1716" i="1"/>
  <c r="C1716" i="1" s="1"/>
  <c r="A1715" i="1"/>
  <c r="C1715" i="1" s="1"/>
  <c r="A1714" i="1"/>
  <c r="C1714" i="1" s="1"/>
  <c r="A1713" i="1"/>
  <c r="C1713" i="1" s="1"/>
  <c r="A1712" i="1"/>
  <c r="C1712" i="1" s="1"/>
  <c r="A1711" i="1"/>
  <c r="C1711" i="1" s="1"/>
  <c r="A1710" i="1"/>
  <c r="C1710" i="1" s="1"/>
  <c r="A1709" i="1"/>
  <c r="C1709" i="1" s="1"/>
  <c r="A1708" i="1"/>
  <c r="C1708" i="1" s="1"/>
  <c r="A1707" i="1"/>
  <c r="C1707" i="1" s="1"/>
  <c r="A1706" i="1"/>
  <c r="C1706" i="1" s="1"/>
  <c r="A1705" i="1"/>
  <c r="C1705" i="1" s="1"/>
  <c r="A1704" i="1"/>
  <c r="C1704" i="1" s="1"/>
  <c r="A1703" i="1"/>
  <c r="C1703" i="1" s="1"/>
  <c r="A1702" i="1"/>
  <c r="C1702" i="1" s="1"/>
  <c r="A1701" i="1"/>
  <c r="C1701" i="1" s="1"/>
  <c r="A1700" i="1"/>
  <c r="C1700" i="1" s="1"/>
  <c r="A1699" i="1"/>
  <c r="C1699" i="1" s="1"/>
  <c r="A1698" i="1"/>
  <c r="C1698" i="1" s="1"/>
  <c r="A1697" i="1"/>
  <c r="C1697" i="1" s="1"/>
  <c r="A1696" i="1"/>
  <c r="C1696" i="1" s="1"/>
  <c r="A1695" i="1"/>
  <c r="C1695" i="1" s="1"/>
  <c r="A1694" i="1"/>
  <c r="C1694" i="1" s="1"/>
  <c r="A1693" i="1"/>
  <c r="C1693" i="1" s="1"/>
  <c r="A1692" i="1"/>
  <c r="C1692" i="1" s="1"/>
  <c r="A1691" i="1"/>
  <c r="C1691" i="1" s="1"/>
  <c r="A1690" i="1"/>
  <c r="C1690" i="1" s="1"/>
  <c r="A1689" i="1"/>
  <c r="C1689" i="1" s="1"/>
  <c r="A1688" i="1"/>
  <c r="C1688" i="1" s="1"/>
  <c r="A1687" i="1"/>
  <c r="C1687" i="1" s="1"/>
  <c r="A1686" i="1"/>
  <c r="C1686" i="1" s="1"/>
  <c r="A1685" i="1"/>
  <c r="C1685" i="1" s="1"/>
  <c r="A1684" i="1"/>
  <c r="C1684" i="1" s="1"/>
  <c r="A1683" i="1"/>
  <c r="C1683" i="1" s="1"/>
  <c r="A1682" i="1"/>
  <c r="C1682" i="1" s="1"/>
  <c r="A1681" i="1"/>
  <c r="C1681" i="1" s="1"/>
  <c r="A1680" i="1"/>
  <c r="C1680" i="1" s="1"/>
  <c r="A1679" i="1"/>
  <c r="C1679" i="1" s="1"/>
  <c r="A1678" i="1"/>
  <c r="C1678" i="1" s="1"/>
  <c r="A1677" i="1"/>
  <c r="C1677" i="1" s="1"/>
  <c r="A1676" i="1"/>
  <c r="C1676" i="1" s="1"/>
  <c r="A1675" i="1"/>
  <c r="C1675" i="1" s="1"/>
  <c r="A1674" i="1"/>
  <c r="C1674" i="1" s="1"/>
  <c r="A1673" i="1"/>
  <c r="C1673" i="1" s="1"/>
  <c r="A1672" i="1"/>
  <c r="C1672" i="1" s="1"/>
  <c r="A1671" i="1"/>
  <c r="C1671" i="1" s="1"/>
  <c r="A1670" i="1"/>
  <c r="C1670" i="1" s="1"/>
  <c r="A1669" i="1"/>
  <c r="C1669" i="1" s="1"/>
  <c r="A1668" i="1"/>
  <c r="C1668" i="1" s="1"/>
  <c r="A1667" i="1"/>
  <c r="C1667" i="1" s="1"/>
  <c r="A1666" i="1"/>
  <c r="C1666" i="1" s="1"/>
  <c r="A1665" i="1"/>
  <c r="C1665" i="1" s="1"/>
  <c r="A1664" i="1"/>
  <c r="C1664" i="1" s="1"/>
  <c r="A1663" i="1"/>
  <c r="C1663" i="1" s="1"/>
  <c r="A1662" i="1"/>
  <c r="C1662" i="1" s="1"/>
  <c r="A1661" i="1"/>
  <c r="C1661" i="1" s="1"/>
  <c r="A1660" i="1"/>
  <c r="C1660" i="1" s="1"/>
  <c r="A1659" i="1"/>
  <c r="C1659" i="1" s="1"/>
  <c r="A1658" i="1"/>
  <c r="C1658" i="1" s="1"/>
  <c r="A1657" i="1"/>
  <c r="C1657" i="1" s="1"/>
  <c r="A1656" i="1"/>
  <c r="C1656" i="1" s="1"/>
  <c r="A1655" i="1"/>
  <c r="C1655" i="1" s="1"/>
  <c r="A1654" i="1"/>
  <c r="C1654" i="1" s="1"/>
  <c r="A1653" i="1"/>
  <c r="C1653" i="1" s="1"/>
  <c r="A1652" i="1"/>
  <c r="C1652" i="1" s="1"/>
  <c r="A1651" i="1"/>
  <c r="C1651" i="1" s="1"/>
  <c r="A1650" i="1"/>
  <c r="C1650" i="1" s="1"/>
  <c r="A1649" i="1"/>
  <c r="C1649" i="1" s="1"/>
  <c r="A1648" i="1"/>
  <c r="C1648" i="1" s="1"/>
  <c r="A1647" i="1"/>
  <c r="C1647" i="1" s="1"/>
  <c r="A1646" i="1"/>
  <c r="C1646" i="1" s="1"/>
  <c r="A1645" i="1"/>
  <c r="C1645" i="1" s="1"/>
  <c r="A1644" i="1"/>
  <c r="C1644" i="1" s="1"/>
  <c r="A1643" i="1"/>
  <c r="C1643" i="1" s="1"/>
  <c r="A1642" i="1"/>
  <c r="C1642" i="1" s="1"/>
  <c r="A1641" i="1"/>
  <c r="C1641" i="1" s="1"/>
  <c r="A1640" i="1"/>
  <c r="C1640" i="1" s="1"/>
  <c r="A1639" i="1"/>
  <c r="C1639" i="1" s="1"/>
  <c r="A1638" i="1"/>
  <c r="C1638" i="1" s="1"/>
  <c r="A1637" i="1"/>
  <c r="C1637" i="1" s="1"/>
  <c r="A1636" i="1"/>
  <c r="C1636" i="1" s="1"/>
  <c r="A1635" i="1"/>
  <c r="C1635" i="1" s="1"/>
  <c r="A1634" i="1"/>
  <c r="C1634" i="1" s="1"/>
  <c r="A1633" i="1"/>
  <c r="C1633" i="1" s="1"/>
  <c r="A1632" i="1"/>
  <c r="C1632" i="1" s="1"/>
  <c r="A1631" i="1"/>
  <c r="C1631" i="1" s="1"/>
  <c r="A1630" i="1"/>
  <c r="C1630" i="1" s="1"/>
  <c r="A1629" i="1"/>
  <c r="C1629" i="1" s="1"/>
  <c r="A1628" i="1"/>
  <c r="C1628" i="1" s="1"/>
  <c r="A1627" i="1"/>
  <c r="C1627" i="1" s="1"/>
  <c r="A1626" i="1"/>
  <c r="C1626" i="1" s="1"/>
  <c r="A1625" i="1"/>
  <c r="C1625" i="1" s="1"/>
  <c r="A1624" i="1"/>
  <c r="C1624" i="1" s="1"/>
  <c r="A1623" i="1"/>
  <c r="C1623" i="1" s="1"/>
  <c r="A1622" i="1"/>
  <c r="C1622" i="1" s="1"/>
  <c r="A1621" i="1"/>
  <c r="C1621" i="1" s="1"/>
  <c r="A1620" i="1"/>
  <c r="C1620" i="1" s="1"/>
  <c r="A1619" i="1"/>
  <c r="C1619" i="1" s="1"/>
  <c r="A1618" i="1"/>
  <c r="C1618" i="1" s="1"/>
  <c r="A1617" i="1"/>
  <c r="C1617" i="1" s="1"/>
  <c r="A1616" i="1"/>
  <c r="C1616" i="1" s="1"/>
  <c r="A1615" i="1"/>
  <c r="C1615" i="1" s="1"/>
  <c r="A1614" i="1"/>
  <c r="C1614" i="1" s="1"/>
  <c r="A1613" i="1"/>
  <c r="C1613" i="1" s="1"/>
  <c r="A1612" i="1"/>
  <c r="C1612" i="1" s="1"/>
  <c r="A1611" i="1"/>
  <c r="C1611" i="1" s="1"/>
  <c r="A1610" i="1"/>
  <c r="C1610" i="1" s="1"/>
  <c r="A1609" i="1"/>
  <c r="C1609" i="1" s="1"/>
  <c r="A1608" i="1"/>
  <c r="C1608" i="1" s="1"/>
  <c r="A1607" i="1"/>
  <c r="C1607" i="1" s="1"/>
  <c r="A1606" i="1"/>
  <c r="C1606" i="1" s="1"/>
  <c r="A1605" i="1"/>
  <c r="C1605" i="1" s="1"/>
  <c r="A1604" i="1"/>
  <c r="C1604" i="1" s="1"/>
  <c r="A1603" i="1"/>
  <c r="C1603" i="1" s="1"/>
  <c r="A1602" i="1"/>
  <c r="C1602" i="1" s="1"/>
  <c r="A1601" i="1"/>
  <c r="C1601" i="1" s="1"/>
  <c r="A1600" i="1"/>
  <c r="C1600" i="1" s="1"/>
  <c r="A1599" i="1"/>
  <c r="C1599" i="1" s="1"/>
  <c r="A1598" i="1"/>
  <c r="C1598" i="1" s="1"/>
  <c r="A1597" i="1"/>
  <c r="C1597" i="1" s="1"/>
  <c r="A1596" i="1"/>
  <c r="C1596" i="1" s="1"/>
  <c r="A1595" i="1"/>
  <c r="C1595" i="1" s="1"/>
  <c r="A1594" i="1"/>
  <c r="C1594" i="1" s="1"/>
  <c r="A1593" i="1"/>
  <c r="C1593" i="1" s="1"/>
  <c r="A1592" i="1"/>
  <c r="C1592" i="1" s="1"/>
  <c r="A1591" i="1"/>
  <c r="C1591" i="1" s="1"/>
  <c r="A1590" i="1"/>
  <c r="C1590" i="1" s="1"/>
  <c r="A1589" i="1"/>
  <c r="C1589" i="1" s="1"/>
  <c r="A1588" i="1"/>
  <c r="C1588" i="1" s="1"/>
  <c r="A1587" i="1"/>
  <c r="C1587" i="1" s="1"/>
  <c r="A1586" i="1"/>
  <c r="C1586" i="1" s="1"/>
  <c r="A1585" i="1"/>
  <c r="C1585" i="1" s="1"/>
  <c r="A1584" i="1"/>
  <c r="C1584" i="1" s="1"/>
  <c r="A1583" i="1"/>
  <c r="C1583" i="1" s="1"/>
  <c r="A1582" i="1"/>
  <c r="C1582" i="1" s="1"/>
  <c r="A1581" i="1"/>
  <c r="C1581" i="1" s="1"/>
  <c r="A1580" i="1"/>
  <c r="C1580" i="1" s="1"/>
  <c r="A1579" i="1"/>
  <c r="C1579" i="1" s="1"/>
  <c r="A1578" i="1"/>
  <c r="C1578" i="1" s="1"/>
  <c r="A1577" i="1"/>
  <c r="C1577" i="1" s="1"/>
  <c r="A1576" i="1"/>
  <c r="C1576" i="1" s="1"/>
  <c r="A1575" i="1"/>
  <c r="C1575" i="1" s="1"/>
  <c r="A1574" i="1"/>
  <c r="C1574" i="1" s="1"/>
  <c r="A1573" i="1"/>
  <c r="C1573" i="1" s="1"/>
  <c r="A1572" i="1"/>
  <c r="C1572" i="1" s="1"/>
  <c r="A1571" i="1"/>
  <c r="C1571" i="1" s="1"/>
  <c r="A1570" i="1"/>
  <c r="C1570" i="1" s="1"/>
  <c r="A1569" i="1"/>
  <c r="C1569" i="1" s="1"/>
  <c r="A1568" i="1"/>
  <c r="C1568" i="1" s="1"/>
  <c r="A1567" i="1"/>
  <c r="C1567" i="1" s="1"/>
  <c r="A1566" i="1"/>
  <c r="C1566" i="1" s="1"/>
  <c r="A1565" i="1"/>
  <c r="C1565" i="1" s="1"/>
  <c r="A1564" i="1"/>
  <c r="C1564" i="1" s="1"/>
  <c r="A1563" i="1"/>
  <c r="C1563" i="1" s="1"/>
  <c r="A1562" i="1"/>
  <c r="C1562" i="1" s="1"/>
  <c r="A1561" i="1"/>
  <c r="C1561" i="1" s="1"/>
  <c r="A1560" i="1"/>
  <c r="C1560" i="1" s="1"/>
  <c r="A1559" i="1"/>
  <c r="C1559" i="1" s="1"/>
  <c r="A1558" i="1"/>
  <c r="C1558" i="1" s="1"/>
  <c r="A1557" i="1"/>
  <c r="C1557" i="1" s="1"/>
  <c r="A1556" i="1"/>
  <c r="C1556" i="1" s="1"/>
  <c r="A1555" i="1"/>
  <c r="C1555" i="1" s="1"/>
  <c r="A1554" i="1"/>
  <c r="C1554" i="1"/>
  <c r="A1553" i="1"/>
  <c r="C1553" i="1" s="1"/>
  <c r="A1552" i="1"/>
  <c r="C1552" i="1" s="1"/>
  <c r="A1551" i="1"/>
  <c r="C1551" i="1" s="1"/>
  <c r="A1550" i="1"/>
  <c r="C1550" i="1" s="1"/>
  <c r="A1549" i="1"/>
  <c r="C1549" i="1" s="1"/>
  <c r="A1548" i="1"/>
  <c r="C1548" i="1" s="1"/>
  <c r="A1547" i="1"/>
  <c r="C1547" i="1" s="1"/>
  <c r="A1546" i="1"/>
  <c r="C1546" i="1" s="1"/>
  <c r="A1545" i="1"/>
  <c r="C1545" i="1" s="1"/>
  <c r="A1544" i="1"/>
  <c r="C1544" i="1" s="1"/>
  <c r="A1543" i="1"/>
  <c r="C1543" i="1" s="1"/>
  <c r="A1542" i="1"/>
  <c r="C1542" i="1" s="1"/>
  <c r="A1541" i="1"/>
  <c r="C1541" i="1" s="1"/>
  <c r="A1540" i="1"/>
  <c r="C1540" i="1" s="1"/>
  <c r="A1539" i="1"/>
  <c r="C1539" i="1"/>
  <c r="A1538" i="1"/>
  <c r="C1538" i="1" s="1"/>
  <c r="A1537" i="1"/>
  <c r="C1537" i="1" s="1"/>
  <c r="A1536" i="1"/>
  <c r="C1536" i="1" s="1"/>
  <c r="A1535" i="1"/>
  <c r="C1535" i="1" s="1"/>
  <c r="A1534" i="1"/>
  <c r="C1534" i="1" s="1"/>
  <c r="A1533" i="1"/>
  <c r="C1533" i="1" s="1"/>
  <c r="A1532" i="1"/>
  <c r="C1532" i="1" s="1"/>
  <c r="A1531" i="1"/>
  <c r="C1531" i="1" s="1"/>
  <c r="A1530" i="1"/>
  <c r="C1530" i="1" s="1"/>
  <c r="A1529" i="1"/>
  <c r="C1529" i="1" s="1"/>
  <c r="A1528" i="1"/>
  <c r="C1528" i="1" s="1"/>
  <c r="A1527" i="1"/>
  <c r="C1527" i="1" s="1"/>
  <c r="A1526" i="1"/>
  <c r="C1526" i="1" s="1"/>
  <c r="A1525" i="1"/>
  <c r="C1525" i="1" s="1"/>
  <c r="A1524" i="1"/>
  <c r="C1524" i="1" s="1"/>
  <c r="A1523" i="1"/>
  <c r="C1523" i="1" s="1"/>
  <c r="A1522" i="1"/>
  <c r="C1522" i="1" s="1"/>
  <c r="A1521" i="1"/>
  <c r="C1521" i="1" s="1"/>
  <c r="A1520" i="1"/>
  <c r="C1520" i="1" s="1"/>
  <c r="A1519" i="1"/>
  <c r="C1519" i="1" s="1"/>
  <c r="A1518" i="1"/>
  <c r="C1518" i="1" s="1"/>
  <c r="A1517" i="1"/>
  <c r="C1517" i="1" s="1"/>
  <c r="A1516" i="1"/>
  <c r="C1516" i="1" s="1"/>
  <c r="A1515" i="1"/>
  <c r="C1515" i="1" s="1"/>
  <c r="A1514" i="1"/>
  <c r="C1514" i="1" s="1"/>
  <c r="A1513" i="1"/>
  <c r="C1513" i="1" s="1"/>
  <c r="A1512" i="1"/>
  <c r="C1512" i="1" s="1"/>
  <c r="A1511" i="1"/>
  <c r="C1511" i="1" s="1"/>
  <c r="A1510" i="1"/>
  <c r="C1510" i="1" s="1"/>
  <c r="A1509" i="1"/>
  <c r="C1509" i="1" s="1"/>
  <c r="A1508" i="1"/>
  <c r="C1508" i="1" s="1"/>
  <c r="A1507" i="1"/>
  <c r="C1507" i="1" s="1"/>
  <c r="A1506" i="1"/>
  <c r="C1506" i="1"/>
  <c r="A1505" i="1"/>
  <c r="C1505" i="1" s="1"/>
  <c r="A1504" i="1"/>
  <c r="C1504" i="1" s="1"/>
  <c r="A1503" i="1"/>
  <c r="C1503" i="1" s="1"/>
  <c r="A1502" i="1"/>
  <c r="C1502" i="1" s="1"/>
  <c r="A1501" i="1"/>
  <c r="C1501" i="1" s="1"/>
  <c r="A1500" i="1"/>
  <c r="C1500" i="1" s="1"/>
  <c r="A1499" i="1"/>
  <c r="C1499" i="1" s="1"/>
  <c r="A1498" i="1"/>
  <c r="C1498" i="1" s="1"/>
  <c r="A1497" i="1"/>
  <c r="C1497" i="1" s="1"/>
  <c r="A1496" i="1"/>
  <c r="C1496" i="1" s="1"/>
  <c r="A1495" i="1"/>
  <c r="C1495" i="1" s="1"/>
  <c r="A1494" i="1"/>
  <c r="C1494" i="1" s="1"/>
  <c r="A1493" i="1"/>
  <c r="C1493" i="1" s="1"/>
  <c r="A1492" i="1"/>
  <c r="C1492" i="1" s="1"/>
  <c r="A1491" i="1"/>
  <c r="C1491" i="1" s="1"/>
  <c r="A1490" i="1"/>
  <c r="C1490" i="1" s="1"/>
  <c r="A1489" i="1"/>
  <c r="C1489" i="1" s="1"/>
  <c r="A1488" i="1"/>
  <c r="C1488" i="1" s="1"/>
  <c r="A1487" i="1"/>
  <c r="C1487" i="1" s="1"/>
  <c r="A1486" i="1"/>
  <c r="C1486" i="1" s="1"/>
  <c r="A1485" i="1"/>
  <c r="C1485" i="1" s="1"/>
  <c r="A1484" i="1"/>
  <c r="C1484" i="1" s="1"/>
  <c r="A1483" i="1"/>
  <c r="C1483" i="1" s="1"/>
  <c r="A1482" i="1"/>
  <c r="C1482" i="1" s="1"/>
  <c r="A1481" i="1"/>
  <c r="C1481" i="1" s="1"/>
  <c r="A1480" i="1"/>
  <c r="C1480" i="1" s="1"/>
  <c r="A1479" i="1"/>
  <c r="C1479" i="1" s="1"/>
  <c r="A1478" i="1"/>
  <c r="C1478" i="1" s="1"/>
  <c r="A1477" i="1"/>
  <c r="C1477" i="1" s="1"/>
  <c r="A1476" i="1"/>
  <c r="C1476" i="1" s="1"/>
  <c r="A1475" i="1"/>
  <c r="C1475" i="1" s="1"/>
  <c r="A1474" i="1"/>
  <c r="C1474" i="1" s="1"/>
  <c r="A1473" i="1"/>
  <c r="C1473" i="1" s="1"/>
  <c r="A1472" i="1"/>
  <c r="C1472" i="1" s="1"/>
  <c r="A1471" i="1"/>
  <c r="C1471" i="1" s="1"/>
  <c r="A1470" i="1"/>
  <c r="C1470" i="1" s="1"/>
  <c r="A1469" i="1"/>
  <c r="C1469" i="1" s="1"/>
  <c r="A1468" i="1"/>
  <c r="C1468" i="1" s="1"/>
  <c r="A1467" i="1"/>
  <c r="C1467" i="1" s="1"/>
  <c r="A1466" i="1"/>
  <c r="C1466" i="1" s="1"/>
  <c r="A1465" i="1"/>
  <c r="C1465" i="1" s="1"/>
  <c r="A1464" i="1"/>
  <c r="C1464" i="1" s="1"/>
  <c r="A1463" i="1"/>
  <c r="C1463" i="1" s="1"/>
  <c r="A1462" i="1"/>
  <c r="C1462" i="1" s="1"/>
  <c r="A1461" i="1"/>
  <c r="C1461" i="1" s="1"/>
  <c r="A1460" i="1"/>
  <c r="C1460" i="1" s="1"/>
  <c r="A1459" i="1"/>
  <c r="C1459" i="1" s="1"/>
  <c r="A1458" i="1"/>
  <c r="C1458" i="1" s="1"/>
  <c r="A1457" i="1"/>
  <c r="C1457" i="1" s="1"/>
  <c r="A1456" i="1"/>
  <c r="C1456" i="1" s="1"/>
  <c r="A1455" i="1"/>
  <c r="C1455" i="1" s="1"/>
  <c r="A1454" i="1"/>
  <c r="C1454" i="1" s="1"/>
  <c r="A1453" i="1"/>
  <c r="C1453" i="1" s="1"/>
  <c r="A1452" i="1"/>
  <c r="C1452" i="1" s="1"/>
  <c r="A1451" i="1"/>
  <c r="C1451" i="1" s="1"/>
  <c r="A1450" i="1"/>
  <c r="C1450" i="1" s="1"/>
  <c r="A1449" i="1"/>
  <c r="C1449" i="1" s="1"/>
  <c r="A1448" i="1"/>
  <c r="C1448" i="1" s="1"/>
  <c r="A1447" i="1"/>
  <c r="C1447" i="1" s="1"/>
  <c r="A1446" i="1"/>
  <c r="C1446" i="1" s="1"/>
  <c r="A1445" i="1"/>
  <c r="C1445" i="1" s="1"/>
  <c r="A1444" i="1"/>
  <c r="C1444" i="1" s="1"/>
  <c r="A1443" i="1"/>
  <c r="C1443" i="1" s="1"/>
  <c r="A1442" i="1"/>
  <c r="C1442" i="1" s="1"/>
  <c r="A1441" i="1"/>
  <c r="C1441" i="1" s="1"/>
  <c r="A1440" i="1"/>
  <c r="C1440" i="1" s="1"/>
  <c r="A1439" i="1"/>
  <c r="C1439" i="1" s="1"/>
  <c r="A1438" i="1"/>
  <c r="C1438" i="1" s="1"/>
  <c r="A1437" i="1"/>
  <c r="C1437" i="1" s="1"/>
  <c r="A1436" i="1"/>
  <c r="C1436" i="1" s="1"/>
  <c r="A1435" i="1"/>
  <c r="C1435" i="1" s="1"/>
  <c r="A1434" i="1"/>
  <c r="C1434" i="1" s="1"/>
  <c r="A1433" i="1"/>
  <c r="C1433" i="1" s="1"/>
  <c r="A1432" i="1"/>
  <c r="C1432" i="1" s="1"/>
  <c r="A1431" i="1"/>
  <c r="C1431" i="1" s="1"/>
  <c r="A1430" i="1"/>
  <c r="C1430" i="1" s="1"/>
  <c r="A1429" i="1"/>
  <c r="C1429" i="1" s="1"/>
  <c r="A1428" i="1"/>
  <c r="C1428" i="1" s="1"/>
  <c r="A1427" i="1"/>
  <c r="C1427" i="1"/>
  <c r="A1426" i="1"/>
  <c r="C1426" i="1" s="1"/>
  <c r="A1425" i="1"/>
  <c r="C1425" i="1" s="1"/>
  <c r="A1424" i="1"/>
  <c r="C1424" i="1" s="1"/>
  <c r="A1423" i="1"/>
  <c r="C1423" i="1" s="1"/>
  <c r="A1422" i="1"/>
  <c r="C1422" i="1" s="1"/>
  <c r="A1421" i="1"/>
  <c r="C1421" i="1" s="1"/>
  <c r="A1420" i="1"/>
  <c r="C1420" i="1" s="1"/>
  <c r="A1419" i="1"/>
  <c r="C1419" i="1" s="1"/>
  <c r="A1418" i="1"/>
  <c r="C1418" i="1" s="1"/>
  <c r="A1417" i="1"/>
  <c r="C1417" i="1" s="1"/>
  <c r="A1416" i="1"/>
  <c r="C1416" i="1" s="1"/>
  <c r="A1415" i="1"/>
  <c r="C1415" i="1" s="1"/>
  <c r="A1414" i="1"/>
  <c r="C1414" i="1" s="1"/>
  <c r="A1413" i="1"/>
  <c r="C1413" i="1" s="1"/>
  <c r="A1412" i="1"/>
  <c r="C1412" i="1" s="1"/>
  <c r="A1411" i="1"/>
  <c r="C1411" i="1" s="1"/>
  <c r="A1410" i="1"/>
  <c r="C1410" i="1" s="1"/>
  <c r="A1409" i="1"/>
  <c r="C1409" i="1" s="1"/>
  <c r="A1408" i="1"/>
  <c r="C1408" i="1" s="1"/>
  <c r="A1407" i="1"/>
  <c r="C1407" i="1" s="1"/>
  <c r="A1406" i="1"/>
  <c r="C1406" i="1" s="1"/>
  <c r="A1405" i="1"/>
  <c r="C1405" i="1" s="1"/>
  <c r="A1404" i="1"/>
  <c r="C1404" i="1" s="1"/>
  <c r="A1403" i="1"/>
  <c r="C1403" i="1" s="1"/>
  <c r="A1402" i="1"/>
  <c r="C1402" i="1" s="1"/>
  <c r="A1401" i="1"/>
  <c r="C1401" i="1" s="1"/>
  <c r="A1400" i="1"/>
  <c r="C1400" i="1" s="1"/>
  <c r="A1399" i="1"/>
  <c r="C1399" i="1" s="1"/>
  <c r="A1398" i="1"/>
  <c r="C1398" i="1" s="1"/>
  <c r="A1397" i="1"/>
  <c r="C1397" i="1" s="1"/>
  <c r="A1396" i="1"/>
  <c r="C1396" i="1" s="1"/>
  <c r="A1395" i="1"/>
  <c r="C1395" i="1" s="1"/>
  <c r="A1394" i="1"/>
  <c r="C1394" i="1" s="1"/>
  <c r="A1393" i="1"/>
  <c r="C1393" i="1" s="1"/>
  <c r="A1392" i="1"/>
  <c r="C1392" i="1" s="1"/>
  <c r="A1391" i="1"/>
  <c r="C1391" i="1" s="1"/>
  <c r="A1390" i="1"/>
  <c r="C1390" i="1" s="1"/>
  <c r="A1389" i="1"/>
  <c r="C1389" i="1" s="1"/>
  <c r="A1388" i="1"/>
  <c r="C1388" i="1" s="1"/>
  <c r="A1387" i="1"/>
  <c r="C1387" i="1" s="1"/>
  <c r="A1386" i="1"/>
  <c r="C1386" i="1" s="1"/>
  <c r="A1385" i="1"/>
  <c r="C1385" i="1" s="1"/>
  <c r="A1384" i="1"/>
  <c r="C1384" i="1" s="1"/>
  <c r="A1383" i="1"/>
  <c r="C1383" i="1" s="1"/>
  <c r="A1382" i="1"/>
  <c r="C1382" i="1" s="1"/>
  <c r="A1381" i="1"/>
  <c r="C1381" i="1" s="1"/>
  <c r="A1380" i="1"/>
  <c r="C1380" i="1" s="1"/>
  <c r="A1379" i="1"/>
  <c r="C1379" i="1" s="1"/>
  <c r="A1378" i="1"/>
  <c r="C1378" i="1" s="1"/>
  <c r="A1377" i="1"/>
  <c r="C1377" i="1" s="1"/>
  <c r="A1376" i="1"/>
  <c r="C1376" i="1" s="1"/>
  <c r="A1375" i="1"/>
  <c r="C1375" i="1" s="1"/>
  <c r="A1374" i="1"/>
  <c r="C1374" i="1" s="1"/>
  <c r="A1373" i="1"/>
  <c r="C1373" i="1" s="1"/>
  <c r="A1372" i="1"/>
  <c r="C1372" i="1" s="1"/>
  <c r="A1371" i="1"/>
  <c r="C1371" i="1" s="1"/>
  <c r="A1370" i="1"/>
  <c r="C1370" i="1" s="1"/>
  <c r="A1369" i="1"/>
  <c r="C1369" i="1" s="1"/>
  <c r="A1368" i="1"/>
  <c r="C1368" i="1" s="1"/>
  <c r="A1367" i="1"/>
  <c r="C1367" i="1" s="1"/>
  <c r="A1366" i="1"/>
  <c r="C1366" i="1" s="1"/>
  <c r="A1365" i="1"/>
  <c r="C1365" i="1" s="1"/>
  <c r="A1364" i="1"/>
  <c r="C1364" i="1" s="1"/>
  <c r="A1363" i="1"/>
  <c r="C1363" i="1" s="1"/>
  <c r="A1362" i="1"/>
  <c r="C1362" i="1" s="1"/>
  <c r="A1361" i="1"/>
  <c r="C1361" i="1" s="1"/>
  <c r="A1360" i="1"/>
  <c r="C1360" i="1" s="1"/>
  <c r="A1359" i="1"/>
  <c r="C1359" i="1" s="1"/>
  <c r="A1358" i="1"/>
  <c r="C1358" i="1" s="1"/>
  <c r="A1357" i="1"/>
  <c r="C1357" i="1" s="1"/>
  <c r="A1356" i="1"/>
  <c r="C1356" i="1" s="1"/>
  <c r="A1355" i="1"/>
  <c r="C1355" i="1" s="1"/>
  <c r="A1354" i="1"/>
  <c r="C1354" i="1" s="1"/>
  <c r="A1353" i="1"/>
  <c r="C1353" i="1" s="1"/>
  <c r="A1352" i="1"/>
  <c r="C1352" i="1" s="1"/>
  <c r="A1351" i="1"/>
  <c r="C1351" i="1" s="1"/>
  <c r="A1350" i="1"/>
  <c r="C1350" i="1" s="1"/>
  <c r="A1349" i="1"/>
  <c r="C1349" i="1" s="1"/>
  <c r="A1348" i="1"/>
  <c r="C1348" i="1" s="1"/>
  <c r="A1347" i="1"/>
  <c r="C1347" i="1" s="1"/>
  <c r="A1346" i="1"/>
  <c r="C1346" i="1" s="1"/>
  <c r="A1345" i="1"/>
  <c r="C1345" i="1" s="1"/>
  <c r="A1344" i="1"/>
  <c r="C1344" i="1" s="1"/>
  <c r="A1343" i="1"/>
  <c r="C1343" i="1" s="1"/>
  <c r="A1342" i="1"/>
  <c r="C1342" i="1" s="1"/>
  <c r="A1341" i="1"/>
  <c r="C1341" i="1" s="1"/>
  <c r="A1340" i="1"/>
  <c r="C1340" i="1" s="1"/>
  <c r="A1339" i="1"/>
  <c r="C1339" i="1" s="1"/>
  <c r="A1338" i="1"/>
  <c r="C1338" i="1" s="1"/>
  <c r="A1337" i="1"/>
  <c r="C1337" i="1" s="1"/>
  <c r="A1336" i="1"/>
  <c r="C1336" i="1" s="1"/>
  <c r="A1335" i="1"/>
  <c r="C1335" i="1" s="1"/>
  <c r="A1334" i="1"/>
  <c r="C1334" i="1" s="1"/>
  <c r="A1333" i="1"/>
  <c r="C1333" i="1" s="1"/>
  <c r="A1332" i="1"/>
  <c r="C1332" i="1" s="1"/>
  <c r="A1331" i="1"/>
  <c r="C1331" i="1" s="1"/>
  <c r="A1330" i="1"/>
  <c r="C1330" i="1" s="1"/>
  <c r="A1329" i="1"/>
  <c r="C1329" i="1" s="1"/>
  <c r="A1328" i="1"/>
  <c r="C1328" i="1" s="1"/>
  <c r="A1327" i="1"/>
  <c r="C1327" i="1" s="1"/>
  <c r="A1326" i="1"/>
  <c r="C1326" i="1" s="1"/>
  <c r="A1325" i="1"/>
  <c r="C1325" i="1" s="1"/>
  <c r="A1324" i="1"/>
  <c r="C1324" i="1" s="1"/>
  <c r="A1323" i="1"/>
  <c r="C1323" i="1" s="1"/>
  <c r="A1322" i="1"/>
  <c r="C1322" i="1" s="1"/>
  <c r="A1321" i="1"/>
  <c r="C1321" i="1" s="1"/>
  <c r="A1320" i="1"/>
  <c r="C1320" i="1" s="1"/>
  <c r="A1319" i="1"/>
  <c r="C1319" i="1" s="1"/>
  <c r="A1318" i="1"/>
  <c r="C1318" i="1" s="1"/>
  <c r="A1317" i="1"/>
  <c r="C1317" i="1" s="1"/>
  <c r="A1316" i="1"/>
  <c r="C1316" i="1" s="1"/>
  <c r="A1315" i="1"/>
  <c r="C1315" i="1" s="1"/>
  <c r="A1314" i="1"/>
  <c r="C1314" i="1" s="1"/>
  <c r="A1313" i="1"/>
  <c r="C1313" i="1" s="1"/>
  <c r="A1312" i="1"/>
  <c r="C1312" i="1" s="1"/>
  <c r="A1311" i="1"/>
  <c r="C1311" i="1" s="1"/>
  <c r="A1310" i="1"/>
  <c r="C1310" i="1" s="1"/>
  <c r="A1309" i="1"/>
  <c r="C1309" i="1" s="1"/>
  <c r="A1308" i="1"/>
  <c r="C1308" i="1" s="1"/>
  <c r="A1307" i="1"/>
  <c r="C1307" i="1" s="1"/>
  <c r="A1306" i="1"/>
  <c r="C1306" i="1" s="1"/>
  <c r="A1305" i="1"/>
  <c r="C1305" i="1" s="1"/>
  <c r="A1304" i="1"/>
  <c r="C1304" i="1" s="1"/>
  <c r="A1303" i="1"/>
  <c r="C1303" i="1" s="1"/>
  <c r="A1302" i="1"/>
  <c r="C1302" i="1" s="1"/>
  <c r="A1301" i="1"/>
  <c r="C1301" i="1" s="1"/>
  <c r="A1300" i="1"/>
  <c r="C1300" i="1" s="1"/>
  <c r="A1299" i="1"/>
  <c r="C1299" i="1" s="1"/>
  <c r="A1298" i="1"/>
  <c r="C1298" i="1"/>
  <c r="A1297" i="1"/>
  <c r="C1297" i="1" s="1"/>
  <c r="A1296" i="1"/>
  <c r="C1296" i="1" s="1"/>
  <c r="A1295" i="1"/>
  <c r="C1295" i="1" s="1"/>
  <c r="A1294" i="1"/>
  <c r="C1294" i="1" s="1"/>
  <c r="A1293" i="1"/>
  <c r="C1293" i="1" s="1"/>
  <c r="A1292" i="1"/>
  <c r="C1292" i="1" s="1"/>
  <c r="A1291" i="1"/>
  <c r="C1291" i="1" s="1"/>
  <c r="A1290" i="1"/>
  <c r="C1290" i="1" s="1"/>
  <c r="A1289" i="1"/>
  <c r="C1289" i="1" s="1"/>
  <c r="A1288" i="1"/>
  <c r="C1288" i="1" s="1"/>
  <c r="A1287" i="1"/>
  <c r="C1287" i="1" s="1"/>
  <c r="A1286" i="1"/>
  <c r="C1286" i="1" s="1"/>
  <c r="A1285" i="1"/>
  <c r="C1285" i="1" s="1"/>
  <c r="A1284" i="1"/>
  <c r="C1284" i="1" s="1"/>
  <c r="A1281" i="1"/>
  <c r="C1281" i="1" s="1"/>
  <c r="A1280" i="1"/>
  <c r="C1280" i="1" s="1"/>
  <c r="A1279" i="1"/>
  <c r="C1279" i="1" s="1"/>
  <c r="A1278" i="1"/>
  <c r="C1278" i="1" s="1"/>
  <c r="A1277" i="1"/>
  <c r="C1277" i="1" s="1"/>
  <c r="A1276" i="1"/>
  <c r="C1276" i="1" s="1"/>
  <c r="A1275" i="1"/>
  <c r="C1275" i="1" s="1"/>
  <c r="A1274" i="1"/>
  <c r="C1274" i="1" s="1"/>
  <c r="A1273" i="1"/>
  <c r="C1273" i="1" s="1"/>
  <c r="A1272" i="1"/>
  <c r="C1272" i="1" s="1"/>
  <c r="A1271" i="1"/>
  <c r="C1271" i="1" s="1"/>
  <c r="A1270" i="1"/>
  <c r="C1270" i="1" s="1"/>
  <c r="A1269" i="1"/>
  <c r="C1269" i="1" s="1"/>
  <c r="A1268" i="1"/>
  <c r="C1268" i="1" s="1"/>
  <c r="A1267" i="1"/>
  <c r="C1267" i="1" s="1"/>
  <c r="A1266" i="1"/>
  <c r="C1266" i="1" s="1"/>
  <c r="A1265" i="1"/>
  <c r="C1265" i="1" s="1"/>
  <c r="A1264" i="1"/>
  <c r="C1264" i="1" s="1"/>
  <c r="A1263" i="1"/>
  <c r="C1263" i="1" s="1"/>
  <c r="A1262" i="1"/>
  <c r="C1262" i="1" s="1"/>
  <c r="A1261" i="1"/>
  <c r="C1261" i="1" s="1"/>
  <c r="A1260" i="1"/>
  <c r="C1260" i="1" s="1"/>
  <c r="A1259" i="1"/>
  <c r="C1259" i="1" s="1"/>
  <c r="A1258" i="1"/>
  <c r="C1258" i="1" s="1"/>
  <c r="A1257" i="1"/>
  <c r="C1257" i="1" s="1"/>
  <c r="A1256" i="1"/>
  <c r="C1256" i="1" s="1"/>
  <c r="A1255" i="1"/>
  <c r="C1255" i="1" s="1"/>
  <c r="A1254" i="1"/>
  <c r="C1254" i="1" s="1"/>
  <c r="A1253" i="1"/>
  <c r="C1253" i="1" s="1"/>
  <c r="A1252" i="1"/>
  <c r="C1252" i="1" s="1"/>
  <c r="A1251" i="1"/>
  <c r="C1251" i="1" s="1"/>
  <c r="A1250" i="1"/>
  <c r="C1250" i="1" s="1"/>
  <c r="A1249" i="1"/>
  <c r="C1249" i="1" s="1"/>
  <c r="A1248" i="1"/>
  <c r="C1248" i="1" s="1"/>
  <c r="A1247" i="1"/>
  <c r="C1247" i="1" s="1"/>
  <c r="A1246" i="1"/>
  <c r="C1246" i="1" s="1"/>
  <c r="A1245" i="1"/>
  <c r="C1245" i="1" s="1"/>
  <c r="A1244" i="1"/>
  <c r="C1244" i="1" s="1"/>
  <c r="A1243" i="1"/>
  <c r="C1243" i="1" s="1"/>
  <c r="A1242" i="1"/>
  <c r="C1242" i="1" s="1"/>
  <c r="A1241" i="1"/>
  <c r="C1241" i="1" s="1"/>
  <c r="A1240" i="1"/>
  <c r="C1240" i="1" s="1"/>
  <c r="A1239" i="1"/>
  <c r="C1239" i="1" s="1"/>
  <c r="A1238" i="1"/>
  <c r="C1238" i="1"/>
  <c r="A1237" i="1"/>
  <c r="C1237" i="1" s="1"/>
  <c r="A1236" i="1"/>
  <c r="C1236" i="1" s="1"/>
  <c r="A1235" i="1"/>
  <c r="C1235" i="1" s="1"/>
  <c r="A1234" i="1"/>
  <c r="C1234" i="1" s="1"/>
  <c r="A1233" i="1"/>
  <c r="C1233" i="1" s="1"/>
  <c r="A1232" i="1"/>
  <c r="C1232" i="1" s="1"/>
  <c r="A1231" i="1"/>
  <c r="C1231" i="1"/>
  <c r="A1230" i="1"/>
  <c r="C1230" i="1" s="1"/>
  <c r="A1229" i="1"/>
  <c r="C1229" i="1" s="1"/>
  <c r="A1228" i="1"/>
  <c r="C1228" i="1" s="1"/>
  <c r="A1227" i="1"/>
  <c r="C1227" i="1" s="1"/>
  <c r="A1226" i="1"/>
  <c r="C1226" i="1" s="1"/>
  <c r="A1225" i="1"/>
  <c r="C1225" i="1" s="1"/>
  <c r="A1224" i="1"/>
  <c r="C1224" i="1"/>
  <c r="A1223" i="1"/>
  <c r="C1223" i="1" s="1"/>
  <c r="A1222" i="1"/>
  <c r="C1222" i="1" s="1"/>
  <c r="A1221" i="1"/>
  <c r="C1221" i="1" s="1"/>
  <c r="A1220" i="1"/>
  <c r="C1220" i="1" s="1"/>
  <c r="A1219" i="1"/>
  <c r="C1219" i="1" s="1"/>
  <c r="A1218" i="1"/>
  <c r="C1218" i="1" s="1"/>
  <c r="A1217" i="1"/>
  <c r="C1217" i="1" s="1"/>
  <c r="A1216" i="1"/>
  <c r="C1216" i="1" s="1"/>
  <c r="A1215" i="1"/>
  <c r="C1215" i="1" s="1"/>
  <c r="A1214" i="1"/>
  <c r="C1214" i="1" s="1"/>
  <c r="A1213" i="1"/>
  <c r="C1213" i="1" s="1"/>
  <c r="A1212" i="1"/>
  <c r="C1212" i="1" s="1"/>
  <c r="A1211" i="1"/>
  <c r="C1211" i="1" s="1"/>
  <c r="A1210" i="1"/>
  <c r="C1210" i="1" s="1"/>
  <c r="A1209" i="1"/>
  <c r="C1209" i="1"/>
  <c r="A1208" i="1"/>
  <c r="C1208" i="1" s="1"/>
  <c r="A1207" i="1"/>
  <c r="C1207" i="1" s="1"/>
  <c r="A1206" i="1"/>
  <c r="C1206" i="1" s="1"/>
  <c r="A1205" i="1"/>
  <c r="C1205" i="1" s="1"/>
  <c r="A1204" i="1"/>
  <c r="C1204" i="1" s="1"/>
  <c r="A1203" i="1"/>
  <c r="C1203" i="1" s="1"/>
  <c r="A1202" i="1"/>
  <c r="C1202" i="1" s="1"/>
  <c r="A1201" i="1"/>
  <c r="C1201" i="1" s="1"/>
  <c r="A1200" i="1"/>
  <c r="C1200" i="1" s="1"/>
  <c r="A1199" i="1"/>
  <c r="C1199" i="1" s="1"/>
  <c r="A1198" i="1"/>
  <c r="C1198" i="1" s="1"/>
  <c r="A1197" i="1"/>
  <c r="C1197" i="1" s="1"/>
  <c r="A1196" i="1"/>
  <c r="C1196" i="1" s="1"/>
  <c r="A1195" i="1"/>
  <c r="C1195" i="1" s="1"/>
  <c r="A1194" i="1"/>
  <c r="C1194" i="1" s="1"/>
  <c r="A1193" i="1"/>
  <c r="C1193" i="1" s="1"/>
  <c r="A1192" i="1"/>
  <c r="C1192" i="1" s="1"/>
  <c r="A1191" i="1"/>
  <c r="C1191" i="1" s="1"/>
  <c r="A1190" i="1"/>
  <c r="C1190" i="1" s="1"/>
  <c r="A1189" i="1"/>
  <c r="C1189" i="1" s="1"/>
  <c r="A1188" i="1"/>
  <c r="C1188" i="1" s="1"/>
  <c r="A1187" i="1"/>
  <c r="C1187" i="1" s="1"/>
  <c r="A1186" i="1"/>
  <c r="C1186" i="1" s="1"/>
  <c r="A1185" i="1"/>
  <c r="C1185" i="1" s="1"/>
  <c r="A1184" i="1"/>
  <c r="C1184" i="1" s="1"/>
  <c r="A1183" i="1"/>
  <c r="C1183" i="1" s="1"/>
  <c r="A1182" i="1"/>
  <c r="C1182" i="1" s="1"/>
  <c r="A1181" i="1"/>
  <c r="C1181" i="1" s="1"/>
  <c r="A1180" i="1"/>
  <c r="C1180" i="1" s="1"/>
  <c r="A1179" i="1"/>
  <c r="C1179" i="1" s="1"/>
  <c r="A1178" i="1"/>
  <c r="C1178" i="1" s="1"/>
  <c r="A1177" i="1"/>
  <c r="C1177" i="1" s="1"/>
  <c r="A1176" i="1"/>
  <c r="C1176" i="1" s="1"/>
  <c r="A1175" i="1"/>
  <c r="C1175" i="1" s="1"/>
  <c r="A1174" i="1"/>
  <c r="C1174" i="1" s="1"/>
  <c r="A1173" i="1"/>
  <c r="C1173" i="1" s="1"/>
  <c r="A1172" i="1"/>
  <c r="C1172" i="1" s="1"/>
  <c r="A1171" i="1"/>
  <c r="C1171" i="1" s="1"/>
  <c r="A1170" i="1"/>
  <c r="C1170" i="1" s="1"/>
  <c r="A1169" i="1"/>
  <c r="C1169" i="1" s="1"/>
  <c r="A1168" i="1"/>
  <c r="C1168" i="1" s="1"/>
  <c r="A1167" i="1"/>
  <c r="C1167" i="1" s="1"/>
  <c r="A1166" i="1"/>
  <c r="C1166" i="1" s="1"/>
  <c r="A1165" i="1"/>
  <c r="C1165" i="1" s="1"/>
  <c r="A1164" i="1"/>
  <c r="C1164" i="1" s="1"/>
  <c r="A1163" i="1"/>
  <c r="C1163" i="1" s="1"/>
  <c r="A1162" i="1"/>
  <c r="C1162" i="1" s="1"/>
  <c r="A1161" i="1"/>
  <c r="C1161" i="1" s="1"/>
  <c r="A1160" i="1"/>
  <c r="C1160" i="1" s="1"/>
  <c r="A1159" i="1"/>
  <c r="C1159" i="1" s="1"/>
  <c r="A1158" i="1"/>
  <c r="C1158" i="1" s="1"/>
  <c r="A1157" i="1"/>
  <c r="C1157" i="1" s="1"/>
  <c r="A1156" i="1"/>
  <c r="C1156" i="1" s="1"/>
  <c r="A1155" i="1"/>
  <c r="C1155" i="1" s="1"/>
  <c r="A1154" i="1"/>
  <c r="C1154" i="1" s="1"/>
  <c r="A1153" i="1"/>
  <c r="C1153" i="1" s="1"/>
  <c r="A1152" i="1"/>
  <c r="C1152" i="1" s="1"/>
  <c r="A1151" i="1"/>
  <c r="C1151" i="1" s="1"/>
  <c r="A1150" i="1"/>
  <c r="C1150" i="1" s="1"/>
  <c r="A1149" i="1"/>
  <c r="C1149" i="1" s="1"/>
  <c r="A1148" i="1"/>
  <c r="C1148" i="1" s="1"/>
  <c r="A1147" i="1"/>
  <c r="C1147" i="1" s="1"/>
  <c r="A1146" i="1"/>
  <c r="C1146" i="1" s="1"/>
  <c r="A1145" i="1"/>
  <c r="C1145" i="1" s="1"/>
  <c r="A1144" i="1"/>
  <c r="C1144" i="1" s="1"/>
  <c r="A1143" i="1"/>
  <c r="C1143" i="1" s="1"/>
  <c r="A1142" i="1"/>
  <c r="C1142" i="1" s="1"/>
  <c r="A1141" i="1"/>
  <c r="C1141" i="1" s="1"/>
  <c r="A1140" i="1"/>
  <c r="C1140" i="1" s="1"/>
  <c r="A1139" i="1"/>
  <c r="C1139" i="1" s="1"/>
  <c r="A1138" i="1"/>
  <c r="C1138" i="1" s="1"/>
  <c r="A1137" i="1"/>
  <c r="C1137" i="1" s="1"/>
  <c r="A1136" i="1"/>
  <c r="C1136" i="1" s="1"/>
  <c r="A1135" i="1"/>
  <c r="C1135" i="1" s="1"/>
  <c r="A1134" i="1"/>
  <c r="C1134" i="1" s="1"/>
  <c r="A1133" i="1"/>
  <c r="C1133" i="1" s="1"/>
  <c r="A1132" i="1"/>
  <c r="C1132" i="1" s="1"/>
  <c r="A1131" i="1"/>
  <c r="C1131" i="1" s="1"/>
  <c r="A1130" i="1"/>
  <c r="C1130" i="1" s="1"/>
  <c r="A1129" i="1"/>
  <c r="C1129" i="1" s="1"/>
  <c r="A1128" i="1"/>
  <c r="C1128" i="1" s="1"/>
  <c r="A1127" i="1"/>
  <c r="C1127" i="1" s="1"/>
  <c r="A1126" i="1"/>
  <c r="C1126" i="1" s="1"/>
  <c r="A1125" i="1"/>
  <c r="C1125" i="1" s="1"/>
  <c r="A1124" i="1"/>
  <c r="C1124" i="1" s="1"/>
  <c r="A1123" i="1"/>
  <c r="C1123" i="1" s="1"/>
  <c r="A1122" i="1"/>
  <c r="C1122" i="1" s="1"/>
  <c r="A1121" i="1"/>
  <c r="C1121" i="1" s="1"/>
  <c r="A1120" i="1"/>
  <c r="C1120" i="1" s="1"/>
  <c r="A1119" i="1"/>
  <c r="C1119" i="1" s="1"/>
  <c r="A1118" i="1"/>
  <c r="C1118" i="1" s="1"/>
  <c r="A1117" i="1"/>
  <c r="C1117" i="1" s="1"/>
  <c r="A1116" i="1"/>
  <c r="C1116" i="1" s="1"/>
  <c r="A1115" i="1"/>
  <c r="C1115" i="1" s="1"/>
  <c r="A1114" i="1"/>
  <c r="C1114" i="1" s="1"/>
  <c r="A1113" i="1"/>
  <c r="C1113" i="1" s="1"/>
  <c r="A1112" i="1"/>
  <c r="C1112" i="1" s="1"/>
  <c r="A1111" i="1"/>
  <c r="C1111" i="1" s="1"/>
  <c r="A1110" i="1"/>
  <c r="C1110" i="1" s="1"/>
  <c r="A1109" i="1"/>
  <c r="C1109" i="1" s="1"/>
  <c r="A1108" i="1"/>
  <c r="C1108" i="1" s="1"/>
  <c r="A1107" i="1"/>
  <c r="C1107" i="1" s="1"/>
  <c r="A1106" i="1"/>
  <c r="C1106" i="1" s="1"/>
  <c r="A1105" i="1"/>
  <c r="C1105" i="1" s="1"/>
  <c r="A1104" i="1"/>
  <c r="C1104" i="1" s="1"/>
  <c r="A1103" i="1"/>
  <c r="C1103" i="1" s="1"/>
  <c r="A1102" i="1"/>
  <c r="C1102" i="1" s="1"/>
  <c r="A1101" i="1"/>
  <c r="C1101" i="1" s="1"/>
  <c r="A1100" i="1"/>
  <c r="C1100" i="1" s="1"/>
  <c r="A1099" i="1"/>
  <c r="C1099" i="1" s="1"/>
  <c r="A1098" i="1"/>
  <c r="C1098" i="1" s="1"/>
  <c r="A1097" i="1"/>
  <c r="C1097" i="1" s="1"/>
  <c r="A1096" i="1"/>
  <c r="C1096" i="1" s="1"/>
  <c r="A1095" i="1"/>
  <c r="C1095" i="1" s="1"/>
  <c r="A1094" i="1"/>
  <c r="C1094" i="1" s="1"/>
  <c r="A1093" i="1"/>
  <c r="C1093" i="1" s="1"/>
  <c r="A1092" i="1"/>
  <c r="C1092" i="1" s="1"/>
  <c r="A1091" i="1"/>
  <c r="C1091" i="1" s="1"/>
  <c r="A1090" i="1"/>
  <c r="C1090" i="1" s="1"/>
  <c r="A1089" i="1"/>
  <c r="C1089" i="1" s="1"/>
  <c r="A1088" i="1"/>
  <c r="C1088" i="1" s="1"/>
  <c r="A1087" i="1"/>
  <c r="C1087" i="1" s="1"/>
  <c r="A1086" i="1"/>
  <c r="C1086" i="1" s="1"/>
  <c r="A1085" i="1"/>
  <c r="C1085" i="1" s="1"/>
  <c r="A1084" i="1"/>
  <c r="C1084" i="1" s="1"/>
  <c r="A1083" i="1"/>
  <c r="C1083" i="1" s="1"/>
  <c r="A1082" i="1"/>
  <c r="C1082" i="1" s="1"/>
  <c r="A1081" i="1"/>
  <c r="C1081" i="1" s="1"/>
  <c r="A1080" i="1"/>
  <c r="C1080" i="1" s="1"/>
  <c r="A1079" i="1"/>
  <c r="C1079" i="1" s="1"/>
  <c r="A1078" i="1"/>
  <c r="C1078" i="1" s="1"/>
  <c r="A1077" i="1"/>
  <c r="C1077" i="1" s="1"/>
  <c r="A1076" i="1"/>
  <c r="C1076" i="1" s="1"/>
  <c r="A1075" i="1"/>
  <c r="C1075" i="1" s="1"/>
  <c r="A1074" i="1"/>
  <c r="C1074" i="1" s="1"/>
  <c r="A1073" i="1"/>
  <c r="C1073" i="1" s="1"/>
  <c r="A1072" i="1"/>
  <c r="C1072" i="1" s="1"/>
  <c r="A1071" i="1"/>
  <c r="C1071" i="1" s="1"/>
  <c r="A1070" i="1"/>
  <c r="C1070" i="1" s="1"/>
  <c r="A1069" i="1"/>
  <c r="C1069" i="1" s="1"/>
  <c r="A1068" i="1"/>
  <c r="C1068" i="1" s="1"/>
  <c r="A1067" i="1"/>
  <c r="C1067" i="1"/>
  <c r="A1066" i="1"/>
  <c r="C1066" i="1" s="1"/>
  <c r="A1065" i="1"/>
  <c r="C1065" i="1" s="1"/>
  <c r="A1064" i="1"/>
  <c r="C1064" i="1" s="1"/>
  <c r="A1063" i="1"/>
  <c r="C1063" i="1" s="1"/>
  <c r="A1062" i="1"/>
  <c r="C1062" i="1" s="1"/>
  <c r="A1061" i="1"/>
  <c r="C1061" i="1" s="1"/>
  <c r="A1060" i="1"/>
  <c r="C1060" i="1" s="1"/>
  <c r="A1059" i="1"/>
  <c r="C1059" i="1" s="1"/>
  <c r="A1058" i="1"/>
  <c r="C1058" i="1" s="1"/>
  <c r="A1057" i="1"/>
  <c r="C1057" i="1" s="1"/>
  <c r="A1056" i="1"/>
  <c r="C1056" i="1" s="1"/>
  <c r="A1055" i="1"/>
  <c r="C1055" i="1" s="1"/>
  <c r="A1054" i="1"/>
  <c r="C1054" i="1" s="1"/>
  <c r="A1053" i="1"/>
  <c r="C1053" i="1" s="1"/>
  <c r="A1052" i="1"/>
  <c r="C1052" i="1" s="1"/>
  <c r="A1051" i="1"/>
  <c r="C1051" i="1" s="1"/>
  <c r="A1050" i="1"/>
  <c r="C1050" i="1" s="1"/>
  <c r="A1049" i="1"/>
  <c r="C1049" i="1" s="1"/>
  <c r="A1048" i="1"/>
  <c r="C1048" i="1" s="1"/>
  <c r="A1047" i="1"/>
  <c r="C1047" i="1" s="1"/>
  <c r="A1046" i="1"/>
  <c r="C1046" i="1" s="1"/>
  <c r="A1045" i="1"/>
  <c r="C1045" i="1" s="1"/>
  <c r="A1044" i="1"/>
  <c r="C1044" i="1" s="1"/>
  <c r="A1043" i="1"/>
  <c r="C1043" i="1" s="1"/>
  <c r="A1042" i="1"/>
  <c r="C1042" i="1" s="1"/>
  <c r="A1041" i="1"/>
  <c r="C1041" i="1" s="1"/>
  <c r="A1040" i="1"/>
  <c r="C1040" i="1" s="1"/>
  <c r="A1039" i="1"/>
  <c r="C1039" i="1" s="1"/>
  <c r="A1038" i="1"/>
  <c r="C1038" i="1" s="1"/>
  <c r="A1037" i="1"/>
  <c r="C1037" i="1" s="1"/>
  <c r="A1036" i="1"/>
  <c r="C1036" i="1" s="1"/>
  <c r="A1035" i="1"/>
  <c r="C1035" i="1" s="1"/>
  <c r="A1034" i="1"/>
  <c r="C1034" i="1" s="1"/>
  <c r="A1033" i="1"/>
  <c r="C1033" i="1" s="1"/>
  <c r="A1032" i="1"/>
  <c r="C1032" i="1" s="1"/>
  <c r="A1031" i="1"/>
  <c r="C1031" i="1" s="1"/>
  <c r="A1030" i="1"/>
  <c r="C1030" i="1" s="1"/>
  <c r="A1029" i="1"/>
  <c r="C1029" i="1"/>
  <c r="A1028" i="1"/>
  <c r="C1028" i="1" s="1"/>
  <c r="A1027" i="1"/>
  <c r="C1027" i="1" s="1"/>
  <c r="A1026" i="1"/>
  <c r="C1026" i="1" s="1"/>
  <c r="A1025" i="1"/>
  <c r="C1025" i="1" s="1"/>
  <c r="A1024" i="1"/>
  <c r="C1024" i="1" s="1"/>
  <c r="A1023" i="1"/>
  <c r="C1023" i="1" s="1"/>
  <c r="A1022" i="1"/>
  <c r="C1022" i="1" s="1"/>
  <c r="A1021" i="1"/>
  <c r="C1021" i="1" s="1"/>
  <c r="A1020" i="1"/>
  <c r="C1020" i="1" s="1"/>
  <c r="A1019" i="1"/>
  <c r="C1019" i="1" s="1"/>
  <c r="A1018" i="1"/>
  <c r="C1018" i="1" s="1"/>
  <c r="A1017" i="1"/>
  <c r="C1017" i="1" s="1"/>
  <c r="A1016" i="1"/>
  <c r="C1016" i="1" s="1"/>
  <c r="A1015" i="1"/>
  <c r="C1015" i="1" s="1"/>
  <c r="A1014" i="1"/>
  <c r="C1014" i="1" s="1"/>
  <c r="A1013" i="1"/>
  <c r="C1013" i="1" s="1"/>
  <c r="A1012" i="1"/>
  <c r="C1012" i="1" s="1"/>
  <c r="A1011" i="1"/>
  <c r="C1011" i="1" s="1"/>
  <c r="A1010" i="1"/>
  <c r="C1010" i="1" s="1"/>
  <c r="A1009" i="1"/>
  <c r="C1009" i="1" s="1"/>
  <c r="A1008" i="1"/>
  <c r="C1008" i="1" s="1"/>
  <c r="A1007" i="1"/>
  <c r="C1007" i="1" s="1"/>
  <c r="A1006" i="1"/>
  <c r="C1006" i="1" s="1"/>
  <c r="A1005" i="1"/>
  <c r="C1005" i="1" s="1"/>
  <c r="A1004" i="1"/>
  <c r="C1004" i="1" s="1"/>
  <c r="A1003" i="1"/>
  <c r="C1003" i="1" s="1"/>
  <c r="A1002" i="1"/>
  <c r="C1002" i="1" s="1"/>
  <c r="A1001" i="1"/>
  <c r="C1001" i="1" s="1"/>
  <c r="A1000" i="1"/>
  <c r="C1000" i="1" s="1"/>
  <c r="A999" i="1"/>
  <c r="C999" i="1" s="1"/>
  <c r="A998" i="1"/>
  <c r="C998" i="1" s="1"/>
  <c r="A997" i="1"/>
  <c r="C997" i="1" s="1"/>
  <c r="A996" i="1"/>
  <c r="C996" i="1" s="1"/>
  <c r="A995" i="1"/>
  <c r="C995" i="1" s="1"/>
  <c r="A994" i="1"/>
  <c r="C994" i="1" s="1"/>
  <c r="A993" i="1"/>
  <c r="C993" i="1" s="1"/>
  <c r="A992" i="1"/>
  <c r="C992" i="1" s="1"/>
  <c r="A991" i="1"/>
  <c r="C991" i="1" s="1"/>
  <c r="A990" i="1"/>
  <c r="C990" i="1" s="1"/>
  <c r="A989" i="1"/>
  <c r="C989" i="1" s="1"/>
  <c r="A988" i="1"/>
  <c r="C988" i="1" s="1"/>
  <c r="A987" i="1"/>
  <c r="C987" i="1" s="1"/>
  <c r="A986" i="1"/>
  <c r="C986" i="1" s="1"/>
  <c r="A985" i="1"/>
  <c r="C985" i="1" s="1"/>
  <c r="A984" i="1"/>
  <c r="C984" i="1" s="1"/>
  <c r="A983" i="1"/>
  <c r="C983" i="1" s="1"/>
  <c r="A982" i="1"/>
  <c r="C982" i="1" s="1"/>
  <c r="A981" i="1"/>
  <c r="C981" i="1" s="1"/>
  <c r="A980" i="1"/>
  <c r="C980" i="1" s="1"/>
  <c r="A979" i="1"/>
  <c r="C979" i="1" s="1"/>
  <c r="A978" i="1"/>
  <c r="C978" i="1" s="1"/>
  <c r="A977" i="1"/>
  <c r="C977" i="1" s="1"/>
  <c r="A976" i="1"/>
  <c r="C976" i="1" s="1"/>
  <c r="A975" i="1"/>
  <c r="C975" i="1" s="1"/>
  <c r="A974" i="1"/>
  <c r="C974" i="1" s="1"/>
  <c r="A973" i="1"/>
  <c r="C973" i="1" s="1"/>
  <c r="A972" i="1"/>
  <c r="C972" i="1" s="1"/>
  <c r="A971" i="1"/>
  <c r="C971" i="1" s="1"/>
  <c r="A970" i="1"/>
  <c r="C970" i="1" s="1"/>
  <c r="A969" i="1"/>
  <c r="C969" i="1" s="1"/>
  <c r="A968" i="1"/>
  <c r="C968" i="1" s="1"/>
  <c r="A967" i="1"/>
  <c r="C967" i="1" s="1"/>
  <c r="A966" i="1"/>
  <c r="C966" i="1" s="1"/>
  <c r="A965" i="1"/>
  <c r="C965" i="1" s="1"/>
  <c r="A964" i="1"/>
  <c r="C964" i="1" s="1"/>
  <c r="A963" i="1"/>
  <c r="C963" i="1" s="1"/>
  <c r="A962" i="1"/>
  <c r="C962" i="1" s="1"/>
  <c r="A961" i="1"/>
  <c r="C961" i="1" s="1"/>
  <c r="A960" i="1"/>
  <c r="C960" i="1" s="1"/>
  <c r="A959" i="1"/>
  <c r="C959" i="1" s="1"/>
  <c r="A958" i="1"/>
  <c r="C958" i="1" s="1"/>
  <c r="A957" i="1"/>
  <c r="C957" i="1" s="1"/>
  <c r="A956" i="1"/>
  <c r="C956" i="1" s="1"/>
  <c r="A955" i="1"/>
  <c r="C955" i="1" s="1"/>
  <c r="A954" i="1"/>
  <c r="C954" i="1" s="1"/>
  <c r="A953" i="1"/>
  <c r="C953" i="1" s="1"/>
  <c r="A952" i="1"/>
  <c r="C952" i="1" s="1"/>
  <c r="A951" i="1"/>
  <c r="C951" i="1" s="1"/>
  <c r="A950" i="1"/>
  <c r="C950" i="1" s="1"/>
  <c r="A949" i="1"/>
  <c r="C949" i="1" s="1"/>
  <c r="A948" i="1"/>
  <c r="C948" i="1" s="1"/>
  <c r="A947" i="1"/>
  <c r="C947" i="1" s="1"/>
  <c r="A946" i="1"/>
  <c r="C946" i="1" s="1"/>
  <c r="A945" i="1"/>
  <c r="C945" i="1" s="1"/>
  <c r="A944" i="1"/>
  <c r="C944" i="1" s="1"/>
  <c r="A943" i="1"/>
  <c r="C943" i="1" s="1"/>
  <c r="A942" i="1"/>
  <c r="C942" i="1" s="1"/>
  <c r="A941" i="1"/>
  <c r="C941" i="1" s="1"/>
  <c r="A940" i="1"/>
  <c r="C940" i="1" s="1"/>
  <c r="A939" i="1"/>
  <c r="C939" i="1" s="1"/>
  <c r="A938" i="1"/>
  <c r="C938" i="1" s="1"/>
  <c r="A937" i="1"/>
  <c r="C937" i="1" s="1"/>
  <c r="A936" i="1"/>
  <c r="C936" i="1" s="1"/>
  <c r="A935" i="1"/>
  <c r="C935" i="1"/>
  <c r="A934" i="1"/>
  <c r="C934" i="1" s="1"/>
  <c r="A933" i="1"/>
  <c r="C933" i="1" s="1"/>
  <c r="A932" i="1"/>
  <c r="C932" i="1" s="1"/>
  <c r="A931" i="1"/>
  <c r="C931" i="1" s="1"/>
  <c r="A930" i="1"/>
  <c r="C930" i="1" s="1"/>
  <c r="A929" i="1"/>
  <c r="C929" i="1" s="1"/>
  <c r="A928" i="1"/>
  <c r="C928" i="1" s="1"/>
  <c r="A927" i="1"/>
  <c r="C927" i="1" s="1"/>
  <c r="A926" i="1"/>
  <c r="C926" i="1" s="1"/>
  <c r="A925" i="1"/>
  <c r="C925" i="1" s="1"/>
  <c r="A924" i="1"/>
  <c r="C924" i="1" s="1"/>
  <c r="A923" i="1"/>
  <c r="C923" i="1" s="1"/>
  <c r="A922" i="1"/>
  <c r="C922" i="1" s="1"/>
  <c r="A921" i="1"/>
  <c r="C921" i="1"/>
  <c r="A920" i="1"/>
  <c r="C920" i="1" s="1"/>
  <c r="A919" i="1"/>
  <c r="C919" i="1" s="1"/>
  <c r="A918" i="1"/>
  <c r="C918" i="1" s="1"/>
  <c r="A917" i="1"/>
  <c r="C917" i="1" s="1"/>
  <c r="A916" i="1"/>
  <c r="C916" i="1" s="1"/>
  <c r="A915" i="1"/>
  <c r="C915" i="1" s="1"/>
  <c r="A914" i="1"/>
  <c r="C914" i="1" s="1"/>
  <c r="A913" i="1"/>
  <c r="C913" i="1" s="1"/>
  <c r="A912" i="1"/>
  <c r="C912" i="1" s="1"/>
  <c r="A911" i="1"/>
  <c r="C911" i="1" s="1"/>
  <c r="A910" i="1"/>
  <c r="C910" i="1" s="1"/>
  <c r="A909" i="1"/>
  <c r="C909" i="1" s="1"/>
  <c r="A908" i="1"/>
  <c r="C908" i="1" s="1"/>
  <c r="A907" i="1"/>
  <c r="C907" i="1" s="1"/>
  <c r="A906" i="1"/>
  <c r="C906" i="1" s="1"/>
  <c r="A905" i="1"/>
  <c r="C905" i="1" s="1"/>
  <c r="A904" i="1"/>
  <c r="C904" i="1" s="1"/>
  <c r="A903" i="1"/>
  <c r="C903" i="1" s="1"/>
  <c r="A902" i="1"/>
  <c r="C902" i="1" s="1"/>
  <c r="A901" i="1"/>
  <c r="C901" i="1" s="1"/>
  <c r="A900" i="1"/>
  <c r="C900" i="1" s="1"/>
  <c r="A899" i="1"/>
  <c r="C899" i="1" s="1"/>
  <c r="A898" i="1"/>
  <c r="C898" i="1" s="1"/>
  <c r="A897" i="1"/>
  <c r="C897" i="1" s="1"/>
  <c r="A896" i="1"/>
  <c r="C896" i="1" s="1"/>
  <c r="A895" i="1"/>
  <c r="C895" i="1" s="1"/>
  <c r="A894" i="1"/>
  <c r="C894" i="1" s="1"/>
  <c r="A893" i="1"/>
  <c r="C893" i="1" s="1"/>
  <c r="A892" i="1"/>
  <c r="C892" i="1" s="1"/>
  <c r="A891" i="1"/>
  <c r="C891" i="1" s="1"/>
  <c r="A890" i="1"/>
  <c r="C890" i="1" s="1"/>
  <c r="A889" i="1"/>
  <c r="C889" i="1" s="1"/>
  <c r="A888" i="1"/>
  <c r="C888" i="1" s="1"/>
  <c r="A887" i="1"/>
  <c r="C887" i="1" s="1"/>
  <c r="A886" i="1"/>
  <c r="C886" i="1" s="1"/>
  <c r="A885" i="1"/>
  <c r="C885" i="1" s="1"/>
  <c r="A884" i="1"/>
  <c r="C884" i="1" s="1"/>
  <c r="A883" i="1"/>
  <c r="C883" i="1" s="1"/>
  <c r="A882" i="1"/>
  <c r="C882" i="1"/>
  <c r="A881" i="1"/>
  <c r="C881" i="1" s="1"/>
  <c r="A880" i="1"/>
  <c r="C880" i="1" s="1"/>
  <c r="A879" i="1"/>
  <c r="C879" i="1" s="1"/>
  <c r="A878" i="1"/>
  <c r="C878" i="1" s="1"/>
  <c r="A877" i="1"/>
  <c r="C877" i="1" s="1"/>
  <c r="A876" i="1"/>
  <c r="C876" i="1" s="1"/>
  <c r="A875" i="1"/>
  <c r="C875" i="1" s="1"/>
  <c r="A874" i="1"/>
  <c r="C874" i="1" s="1"/>
  <c r="A873" i="1"/>
  <c r="C873" i="1" s="1"/>
  <c r="A872" i="1"/>
  <c r="C872" i="1" s="1"/>
  <c r="A871" i="1"/>
  <c r="C871" i="1" s="1"/>
  <c r="A870" i="1"/>
  <c r="C870" i="1" s="1"/>
  <c r="A869" i="1"/>
  <c r="C869" i="1" s="1"/>
  <c r="A868" i="1"/>
  <c r="C868" i="1" s="1"/>
  <c r="A867" i="1"/>
  <c r="C867" i="1" s="1"/>
  <c r="A866" i="1"/>
  <c r="C866" i="1" s="1"/>
  <c r="A865" i="1"/>
  <c r="C865" i="1" s="1"/>
  <c r="A864" i="1"/>
  <c r="C864" i="1" s="1"/>
  <c r="A863" i="1"/>
  <c r="C863" i="1" s="1"/>
  <c r="A862" i="1"/>
  <c r="C862" i="1" s="1"/>
  <c r="A861" i="1"/>
  <c r="C861" i="1" s="1"/>
  <c r="A860" i="1"/>
  <c r="C860" i="1" s="1"/>
  <c r="A859" i="1"/>
  <c r="C859" i="1" s="1"/>
  <c r="A858" i="1"/>
  <c r="C858" i="1" s="1"/>
  <c r="A857" i="1"/>
  <c r="C857" i="1" s="1"/>
  <c r="A856" i="1"/>
  <c r="C856" i="1" s="1"/>
  <c r="A855" i="1"/>
  <c r="C855" i="1" s="1"/>
  <c r="A854" i="1"/>
  <c r="C854" i="1" s="1"/>
  <c r="A853" i="1"/>
  <c r="C853" i="1" s="1"/>
  <c r="A852" i="1"/>
  <c r="C852" i="1" s="1"/>
  <c r="A851" i="1"/>
  <c r="C851" i="1" s="1"/>
  <c r="A850" i="1"/>
  <c r="C850" i="1" s="1"/>
  <c r="A849" i="1"/>
  <c r="C849" i="1" s="1"/>
  <c r="A848" i="1"/>
  <c r="C848" i="1" s="1"/>
  <c r="A847" i="1"/>
  <c r="C847" i="1" s="1"/>
  <c r="A846" i="1"/>
  <c r="C846" i="1" s="1"/>
  <c r="A845" i="1"/>
  <c r="C845" i="1" s="1"/>
  <c r="A844" i="1"/>
  <c r="C844" i="1" s="1"/>
  <c r="A843" i="1"/>
  <c r="C843" i="1" s="1"/>
  <c r="A842" i="1"/>
  <c r="C842" i="1" s="1"/>
  <c r="A841" i="1"/>
  <c r="C841" i="1" s="1"/>
  <c r="A840" i="1"/>
  <c r="C840" i="1" s="1"/>
  <c r="A839" i="1"/>
  <c r="C839" i="1" s="1"/>
  <c r="A838" i="1"/>
  <c r="C838" i="1" s="1"/>
  <c r="A837" i="1"/>
  <c r="C837" i="1" s="1"/>
  <c r="A836" i="1"/>
  <c r="C836" i="1" s="1"/>
  <c r="A835" i="1"/>
  <c r="C835" i="1" s="1"/>
  <c r="A834" i="1"/>
  <c r="C834" i="1" s="1"/>
  <c r="A833" i="1"/>
  <c r="C833" i="1" s="1"/>
  <c r="A832" i="1"/>
  <c r="C832" i="1" s="1"/>
  <c r="A831" i="1"/>
  <c r="C831" i="1" s="1"/>
  <c r="A830" i="1"/>
  <c r="C830" i="1" s="1"/>
  <c r="A829" i="1"/>
  <c r="C829" i="1" s="1"/>
  <c r="A828" i="1"/>
  <c r="C828" i="1" s="1"/>
  <c r="A827" i="1"/>
  <c r="C827" i="1" s="1"/>
  <c r="A826" i="1"/>
  <c r="C826" i="1" s="1"/>
  <c r="A825" i="1"/>
  <c r="C825" i="1" s="1"/>
  <c r="A824" i="1"/>
  <c r="C824" i="1" s="1"/>
  <c r="A823" i="1"/>
  <c r="C823" i="1" s="1"/>
  <c r="A822" i="1"/>
  <c r="C822" i="1" s="1"/>
  <c r="A821" i="1"/>
  <c r="C821" i="1" s="1"/>
  <c r="A820" i="1"/>
  <c r="C820" i="1" s="1"/>
  <c r="A819" i="1"/>
  <c r="C819" i="1" s="1"/>
  <c r="A818" i="1"/>
  <c r="C818" i="1" s="1"/>
  <c r="A817" i="1"/>
  <c r="C817" i="1" s="1"/>
  <c r="A816" i="1"/>
  <c r="C816" i="1" s="1"/>
  <c r="A815" i="1"/>
  <c r="C815" i="1" s="1"/>
  <c r="A814" i="1"/>
  <c r="C814" i="1" s="1"/>
  <c r="A813" i="1"/>
  <c r="C813" i="1" s="1"/>
  <c r="A812" i="1"/>
  <c r="C812" i="1" s="1"/>
  <c r="A811" i="1"/>
  <c r="C811" i="1" s="1"/>
  <c r="A810" i="1"/>
  <c r="C810" i="1" s="1"/>
  <c r="A809" i="1"/>
  <c r="C809" i="1" s="1"/>
  <c r="A808" i="1"/>
  <c r="C808" i="1" s="1"/>
  <c r="A807" i="1"/>
  <c r="C807" i="1" s="1"/>
  <c r="A806" i="1"/>
  <c r="C806" i="1" s="1"/>
  <c r="A805" i="1"/>
  <c r="C805" i="1" s="1"/>
  <c r="A804" i="1"/>
  <c r="C804" i="1" s="1"/>
  <c r="A803" i="1"/>
  <c r="C803" i="1" s="1"/>
  <c r="A802" i="1"/>
  <c r="C802" i="1" s="1"/>
  <c r="A801" i="1"/>
  <c r="C801" i="1" s="1"/>
  <c r="A800" i="1"/>
  <c r="C800" i="1" s="1"/>
  <c r="A799" i="1"/>
  <c r="C799" i="1" s="1"/>
  <c r="A798" i="1"/>
  <c r="C798" i="1" s="1"/>
  <c r="A797" i="1"/>
  <c r="C797" i="1" s="1"/>
  <c r="A796" i="1"/>
  <c r="C796" i="1" s="1"/>
  <c r="A795" i="1"/>
  <c r="C795" i="1" s="1"/>
  <c r="A794" i="1"/>
  <c r="C794" i="1" s="1"/>
  <c r="A793" i="1"/>
  <c r="C793" i="1" s="1"/>
  <c r="A792" i="1"/>
  <c r="C792" i="1" s="1"/>
  <c r="A791" i="1"/>
  <c r="C791" i="1" s="1"/>
  <c r="A790" i="1"/>
  <c r="C790" i="1" s="1"/>
  <c r="A789" i="1"/>
  <c r="C789" i="1" s="1"/>
  <c r="A788" i="1"/>
  <c r="C788" i="1" s="1"/>
  <c r="A787" i="1"/>
  <c r="C787" i="1" s="1"/>
  <c r="A786" i="1"/>
  <c r="C786" i="1" s="1"/>
  <c r="A785" i="1"/>
  <c r="C785" i="1" s="1"/>
  <c r="A784" i="1"/>
  <c r="C784" i="1" s="1"/>
  <c r="A783" i="1"/>
  <c r="C783" i="1" s="1"/>
  <c r="A782" i="1"/>
  <c r="C782" i="1" s="1"/>
  <c r="A781" i="1"/>
  <c r="C781" i="1" s="1"/>
  <c r="A780" i="1"/>
  <c r="C780" i="1" s="1"/>
  <c r="A779" i="1"/>
  <c r="C779" i="1" s="1"/>
  <c r="A778" i="1"/>
  <c r="C778" i="1" s="1"/>
  <c r="A777" i="1"/>
  <c r="C777" i="1" s="1"/>
  <c r="A776" i="1"/>
  <c r="C776" i="1" s="1"/>
  <c r="A775" i="1"/>
  <c r="C775" i="1" s="1"/>
  <c r="A774" i="1"/>
  <c r="C774" i="1" s="1"/>
  <c r="A773" i="1"/>
  <c r="C773" i="1" s="1"/>
  <c r="A772" i="1"/>
  <c r="C772" i="1" s="1"/>
  <c r="A771" i="1"/>
  <c r="C771" i="1" s="1"/>
  <c r="A770" i="1"/>
  <c r="C770" i="1" s="1"/>
  <c r="A769" i="1"/>
  <c r="C769" i="1" s="1"/>
  <c r="A768" i="1"/>
  <c r="C768" i="1" s="1"/>
  <c r="A767" i="1"/>
  <c r="C767" i="1" s="1"/>
  <c r="A766" i="1"/>
  <c r="C766" i="1" s="1"/>
  <c r="A765" i="1"/>
  <c r="C765" i="1" s="1"/>
  <c r="A764" i="1"/>
  <c r="C764" i="1" s="1"/>
  <c r="A763" i="1"/>
  <c r="C763" i="1" s="1"/>
  <c r="A762" i="1"/>
  <c r="C762" i="1" s="1"/>
  <c r="A761" i="1"/>
  <c r="C761" i="1" s="1"/>
  <c r="A760" i="1"/>
  <c r="C760" i="1" s="1"/>
  <c r="A759" i="1"/>
  <c r="C759" i="1" s="1"/>
  <c r="A758" i="1"/>
  <c r="C758" i="1" s="1"/>
  <c r="A757" i="1"/>
  <c r="C757" i="1" s="1"/>
  <c r="A756" i="1"/>
  <c r="C756" i="1" s="1"/>
  <c r="A755" i="1"/>
  <c r="C755" i="1" s="1"/>
  <c r="A754" i="1"/>
  <c r="C754" i="1" s="1"/>
  <c r="A753" i="1"/>
  <c r="C753" i="1" s="1"/>
  <c r="A752" i="1"/>
  <c r="C752" i="1" s="1"/>
  <c r="A751" i="1"/>
  <c r="C751" i="1" s="1"/>
  <c r="A750" i="1"/>
  <c r="C750" i="1" s="1"/>
  <c r="A749" i="1"/>
  <c r="C749" i="1" s="1"/>
  <c r="A748" i="1"/>
  <c r="C748" i="1" s="1"/>
  <c r="A747" i="1"/>
  <c r="C747" i="1" s="1"/>
  <c r="A746" i="1"/>
  <c r="C746" i="1" s="1"/>
  <c r="A745" i="1"/>
  <c r="C745" i="1" s="1"/>
  <c r="A744" i="1"/>
  <c r="C744" i="1" s="1"/>
  <c r="A743" i="1"/>
  <c r="C743" i="1" s="1"/>
  <c r="A742" i="1"/>
  <c r="C742" i="1" s="1"/>
  <c r="A741" i="1"/>
  <c r="C741" i="1" s="1"/>
  <c r="A740" i="1"/>
  <c r="C740" i="1" s="1"/>
  <c r="A739" i="1"/>
  <c r="C739" i="1" s="1"/>
  <c r="A738" i="1"/>
  <c r="C738" i="1" s="1"/>
  <c r="A737" i="1"/>
  <c r="C737" i="1" s="1"/>
  <c r="A736" i="1"/>
  <c r="C736" i="1" s="1"/>
  <c r="A735" i="1"/>
  <c r="C735" i="1" s="1"/>
  <c r="A734" i="1"/>
  <c r="C734" i="1" s="1"/>
  <c r="A733" i="1"/>
  <c r="C733" i="1" s="1"/>
  <c r="A732" i="1"/>
  <c r="C732" i="1" s="1"/>
  <c r="A731" i="1"/>
  <c r="C731" i="1" s="1"/>
  <c r="A730" i="1"/>
  <c r="C730" i="1" s="1"/>
  <c r="A729" i="1"/>
  <c r="C729" i="1" s="1"/>
  <c r="A728" i="1"/>
  <c r="C728" i="1" s="1"/>
  <c r="A727" i="1"/>
  <c r="C727" i="1" s="1"/>
  <c r="A726" i="1"/>
  <c r="C726" i="1" s="1"/>
  <c r="A725" i="1"/>
  <c r="C725" i="1" s="1"/>
  <c r="A724" i="1"/>
  <c r="C724" i="1" s="1"/>
  <c r="A723" i="1"/>
  <c r="C723" i="1" s="1"/>
  <c r="A722" i="1"/>
  <c r="C722" i="1" s="1"/>
  <c r="A721" i="1"/>
  <c r="C721" i="1" s="1"/>
  <c r="A720" i="1"/>
  <c r="C720" i="1" s="1"/>
  <c r="A719" i="1"/>
  <c r="C719" i="1" s="1"/>
  <c r="A718" i="1"/>
  <c r="C718" i="1" s="1"/>
  <c r="A717" i="1"/>
  <c r="C717" i="1" s="1"/>
  <c r="A716" i="1"/>
  <c r="C716" i="1" s="1"/>
  <c r="A715" i="1"/>
  <c r="C715" i="1" s="1"/>
  <c r="A714" i="1"/>
  <c r="C714" i="1" s="1"/>
  <c r="A713" i="1"/>
  <c r="C713" i="1" s="1"/>
  <c r="A712" i="1"/>
  <c r="C712" i="1" s="1"/>
  <c r="A711" i="1"/>
  <c r="C711" i="1" s="1"/>
  <c r="A710" i="1"/>
  <c r="C710" i="1" s="1"/>
  <c r="A709" i="1"/>
  <c r="C709" i="1" s="1"/>
  <c r="A708" i="1"/>
  <c r="C708" i="1" s="1"/>
  <c r="A707" i="1"/>
  <c r="C707" i="1" s="1"/>
  <c r="A706" i="1"/>
  <c r="C706" i="1" s="1"/>
  <c r="A705" i="1"/>
  <c r="C705" i="1" s="1"/>
  <c r="A704" i="1"/>
  <c r="C704" i="1" s="1"/>
  <c r="A703" i="1"/>
  <c r="C703" i="1" s="1"/>
  <c r="A702" i="1"/>
  <c r="C702" i="1" s="1"/>
  <c r="A701" i="1"/>
  <c r="C701" i="1" s="1"/>
  <c r="A700" i="1"/>
  <c r="C700" i="1" s="1"/>
  <c r="A699" i="1"/>
  <c r="C699" i="1" s="1"/>
  <c r="A698" i="1"/>
  <c r="C698" i="1" s="1"/>
  <c r="A697" i="1"/>
  <c r="C697" i="1" s="1"/>
  <c r="A696" i="1"/>
  <c r="C696" i="1" s="1"/>
  <c r="A695" i="1"/>
  <c r="C695" i="1" s="1"/>
  <c r="A694" i="1"/>
  <c r="C694" i="1" s="1"/>
  <c r="A693" i="1"/>
  <c r="C693" i="1" s="1"/>
  <c r="A692" i="1"/>
  <c r="C692" i="1" s="1"/>
  <c r="A691" i="1"/>
  <c r="C691" i="1" s="1"/>
  <c r="A690" i="1"/>
  <c r="C690" i="1" s="1"/>
  <c r="A689" i="1"/>
  <c r="C689" i="1" s="1"/>
  <c r="A688" i="1"/>
  <c r="C688" i="1" s="1"/>
  <c r="A687" i="1"/>
  <c r="C687" i="1" s="1"/>
  <c r="A686" i="1"/>
  <c r="C686" i="1" s="1"/>
  <c r="A685" i="1"/>
  <c r="C685" i="1" s="1"/>
  <c r="A684" i="1"/>
  <c r="C684" i="1" s="1"/>
  <c r="A683" i="1"/>
  <c r="C683" i="1" s="1"/>
  <c r="A682" i="1"/>
  <c r="C682" i="1" s="1"/>
  <c r="A681" i="1"/>
  <c r="C681" i="1" s="1"/>
  <c r="A680" i="1"/>
  <c r="C680" i="1" s="1"/>
  <c r="A679" i="1"/>
  <c r="C679" i="1" s="1"/>
  <c r="A678" i="1"/>
  <c r="C678" i="1" s="1"/>
  <c r="A677" i="1"/>
  <c r="C677" i="1" s="1"/>
  <c r="A676" i="1"/>
  <c r="C676" i="1" s="1"/>
  <c r="A675" i="1"/>
  <c r="C675" i="1" s="1"/>
  <c r="A674" i="1"/>
  <c r="C674" i="1" s="1"/>
  <c r="A673" i="1"/>
  <c r="C673" i="1" s="1"/>
  <c r="A672" i="1"/>
  <c r="C672" i="1" s="1"/>
  <c r="A671" i="1"/>
  <c r="C671" i="1" s="1"/>
  <c r="A670" i="1"/>
  <c r="C670" i="1" s="1"/>
  <c r="A669" i="1"/>
  <c r="C669" i="1" s="1"/>
  <c r="A668" i="1"/>
  <c r="C668" i="1" s="1"/>
  <c r="A667" i="1"/>
  <c r="C667" i="1" s="1"/>
  <c r="A666" i="1"/>
  <c r="C666" i="1" s="1"/>
  <c r="A665" i="1"/>
  <c r="C665" i="1" s="1"/>
  <c r="A664" i="1"/>
  <c r="C664" i="1" s="1"/>
  <c r="A663" i="1"/>
  <c r="C663" i="1" s="1"/>
  <c r="A662" i="1"/>
  <c r="C662" i="1" s="1"/>
  <c r="A661" i="1"/>
  <c r="C661" i="1" s="1"/>
  <c r="A660" i="1"/>
  <c r="C660" i="1" s="1"/>
  <c r="A659" i="1"/>
  <c r="C659" i="1" s="1"/>
  <c r="A658" i="1"/>
  <c r="C658" i="1" s="1"/>
  <c r="A657" i="1"/>
  <c r="C657" i="1" s="1"/>
  <c r="A656" i="1"/>
  <c r="C656" i="1" s="1"/>
  <c r="A655" i="1"/>
  <c r="C655" i="1"/>
  <c r="A654" i="1"/>
  <c r="C654" i="1" s="1"/>
  <c r="A653" i="1"/>
  <c r="C653" i="1" s="1"/>
  <c r="A652" i="1"/>
  <c r="C652" i="1" s="1"/>
  <c r="A651" i="1"/>
  <c r="C651" i="1" s="1"/>
  <c r="A650" i="1"/>
  <c r="C650" i="1" s="1"/>
  <c r="A649" i="1"/>
  <c r="C649" i="1" s="1"/>
  <c r="A648" i="1"/>
  <c r="C648" i="1" s="1"/>
  <c r="A647" i="1"/>
  <c r="C647" i="1" s="1"/>
  <c r="A646" i="1"/>
  <c r="C646" i="1" s="1"/>
  <c r="A645" i="1"/>
  <c r="C645" i="1" s="1"/>
  <c r="A644" i="1"/>
  <c r="C644" i="1" s="1"/>
  <c r="A643" i="1"/>
  <c r="C643" i="1" s="1"/>
  <c r="A642" i="1"/>
  <c r="C642" i="1" s="1"/>
  <c r="A641" i="1"/>
  <c r="C641" i="1" s="1"/>
  <c r="A640" i="1"/>
  <c r="C640" i="1" s="1"/>
  <c r="A639" i="1"/>
  <c r="C639" i="1" s="1"/>
  <c r="A638" i="1"/>
  <c r="C638" i="1" s="1"/>
  <c r="A637" i="1"/>
  <c r="C637" i="1" s="1"/>
  <c r="A636" i="1"/>
  <c r="C636" i="1" s="1"/>
  <c r="A635" i="1"/>
  <c r="C635" i="1" s="1"/>
  <c r="A634" i="1"/>
  <c r="C634" i="1" s="1"/>
  <c r="A633" i="1"/>
  <c r="C633" i="1" s="1"/>
  <c r="A632" i="1"/>
  <c r="C632" i="1" s="1"/>
  <c r="A631" i="1"/>
  <c r="C631" i="1" s="1"/>
  <c r="A630" i="1"/>
  <c r="C630" i="1" s="1"/>
  <c r="A629" i="1"/>
  <c r="C629" i="1" s="1"/>
  <c r="A628" i="1"/>
  <c r="C628" i="1" s="1"/>
  <c r="A627" i="1"/>
  <c r="C627" i="1" s="1"/>
  <c r="A626" i="1"/>
  <c r="C626" i="1" s="1"/>
  <c r="A625" i="1"/>
  <c r="C625" i="1" s="1"/>
  <c r="A624" i="1"/>
  <c r="C624" i="1" s="1"/>
  <c r="A623" i="1"/>
  <c r="C623" i="1" s="1"/>
  <c r="A622" i="1"/>
  <c r="C622" i="1" s="1"/>
  <c r="A621" i="1"/>
  <c r="C621" i="1" s="1"/>
  <c r="A620" i="1"/>
  <c r="C620" i="1" s="1"/>
  <c r="A619" i="1"/>
  <c r="C619" i="1" s="1"/>
  <c r="A618" i="1"/>
  <c r="C618" i="1" s="1"/>
  <c r="A617" i="1"/>
  <c r="C617" i="1" s="1"/>
  <c r="A616" i="1"/>
  <c r="C616" i="1" s="1"/>
  <c r="A615" i="1"/>
  <c r="C615" i="1" s="1"/>
  <c r="A614" i="1"/>
  <c r="C614" i="1" s="1"/>
  <c r="A613" i="1"/>
  <c r="C613" i="1" s="1"/>
  <c r="A612" i="1"/>
  <c r="C612" i="1" s="1"/>
  <c r="A611" i="1"/>
  <c r="C611" i="1" s="1"/>
  <c r="A610" i="1"/>
  <c r="C610" i="1" s="1"/>
  <c r="A609" i="1"/>
  <c r="C609" i="1" s="1"/>
  <c r="A608" i="1"/>
  <c r="C608" i="1" s="1"/>
  <c r="A607" i="1"/>
  <c r="C607" i="1" s="1"/>
  <c r="A606" i="1"/>
  <c r="C606" i="1" s="1"/>
  <c r="A605" i="1"/>
  <c r="C605" i="1" s="1"/>
  <c r="A604" i="1"/>
  <c r="C604" i="1" s="1"/>
  <c r="A603" i="1"/>
  <c r="C603" i="1" s="1"/>
  <c r="A602" i="1"/>
  <c r="C602" i="1" s="1"/>
  <c r="A601" i="1"/>
  <c r="C601" i="1" s="1"/>
  <c r="A600" i="1"/>
  <c r="C600" i="1" s="1"/>
  <c r="A599" i="1"/>
  <c r="C599" i="1" s="1"/>
  <c r="A598" i="1"/>
  <c r="C598" i="1" s="1"/>
  <c r="A597" i="1"/>
  <c r="C597" i="1" s="1"/>
  <c r="A596" i="1"/>
  <c r="C596" i="1" s="1"/>
  <c r="A595" i="1"/>
  <c r="C595" i="1" s="1"/>
  <c r="A594" i="1"/>
  <c r="C594" i="1" s="1"/>
  <c r="A593" i="1"/>
  <c r="C593" i="1" s="1"/>
  <c r="A592" i="1"/>
  <c r="C592" i="1" s="1"/>
  <c r="A591" i="1"/>
  <c r="C591" i="1" s="1"/>
  <c r="A590" i="1"/>
  <c r="C590" i="1" s="1"/>
  <c r="A589" i="1"/>
  <c r="C589" i="1" s="1"/>
  <c r="A588" i="1"/>
  <c r="C588" i="1" s="1"/>
  <c r="A587" i="1"/>
  <c r="C587" i="1" s="1"/>
  <c r="A586" i="1"/>
  <c r="C586" i="1" s="1"/>
  <c r="A585" i="1"/>
  <c r="C585" i="1" s="1"/>
  <c r="A584" i="1"/>
  <c r="C584" i="1" s="1"/>
  <c r="A583" i="1"/>
  <c r="C583" i="1" s="1"/>
  <c r="A582" i="1"/>
  <c r="C582" i="1" s="1"/>
  <c r="A581" i="1"/>
  <c r="C581" i="1" s="1"/>
  <c r="A580" i="1"/>
  <c r="C580" i="1" s="1"/>
  <c r="A579" i="1"/>
  <c r="C579" i="1" s="1"/>
  <c r="A578" i="1"/>
  <c r="C578" i="1" s="1"/>
  <c r="A577" i="1"/>
  <c r="C577" i="1" s="1"/>
  <c r="A576" i="1"/>
  <c r="C576" i="1" s="1"/>
  <c r="A575" i="1"/>
  <c r="C575" i="1" s="1"/>
  <c r="A574" i="1"/>
  <c r="C574" i="1" s="1"/>
  <c r="A573" i="1"/>
  <c r="C573" i="1" s="1"/>
  <c r="A572" i="1"/>
  <c r="C572" i="1" s="1"/>
  <c r="A571" i="1"/>
  <c r="C571" i="1" s="1"/>
  <c r="A570" i="1"/>
  <c r="C570" i="1" s="1"/>
  <c r="A569" i="1"/>
  <c r="C569" i="1" s="1"/>
  <c r="A568" i="1"/>
  <c r="C568" i="1" s="1"/>
  <c r="A567" i="1"/>
  <c r="C567" i="1" s="1"/>
  <c r="A566" i="1"/>
  <c r="C566" i="1" s="1"/>
  <c r="A565" i="1"/>
  <c r="C565" i="1" s="1"/>
  <c r="A564" i="1"/>
  <c r="C564" i="1" s="1"/>
  <c r="A563" i="1"/>
  <c r="C563" i="1" s="1"/>
  <c r="A562" i="1"/>
  <c r="C562" i="1" s="1"/>
  <c r="A561" i="1"/>
  <c r="C561" i="1" s="1"/>
  <c r="A560" i="1"/>
  <c r="C560" i="1" s="1"/>
  <c r="A559" i="1"/>
  <c r="C559" i="1" s="1"/>
  <c r="A558" i="1"/>
  <c r="C558" i="1" s="1"/>
  <c r="A557" i="1"/>
  <c r="C557" i="1" s="1"/>
  <c r="A556" i="1"/>
  <c r="C556" i="1" s="1"/>
  <c r="A555" i="1"/>
  <c r="C555" i="1" s="1"/>
  <c r="A554" i="1"/>
  <c r="C554" i="1" s="1"/>
  <c r="A553" i="1"/>
  <c r="C553" i="1" s="1"/>
  <c r="A552" i="1"/>
  <c r="C552" i="1" s="1"/>
  <c r="A551" i="1"/>
  <c r="C551" i="1" s="1"/>
  <c r="A550" i="1"/>
  <c r="C550" i="1" s="1"/>
  <c r="A549" i="1"/>
  <c r="C549" i="1" s="1"/>
  <c r="A548" i="1"/>
  <c r="C548" i="1" s="1"/>
  <c r="A547" i="1"/>
  <c r="C547" i="1" s="1"/>
  <c r="A546" i="1"/>
  <c r="C546" i="1" s="1"/>
  <c r="A545" i="1"/>
  <c r="C545" i="1" s="1"/>
  <c r="A544" i="1"/>
  <c r="C544" i="1" s="1"/>
  <c r="A543" i="1"/>
  <c r="C543" i="1" s="1"/>
  <c r="A542" i="1"/>
  <c r="C542" i="1" s="1"/>
  <c r="A541" i="1"/>
  <c r="C541" i="1" s="1"/>
  <c r="A540" i="1"/>
  <c r="C540" i="1" s="1"/>
  <c r="A539" i="1"/>
  <c r="C539" i="1" s="1"/>
  <c r="A538" i="1"/>
  <c r="C538" i="1" s="1"/>
  <c r="A537" i="1"/>
  <c r="C537" i="1" s="1"/>
  <c r="A536" i="1"/>
  <c r="C536" i="1" s="1"/>
  <c r="A535" i="1"/>
  <c r="C535" i="1" s="1"/>
  <c r="A534" i="1"/>
  <c r="C534" i="1" s="1"/>
  <c r="A533" i="1"/>
  <c r="C533" i="1" s="1"/>
  <c r="A532" i="1"/>
  <c r="C532" i="1" s="1"/>
  <c r="A531" i="1"/>
  <c r="C531" i="1" s="1"/>
  <c r="A530" i="1"/>
  <c r="C530" i="1" s="1"/>
  <c r="A529" i="1"/>
  <c r="C529" i="1" s="1"/>
  <c r="A528" i="1"/>
  <c r="C528" i="1" s="1"/>
  <c r="A527" i="1"/>
  <c r="C527" i="1"/>
  <c r="A526" i="1"/>
  <c r="C526" i="1" s="1"/>
  <c r="A525" i="1"/>
  <c r="C525" i="1" s="1"/>
  <c r="A524" i="1"/>
  <c r="C524" i="1" s="1"/>
  <c r="A523" i="1"/>
  <c r="C523" i="1" s="1"/>
  <c r="A522" i="1"/>
  <c r="C522" i="1" s="1"/>
  <c r="A521" i="1"/>
  <c r="C521" i="1" s="1"/>
  <c r="A520" i="1"/>
  <c r="C520" i="1" s="1"/>
  <c r="A519" i="1"/>
  <c r="C519" i="1" s="1"/>
  <c r="A518" i="1"/>
  <c r="C518" i="1" s="1"/>
  <c r="A517" i="1"/>
  <c r="C517" i="1" s="1"/>
  <c r="A516" i="1"/>
  <c r="C516" i="1" s="1"/>
  <c r="A515" i="1"/>
  <c r="C515" i="1" s="1"/>
  <c r="A514" i="1"/>
  <c r="C514" i="1" s="1"/>
  <c r="A513" i="1"/>
  <c r="C513" i="1" s="1"/>
  <c r="A512" i="1"/>
  <c r="C512" i="1" s="1"/>
  <c r="A511" i="1"/>
  <c r="C511" i="1" s="1"/>
  <c r="A510" i="1"/>
  <c r="C510" i="1" s="1"/>
  <c r="A509" i="1"/>
  <c r="C509" i="1" s="1"/>
  <c r="A508" i="1"/>
  <c r="C508" i="1" s="1"/>
  <c r="A507" i="1"/>
  <c r="C507" i="1" s="1"/>
  <c r="A506" i="1"/>
  <c r="C506" i="1" s="1"/>
  <c r="A505" i="1"/>
  <c r="C505" i="1" s="1"/>
  <c r="A504" i="1"/>
  <c r="C504" i="1" s="1"/>
  <c r="A503" i="1"/>
  <c r="C503" i="1" s="1"/>
  <c r="A502" i="1"/>
  <c r="C502" i="1" s="1"/>
  <c r="A501" i="1"/>
  <c r="C501" i="1" s="1"/>
  <c r="A500" i="1"/>
  <c r="C500" i="1" s="1"/>
  <c r="A499" i="1"/>
  <c r="C499" i="1" s="1"/>
  <c r="A498" i="1"/>
  <c r="C498" i="1" s="1"/>
  <c r="A497" i="1"/>
  <c r="C497" i="1" s="1"/>
  <c r="A496" i="1"/>
  <c r="C496" i="1" s="1"/>
  <c r="A495" i="1"/>
  <c r="C495" i="1" s="1"/>
  <c r="A494" i="1"/>
  <c r="C494" i="1" s="1"/>
  <c r="A493" i="1"/>
  <c r="C493" i="1" s="1"/>
  <c r="A492" i="1"/>
  <c r="C492" i="1" s="1"/>
  <c r="A491" i="1"/>
  <c r="C491" i="1" s="1"/>
  <c r="A490" i="1"/>
  <c r="C490" i="1" s="1"/>
  <c r="A489" i="1"/>
  <c r="C489" i="1" s="1"/>
  <c r="A488" i="1"/>
  <c r="C488" i="1" s="1"/>
  <c r="A487" i="1"/>
  <c r="C487" i="1" s="1"/>
  <c r="A486" i="1"/>
  <c r="C486" i="1" s="1"/>
  <c r="A485" i="1"/>
  <c r="C485" i="1" s="1"/>
  <c r="A484" i="1"/>
  <c r="C484" i="1" s="1"/>
  <c r="A483" i="1"/>
  <c r="C483" i="1" s="1"/>
  <c r="A482" i="1"/>
  <c r="C482" i="1" s="1"/>
  <c r="A481" i="1"/>
  <c r="C481" i="1" s="1"/>
  <c r="A480" i="1"/>
  <c r="C480" i="1" s="1"/>
  <c r="A479" i="1"/>
  <c r="C479" i="1" s="1"/>
  <c r="A478" i="1"/>
  <c r="C478" i="1" s="1"/>
  <c r="A477" i="1"/>
  <c r="C477" i="1" s="1"/>
  <c r="A476" i="1"/>
  <c r="C476" i="1" s="1"/>
  <c r="A475" i="1"/>
  <c r="C475" i="1" s="1"/>
  <c r="A474" i="1"/>
  <c r="C474" i="1" s="1"/>
  <c r="A473" i="1"/>
  <c r="C473" i="1" s="1"/>
  <c r="A472" i="1"/>
  <c r="C472" i="1" s="1"/>
  <c r="A471" i="1"/>
  <c r="C471" i="1" s="1"/>
  <c r="A470" i="1"/>
  <c r="C470" i="1" s="1"/>
  <c r="A469" i="1"/>
  <c r="C469" i="1" s="1"/>
  <c r="A468" i="1"/>
  <c r="C468" i="1" s="1"/>
  <c r="A467" i="1"/>
  <c r="C467" i="1" s="1"/>
  <c r="A466" i="1"/>
  <c r="C466" i="1" s="1"/>
  <c r="A465" i="1"/>
  <c r="C465" i="1" s="1"/>
  <c r="A464" i="1"/>
  <c r="C464" i="1" s="1"/>
  <c r="A463" i="1"/>
  <c r="C463" i="1" s="1"/>
  <c r="A462" i="1"/>
  <c r="C462" i="1" s="1"/>
  <c r="A461" i="1"/>
  <c r="C461" i="1" s="1"/>
  <c r="A460" i="1"/>
  <c r="C460" i="1" s="1"/>
  <c r="A459" i="1"/>
  <c r="C459" i="1" s="1"/>
  <c r="A458" i="1"/>
  <c r="C458" i="1" s="1"/>
  <c r="A457" i="1"/>
  <c r="C457" i="1" s="1"/>
  <c r="A456" i="1"/>
  <c r="C456" i="1" s="1"/>
  <c r="A455" i="1"/>
  <c r="C455" i="1" s="1"/>
  <c r="A454" i="1"/>
  <c r="C454" i="1" s="1"/>
  <c r="A453" i="1"/>
  <c r="C453" i="1" s="1"/>
  <c r="A452" i="1"/>
  <c r="C452" i="1" s="1"/>
  <c r="A451" i="1"/>
  <c r="C451" i="1" s="1"/>
  <c r="A450" i="1"/>
  <c r="C450" i="1" s="1"/>
  <c r="A449" i="1"/>
  <c r="C449" i="1" s="1"/>
  <c r="A448" i="1"/>
  <c r="C448" i="1" s="1"/>
  <c r="A447" i="1"/>
  <c r="C447" i="1" s="1"/>
  <c r="A446" i="1"/>
  <c r="C446" i="1" s="1"/>
  <c r="A445" i="1"/>
  <c r="C445" i="1" s="1"/>
  <c r="A444" i="1"/>
  <c r="C444" i="1" s="1"/>
  <c r="A443" i="1"/>
  <c r="C443" i="1" s="1"/>
  <c r="A442" i="1"/>
  <c r="C442" i="1" s="1"/>
  <c r="A441" i="1"/>
  <c r="C441" i="1" s="1"/>
  <c r="A440" i="1"/>
  <c r="C440" i="1" s="1"/>
  <c r="A439" i="1"/>
  <c r="C439" i="1" s="1"/>
  <c r="A438" i="1"/>
  <c r="C438" i="1" s="1"/>
  <c r="A437" i="1"/>
  <c r="C437" i="1" s="1"/>
  <c r="A436" i="1"/>
  <c r="C436" i="1" s="1"/>
  <c r="A435" i="1"/>
  <c r="C435" i="1" s="1"/>
  <c r="A434" i="1"/>
  <c r="C434" i="1" s="1"/>
  <c r="A433" i="1"/>
  <c r="C433" i="1" s="1"/>
  <c r="A432" i="1"/>
  <c r="C432" i="1" s="1"/>
  <c r="A431" i="1"/>
  <c r="C431" i="1" s="1"/>
  <c r="A430" i="1"/>
  <c r="C430" i="1" s="1"/>
  <c r="A429" i="1"/>
  <c r="C429" i="1" s="1"/>
  <c r="A428" i="1"/>
  <c r="C428" i="1" s="1"/>
  <c r="A427" i="1"/>
  <c r="C427" i="1" s="1"/>
  <c r="A426" i="1"/>
  <c r="C426" i="1" s="1"/>
  <c r="A425" i="1"/>
  <c r="C425" i="1" s="1"/>
  <c r="A424" i="1"/>
  <c r="C424" i="1" s="1"/>
  <c r="A423" i="1"/>
  <c r="C423" i="1" s="1"/>
  <c r="A422" i="1"/>
  <c r="C422" i="1" s="1"/>
  <c r="A421" i="1"/>
  <c r="C421" i="1" s="1"/>
  <c r="A420" i="1"/>
  <c r="C420" i="1" s="1"/>
  <c r="A419" i="1"/>
  <c r="C419" i="1" s="1"/>
  <c r="A418" i="1"/>
  <c r="C418" i="1" s="1"/>
  <c r="A417" i="1"/>
  <c r="C417" i="1" s="1"/>
  <c r="A416" i="1"/>
  <c r="C416" i="1" s="1"/>
  <c r="A415" i="1"/>
  <c r="C415" i="1" s="1"/>
  <c r="A414" i="1"/>
  <c r="C414" i="1" s="1"/>
  <c r="A413" i="1"/>
  <c r="C413" i="1" s="1"/>
  <c r="A412" i="1"/>
  <c r="C412" i="1" s="1"/>
  <c r="A411" i="1"/>
  <c r="C411" i="1" s="1"/>
  <c r="A410" i="1"/>
  <c r="C410" i="1" s="1"/>
  <c r="A408" i="1"/>
  <c r="C408" i="1" s="1"/>
  <c r="A407" i="1"/>
  <c r="C407" i="1" s="1"/>
  <c r="A406" i="1"/>
  <c r="C406" i="1" s="1"/>
  <c r="A405" i="1"/>
  <c r="C405" i="1" s="1"/>
  <c r="A404" i="1"/>
  <c r="C404" i="1" s="1"/>
  <c r="A403" i="1"/>
  <c r="C403" i="1" s="1"/>
  <c r="A402" i="1"/>
  <c r="C402" i="1" s="1"/>
  <c r="A401" i="1"/>
  <c r="C401" i="1" s="1"/>
  <c r="A400" i="1"/>
  <c r="C400" i="1" s="1"/>
  <c r="A399" i="1"/>
  <c r="C399" i="1" s="1"/>
  <c r="A398" i="1"/>
  <c r="C398" i="1" s="1"/>
  <c r="A397" i="1"/>
  <c r="C397" i="1" s="1"/>
  <c r="A396" i="1"/>
  <c r="C396" i="1" s="1"/>
  <c r="A395" i="1"/>
  <c r="C395" i="1" s="1"/>
  <c r="A394" i="1"/>
  <c r="C394" i="1" s="1"/>
  <c r="A393" i="1"/>
  <c r="C393" i="1" s="1"/>
  <c r="A392" i="1"/>
  <c r="C392" i="1" s="1"/>
  <c r="A391" i="1"/>
  <c r="C391" i="1" s="1"/>
  <c r="A390" i="1"/>
  <c r="C390" i="1" s="1"/>
  <c r="A389" i="1"/>
  <c r="C389" i="1" s="1"/>
  <c r="A388" i="1"/>
  <c r="C388" i="1" s="1"/>
  <c r="A387" i="1"/>
  <c r="C387" i="1" s="1"/>
  <c r="A386" i="1"/>
  <c r="C386" i="1" s="1"/>
  <c r="A385" i="1"/>
  <c r="C385" i="1" s="1"/>
  <c r="A384" i="1"/>
  <c r="C384" i="1" s="1"/>
  <c r="A383" i="1"/>
  <c r="C383" i="1" s="1"/>
  <c r="A382" i="1"/>
  <c r="C382" i="1" s="1"/>
  <c r="A381" i="1"/>
  <c r="C381" i="1" s="1"/>
  <c r="A380" i="1"/>
  <c r="C380" i="1" s="1"/>
  <c r="A379" i="1"/>
  <c r="C379" i="1" s="1"/>
  <c r="A378" i="1"/>
  <c r="C378" i="1" s="1"/>
  <c r="A377" i="1"/>
  <c r="C377" i="1" s="1"/>
  <c r="A376" i="1"/>
  <c r="C376" i="1" s="1"/>
  <c r="A375" i="1"/>
  <c r="C375" i="1" s="1"/>
  <c r="A374" i="1"/>
  <c r="C374" i="1" s="1"/>
  <c r="A373" i="1"/>
  <c r="C373" i="1" s="1"/>
  <c r="A372" i="1"/>
  <c r="C372" i="1" s="1"/>
  <c r="A371" i="1"/>
  <c r="C371" i="1" s="1"/>
  <c r="A370" i="1"/>
  <c r="C370" i="1" s="1"/>
  <c r="A369" i="1"/>
  <c r="C369" i="1" s="1"/>
  <c r="A368" i="1"/>
  <c r="C368" i="1" s="1"/>
  <c r="A367" i="1"/>
  <c r="C367" i="1" s="1"/>
  <c r="A366" i="1"/>
  <c r="C366" i="1" s="1"/>
  <c r="A365" i="1"/>
  <c r="C365" i="1" s="1"/>
  <c r="A364" i="1"/>
  <c r="C364" i="1" s="1"/>
  <c r="A363" i="1"/>
  <c r="C363" i="1" s="1"/>
  <c r="A362" i="1"/>
  <c r="C362" i="1" s="1"/>
  <c r="A361" i="1"/>
  <c r="C361" i="1" s="1"/>
  <c r="A360" i="1"/>
  <c r="C360" i="1" s="1"/>
  <c r="A359" i="1"/>
  <c r="C359" i="1" s="1"/>
  <c r="A358" i="1"/>
  <c r="C358" i="1" s="1"/>
  <c r="A357" i="1"/>
  <c r="C357" i="1" s="1"/>
  <c r="A356" i="1"/>
  <c r="C356" i="1" s="1"/>
  <c r="A355" i="1"/>
  <c r="C355" i="1" s="1"/>
  <c r="A354" i="1"/>
  <c r="C354" i="1" s="1"/>
  <c r="A353" i="1"/>
  <c r="C353" i="1" s="1"/>
  <c r="A352" i="1"/>
  <c r="C352" i="1" s="1"/>
  <c r="A351" i="1"/>
  <c r="C351" i="1" s="1"/>
  <c r="A348" i="1"/>
  <c r="C348" i="1" s="1"/>
  <c r="A347" i="1"/>
  <c r="C347" i="1" s="1"/>
  <c r="A346" i="1"/>
  <c r="C346" i="1" s="1"/>
  <c r="A345" i="1"/>
  <c r="C345" i="1" s="1"/>
  <c r="A344" i="1"/>
  <c r="C344" i="1" s="1"/>
  <c r="A343" i="1"/>
  <c r="C343" i="1" s="1"/>
  <c r="A342" i="1"/>
  <c r="C342" i="1" s="1"/>
  <c r="A341" i="1"/>
  <c r="C341" i="1" s="1"/>
  <c r="A340" i="1"/>
  <c r="C340" i="1" s="1"/>
  <c r="A339" i="1"/>
  <c r="C339" i="1" s="1"/>
  <c r="A338" i="1"/>
  <c r="C338" i="1" s="1"/>
  <c r="A337" i="1"/>
  <c r="C337" i="1" s="1"/>
  <c r="A336" i="1"/>
  <c r="C336" i="1" s="1"/>
  <c r="A335" i="1"/>
  <c r="C335" i="1" s="1"/>
  <c r="A334" i="1"/>
  <c r="C334" i="1" s="1"/>
  <c r="A333" i="1"/>
  <c r="C333" i="1" s="1"/>
  <c r="A332" i="1"/>
  <c r="C332" i="1" s="1"/>
  <c r="A331" i="1"/>
  <c r="C331" i="1" s="1"/>
  <c r="A330" i="1"/>
  <c r="C330" i="1" s="1"/>
  <c r="A329" i="1"/>
  <c r="C329" i="1" s="1"/>
  <c r="A328" i="1"/>
  <c r="C328" i="1" s="1"/>
  <c r="A327" i="1"/>
  <c r="C327" i="1" s="1"/>
  <c r="A326" i="1"/>
  <c r="C326" i="1" s="1"/>
  <c r="A325" i="1"/>
  <c r="C325" i="1" s="1"/>
  <c r="A324" i="1"/>
  <c r="C324" i="1" s="1"/>
  <c r="A323" i="1"/>
  <c r="C323" i="1" s="1"/>
  <c r="A322" i="1"/>
  <c r="C322" i="1" s="1"/>
  <c r="A321" i="1"/>
  <c r="C321" i="1" s="1"/>
  <c r="A320" i="1"/>
  <c r="C320" i="1" s="1"/>
  <c r="A319" i="1"/>
  <c r="C319" i="1" s="1"/>
  <c r="A318" i="1"/>
  <c r="C318" i="1" s="1"/>
  <c r="A317" i="1"/>
  <c r="C317" i="1" s="1"/>
  <c r="A316" i="1"/>
  <c r="C316" i="1" s="1"/>
  <c r="A315" i="1"/>
  <c r="C315" i="1" s="1"/>
  <c r="A314" i="1"/>
  <c r="C314" i="1" s="1"/>
  <c r="A313" i="1"/>
  <c r="C313" i="1" s="1"/>
  <c r="A312" i="1"/>
  <c r="C312" i="1" s="1"/>
  <c r="A311" i="1"/>
  <c r="C311" i="1" s="1"/>
  <c r="A310" i="1"/>
  <c r="C310" i="1" s="1"/>
  <c r="A309" i="1"/>
  <c r="C309" i="1" s="1"/>
  <c r="A308" i="1"/>
  <c r="C308" i="1" s="1"/>
  <c r="A307" i="1"/>
  <c r="C307" i="1" s="1"/>
  <c r="A306" i="1"/>
  <c r="C306" i="1" s="1"/>
  <c r="A305" i="1"/>
  <c r="C305" i="1" s="1"/>
  <c r="A304" i="1"/>
  <c r="C304" i="1" s="1"/>
  <c r="A303" i="1"/>
  <c r="C303" i="1" s="1"/>
  <c r="A302" i="1"/>
  <c r="C302" i="1" s="1"/>
  <c r="A301" i="1"/>
  <c r="C301" i="1" s="1"/>
  <c r="A300" i="1"/>
  <c r="C300" i="1" s="1"/>
  <c r="A299" i="1"/>
  <c r="C299" i="1" s="1"/>
  <c r="A298" i="1"/>
  <c r="C298" i="1" s="1"/>
  <c r="A297" i="1"/>
  <c r="C297" i="1" s="1"/>
  <c r="A296" i="1"/>
  <c r="C296" i="1" s="1"/>
  <c r="A295" i="1"/>
  <c r="C295" i="1" s="1"/>
  <c r="A294" i="1"/>
  <c r="C294" i="1" s="1"/>
  <c r="A293" i="1"/>
  <c r="C293" i="1" s="1"/>
  <c r="A292" i="1"/>
  <c r="C292" i="1" s="1"/>
  <c r="A291" i="1"/>
  <c r="C291" i="1" s="1"/>
  <c r="A290" i="1"/>
  <c r="C290" i="1" s="1"/>
  <c r="A289" i="1"/>
  <c r="C289" i="1" s="1"/>
  <c r="A288" i="1"/>
  <c r="C288" i="1" s="1"/>
  <c r="A287" i="1"/>
  <c r="C287" i="1" s="1"/>
  <c r="A286" i="1"/>
  <c r="C286" i="1" s="1"/>
  <c r="A285" i="1"/>
  <c r="C285" i="1" s="1"/>
  <c r="A284" i="1"/>
  <c r="C284" i="1" s="1"/>
  <c r="A283" i="1"/>
  <c r="C283" i="1" s="1"/>
  <c r="A282" i="1"/>
  <c r="C282" i="1" s="1"/>
  <c r="A281" i="1"/>
  <c r="C281" i="1" s="1"/>
  <c r="A280" i="1"/>
  <c r="C280" i="1" s="1"/>
  <c r="A279" i="1"/>
  <c r="C279" i="1" s="1"/>
  <c r="A278" i="1"/>
  <c r="C278" i="1" s="1"/>
  <c r="A277" i="1"/>
  <c r="C277" i="1" s="1"/>
  <c r="A276" i="1"/>
  <c r="C276" i="1"/>
  <c r="A275" i="1"/>
  <c r="C275" i="1" s="1"/>
  <c r="A274" i="1"/>
  <c r="C274" i="1" s="1"/>
  <c r="A273" i="1"/>
  <c r="C273" i="1" s="1"/>
  <c r="A272" i="1"/>
  <c r="C272" i="1" s="1"/>
  <c r="A271" i="1"/>
  <c r="C271" i="1" s="1"/>
  <c r="A270" i="1"/>
  <c r="C270" i="1" s="1"/>
  <c r="A269" i="1"/>
  <c r="C269" i="1" s="1"/>
  <c r="A268" i="1"/>
  <c r="C268" i="1" s="1"/>
  <c r="A267" i="1"/>
  <c r="C267" i="1" s="1"/>
  <c r="A266" i="1"/>
  <c r="C266" i="1" s="1"/>
  <c r="A265" i="1"/>
  <c r="C265" i="1" s="1"/>
  <c r="A264" i="1"/>
  <c r="C264" i="1" s="1"/>
  <c r="A263" i="1"/>
  <c r="C263" i="1" s="1"/>
  <c r="A262" i="1"/>
  <c r="C262" i="1" s="1"/>
  <c r="A261" i="1"/>
  <c r="C261" i="1" s="1"/>
  <c r="A260" i="1"/>
  <c r="C260" i="1" s="1"/>
  <c r="A259" i="1"/>
  <c r="C259" i="1" s="1"/>
  <c r="A258" i="1"/>
  <c r="C258" i="1" s="1"/>
  <c r="A257" i="1"/>
  <c r="C257" i="1" s="1"/>
  <c r="A256" i="1"/>
  <c r="C256" i="1" s="1"/>
  <c r="A255" i="1"/>
  <c r="C255" i="1" s="1"/>
  <c r="A254" i="1"/>
  <c r="C254" i="1" s="1"/>
  <c r="A253" i="1"/>
  <c r="C253" i="1" s="1"/>
  <c r="A252" i="1"/>
  <c r="C252" i="1" s="1"/>
  <c r="A251" i="1"/>
  <c r="C251" i="1" s="1"/>
  <c r="A250" i="1"/>
  <c r="C250" i="1" s="1"/>
  <c r="A249" i="1"/>
  <c r="C249" i="1" s="1"/>
  <c r="A248" i="1"/>
  <c r="C248" i="1" s="1"/>
  <c r="A247" i="1"/>
  <c r="C247" i="1" s="1"/>
  <c r="A246" i="1"/>
  <c r="C246" i="1" s="1"/>
  <c r="A245" i="1"/>
  <c r="C245" i="1" s="1"/>
  <c r="A244" i="1"/>
  <c r="C244" i="1" s="1"/>
  <c r="A243" i="1"/>
  <c r="C243" i="1" s="1"/>
  <c r="A242" i="1"/>
  <c r="C242" i="1" s="1"/>
  <c r="A241" i="1"/>
  <c r="C241" i="1" s="1"/>
  <c r="A240" i="1"/>
  <c r="C240" i="1" s="1"/>
  <c r="A239" i="1"/>
  <c r="C239" i="1" s="1"/>
  <c r="A238" i="1"/>
  <c r="C238" i="1" s="1"/>
  <c r="A237" i="1"/>
  <c r="C237" i="1" s="1"/>
  <c r="A236" i="1"/>
  <c r="C236" i="1" s="1"/>
  <c r="A235" i="1"/>
  <c r="C235" i="1" s="1"/>
  <c r="A234" i="1"/>
  <c r="C234" i="1" s="1"/>
  <c r="A233" i="1"/>
  <c r="C233" i="1" s="1"/>
  <c r="A232" i="1"/>
  <c r="C232" i="1" s="1"/>
  <c r="A231" i="1"/>
  <c r="C231" i="1" s="1"/>
  <c r="A230" i="1"/>
  <c r="C230" i="1" s="1"/>
  <c r="A229" i="1"/>
  <c r="C229" i="1" s="1"/>
  <c r="A228" i="1"/>
  <c r="C228" i="1" s="1"/>
  <c r="A227" i="1"/>
  <c r="C227" i="1" s="1"/>
  <c r="A226" i="1"/>
  <c r="C226" i="1" s="1"/>
  <c r="A225" i="1"/>
  <c r="C225" i="1" s="1"/>
  <c r="A224" i="1"/>
  <c r="C224" i="1" s="1"/>
  <c r="A223" i="1"/>
  <c r="C223" i="1" s="1"/>
  <c r="A222" i="1"/>
  <c r="C222" i="1" s="1"/>
  <c r="A221" i="1"/>
  <c r="C221" i="1" s="1"/>
  <c r="A220" i="1"/>
  <c r="C220" i="1" s="1"/>
  <c r="A219" i="1"/>
  <c r="C219" i="1" s="1"/>
  <c r="A218" i="1"/>
  <c r="C218" i="1" s="1"/>
  <c r="A217" i="1"/>
  <c r="C217" i="1" s="1"/>
  <c r="A216" i="1"/>
  <c r="C216" i="1" s="1"/>
  <c r="A215" i="1"/>
  <c r="C215" i="1" s="1"/>
  <c r="A214" i="1"/>
  <c r="C214" i="1" s="1"/>
  <c r="A213" i="1"/>
  <c r="C213" i="1" s="1"/>
  <c r="A212" i="1"/>
  <c r="C212" i="1" s="1"/>
  <c r="A211" i="1"/>
  <c r="C211" i="1" s="1"/>
  <c r="A210" i="1"/>
  <c r="C210" i="1" s="1"/>
  <c r="A209" i="1"/>
  <c r="C209" i="1" s="1"/>
  <c r="A208" i="1"/>
  <c r="C208" i="1" s="1"/>
  <c r="A207" i="1"/>
  <c r="C207" i="1" s="1"/>
  <c r="A206" i="1"/>
  <c r="C206" i="1" s="1"/>
  <c r="A205" i="1"/>
  <c r="C205" i="1" s="1"/>
  <c r="A204" i="1"/>
  <c r="C204" i="1" s="1"/>
  <c r="A203" i="1"/>
  <c r="C203" i="1" s="1"/>
  <c r="A202" i="1"/>
  <c r="C202" i="1" s="1"/>
  <c r="A201" i="1"/>
  <c r="C201" i="1" s="1"/>
  <c r="A200" i="1"/>
  <c r="C200" i="1" s="1"/>
  <c r="A199" i="1"/>
  <c r="C199" i="1" s="1"/>
  <c r="A198" i="1"/>
  <c r="C198" i="1" s="1"/>
  <c r="A197" i="1"/>
  <c r="C197" i="1" s="1"/>
  <c r="A196" i="1"/>
  <c r="C196" i="1" s="1"/>
  <c r="A195" i="1"/>
  <c r="C195" i="1" s="1"/>
  <c r="A194" i="1"/>
  <c r="C194" i="1" s="1"/>
  <c r="A193" i="1"/>
  <c r="C193" i="1" s="1"/>
  <c r="A192" i="1"/>
  <c r="C192" i="1" s="1"/>
  <c r="A191" i="1"/>
  <c r="C191" i="1" s="1"/>
  <c r="A190" i="1"/>
  <c r="C190" i="1" s="1"/>
  <c r="A189" i="1"/>
  <c r="C189" i="1" s="1"/>
  <c r="A188" i="1"/>
  <c r="C188" i="1" s="1"/>
  <c r="A187" i="1"/>
  <c r="C187" i="1" s="1"/>
  <c r="A186" i="1"/>
  <c r="C186" i="1" s="1"/>
  <c r="A185" i="1"/>
  <c r="C185" i="1" s="1"/>
  <c r="A184" i="1"/>
  <c r="C184" i="1" s="1"/>
  <c r="A183" i="1"/>
  <c r="C183" i="1" s="1"/>
  <c r="A182" i="1"/>
  <c r="C182" i="1" s="1"/>
  <c r="A181" i="1"/>
  <c r="C181" i="1" s="1"/>
  <c r="A180" i="1"/>
  <c r="C180" i="1" s="1"/>
  <c r="A179" i="1"/>
  <c r="C179" i="1" s="1"/>
  <c r="A178" i="1"/>
  <c r="C178" i="1" s="1"/>
  <c r="A177" i="1"/>
  <c r="C177" i="1" s="1"/>
  <c r="A176" i="1"/>
  <c r="C176" i="1" s="1"/>
  <c r="A175" i="1"/>
  <c r="C175" i="1" s="1"/>
  <c r="A174" i="1"/>
  <c r="C174" i="1" s="1"/>
  <c r="A173" i="1"/>
  <c r="C173" i="1" s="1"/>
  <c r="A172" i="1"/>
  <c r="C172" i="1" s="1"/>
  <c r="A171" i="1"/>
  <c r="C171" i="1" s="1"/>
  <c r="A170" i="1"/>
  <c r="C170" i="1" s="1"/>
  <c r="A169" i="1"/>
  <c r="C169" i="1" s="1"/>
  <c r="A168" i="1"/>
  <c r="C168" i="1" s="1"/>
  <c r="A167" i="1"/>
  <c r="C167" i="1" s="1"/>
  <c r="A166" i="1"/>
  <c r="C166" i="1" s="1"/>
  <c r="A165" i="1"/>
  <c r="C165" i="1" s="1"/>
  <c r="A164" i="1"/>
  <c r="C164" i="1" s="1"/>
  <c r="A163" i="1"/>
  <c r="C163" i="1" s="1"/>
  <c r="A162" i="1"/>
  <c r="C162" i="1" s="1"/>
  <c r="A161" i="1"/>
  <c r="C161" i="1" s="1"/>
  <c r="A160" i="1"/>
  <c r="C160" i="1" s="1"/>
  <c r="A159" i="1"/>
  <c r="C159" i="1" s="1"/>
  <c r="A158" i="1"/>
  <c r="C158" i="1" s="1"/>
  <c r="A157" i="1"/>
  <c r="C157" i="1" s="1"/>
  <c r="A156" i="1"/>
  <c r="C156" i="1" s="1"/>
  <c r="A155" i="1"/>
  <c r="C155" i="1" s="1"/>
  <c r="A154" i="1"/>
  <c r="C154" i="1" s="1"/>
  <c r="A153" i="1"/>
  <c r="C153" i="1" s="1"/>
  <c r="A152" i="1"/>
  <c r="C152" i="1" s="1"/>
  <c r="A151" i="1"/>
  <c r="C151" i="1" s="1"/>
  <c r="A150" i="1"/>
  <c r="C150" i="1" s="1"/>
  <c r="A149" i="1"/>
  <c r="C149" i="1" s="1"/>
  <c r="A148" i="1"/>
  <c r="C148" i="1" s="1"/>
  <c r="A147" i="1"/>
  <c r="C147" i="1" s="1"/>
  <c r="A146" i="1"/>
  <c r="C146" i="1"/>
  <c r="A145" i="1"/>
  <c r="C145" i="1" s="1"/>
  <c r="A144" i="1"/>
  <c r="C144" i="1" s="1"/>
  <c r="A143" i="1"/>
  <c r="C143" i="1" s="1"/>
  <c r="A142" i="1"/>
  <c r="C142" i="1" s="1"/>
  <c r="A141" i="1"/>
  <c r="C141" i="1" s="1"/>
  <c r="A140" i="1"/>
  <c r="C140" i="1" s="1"/>
  <c r="A139" i="1"/>
  <c r="C139" i="1" s="1"/>
  <c r="A138" i="1"/>
  <c r="C138" i="1" s="1"/>
  <c r="A137" i="1"/>
  <c r="C137" i="1" s="1"/>
  <c r="A136" i="1"/>
  <c r="C136" i="1" s="1"/>
  <c r="A135" i="1"/>
  <c r="C135" i="1" s="1"/>
  <c r="A134" i="1"/>
  <c r="C134" i="1" s="1"/>
  <c r="A133" i="1"/>
  <c r="C133" i="1" s="1"/>
  <c r="A132" i="1"/>
  <c r="C132" i="1" s="1"/>
  <c r="A131" i="1"/>
  <c r="C131" i="1" s="1"/>
  <c r="A130" i="1"/>
  <c r="C130" i="1" s="1"/>
  <c r="A129" i="1"/>
  <c r="C129" i="1" s="1"/>
  <c r="A128" i="1"/>
  <c r="C128" i="1" s="1"/>
  <c r="A127" i="1"/>
  <c r="C127" i="1" s="1"/>
  <c r="A126" i="1"/>
  <c r="C126" i="1" s="1"/>
  <c r="A125" i="1"/>
  <c r="C125" i="1" s="1"/>
  <c r="A124" i="1"/>
  <c r="C124" i="1" s="1"/>
  <c r="A123" i="1"/>
  <c r="C123" i="1" s="1"/>
  <c r="A122" i="1"/>
  <c r="C122" i="1" s="1"/>
  <c r="A121" i="1"/>
  <c r="C121" i="1" s="1"/>
  <c r="A120" i="1"/>
  <c r="C120" i="1" s="1"/>
  <c r="A119" i="1"/>
  <c r="C119" i="1" s="1"/>
  <c r="A118" i="1"/>
  <c r="C118" i="1" s="1"/>
  <c r="A117" i="1"/>
  <c r="C117" i="1" s="1"/>
  <c r="A116" i="1"/>
  <c r="C116" i="1" s="1"/>
  <c r="A115" i="1"/>
  <c r="C115" i="1" s="1"/>
  <c r="A114" i="1"/>
  <c r="C114" i="1" s="1"/>
  <c r="A113" i="1"/>
  <c r="C113" i="1" s="1"/>
  <c r="A112" i="1"/>
  <c r="C112" i="1" s="1"/>
  <c r="A111" i="1"/>
  <c r="C111" i="1" s="1"/>
  <c r="A110" i="1"/>
  <c r="C110" i="1" s="1"/>
  <c r="A109" i="1"/>
  <c r="C109" i="1" s="1"/>
  <c r="A108" i="1"/>
  <c r="C108" i="1" s="1"/>
  <c r="A107" i="1"/>
  <c r="C107" i="1" s="1"/>
  <c r="A106" i="1"/>
  <c r="C106" i="1" s="1"/>
  <c r="A105" i="1"/>
  <c r="C105" i="1" s="1"/>
  <c r="A104" i="1"/>
  <c r="C104" i="1" s="1"/>
  <c r="A103" i="1"/>
  <c r="C103" i="1" s="1"/>
  <c r="A102" i="1"/>
  <c r="C102" i="1"/>
  <c r="A101" i="1"/>
  <c r="C101" i="1" s="1"/>
  <c r="A100" i="1"/>
  <c r="C100" i="1" s="1"/>
  <c r="A99" i="1"/>
  <c r="C99" i="1" s="1"/>
  <c r="A98" i="1"/>
  <c r="C98" i="1" s="1"/>
  <c r="A97" i="1"/>
  <c r="C97" i="1" s="1"/>
  <c r="A96" i="1"/>
  <c r="C96" i="1" s="1"/>
  <c r="A95" i="1"/>
  <c r="C95" i="1" s="1"/>
  <c r="A94" i="1"/>
  <c r="C94" i="1" s="1"/>
  <c r="A93" i="1"/>
  <c r="C93" i="1" s="1"/>
  <c r="A92" i="1"/>
  <c r="C92" i="1" s="1"/>
  <c r="A91" i="1"/>
  <c r="C91" i="1" s="1"/>
  <c r="A90" i="1"/>
  <c r="C90" i="1" s="1"/>
  <c r="A89" i="1"/>
  <c r="C89" i="1" s="1"/>
  <c r="A88" i="1"/>
  <c r="C88" i="1"/>
  <c r="A87" i="1"/>
  <c r="C87" i="1" s="1"/>
  <c r="A86" i="1"/>
  <c r="C86" i="1" s="1"/>
  <c r="A85" i="1"/>
  <c r="C85" i="1" s="1"/>
  <c r="A84" i="1"/>
  <c r="C84" i="1" s="1"/>
  <c r="A83" i="1"/>
  <c r="C83" i="1" s="1"/>
  <c r="A82" i="1"/>
  <c r="C82" i="1" s="1"/>
  <c r="A81" i="1"/>
  <c r="C81" i="1" s="1"/>
  <c r="A80" i="1"/>
  <c r="C80" i="1" s="1"/>
  <c r="A79" i="1"/>
  <c r="C79" i="1" s="1"/>
  <c r="A78" i="1"/>
  <c r="C78" i="1" s="1"/>
  <c r="A77" i="1"/>
  <c r="C77" i="1" s="1"/>
  <c r="A76" i="1"/>
  <c r="C76" i="1" s="1"/>
  <c r="A75" i="1"/>
  <c r="C75" i="1" s="1"/>
  <c r="A74" i="1"/>
  <c r="C74" i="1" s="1"/>
  <c r="A73" i="1"/>
  <c r="C73" i="1" s="1"/>
  <c r="A72" i="1"/>
  <c r="C72" i="1" s="1"/>
  <c r="A71" i="1"/>
  <c r="C71" i="1" s="1"/>
  <c r="A70" i="1"/>
  <c r="C70" i="1" s="1"/>
  <c r="A69" i="1"/>
  <c r="C69" i="1" s="1"/>
  <c r="A68" i="1"/>
  <c r="C68" i="1" s="1"/>
  <c r="A67" i="1"/>
  <c r="C67" i="1" s="1"/>
  <c r="A66" i="1"/>
  <c r="C66" i="1" s="1"/>
  <c r="A65" i="1"/>
  <c r="C65" i="1" s="1"/>
  <c r="A64" i="1"/>
  <c r="C64" i="1" s="1"/>
  <c r="A63" i="1"/>
  <c r="C63" i="1" s="1"/>
  <c r="A62" i="1"/>
  <c r="C62" i="1" s="1"/>
  <c r="A61" i="1"/>
  <c r="C61" i="1" s="1"/>
  <c r="A60" i="1"/>
  <c r="C60" i="1" s="1"/>
  <c r="A59" i="1"/>
  <c r="C59" i="1" s="1"/>
  <c r="A58" i="1"/>
  <c r="C58" i="1"/>
  <c r="A57" i="1"/>
  <c r="C57" i="1" s="1"/>
  <c r="A56" i="1"/>
  <c r="C56" i="1" s="1"/>
  <c r="A55" i="1"/>
  <c r="C55" i="1" s="1"/>
  <c r="A54" i="1"/>
  <c r="C54" i="1" s="1"/>
  <c r="A53" i="1"/>
  <c r="C53" i="1" s="1"/>
  <c r="A52" i="1"/>
  <c r="C52" i="1" s="1"/>
  <c r="A51" i="1"/>
  <c r="C51" i="1" s="1"/>
  <c r="A50" i="1"/>
  <c r="C50" i="1" s="1"/>
  <c r="A49" i="1"/>
  <c r="C49" i="1" s="1"/>
  <c r="A48" i="1"/>
  <c r="C48" i="1" s="1"/>
  <c r="A47" i="1"/>
  <c r="C47" i="1" s="1"/>
  <c r="A46" i="1"/>
  <c r="C46" i="1" s="1"/>
  <c r="A45" i="1"/>
  <c r="C45" i="1" s="1"/>
  <c r="A44" i="1"/>
  <c r="C44" i="1" s="1"/>
  <c r="A43" i="1"/>
  <c r="C43" i="1" s="1"/>
  <c r="A42" i="1"/>
  <c r="C42" i="1" s="1"/>
  <c r="A41" i="1"/>
  <c r="C41" i="1" s="1"/>
  <c r="A40" i="1"/>
  <c r="C40" i="1" s="1"/>
  <c r="A39" i="1"/>
  <c r="C39" i="1" s="1"/>
  <c r="A38" i="1"/>
  <c r="C38" i="1" s="1"/>
  <c r="A37" i="1"/>
  <c r="C37" i="1" s="1"/>
  <c r="A36" i="1"/>
  <c r="C36" i="1" s="1"/>
  <c r="A35" i="1"/>
  <c r="C35" i="1" s="1"/>
  <c r="A34" i="1"/>
  <c r="C34" i="1" s="1"/>
  <c r="A33" i="1"/>
  <c r="C33" i="1" s="1"/>
  <c r="A32" i="1"/>
  <c r="C32" i="1" s="1"/>
  <c r="A31" i="1"/>
  <c r="C31" i="1" s="1"/>
  <c r="A30" i="1"/>
  <c r="C30" i="1" s="1"/>
  <c r="A29" i="1"/>
  <c r="C29" i="1" s="1"/>
  <c r="A28" i="1"/>
  <c r="C28" i="1" s="1"/>
  <c r="A27" i="1"/>
  <c r="C27" i="1" s="1"/>
  <c r="A26" i="1"/>
  <c r="C26" i="1" s="1"/>
  <c r="A25" i="1"/>
  <c r="C25" i="1" s="1"/>
  <c r="A24" i="1"/>
  <c r="C24" i="1" s="1"/>
  <c r="A23" i="1"/>
  <c r="C23" i="1" s="1"/>
  <c r="A22" i="1"/>
  <c r="C22" i="1" s="1"/>
  <c r="A21" i="1"/>
  <c r="C21" i="1" s="1"/>
  <c r="A20" i="1"/>
  <c r="C20" i="1" s="1"/>
  <c r="A19" i="1"/>
  <c r="C19" i="1" s="1"/>
  <c r="A18" i="1"/>
  <c r="C18" i="1" s="1"/>
  <c r="A17" i="1"/>
  <c r="C17" i="1" s="1"/>
  <c r="A16" i="1"/>
  <c r="C16" i="1" s="1"/>
  <c r="A15" i="1"/>
  <c r="C15" i="1" s="1"/>
  <c r="A14" i="1"/>
  <c r="C14" i="1" s="1"/>
  <c r="A13" i="1"/>
  <c r="C13" i="1" s="1"/>
  <c r="A12" i="1"/>
  <c r="C12" i="1" s="1"/>
  <c r="A11" i="1"/>
  <c r="C11" i="1" s="1"/>
  <c r="A10" i="1"/>
  <c r="C10" i="1"/>
  <c r="A9" i="1"/>
  <c r="C9" i="1" s="1"/>
  <c r="A8" i="1"/>
  <c r="C8" i="1" s="1"/>
  <c r="A7" i="1"/>
  <c r="C7" i="1" s="1"/>
  <c r="A6" i="1"/>
  <c r="C6" i="1" s="1"/>
  <c r="A5" i="1"/>
  <c r="C5" i="1" s="1"/>
  <c r="C2994" i="1" l="1"/>
  <c r="C2" i="1" s="1"/>
</calcChain>
</file>

<file path=xl/sharedStrings.xml><?xml version="1.0" encoding="utf-8"?>
<sst xmlns="http://schemas.openxmlformats.org/spreadsheetml/2006/main" count="25276" uniqueCount="7911">
  <si>
    <t>Номенклатура</t>
  </si>
  <si>
    <t>Итого</t>
  </si>
  <si>
    <t>Цена</t>
  </si>
  <si>
    <t>1. Книги "Сибирской Благозвонницы"</t>
  </si>
  <si>
    <t>Адам ветхий и Адам Новый. Архимандрит Наум (Байбородин). 45 стр. обл (Тираж 2019 г., з-з. № 2476)</t>
  </si>
  <si>
    <t>26858_Adam_1</t>
  </si>
  <si>
    <t>Сибирская Благозвонница</t>
  </si>
  <si>
    <t>ИС</t>
  </si>
  <si>
    <t>12+</t>
  </si>
  <si>
    <t>978-5-00127-102-4</t>
  </si>
  <si>
    <t>Газетная</t>
  </si>
  <si>
    <t>17X11</t>
  </si>
  <si>
    <t>В книге известного старца архимандрита Наума (Байбородина; 1927–2017) рассматриваются схожесть и различие двух Адамов, ветхого и Нового.
Сотворенный Богом первый человек Адам стал прародителем всего человечества. Мы все похожи на него, унаследовав и его жажду Бога и святости, и склонность к грехопадениям. Часто он называется ветхим в отличие от Нового Адама — Христа, Который, пострадав за нас и воскреснув, стал Главой нового человечества и спас нас от проклятия греха и смерти.</t>
  </si>
  <si>
    <t>ДУШЕПОЛЕЗНОЕ ЧТЕНИЕ</t>
  </si>
  <si>
    <t>Азбука духовная. Прп. Исаак Сирин 7А. 508 стр. (тираж 2026 год. з-з № 9731)</t>
  </si>
  <si>
    <t>978-5-00127-517-6</t>
  </si>
  <si>
    <t>Офсетная</t>
  </si>
  <si>
    <t>17X12</t>
  </si>
  <si>
    <t>АПОСТОЛ. Руководство к изучению Священного Писания Нового Завета. Ч.2 1006 стр. 7А (2024 г.,№ 11180)</t>
  </si>
  <si>
    <t>978-5-00127-457-5</t>
  </si>
  <si>
    <t>21X14</t>
  </si>
  <si>
    <t>СВЯЩЕННОЕ ПИСАНИЕ</t>
  </si>
  <si>
    <t>Апостольское предание. Свщмч. Ипполит Римский. 62 стр. обл.</t>
  </si>
  <si>
    <t>978-5-91362-881-7</t>
  </si>
  <si>
    <t>Вы — соль земли. Если же соль потеряет силу, то чем сделаешь ее соленою?– сказал Своим ученикам Божественный Учитель (Мф. 5, 13). Предлагаемая читателю книга — драгоценное свидетельство той высочайшей духовной требовательности, которая была свойственна христианам первых веков. Ее автор, епископ римской Ости Ипполит, своею мученической кончиной (III век) как бы запечатлел для потомков подлинность его многочисленных догматических и экзегетических творений.</t>
  </si>
  <si>
    <t>Аскетические творения. Послания. Святитель Феолипт Филадельфийский. 829 стр. 7А (т. 2018 г., № 5977)</t>
  </si>
  <si>
    <t>978-5-906911-80-3</t>
  </si>
  <si>
    <t>18X13</t>
  </si>
  <si>
    <t>ТВОРЕНИЯ СВЯТЫХ ОТЦОВ</t>
  </si>
  <si>
    <t>Афонский старец Иероним о скорбях и болезнях. Монах Арсений. 77 стр. обл (Тираж 2018 г., з-з.№ 8774)</t>
  </si>
  <si>
    <t>25939_starets_1</t>
  </si>
  <si>
    <t>978-5-00127-024-9</t>
  </si>
  <si>
    <t>Скорби и болезни — удел каждого смертного. С целью помочь страждущему человеку и предлагается данная книга. В ней приводятся советы и наставления великого афонского старца иеросхимонаха Иеронима (в миру Иван Павлович Соломенцов; 1805–1885), духовника Русского на Афоне Свято-Пантелеимонова монастыря, а также примеры из его собственной жизни. Книга рассчитана на широкий круг православных читателей.</t>
  </si>
  <si>
    <t>ДУХОВНАЯ ЖИЗНЬ</t>
  </si>
  <si>
    <t>Афонский старец Макарий. Монах Арсений (Святогорский). 718 стр. 7А Тираж 2017 г., з-з. № 3880</t>
  </si>
  <si>
    <t>978-5-906911-02-5</t>
  </si>
  <si>
    <t>21X16</t>
  </si>
  <si>
    <t>ЖИТИЯ СВЯТЫХ И ПОДВИЖНИКОВ БЛАГОЧЕСТИЯ</t>
  </si>
  <si>
    <t>Беседа о покаянии, или О том, что не должно отчаиваться в спасении. 45 стр. обл (Тир.2019 г. № 9440)</t>
  </si>
  <si>
    <t>26072_Amfilohiy_Beseda-o-pokoyanii_1</t>
  </si>
  <si>
    <t>978-5-00127-038-6</t>
  </si>
  <si>
    <t>Святитель Амфилохий Иконийский (IV век) — ученик святителя Василия Великого и «четвертый Каппадокиец». «Беседа о покаянии» святителя Амфилохия — нравственно-назидательное произведение, в котором говорится о диавольских помыслах и духовной брани с ними, человеческой греховности и бесконечной благости Божией, о смысле и спасительном значении покаяния в духовной жизни. Книга построена на сказаниях из житий святых и обращена к самому широкому кругу православных читателей.</t>
  </si>
  <si>
    <t>Беседа о покаянии, или О том, что не должно отчаиваться в спасении. 45 стр. обл. (2013г.)</t>
  </si>
  <si>
    <t>978-5-91362-655-4</t>
  </si>
  <si>
    <t>Святитель Амфилохий Иконийский (IV век) - ученик святителя Василия Великого и "четвертый кападокиец". "Беседа о покаянии" святителя Амфилохия - нравственно-назидательное произведение, в котором говорится о диавольских помыслах и духовной брани с ними, человеческой греховности и безконечной благости Божией, о смысле и спасительном значении покаяния в духовной жизни. Книга построена на сказаниях из житий святых и обращена к самому широкому кругу православных читателей.</t>
  </si>
  <si>
    <t>Беседы на Евангелие от Марка. Епископа Василия Кинешемского. 861 стр. 7А (2024 г. № 11503</t>
  </si>
  <si>
    <t>978-5-00127-437-7</t>
  </si>
  <si>
    <t>21X13</t>
  </si>
  <si>
    <t>Благодатные действия и чудеса в жизни афонского старца Иеронима. 93 стр. обл (2019 г., з-з. № 1426)</t>
  </si>
  <si>
    <t>26467_chudesa_1</t>
  </si>
  <si>
    <t>978-5-00127-073-7</t>
  </si>
  <si>
    <t>О чудесах и благодатных действиях, споспешествующих старцу Иерониму в течение всей его жизни, и рассказывается в предлагаемой читателю книге.</t>
  </si>
  <si>
    <t>Благословенная Раифа. Непридуманное. 7А. 414 стр. (Тир.2024, з-з №2979)</t>
  </si>
  <si>
    <t>978-5-00127-476-6</t>
  </si>
  <si>
    <t>Благочестие апостольское. 220 стр. 7А (2015 г., з-з. № 5708)</t>
  </si>
  <si>
    <t>16+</t>
  </si>
  <si>
    <t>978-5-906793-09-6</t>
  </si>
  <si>
    <t>15X11</t>
  </si>
  <si>
    <t>Бог - Творец и Освятитель мира. Архимандрит Наум (Байбородин). 281 стр. 7А Тираж 2018 г., з-з.№ 2237</t>
  </si>
  <si>
    <t>26150_BogTvorets_1</t>
  </si>
  <si>
    <t>978-5-00127-030-0</t>
  </si>
  <si>
    <t>Вниманию читателя предлагается книга известного в России и далеко за её пределами духовника и старца, недавно почившего архимандрита Троице-Сергиевой Лавры отца Наума (Байбородина; 1927-2017) "Бог - Творец и Освятитель мира". В ней излагается православное учение о творении мира и о благодати, освящающей и спасающей человека, а через него - и всю тварь, приобщая ее к Божественной жизни.</t>
  </si>
  <si>
    <t>СПРАВОЧНАЯ ЛИТЕРАТУРА</t>
  </si>
  <si>
    <t>Бог - Творец и Освятитель мира. Архимандрит Наум (Байбородин). 281 стр.7А Тираж 2021 г., з-з.№ 11412</t>
  </si>
  <si>
    <t>978-5-00127-299-1</t>
  </si>
  <si>
    <t>Богомолье. Шмелев И. 462 стр. 7А (Тираж 2022 г., з-з. № 255)</t>
  </si>
  <si>
    <t>26031_Bogomolie_1</t>
  </si>
  <si>
    <t>978-5-00127-321-9</t>
  </si>
  <si>
    <t>Иван Сергеевич Шмелев (1873-1950) - признанный классик русской литературы. Его творчество объединено темой России и Православной веры. Настоящее издание включает в себя повести "Богомолье", "Неупиваемая Чаша" и избранные рассказы. Книга будет интересна школьникам и учителям, студентам и преподавателям ВУЗов, людям воцерковленным и только начинающим труд воцерковления.      Печатается по: Иван Шмелев. Собрание сочинений в двеннадцати томах. - М.: Издательство "Сибирская Благозвонница", 2008.       Составитель Л. Чуткова</t>
  </si>
  <si>
    <t>ХУДОЖЕСТВЕННАЯ ЛИТЕРАТУРА</t>
  </si>
  <si>
    <t>Божественные правила Церкви. Канонические нормы христианской жизни. 7Бц. 876 стр.(з-з 2418)</t>
  </si>
  <si>
    <t>BPC1</t>
  </si>
  <si>
    <t>978-5-00127-252-6</t>
  </si>
  <si>
    <t>Книга, которую вы держите в руках, содержит все основные канонические правила Православной Церкви, а также древние и новые их толкования. Материал расположен тематически, что позволит быстрее и полнее рассмотреть каждый вопрос и предмет. Догматические и нравственные комментарии помогут глубже проникнуть в суть правил и яснее увидеть их богодухновенность, войти внутрь живого Предания Церкви.</t>
  </si>
  <si>
    <t>БОГОСЛУЖЕБНЫЕ ИЗДАНИЯ</t>
  </si>
  <si>
    <t>Болезнь и смерть. По трудам святителя Феофана Затворника. 92 стр. обл (Тираж 2018 г., з-з. № 8043)</t>
  </si>
  <si>
    <t>25659_bis_1</t>
  </si>
  <si>
    <t>978-5-906911-96-4</t>
  </si>
  <si>
    <t>Как христианину относиться к своему здоровью и к своей болезни, как принять страшный диагноз, как смириться с неизбежным концом и потерей близких – все эти вопросы служат темами писем свт. Феофана Затворника к разным лицам. Святитель, называя скорби и болезни училищем веры и терпения и знаком любви Божией, утешает своих духовных чад, призывает к терпению в ниспосланном испытании и воодушевляет надеждой на мученические венцы, потому что только многими скорбями надлежит нам войти в Царствие Божие (Деян. 14,22).</t>
  </si>
  <si>
    <t>Будьте святы. 76 стр. обл. (2017 г., з-з. № 39766)</t>
  </si>
  <si>
    <t>978-5-906853-96-7</t>
  </si>
  <si>
    <t>В помощь кающимся. 78 стр. обл (Тираж 2026 г.) з-з. № 7942</t>
  </si>
  <si>
    <t>978-5-00127-554-1</t>
  </si>
  <si>
    <t>13X10</t>
  </si>
  <si>
    <t>АЗЫ ПРАВОСЛАВИЯ</t>
  </si>
  <si>
    <t>Василий Мангазейский. Детство и юность. 29 стр. обл. (2013 г.)</t>
  </si>
  <si>
    <t>6+</t>
  </si>
  <si>
    <t>978-5-91362-731-5</t>
  </si>
  <si>
    <t>В лице праведного Василия Мангазейского, сподобившегося мученической кончины, Господь явил пример чистой и непорочной жизни в мире, погрязшем в алчности и распутстве. Через руки приказчика Василия проходили огромные деньги, но верность Христу хранила юношу от соблазнов – священными заповедями жил Василий, как воздухом дышал. Исчезла «златокипящая Мангазея», «красно украшенная» и «благословенная царская вотчина». Ушла не под воду, как легендарный Китеж. Канула в небытие. Истлело, в прах обратилось все, что бесценным представлялось и представляется суетному уму. Но до сей поры сияет нетленное злато Мангазеи – первый святой Сибири – чудотворец Василий Мангазейский.</t>
  </si>
  <si>
    <t>Вегетарианство и его отличие от христианского поста. По тв.св.Тихона. 39 стр.обл(2017 г. №40450)</t>
  </si>
  <si>
    <t>978-5-906911-46-9</t>
  </si>
  <si>
    <t>В книге рассказывается о жизни и о духовном подвиге святителя Тихона, Патриарха Московского и всея России. С ноября 1917 года, когда в России было восстановлено патриаршество, ему выпала тяжелая доля возглавлять разрушаемую Русскую Церковь, сохранять в чистоте Православную веру. Во все дни жизни святителя Тихона основным его призванием было пастырство. Он оставил ряд трудов, богословская и пастырская ценность которых актуальна и поныне. В этой маленькой книге приведена его статья, в которой рассказано о цели христианского поста и о его главных отличиях от вегетарианства.</t>
  </si>
  <si>
    <t>Вегетарианство и его отличие от христианского поста. По твор. свт. Тихона. 39 стр.обл(тираж 2015 г.)</t>
  </si>
  <si>
    <t>978-5-906793-26-3</t>
  </si>
  <si>
    <t>Великаны сумрака. Александр Поляков. 698 стр. 7А</t>
  </si>
  <si>
    <t>Нет</t>
  </si>
  <si>
    <t>978-5-91362-419-2</t>
  </si>
  <si>
    <t>«Великаны сумрака» - книга о невероятной судьбе народовольца Льва Александровича Тихомирова – уникального человека, прошедшего сложный путь от разрушителя-нигилиста до православного государственника, о его сомнениях и духовных прозрениях.    Эта книга о преображении – «из Савла в Павла».</t>
  </si>
  <si>
    <t>Великаны сумрака. Александр Поляков. 698 стр. Суперобл.</t>
  </si>
  <si>
    <t>Великая добродетель. О целомудрии в вопросах и ответах. Арх.Наум (Байбородин) обл. 75 стр. (з-з№9028</t>
  </si>
  <si>
    <t>velikaya-dobrodetel-o-celomudrii-v-voprosah-i-otvetah-109255-526168</t>
  </si>
  <si>
    <t>978-5-00127-271-7</t>
  </si>
  <si>
    <t>«Целомудрие — это великая добродетель, которая подразумевает прежде всего уклонение от всякого рода блудных дел. Она или в чистоте девства, или в честности брака. Только так живущие в нынешнем веке могут ожидать блаженного упования (Тит. 2, 13) в будущем», — говорил архимандрит Наум (Байбородин; 1927–2017).
Сборник составлен из ответов на наиболее часто задаваемые во время исповеди вопросы: о грехах против добродетели целомудрия, о блуде, абортах, о достижении праведной жизни и о многом другом, что волнует людей в современном мире.</t>
  </si>
  <si>
    <t>Великий покаянный канон. Твор. св.Андрея Критского. Житие прп.Марии Египетской.219стр.обл2025(№4461)</t>
  </si>
  <si>
    <t>978-5-00127-505-3</t>
  </si>
  <si>
    <t>20X13</t>
  </si>
  <si>
    <t>АКАФИСТЫ И КАНОНЫ</t>
  </si>
  <si>
    <t>Величайте Господа со мною. Проповеди, беседы, поучения архиманд. Петра (Афанасьева) 7А. 462 стр</t>
  </si>
  <si>
    <t>978-5-00127-536-7</t>
  </si>
  <si>
    <t>Ветхозаветная Церковь. 299 стр. 7А (Тираж 2016 г., з-з. № 3083)</t>
  </si>
  <si>
    <t>978-5-906793-83-6</t>
  </si>
  <si>
    <t>18X12</t>
  </si>
  <si>
    <t>Церковь, будь то Новозаветная или Ветхозаветная, — это благодатный, целостный организм, который живет по своим, духовным законам, в его существовании действует своя, «небесная» логика, и в этом ее отличие от внешне похожих на него других, мирских институтов. Церковь Ветхозаветная внешне была организована как народ, однако основы, на которых строилась ее внутренняя жизнь, существенно отличались от принципов существования всех остальных племен и народов современного ей мира. Этой внутренней жизни, скрытой от глаз светского историка, посвящена эта книга. Не являясь ни в коей мере историческим исследованием, она рассказывает о том, чем жил народ Божий, на что он возлагал свои упования, как он осмысливал свое прошлое, свои ошибки и свои успехи, какими глазами он смотрел на своих героев. Мы, живущие уже в Новом Завете, о котором ветхозаветные пророки лишь предрекали, которого они лишь ожидали в будущем, можем посмотреть на жизнь Ветхозаветной Церкви с точки зрения тех обетований, которые уже исполнились и плодами которых мы пользуемся.</t>
  </si>
  <si>
    <t>Вехи Великого поста. Митрополит Калужский и Боровский Климент. 317 стр. 7А (Тираж 2019 г. № 4192)</t>
  </si>
  <si>
    <t>26507_vehi_2</t>
  </si>
  <si>
    <t>978-5-00127-070-6</t>
  </si>
  <si>
    <t>В сборник вошли беседы на темы, наиболее тесно связанные с Великим постом. В доступной форме автор размышляет о целях и задачах поста, раскрывает смысл великопостных богослужений, разрешает недоумения современного человека о том, как в это время поддерживать правильный внутренний настрой, каких ошибок следует избегать при подготовке к таинствам.
Книга адресована широкому кругу читателей, интересующихся вопросами духовной жизни. В книгу входят слова, в разное время напечатанные в газете «Вечерняя Москва».</t>
  </si>
  <si>
    <t>Вечное сокровище: Заря Богоявления. Митрополит Владимир (Иким). 895 стр. 7А (з-з. № 1545)</t>
  </si>
  <si>
    <t>978-5-906793-75-1</t>
  </si>
  <si>
    <t>Книга «Вечное сокровище: Заря Богоявления» представляет собой сборник из 112 кратких богослужебных слов митрополита Омского и Таврического Владимира на каждодневное литургическое Апостольское и Евангельское чтение в течение восьми (26–33) недель по Пятидесятнице. В этих проповедях святоотеческая экзегеза совмещается с современной духовно-нравственной проблематикой, преломляясь через личный многолетний опыт архипастырского служения автора. Книга предназначена для самого широкого православного читателя.</t>
  </si>
  <si>
    <t>Вечное сокровище: Под сенью Крестовоздвижения. Митрополит Владимир (Иким). 991 стр. 7А</t>
  </si>
  <si>
    <t>978-5-91362-972-2</t>
  </si>
  <si>
    <t>Книга «Вечное сокровище: Под сенью Крестовоздвижения» представляет собой сборник 112 кратких богослужебных слов митрополита Омского и Таврического Владимира на каждодневное литургическое Апостольское и Евангельское чтение в течение восьми (18–25) недель по Пятидесятнице. В этих проповедях святоотеческая экзегеза совмещается с современной духовно-нравственной проблематикой, преломляясь через личный многолетний опыт архипастырского служения автора. Книга предназначена для самого широкого круга православных читателей.</t>
  </si>
  <si>
    <t>Вечное сокровище: Свет Преображения. Митрополит Владимир (Иким). 974 стр. 7А</t>
  </si>
  <si>
    <t>978-5-91362-841-1</t>
  </si>
  <si>
    <t>Книга " Вечное сокровище: Свет Преображения" представляет собой сборник 112 кратких богослужебных слов митрополита Омского и Таврического Владимира на каждодневное литургическое Апостольское и Евангельское чтение в течение восьми (9–16) недель по Пятидесятнице, произнесенных в разные годы. В этих проповедях святоотеческая экзегеза совмещается с современной духовно- нравственной проблематикой, преломляясь через личный многолетний опыт архипастырского служения автора. Книга предназначена для самого широкого православного читателя.</t>
  </si>
  <si>
    <t>Вечные истины. Крылатые фразы, пословицы и поговорки библейского происхождения. 7А. 332 стр. (з-з №</t>
  </si>
  <si>
    <t>vechnye1-1</t>
  </si>
  <si>
    <t>978-5-00127-206-9</t>
  </si>
  <si>
    <t>Крылатые слова- образные выражения, которые настолько оргнично вросли в нашу повседневную речь, что, произнося их, мы очень часто даже не задумываемся, откуда они пришли в наш язык.
Между тем источник многих из них- Священное писание. Составитель предлагаемого издания, не претендуя неа роль первооткрывателя, собрал около трехсот крылатых фраз, не будем забывать 
что изначально они являются скрытыми или переиначенными цитатами из книги. 
Книг которая для каждогохристианина является источником вечных, непреходящих истин.</t>
  </si>
  <si>
    <t>ПРАВОСЛАВИЕ И ОБЩЕСТВО</t>
  </si>
  <si>
    <t>Вечные истины. Крылатые фразы, пословицы и поговорки библейского происхождения.7А.332стр.(з-з№11023)</t>
  </si>
  <si>
    <t>978-5-00127-293-9</t>
  </si>
  <si>
    <t>Взыскание погибших. Повести. Солоницын А. (7714 2025 г.) 509 стр. 7А</t>
  </si>
  <si>
    <t>978-5-00127-511-4</t>
  </si>
  <si>
    <t>Возлюбившие Премудрость. Святые апостолы Петр, Павел и Иоанн. 62 стр. обл (2015 г.) З-з № 37008</t>
  </si>
  <si>
    <t>978-5-91362-989-0</t>
  </si>
  <si>
    <t>Искупление, обожение, благодать, богообщение, Святая Троица, Церковь как Тело Христово… Все то, что сегодня звучит очень привычно, без чего невозможно представить себе церковную жизнь, когда-то было сформулировано впервые, и для этого нужна была определенная смелость, даже дерзновение. Кто были эти люди, которым Бог открывал высшие тайны богословия? В этой брошюре речь пойдет о трех из них, апостолах Петре, Павле и Иоанне, возлюбивших Премудрость — Христа и последовавших за Ней до конца.</t>
  </si>
  <si>
    <t>Война и Библия. Свт. Николай Сербский (Велимирович) 7А. 286 стр. (Тираж 2026 г. з-з № 3666)</t>
  </si>
  <si>
    <t>978-5-00127-585-5</t>
  </si>
  <si>
    <t>Война миров. Сборник историй. 7А. 348 стр. Тир. 2025 г. з-з № 6409</t>
  </si>
  <si>
    <t>978-5-00127-508-4</t>
  </si>
  <si>
    <t>Войны библейской истории. 93 стр. обл. З-з № 37327 тираж 2015 г.</t>
  </si>
  <si>
    <t>978-5-906793-19-5</t>
  </si>
  <si>
    <t>Законы Бога вечны, и нет той силы, которая могла бы их изменить; все бедствия людей рождены одной причиной и имеют одну природу – упорное сопротивление законам Создателя. Добро и святость привлекают покров Божий, а нечестие несет поражение. Ярчайшей иллюстрацией этого являются войны богоизбранного народа, описанные в Ветхом Завете, а также судьба древнего Иерусалима, разрушением которого, по существу, и закрывается последняя страница истории ветхозаветного Израиля.</t>
  </si>
  <si>
    <t>ИСТОРИЯ</t>
  </si>
  <si>
    <t>Вопросоответы к Фалассию. Преподобный Максим Исповедник. 974 стр. тв. Тираж 2022г., № 9720</t>
  </si>
  <si>
    <t>27265_voprosootvety_1</t>
  </si>
  <si>
    <t>978-5-00127-288-5</t>
  </si>
  <si>
    <t>Издательство «Сибирская Благозвонница» представляет вниманию православного читателя главный экзегетический труд великого святого отца Древней Церкви преп. Максима Исповедника (580-662) «Вопросоответы к Фалассию», адресованный другому святому-преп. Фалассию (Ливийскому, или Африканскому). «Вопросоответы к Фалассию» посвящены толкованию трудных для понимания мест Священного Писания и показывают преп. Максима как великого мыслителя, богопросвещенного богослова и блестящего знатока Библии и экзегета, открывающего в своих толкованиях грандиозную картину глубинного богословского-философского миросозерцания. Перевод, предисловие и обширные комментарии выполнены профессором Московской духовной академии, доктором церковной истории А.И.Сидоровым.</t>
  </si>
  <si>
    <t>Воскресение Христово видевше... 140 стр. 7А (2013)</t>
  </si>
  <si>
    <t>978-5-91362-660-8</t>
  </si>
  <si>
    <t>Христианство есть религия радости, но той радости, к которой путь один - через Голгофу, радости, которая рождается в сердце от сораспятия Христу. Господь хочет, чтобы мы, сочетавшись с Ним в Крещении, были причастниками страданий Его, дабы быть потом причастниками и славы Его. Если хотите, чтобы эта радость, хотя малым лучом, озаряла Ваше сердце, была залогом той радости, какой возрадуются праведники , когда просветятся яко солнце в Царствии Отца их Небесного (Мф. 13, 43), то не уходите от Христа Жизнодавца, идите за Ним, исполняйте святую волю Его. В Его святых заповедях - жизнь, свет, вечная радость. Ведь Он Сам сказал Своим апостолам: приду к вам... паки же узрю вы, и возрадуется сердце ваше,  и радости вашей никтоже возьмет от вас (Ин. 14, 18; 16, 22). Он Сам приветствовал всех по Воскресении Своем сим всерадостным словом: Радуйтеся (Мф. 28, 9). Радость есть благодатный огонек в сердце; делитесь же своей пасхальной радостью:                                                               ХРИСТОС ВОСКРЕСЕ!    Автор-сост.: Н.С. Посадский</t>
  </si>
  <si>
    <t>Воскресение Христово видевше... 140 стр. 7А (тираж 2015, з-з. № 4950)</t>
  </si>
  <si>
    <t>0+</t>
  </si>
  <si>
    <t>978-5-91362-966-1</t>
  </si>
  <si>
    <t>Христианство есть религия радости, но той радости, к которой путь один - через Голгофу, радости, которая рождается в сердце от сораспятия Христу. Господь хочет, чтобы мы, сочетавшись с Ним в Крещении, были причастниками страданий Его, дабы быть потом причастниками и славы Его. Если хотите, чтобы эта радость, хотя малым лучом, озаряла Ваше сердце, была залогом той радости, какой возрадуются праведники , когда просветятся яко солнце в Царствии Отца их Небесного (Мф. 13, 43), то не уходите от Христа Жизнодавца, идите за Ним, исполняйте святую волю Его. В Его святых заповедях - жизнь, свет, вечная радость. Ведь Он Сам сказал Своим апостолам: приду к вам... паки же узрю вы, и возрадуется сердце ваше,  и радости вашей никтоже возьмет от вас (Ин. 14, 18; 16, 22). Он Сам приветствовал всех по Воскресении Своем сим всерадостным словом: Радуйтеся (Мф. 28, 9). Радость есть благодатный огонек в сердце; делитесь же своей пасхальной радостью:                                                               ХРИСТОС ВОСКРЕСЕ!</t>
  </si>
  <si>
    <t>Врата покаяния в 2-х томах 7А. 1676 стр. тир. 2023 г. з-з №5371</t>
  </si>
  <si>
    <t>978-5-00127-428-5</t>
  </si>
  <si>
    <t>Всё или ничего. Монах Варнава ( Санин ). 7А. 601 стр. з-з № 4116</t>
  </si>
  <si>
    <t>ВСе</t>
  </si>
  <si>
    <t>978-5-00127-338-7</t>
  </si>
  <si>
    <t>17X13</t>
  </si>
  <si>
    <t>Произведения известного современного православного писателя и драматурга монаха Варнавы (Санина) не только интересны детям любого возраста, но и душеполезны. Автор стремится воспитывать у читателей доброту и милосердие, независимость от материальных благ и потребность жить по совести. А главное, он учит их следовать по жизни верными путями, говоря в своих рассказах о том, зачем нужна «дорога, если она не идет к храму, и что за слово, если оно не ведет к Богу».</t>
  </si>
  <si>
    <t>Выбор родителей: деторождение или контрацепция? 413 стр. 7А (Тираж 2017 г., з-з. № 2571)</t>
  </si>
  <si>
    <t>978-5-906911-27-8</t>
  </si>
  <si>
    <t>ПРАВОСЛАВНАЯ СЕМЬЯ</t>
  </si>
  <si>
    <t>Говорим с детьми о жизни и вере. Эдуард Качан. 543 стр. 7А (тир. 2026 з-з №1290)</t>
  </si>
  <si>
    <t>978-5-00127-541-1</t>
  </si>
  <si>
    <t>21X15</t>
  </si>
  <si>
    <t>ЛИТЕРАТУРА ДЛЯ ДЕТЕЙ</t>
  </si>
  <si>
    <t>Говорим с детьми о заповедях. 7А. 285 стр. ( тир. 2026 з-з №8297)</t>
  </si>
  <si>
    <t>978-5-00127-597-8</t>
  </si>
  <si>
    <t>21Х15</t>
  </si>
  <si>
    <t>Господь - Целитель наш: Сборник статей. 7А. 463 стр. тираж 2008 г.з-з №27129</t>
  </si>
  <si>
    <t>Епископ</t>
  </si>
  <si>
    <t>978-5-91362-111-5</t>
  </si>
  <si>
    <t>Во всем нужен баланс, в том числе и по отношению к телесному здравию… Надеемся, эта книга даст пищу для размышления тем, кто хочет к своему здоровью и вообще к исцелению относиться правильно, духовно.</t>
  </si>
  <si>
    <t>ЗДОРОВЬЕ ТЕЛА</t>
  </si>
  <si>
    <t>Грех и борьба с ним. 58 стр. обл (Тираж 2018 г., з-з. № 8045)</t>
  </si>
  <si>
    <t>25661_grekh_1</t>
  </si>
  <si>
    <t>978-5-906911-95-7</t>
  </si>
  <si>
    <t>Человек, как сотворенный, был отделен от нетварного Бога двумя преградами: природным различием, а после грехопадения еще и грехом. Сын Божий, Господь Иисус Христос, Своим Боговоплощением и соединением в Себе божества и человечества устранил первую преграду, а крестной смертью - вторую. В день Пятидесятницы же Он послал нам благодать Святого Духа для действенной помощи нам в очищении от грехов. Но Бог не спасает нас без нас самих, ибо грех еще продолжает жить в нас, а потому отчуждает от Бога и требует для искоренения его также наших собственных усилий по борьбе с ним. Для этого нам требуется прежде всего осознание греха как такового и его гибельной тяжести, видение своих грехов, а также способов борьбы с ними и победы над ними с помощью Божией. Об этом данная книга, заключающая в себе жемчуг опытной святоотеческой мудрости, чтобы каждый смог успешно пройти этот сложный путь.</t>
  </si>
  <si>
    <t>Грехопадение первых людей. Архимандрит Наум (Байбородин) ( тираж 2021г з-з №758) 140 стр. 7А</t>
  </si>
  <si>
    <t>Greh</t>
  </si>
  <si>
    <t>978-5-00127-241-0</t>
  </si>
  <si>
    <t>В этой книге, написанной известным старцем архимандритом  Наумом (Байбородиным; 1927–2017), духовником Троице-Сергиевой лавры, рассказывается о самом трагичном событии в истории человечества — грехопадении Адама и Евы.  Почему же произошло падение любимого создания Божия? Откуда происходят зло и грех? Каковы последствия грехопадения? Почему из-за одного поступка Адама и Евы все люди стали подвержены смерти? Зачем Бог стал Человеком и как Господь ныне заботится о Своем создании? Читатель найдет в книге ответы на эти вопросы.</t>
  </si>
  <si>
    <t>Гроб Господень. 45 стр. обл (Тираж 2016 г. № 38014)</t>
  </si>
  <si>
    <t>978-5-906793-78-2</t>
  </si>
  <si>
    <t>В Великую Субботу Церковь вспоминает пребывание Иисуса Христа телом во Гробе, сошествие душой в ад, введение разбойника в рай. Здесь же произошла окончательная победа Христа над диаволом, торжество добра над злом, здесь воскрес Христос и совоскресил род человеческий. Отсюда, из этого Гроба, воссияла жизнь и, как из чертога, вышел Победитель смерти и зла. Мы многократно слышим в церковных песнопениях радостную весть о воскресении Христа и Его победе над смертью. Припадая к святому ложу Спасителя, паломники повторяют тропарь, слова которого высечены на стенах Гроба Господня: «Яко Живоносец, яко рая краснейший, воистину и чертога всякого царского показася светлейший, Христе, Гроб Твой, источник нашего воскресения».</t>
  </si>
  <si>
    <t>Дано мне тело... Елена Морозова. 414 стр. 7А ( з-з. № 6746)</t>
  </si>
  <si>
    <t>978-5-906853-54-7</t>
  </si>
  <si>
    <t>Дарим тебе дыхание: Рассказы о жизни рядом со старцем Наумом. 7А. 366 стр. (Т.2023 г. з-з № 4994)</t>
  </si>
  <si>
    <t>978-5-00127-411-7</t>
  </si>
  <si>
    <t>Дверь райская. Рассказы о чудотворных иконах П.Б. 7А. 236 стр. (тираэ 2026 з-з № 2063)</t>
  </si>
  <si>
    <t>978-5-00127-566-4</t>
  </si>
  <si>
    <t>Двойная радуга. Сборник. Сергей Прокопьев. 508 стр. 7А (тираж 2016 г. з-з. № 3079)</t>
  </si>
  <si>
    <t>978-5-906853-07-3</t>
  </si>
  <si>
    <t>Мастерски написанная проза Сергея Прокопьева отличается прежде всего тем, что обжигает душу достоверностью. Читая повести и рассказы автора, понимаешь, что за его героями стоят конкретные люди, взятые из жизни со всеми скорбями и радостями, духовными исканиями, зачастую непростым путем к Богу. В рассказе «Часовня Семи отроков Эфесских» автор повествует о мытарствах мужественной православной женщины-матери, приложившей неимоверные усилия, чтобы найти пропавшего на Чеченской войне сына и с Божией помощью вызволить его из рабства. Героиня повести «Из рассказов матушки Анастасии» — монахиня. В Православие пришла из протестантизма, немало скорбей выпало на ее долю, но она всегда следовала принципу «вера без дел мертва». Герой повести «90-й псалом» — воин-афганец, который прошел все ужасы войны, не расставаясь с текстом псалма «Живый в помощи Вышняго…» По словам святых отцов, воскрешение души — вот самое великое чудо. Именно о воскрешении души и говорит в этой книге Сергей Прокопьев.</t>
  </si>
  <si>
    <t>Двунадесятые праздники и Святая Пасха. Митрополит Владимир (Иким). 218 стр. 7А (2015 г. з-з. № 2650)</t>
  </si>
  <si>
    <t>978-5-91362-836-7</t>
  </si>
  <si>
    <t>В книге представлены проповеди митрополита Омского и Таврического Владимира (Икима) на двунадесятые праздники: Рождество Пресвятой Богородицы, Воздвижение Креста Господня, Рождество Христово и другие, а также проповедь на праздников праздник — Святую Пасху. Проповеди отличаются простотой, доходчивостью и красотой изложения и обращены ко всем, кто стремится к духовной жизни во Христе в непростых условиях современности.    СОДЕРЖАНИЕ  СЛОВО В ДЕНЬ РОЖДЕСТВА ПРЕСВЯТОЙ БОГОРОДИЦЫ  СЛОВО НА ВОЗДВИЖЕНИЕ КРЕСТА ГОСПОДНЯ  СЛОВО НА ПРАЗДНИК ВВЕДЕНИЯ ВО ХРАМ ПРЕСВЯТОЙ БОГОРОДИЦЫ  СЛОВО НА РОЖДЕСТВО ХРИСТОВО  СЛОВО НАДЕНЬ БОГОЯВЛЕНИЯ  СЛОВО НАДЕНЬ СРЕТЕНИЯ ГОСПОДНЯ  СЛОВО НА ПРАЗДНИК БЛАГОВЕЩЕНИЯ ПРЕСВЯТОЙ БОГОРОДИЦЫ  СЛОВО НА ВХОД ГОСПОДЕНЬ В ИЕРУСАЛИМ  СЛОВО В ДЕНЬ ВОЗНЕСЕНИЯ ГОСПОДНЯ  СЛОВО В ДЕНЬ СВЯТОЙ ТРОИЦЫ  СЛОВО НА ПРАЗДНИК ПРЕОБРАЖЕНИЯ ГОСПОДНЯ  СЛОВО НА УСПЕНИЕ ПРЕСВЯТОЙ БОГОРОДИЦЫ  ПРОПОВЕДИ НА СВЯТУЮ ПАСХУ  Слово на Святую Пасху  О пасхальной радости  О смысле Воскресения Христова  О воскресении души  О воскресении человечества  О победе над смертью  Начало Церкви  Что такое артос  О вере  Об уверении Фомы  Слово на Радоницу  О суде Божием  Слово в неделю жен-мироносиц</t>
  </si>
  <si>
    <t>Двунадесятые праздники и Святая Пасха. Прот. Павел Матвеевский. 286 стр. 7А (Тираж 2014г.) З-з №7484</t>
  </si>
  <si>
    <t>978-5-91362-872-5</t>
  </si>
  <si>
    <t>Двунадесятые праздники, посвященные важнейшим событиям земной жизни Господа и Божией Матери, являются центром богослужебной жизни нашей Церкви. Тексты служб этих дней наполнены размышлениями о тайне домостроительства нашего спасения,  а значит, учат нас самому важному – вере в Бога, надежде на Него и любви к Нему.   	Эта книга поможет всем, кто хочет глубже прочувствовать богослужение величайших церковных праздников и лучше понять смысл событий священной истории.</t>
  </si>
  <si>
    <t>Делать ли аборт? Д.Г. Семеник. 222 стр. 7А (№2479)</t>
  </si>
  <si>
    <t>978-5-906911-23-0</t>
  </si>
  <si>
    <t>Дети и молодежь. По сочинениям Афонского старца Порфирия Кавсокаливита. 93 стр. обл (2020 г. № 1117)</t>
  </si>
  <si>
    <t>27474_Deti_1</t>
  </si>
  <si>
    <t>978-5-00127-141-3</t>
  </si>
  <si>
    <t>В книгу вошли духовные  наставления и советы старца Порфирия Кавсокаливита (1906–1991) — одного из самых известных афонских подвижников второй половины XX в., касающиеся рождения и воспитания детей, их духовного и телесного здоровья, взаимоотношений детей и родителей, а также взаимоотношений самих родителей.</t>
  </si>
  <si>
    <t>ОБРАЗОВАНИЕ И ВОСПИТАНИЕ ДЕТЕЙ</t>
  </si>
  <si>
    <t>Диоптра, или Духовное зерцало. 570 стр. 7А (тираж 2018 г., з-з. № 5328)</t>
  </si>
  <si>
    <t>978-5-906911-33-9</t>
  </si>
  <si>
    <t>Дни богослужения Прав. Кафолической Восточной Церкви: Дни Господа и П.Б. 7А. 511 стр (з-з 1053)</t>
  </si>
  <si>
    <t>DGPB1</t>
  </si>
  <si>
    <t>978-5-00127-146-8 / 978-5-00127-145-1</t>
  </si>
  <si>
    <t>«Сего ради Бог на землю сниде, да нас на небеса возведет», — поет Церковь в одном из своих песнопений. И церковный богослужебный год, наполненный воспоминаниями о священных для христианина событиях и о множестве святых, угодивших Богу своей жизнью, — это путь на небо, предлагаемый нам Церковью.
Фундаментальный труд протоиерея Г.?С.?Дебольского (1808–1872) «Дни богослужения Православной Кафолической Восточной Церкви» — на настоящее время самое полное описание богослужебного года. В нем автор дает сведения о важнейших церковных праздниках, об их догматическом и символическом значении и истории их появления в Церкви.
«Дни богослужения» издаются в трех книгах для удобства восприятия заключенного в нем весьма обширного материала. В третью книгу вошли дни богослужения и праздники так называемого подвижного круга: приготовительные недели к Великому посту, пост, Пасха и Пятидесятница. Также здесь рассказывается и о других постах и постных днях, днях седмицы и днях поминовения умерших.</t>
  </si>
  <si>
    <t>Дни богослужения Прав. Кафолической Восточной Церкви: Дни и праздники святых. 7А. 840 стр (з-з 1054)</t>
  </si>
  <si>
    <t>DPS1</t>
  </si>
  <si>
    <t>978-5-00127-147-5 / 978-5-00127-145-1</t>
  </si>
  <si>
    <t>Дни богослужения Прав. Кафолической Восточной Церкви: Пост. Пасха. Пятидесят. 7А. 655 стр (з-з №1055</t>
  </si>
  <si>
    <t>PPP1</t>
  </si>
  <si>
    <t>978-5-00127-148-2 / 978-5-00127-145-1</t>
  </si>
  <si>
    <t>Добротолюбие для мирян. 589 стр. 7А (Тираж 2026 г., з-з. № 7233)</t>
  </si>
  <si>
    <t>978-5-00127-578-7</t>
  </si>
  <si>
    <t>Дорога домой. Валентина Сергеева. 442 стр. 7А (з-з. № 2484 Тираж 2019 г.)</t>
  </si>
  <si>
    <t>26307_dorogadomoj_1</t>
  </si>
  <si>
    <t>978-5-00127-035-5</t>
  </si>
  <si>
    <t>Перед вами две повести, погружающие читателя в непривычный и очень реальный мир прошлого. Отчасти их можно назвать историческими или приключенческими. Они отличаются глубоким проникновением в обрисованную эпоху, взглядом изнутри на реальные события: в первой повести — это нашествие монголо-татар на Русь, во второй — время Отечественной войны 1812 года. Герои первой — два русских мальчика из разоренной Рязани, пробирающиеся домой с чужбины, куда их увели в полон. Во второй девочка Саша во время наступления французской армии отправляется в опасное путешествие, чтобы разыскать своих родных. И хотя дети являются главными героями этих произведений, интересные сюжеты, изложенные прекрасным литературным языком, не оставят равнодушными и взрослых читателей.</t>
  </si>
  <si>
    <t>Доступно о вечном. С. Сажин. 510 стр. 7А (з-з. № 3222 тираж 2020 г.)</t>
  </si>
  <si>
    <t>Dostupno_o_vechnom</t>
  </si>
  <si>
    <t>978-5-00127-126-0</t>
  </si>
  <si>
    <t>Книга, предлагаемая читателю, представляет собой сборник цитат из Священного Писания, изречений отцов Церкви и известных людей, притч, поучительных и добрых историй, касающихся основных вопросов православного вероучения и нравственности. Книга рассчитана на широкий круг православных читателей.</t>
  </si>
  <si>
    <t>Достучавшимся до небес. Полушкин Василий. 7А.  215 стр.(з-з№ 7673)</t>
  </si>
  <si>
    <t>Dostuchatsa</t>
  </si>
  <si>
    <t>978-5-00127-212-0</t>
  </si>
  <si>
    <t>В стихотворный сборник тюменского поэта вошли стихи, написанные в течение последних лет.
На страницах книги представлены неторопливые размышления автора о жизни, картинки из его путешествий и взгляд, обращённый к небу.</t>
  </si>
  <si>
    <t>Друзьям: Сборник стихотворений 1980-2020. Дмитрий Мизгулин. 267 стр. 7А (Тираж 2020 г., З-з. № 5210)</t>
  </si>
  <si>
    <t>Druziam_1</t>
  </si>
  <si>
    <t>978-5-00127-192-5</t>
  </si>
  <si>
    <t>Поэзия Дмитрия Мизгулина — это диалог с читателем о вечных проблемах бытия: о Боге, о любви, о дружбе, о поисках смысла человеческой жизни… Несмотря но горькие утраты и разочарования, лирический герой автора никогда не впадает в уныние, не теряет надежды на спасение души. Единство человека и природы, вера в Спасителя — главный лейтмотив многих стихотворений автора.</t>
  </si>
  <si>
    <t>Духовные советы афонского старца иеросхимонаха Агафодора. 330 стр. 7А (Тираж 2018 г. № 7124)</t>
  </si>
  <si>
    <t>978-5-906911-83-4</t>
  </si>
  <si>
    <t>15X12</t>
  </si>
  <si>
    <t>Душа человека. 174 стр. 7А  тираж 2021 г. № 369</t>
  </si>
  <si>
    <t>28708_DushaСheloveka_1</t>
  </si>
  <si>
    <t>978-5-00127-237-3</t>
  </si>
  <si>
    <t>ДУХОВНЫЙ МИР</t>
  </si>
  <si>
    <t>Душеполезные поучения. Преподобный авва Дорофей. 415 стр. 7А (з-з. № 2402 Тираж 2019 г.)</t>
  </si>
  <si>
    <t>26238_poucheniya_1</t>
  </si>
  <si>
    <t>978-5-00127-044-7</t>
  </si>
  <si>
    <t>«Душеполезные поучения» преподобного аввы Дорофея - это бесценное сокровище духовной мудрости. Святой подвижник говорит в книге о том, что необходимо для каждого человека, как хранить совесть и как переносить искушения, как проходить путь Божий разумно и внимательно, созидать душевный дом добродетелей.          Читая «Душеполезные поучения» святого аввы Дорофея, каждый из нас сможет получить ответы на множество вопросов духовной жизни, с которыми мы сталкиваемся ежедневно.    Содержание  КРАТКОЕ СКАЗАНИЕ О ПРЕПОДОБНОМ ДОРОФЕЕ  ПОСЛАНИЕ О КНИГЕ СЕЙ  к брату, просившему, чтобы прислали ему найденные слова преподобного отца нашего аввы Дорофея, которому и похвала здесь содержится с кратким его жизнеописанием, и сказание о жизни аввы Досифея  СКАЗАНИЕ О БЛАЖЕННОМ ОТЦЕ ДОСИФЕЕ,  ученике св. аввы Дорофея  ПРЕПОДОБНОГО ОТЦА НАШЕГО АВВЫ ДОРОФЕЯ ДУШЕПОЛЕЗНЫЕ ПОУЧЕНИЯ  к своим ученикам  ПОУЧЕНИЕ ПЕРВОЕ  Об отвержении мира  ПОУЧЕНИЕ ВТОРОЕ  О смиренномудрии  ПОУЧЕНИЕ ТРЕТЬЕ  О совести  ПОУЧЕНИЕ ЧЕТВЕРТОЕ  О страхе Божием  ПОУЧЕНИЕ ПЯТОЕ  О том, что не должно полагаться на свой разум  ПОУЧЕНИЕ ШЕСТОЕ  О том, чтобы не судить ближнего  ПОУЧЕНИЕ СЕДЬМОЕ  О том, чтобы укорять себя, а не ближнего  ПОУЧЕНИЕ ВОСЬМОЕ  О злонамятности  ПОУЧЕНИЕ ДЕВЯТОЕ  О том, что не должно лгать  ПОУЧЕНИЕ ДЕСЯТОЕ  О том, что должно проходить путь Божий разумно и внимательно  ПОУЧЕНИЕ ОДИННАДЦАТОЕ  О том, что должно стараться скорее отсекать страсти, прежде нежели они обратятся в злой навык души  ПОУЧЕНИЕ ДВЕНАДЦАТОЕ  О страхе будущего мучения и о том, что желающий спастись никогда не должен быть беспечен о своем спасении  ПОУЧЕНИЕ ТРИНАДЦАТОЕ  О том, что должно переносить искушение с благодарностью и без смущения  ПОУЧЕНИЕ ЧЕТЫРНАДЦАТОЕ  О созидании и совершении душевного дома добродетелей  ПОУЧЕНИЕ ПЯТНАДЦАТОЕ  О святой Четыредесятнице  ПОУЧЕНИЕ ШЕСТНАДЦАТОЕ  К некоторым келиотам, вопросившим преподобного авву Дорофея о посещении братии  ПОУЧЕНИЕ СЕМНАДЦАТОЕ  К наставникам в монастырях и к ученикам: как должно наставлять братию и как повиноваться наставникам  ПОУЧЕНИЕ ВОСЕМНАДЦАТОЕ  К брату, проходящему келарскую службу  ПОУЧЕНИЕ ДЕВЯТНАДЦАТОЕ  Различные краткие изречения  ПОУЧЕНИЕ ДВАДЦАТОЕ  Изъяснение некоторых изречений святого Григория, которые поются с тропарями на Святую Пасху  ПОУЧЕНИЕ ДВАДЦАТЬ ПЕРВОЕ  Толкование некоторых изречений святого Григория о святых мучениках  ПОСЛАНИЯ ПРЕПОДОБНОГО АВВЫ ДОРОФЕЯ  Послание поучительное к брату, вопросившему его о бесчувствии и охлаждении любви  Послание того же к брату, угнетаемому искушением  К тому же брату  Того же к брату, впадшему в трудную болезнь и различные преткновения  Того же к брату, находившемуся в искушении  К тому же  К тому же  К тому же  К тому же  Того же к некоторому очень больному брату, имевшему различные худые помышления о том, кто заботился о его нужде  ВОПРОСЫ ПРЕПОДОБНОГО ДОРОФЕЯ  и ответы, данные на них святыми старцами Варсонофием Великим и Иоанном Пророком</t>
  </si>
  <si>
    <t>Душеполезные поучения. Преподобный авва Дорофей. 415 стр. 7А (з-з. № 7234 Тираж 2026 г.)</t>
  </si>
  <si>
    <t>978-5-00127-581-7</t>
  </si>
  <si>
    <t>Еловые лапы. Рассказы и сказки для детей. И. Шмелев. 7А. 462 стр.( Тир. 2024 з-з№4484)</t>
  </si>
  <si>
    <t>978-5-00127-498-8</t>
  </si>
  <si>
    <t>Если тревожит грех блудный. Сост. иг. Митрофан (Гудков). 60 стр. обл (Тираж 2016 г., з-з. № 38020)</t>
  </si>
  <si>
    <t>978-5-906793-87-4</t>
  </si>
  <si>
    <t>Добродетель целомудрия в Новом Завете стоит в числе первых христианских добродетелей, а девство считается в христианской Церкви великим подвигом, за который обещается Царство Божие. Все святые подвижники благочестия прежде всего старались быть целомудренными, ибо они твердо знали, что ничто нечистое и скверное в Царствие Божие не внидет. Целомудрие ошибочно отождествлять с безбрачием. Можно быть целомудренным в браке, если он основан на любви и верности, но можно быть душевно развращенным, несмотря на физиологическую девственность. И если, по слову святых, нужно беречься худого совета, чтобы не отпасть от добродетели, то, будем надеяться, добрые советы этой книги помогут читателю устоять в спасительной чистоте.</t>
  </si>
  <si>
    <t>Если тревожит грех блудный. Сост. иг. Митрофан (Гудков). 60 стр. обл.</t>
  </si>
  <si>
    <t>978-5-91362-486-4</t>
  </si>
  <si>
    <t>Добродетель целомудрия в Новом Завете стоит в числе первых христианских добродетелей, а девство считается в христианской Церкви великим подвигом, за который обещается Царство Божие. Все святые подвижники благочестия прежде всего старались быть целомудренными, ибо они твердо знали, что ничто нечистое и скверное в Царствие Божие не внидет. Целомудрие ошибочно отождествлять с безбрачием. Можно быть целомудренным в браке, если он основан на любви и верности, но можно быть душевно развращенным, несмотря на физиологическую девственность. И если, по слову святых, нужно беречься худого совета, чтобы не отпасть от добродетели, то, будем надеяться, добрые советы этой книги помогут читателю устоять в спасительной чистоте.</t>
  </si>
  <si>
    <t>Жара. Сборник рассказов и повестей. Громов А.В. 648 стр. тв. (Тираж 2017 г., з-з. № 7971)</t>
  </si>
  <si>
    <t>978-5-906853-63-9</t>
  </si>
  <si>
    <t>Женский характер. Е.А.Морозова. 7А. 652 стр. (тир. 2024 г, з-з№ 3660)</t>
  </si>
  <si>
    <t>978-5-00127-493-3</t>
  </si>
  <si>
    <t>Жизнеописание Александра Суворова. 7А. 407 стр. (тир. 2025 г. з-з № 10485)</t>
  </si>
  <si>
    <t>978-5-00127-497-1</t>
  </si>
  <si>
    <t>Жизнеописание монаха Авеля Прорицателя. 45 стр. обл (тираж 2017 г. з-з. № 40363)</t>
  </si>
  <si>
    <t>978-5-906911-39-1</t>
  </si>
  <si>
    <t>Таинственностью, трагизмом и удивительно точными и страшными предсказаниями выделяется монах Авель, получивший прозвище Вещий. Пророчества Авеля касались русской истории на огромный временной отрезок — от правления Великой Екатерины до правления Николая II. А возможно, и далее. По некоторым утверждениям — до самого что ни на есть конца… Монах Авель всегда оставался глубоко верующим человеком, чтившим Церковь. «Его жизнь достойна ужаса и удивления» — так было написано в одной из древних рукописей, озаглавленной: «Жития и страдания отца и монаха Авеля».</t>
  </si>
  <si>
    <t>Жизнеописание монаха Авеля прорицателя. Обл. 45 стр. (з-з № 9908, тир 2024г)</t>
  </si>
  <si>
    <t>978-5-00127-436-0</t>
  </si>
  <si>
    <t>Жизнеописание святителя Митрофана, первого епископа Воронежского. 7А. 206 стр. тир.23г. з-з № 3647</t>
  </si>
  <si>
    <t>978-5-00127-424-7</t>
  </si>
  <si>
    <t>Жизнь как жертва. Подвиг женщины. Татьяна Грудкина. 237 стр. 7А (тираж 2018 г. з-з. № 2403)</t>
  </si>
  <si>
    <t>26182_ZhiznKakZhertva_1</t>
  </si>
  <si>
    <t>978-5-00127-045-4</t>
  </si>
  <si>
    <t>Среди христиан, чьи нравы сияют ярче драгоценных камней и металлов, особое место — у женщин. Это были представительницы разных сословий, разного возраста, разного достатка, но их объединяли крепкая вера в Бога и любовь к людям. А настоящая любовь — это в первую очередь готовность любящего пожертвовать собой ради блага любимого. Но как же еще научиться любить по-настоящему, если не на примерах жизни наших великих соотечественниц, которые исполнили главную Божию заповедь — заповедь любви, ибо Господь сказал, что нет больше той любви, как кто жизнь свою положит за друзей своих.</t>
  </si>
  <si>
    <t>Жизнь святителя Игнатия Брянчанинова. Валерий Духанин. 78 стр. обл.</t>
  </si>
  <si>
    <t>978-5-91362-794-0</t>
  </si>
  <si>
    <t>Для современного человека, жаждущего серьезной духовной жизни, творения святителя Игнатия (Брянчанинова) - незаменимое руководство. В них сосредоточен опыт святоотеческой аскетической мысли, ясно раскрывается сущность правильного духовного пути, а так же разъясняются те тонкости духовного делания, которые могут быть неверно истолкованы при чтении древних аскетических трактатов. Примером высказывания общения с Богом является и сама жизнь святителя Игнатия. Несмотря на то что наше время существенно отличается от эпохи, в которую жил святитель, его жизненный путь содержит в себе много поучительного для наши современников. О том, каким был путь величайшего подвижника XIX века, рассказано в этой книге.</t>
  </si>
  <si>
    <t>Жизнь святителя Игнатия Брянчанинова. Валерий Духанин. 78 стр. обл. (Тираж 2015 г. з-з. № 36517)</t>
  </si>
  <si>
    <t>978-5-91362-958-6</t>
  </si>
  <si>
    <t>Житие и страдания святого великомученика Евстафия Плакиды. 62 стр, обл.</t>
  </si>
  <si>
    <t>978-5-91362-434-5</t>
  </si>
  <si>
    <t>14X11</t>
  </si>
  <si>
    <t>Судьба святого великомученика Евстафия удивительным образом повторяет судьбу другого праведника – ветхозаветного Иова. Потерявший все, что так дорого каждому человека: дом, имущество, любимую семью, святой Ефстафий сохранил веру, и его упование на Бога не было посрамлено. Его житие лишний раз свидетельствует нам об истинности слов Христа, сказанных Им Своим ученикам: Нет никого, кто оставил бы дом или жену, или детей, или земли, ради Меня и Евангелия, и не получил бы ныне, во время сие, среди гонений, во сто крат более… а в веке грядущем Жизни Вечной (Мк. 10, 29-30).</t>
  </si>
  <si>
    <t>Житие и страдания святого великомученика Евстафия Плакиды. 62 стр. обл. (тир. 12-13)</t>
  </si>
  <si>
    <t>978-5-91362-619-6</t>
  </si>
  <si>
    <t>Житие преподобного Василия Нового. 7А 333 стр (2024 г. з-з 11136)</t>
  </si>
  <si>
    <t>978-5-00127-459-9</t>
  </si>
  <si>
    <t>Житие ст. 12 и деяния преподобного Саввы Нового. 471 стр. 7А (З-з. № 353 Тираж 2017 г.)</t>
  </si>
  <si>
    <t>978-5-906853-88-2</t>
  </si>
  <si>
    <t>Житие ст. 12 Серафима Саровского прп. и подвиги. 298 стр. 7А (Тир 2026 г. з-з № 3674)</t>
  </si>
  <si>
    <t>978-5-00127-5961</t>
  </si>
  <si>
    <t>Жития Кипрских святых. 974 стр. 7А (тираж 2017 №3416)</t>
  </si>
  <si>
    <t>978-5-906911-32-2</t>
  </si>
  <si>
    <t>Запечатленный Ангел. Лесков Н. 638 стр. 7А 2026 г. з-з 2760</t>
  </si>
  <si>
    <t>978-5-00127-537-4</t>
  </si>
  <si>
    <t>Записи. свящ. Ельчанинов Александр. 7А. 427 стр. тир. 2023 г. з-з №7950</t>
  </si>
  <si>
    <t>978-5-00127-426-1</t>
  </si>
  <si>
    <t>Записки монахини Олимпиады. 160стр,7Бц</t>
  </si>
  <si>
    <t>978-5-91362-062-0</t>
  </si>
  <si>
    <t>Монахиня Алатырского Свято-Троицкого монастыря рассказывает о своем пути к вере в советский период — от театроведческого факультета ГИТИСа до православного монастыря. В канве ее яркого повествования — известные духовники нашего времени: архим. Иероним (Шурыгин), прот. Владимир Волгин, архим. Тихон (Шевкунов).           "Я жила в хорошей квартире, где у меня была своя комната, с родителями и бабушкой, которые меня любили, по-своему, до безумия. Мне не нужна была их любовь. Я хотела любви необычайной и была одинока бесконечно. И вот отчаяние достигло высшей точки - я решила не жить. Я сидела у себя в комнате, за стеной работал телевизор, тихо переговаривались родители, а я ждала смерти, я хотела не быть. Готова была на что угодно, только бы уйти от этой моей окаянной жизни. И я готова была уйти из всякой жизни, не думая о том, что меня ждет за порогом смерти. Я думала, что могу распоряжаться своей жизнью, что она - моя, только моя. Я не признавала долга или обязанностей перед кем бы то ни было. Мне было больно, невыносимо больно жить, душно, тошно, тоскливо, омерзительно."</t>
  </si>
  <si>
    <t>Звезды над головой. Сборник историй. Протоиерей Михаил Резин. 7А. 284 стр (тир. 2026 г. з-з № 9322)</t>
  </si>
  <si>
    <t>978-5-00127-549-7</t>
  </si>
  <si>
    <t>Земной ангел и небесный человек: Арх. Наум (Байбородин) о прп. Сергии Радонежском.318 с.7А2018г№1618</t>
  </si>
  <si>
    <t>26062_Angel_1</t>
  </si>
  <si>
    <t>978-5-00127-022-5</t>
  </si>
  <si>
    <t>Вниманию читателя предлагается книга известного в России и далеко за ее пределами духовника и старца, недавно почившего архимандрита Троице-Сергиевой лавры о. Наума (Байбородина; 1927–2017), о преподобном Сергии Радонежском. По мысли отца Наума, значение преподобного Сергия велико не только как учителя и образца святой жизни во всякую эпоху, но и как духовного вождя и защитника нашего Отечества Российского, что проявилось и в явных чудесах преп. Сергия, и как невидимое его заступничество в драматичные периоды истории России. В первую часть сборника вошли лучшие проповеди отца Наума, произнесенные им в дни памяти преподобного Сергия, его святых родителей, преподобных Кирилла и Марии, а также Радонежских святых. Во второй части сборника даны более подробные материалы о событиях, упоминаемых отцом Наумом в его проповедях. Все статьи, вошедшие в эту часть, написаны (или взяты из некоторых изданий) по благословению батюшки, им лично прочитаны и одобрены.</t>
  </si>
  <si>
    <t>Земной ангел и небесный человек: Арх. Наум (Байбородин) о прп. Сергии Радонежском.318 с.7А2020г№2284</t>
  </si>
  <si>
    <t>27689_Angel_1</t>
  </si>
  <si>
    <t>978-5-00127-167-3</t>
  </si>
  <si>
    <t>И пойду искать края... Шаманская Ю.В. 443 стр. 7А (т. 2018 г., з-з. № 91)</t>
  </si>
  <si>
    <t>25907_IPoyduIskatKraya_1</t>
  </si>
  <si>
    <t>978-5-00127-019-5</t>
  </si>
  <si>
    <t>Кто из нас знает, что будет завтра? Пожалуй, никто. Многое в нашей жизни происходит неожиданно, без нашего ведома. Мы не знаем, что ждет за поворотом. Нас занимает множество дел, которые отнимают силы и кажутся важными. Герой книги был очень занятым человеком. Много работы, много планов. И он не мог предположить, что в один миг все может измениться. А когда это случилось, пришло время меняться ему самому. Впереди новые дороги. Где его путь, ведущий в Жизнь? И в каких краях искать его?</t>
  </si>
  <si>
    <t>Иерусалим Небесный и земной. 76 стр. обл (2017 г., з-з. № 39483)</t>
  </si>
  <si>
    <t>978-5-906853-81-3</t>
  </si>
  <si>
    <t>"Бывает же тогда, - как поведал игумен Даниил, - радость велика всякому христианину, увидевшему град святый - Иерусалим; никтоже бо может не прослезитися, видевши землю желанную и Места святая, идеже Христос Бог наш походи, нашего ради спасения, и идут пеши с радостию великою ко Святому Граду Иерусалиму" . И это, говоря словом летописца, верно" даже до сего дне" . Земной и Небесный Иерусалим. Что это?.. Город Давида, Ирода Великого, Сулеймана Великолепного? Вечность бытия и полет души в жизнь вечную? Два этих города, земной и Небесный, связаны крепко друг с другом тайной Божественного Промысла.</t>
  </si>
  <si>
    <t>Избранные правила святых апостолов, Вселенских и Поместных Соборов и святых отцов. 40 стр обл №38470</t>
  </si>
  <si>
    <t>978-5-906853-20-2</t>
  </si>
  <si>
    <t>Предлагаемое издание представляет собой подборку церковных правил святых апостолов, святых Вселенских и Поместных Соборов и святых отцов Православной Церкви. Эти избранные древние правила призваны помочь ознакомлению широкого читателя с каноническим наследием Вселенского Православия, чтобы получить твердые представления об основах церковной жизни.</t>
  </si>
  <si>
    <t>Избранный. Роман. Эдуард Качан. 701 стр. тв (Тираж 2019 г., з-з. № 6232)</t>
  </si>
  <si>
    <t>27017_izbrannyj_1</t>
  </si>
  <si>
    <t>978-5-00127-103-1</t>
  </si>
  <si>
    <t>Почему Господь терпит грешников? Потому, что ждет нашего исправления, Он ждет нашего покаяния и ведет нас по тем дорогам, на которых мы можем Его, нашего Господа, найти. Иногда это совсем простые пути. Но случаются и очень заковыристые. Герою романа предстоит пройти непростым путем, и он поймет, что всю свою предыдущую жизнь он ошибался.</t>
  </si>
  <si>
    <t>Избранный. Роман. Эдуард Качан. 701 стр. тв (Тираж 2020 г., з-з. № 1500)</t>
  </si>
  <si>
    <t>27584_izbrannyj_1</t>
  </si>
  <si>
    <t>978-5-00127-153-6</t>
  </si>
  <si>
    <t>Икона. Вероника Черных. 393 стр. 7А (№2658)</t>
  </si>
  <si>
    <t>978-5-906911-25-4</t>
  </si>
  <si>
    <t>Искра Божия. Для девочек. 895 стр. 7А 2024 г., № 11181</t>
  </si>
  <si>
    <t>978-5-00127-460-5</t>
  </si>
  <si>
    <t>Эта книга является переизданием вышедшего в 1903г. популярного сборника "Искра Божия", составленного известным духовным писателем, протоиереем Григорием Дьяченко. "Искра Божия" ориентирована на религиозно-нравственное воспитание девочек, девиц и жен и явилась первым в российской педагогической литературе опытом создания собственно книги для девочек. Ее цель - показать, что истинное призвание женщины составляют семья, материнство и воспитание детей. В сегодняшние времена так называемой феминизации далеко не лишним будет напоминание об этом великом предназначении. Настоящее издание станет полезным для чтения в воскресной школе и в семейном кругу.
В сборник вошли жития святых, рассказы, сказки, поговорки, пословицы и стихи.</t>
  </si>
  <si>
    <t>Истина Бытия Божия. Архимандрит Наум ( Байбородин )  270 стр 7А</t>
  </si>
  <si>
    <t>Istina_bytiya</t>
  </si>
  <si>
    <t>978-5-00127-164-2</t>
  </si>
  <si>
    <t>Истина и счастье. Лидия Чарская. 7А. 413 стр. (Тираж 2026 год. з-з № 5608)</t>
  </si>
  <si>
    <t>978-5-00127-565-7</t>
  </si>
  <si>
    <t>История Боголюбцев. Блаженный Феодорит Кирский. 396 стр. 7А (2012 г.)</t>
  </si>
  <si>
    <t>978-5-91362-494-9</t>
  </si>
  <si>
    <t>Творение блж. Феодорита Кирского "История боголюбцев" представляет собой ценнейший памятник древнецерковной письменности. Его можно назвать "Древнесирийским патериком", ибо это произведение посвящено описанию житий святых сирийских подвижников IV-V веков, стоявших у истоков современного восточного монашества. Впервые оно было переведено на русский язык полтора века назад, и этот перевод, опирающийся на весьма некачественное и неполное издание греческого текста "Истории боголюбцев", имеет множество недостатков. Представляемый ныне православному читателю перевод этого сочинения, снабженный комментариями, выполненными профессором МДА, доктором церковной истории А.И. Сидоровым, основывается на критическом и доброкачественном его зарубежном издании, осуществленном П. Каниве. Эта книга содержит в себе духовную мудрость и подвижнический опыт древних святых.</t>
  </si>
  <si>
    <t>К Стагирию подвижнику, одержимому демоном, или о том, как преодолевать уныние и скорбь. 221 стр. 7А</t>
  </si>
  <si>
    <t>23769_Kstag_01</t>
  </si>
  <si>
    <t>978-5-00127-330-1</t>
  </si>
  <si>
    <t>Каждый день подарок Божий. День за днем. Дневник прав. священника. 478 стр. 7Бц (Тир 2025 з-з№ 7715)</t>
  </si>
  <si>
    <t>978-5-00127-521-3</t>
  </si>
  <si>
    <t>Каждый день с отцом Наумом. Книга-календарь. 7А. 830 стр. тир. 2023 г. з-з № 2259</t>
  </si>
  <si>
    <t>978-5-00127-409-4</t>
  </si>
  <si>
    <t>Как мы воспитывали дочь. Эдуард Качан. 93 стр. обл (Тираж 2025 г. № 3769)</t>
  </si>
  <si>
    <t>978-5-00127-538-1</t>
  </si>
  <si>
    <t>Как нам не потерять наших детей. 7А. 504 стр. (Тираж 2026 год. з-з № 9733)</t>
  </si>
  <si>
    <t>978-5-00127-544-2</t>
  </si>
  <si>
    <t>Как очистить свой ум и сердце: По творениям святых отцов. Обл. 93 стр. (Тир. 2023 г. з-з № 2888)</t>
  </si>
  <si>
    <t>978-5-00127-401-8</t>
  </si>
  <si>
    <t>Как правильно подготовиться к исповеди. 44 стр. обл (тираж 2025 г. з-з. № 4583)</t>
  </si>
  <si>
    <t>978-5-00127-529-9</t>
  </si>
  <si>
    <t>Как правильно подготовиться к причастию. 43 стр. обл (тираж 2025 г. з-з. № 1262)</t>
  </si>
  <si>
    <t>978-5-00127-516-9</t>
  </si>
  <si>
    <t>Как создать православную семью. По трудам свт. Филарета Московского. 46 стр.обл(2021 г., з-з.№8547)</t>
  </si>
  <si>
    <t>23143_KakSozdatPrvSemyu_1</t>
  </si>
  <si>
    <t>978-5-00127-259-5</t>
  </si>
  <si>
    <t>Книга содержит наставления святителя Филарета (Дроздова), митрополита Московского, о том, как создать православную семью согласно учению Слова Божия. Она пригодится всем тем, кто хотел бы сделать свой супружеский союз «браком честным и непорочным».</t>
  </si>
  <si>
    <t>Канон в Неделю Святой Пасхи. 45 стр. обл (2020 г.) З-з. № 43975</t>
  </si>
  <si>
    <t>27576_kanonSvPaskha_1</t>
  </si>
  <si>
    <t>978-5-00127-154-3</t>
  </si>
  <si>
    <t>11X15</t>
  </si>
  <si>
    <t>Пасхальный канон, Стихиры и Часы Святой Пасхи – творения преподобного Иоанна Дамаскина – составляют существеннейшую часть пасхальной утрени «Праздника Праздников» и представляют собой выдающиеся произведения церковной словесности не только со стороны торжественности своей внешней формы, но и по своим внутренним достоинствам, по силе заключающихся в нем мыслей, по возвышенности и богатству содержания. Они вводят нас в дух и смысл самого праздника Воскресения Христова, побуждая всесторонне пережить душой это событие, когда, по словам святителя Иоанна Златоустого, «люди соединились с Ангелами и, обложенные плотию, вкупе с бесплотными Силами, возносят хвалебные песни Богу».</t>
  </si>
  <si>
    <t>Канон за болящего. 30 стр. обл. тираж 2025 год з-з № 2714</t>
  </si>
  <si>
    <t>978-5-00127-528-2</t>
  </si>
  <si>
    <t>Келейный летописец. Свт. Димитрий Ростовский. 7А. 638 стр. (Тир. 2023 г. з-з № 2258)</t>
  </si>
  <si>
    <t>978-5-00127-406-3</t>
  </si>
  <si>
    <t>Кёнигсбергское чудо. Л. Новихина. 7А. 254 стр. (Тираж 2023 г. з-з № 4911)</t>
  </si>
  <si>
    <t>978-5-00127-364-6</t>
  </si>
  <si>
    <t>Ключ к Псалтири. Архимандрит Наум (Байбородин). 196 стр. 7А (Тираж 2026 г., З-з. № 2070)</t>
  </si>
  <si>
    <t>978-5-00127-576-3</t>
  </si>
  <si>
    <t>Книга о благотворительности и милостыне. Свщмч. Киприан, епископ Карфагенский. 58 стр. обл (2016 г.)</t>
  </si>
  <si>
    <t>978-5-906853-52-3</t>
  </si>
  <si>
    <t>Книга о единстве Церкви. Свщмч. Киприан, епископ Карфагенский. 59 стр. обл (2017 г., з-з. № 39118)</t>
  </si>
  <si>
    <t>978-5-906853-53-0</t>
  </si>
  <si>
    <t>Книга о молитве Господней. Свщмч. Киприан, епископ Карфагенский. 61 стр. обл (2016 г. № 38320)</t>
  </si>
  <si>
    <t>978-5-906853-10-3</t>
  </si>
  <si>
    <t>Небольшое сочинение великого святого отца Западной Церкви III века священномученика Киприана, епископа Карфагенского (210–258), «О молитве Господней», написанное в 251–252 годах, несет одновременно нравственно-аскетическое и экзегетическое содержание. Научая христиан, как правильно молиться, и говоря об особой значимости среди прочих христианских молитв молитвы «Отче наш», как высказанной и оставленной нам Самим Господом Иисусом Христом, св. Киприан обращается к истолкованию строк этой молитвы. Наряду с обращением к Богу Отцу через Сына Божиего — Иисуса Христа, через Которого мы получили великий дар усыновления и можем теперь с дерзновением обращаться к Богу как к Отцу, став Его сынами по благодати, молитва Гос-подня является, с точки зрения св. Киприана, кратким изложением основных моментов христианского учения. Данное сочинение св. Киприана поможет читателю увидеть в новом свете слова этой ежедневной молитвы, чтобы произносить ее и на Божественной литургии, и дома еще более осознанно, открывая для себя спасительные глубины богомыслия в известных строках.</t>
  </si>
  <si>
    <t>Когда замкнётся спираль. Ольга Ларькина. 766 стр. 7А Т. 2020 г., Зак. № 1994</t>
  </si>
  <si>
    <t>27590_Spiralj_1</t>
  </si>
  <si>
    <t>978-5-00127-107-9</t>
  </si>
  <si>
    <t>Лето, каникулы, лагерь, вокруг радостная суета и полно людей, но ты всё равно одинока. Чувствуешь: что-то случилось с очень близким человеком. И надо мчаться, искать, спасать, но неясно — куда и как. И опасно, и страшно, и некого спросить… Мир кажется враждебным, а люди, даже самые родные, — чужими. Эта книга о том, что на смену страху обязательно придёт радость, что встреча состоится, если не опускать руки и не терять надежды!</t>
  </si>
  <si>
    <t>Константин Великий. Равноапостольный. 7А. 541 стр. (Тир. 2024 г.  з-з № 6403)</t>
  </si>
  <si>
    <t>978-5-00127-446-9</t>
  </si>
  <si>
    <t>21X13/3</t>
  </si>
  <si>
    <t>Константин Великий. Роман в 2 томах. Кошелев А. 1096 стр. 7А</t>
  </si>
  <si>
    <t>978-5-00127-395-0, 978-5-00127-446-9</t>
  </si>
  <si>
    <t>21х13/5.1</t>
  </si>
  <si>
    <t>Константин Великий.Сим победиши. Роман. 7А. 555 стр.  (Тир. 2023 г. з-з № 8187)</t>
  </si>
  <si>
    <t>978-5-00127-395-0</t>
  </si>
  <si>
    <t>Кончина мира: пророчества. Архимандрит Наум (Байбородин). 282 стр. 7А (Тираж 2026 г., з-з. № 1384)</t>
  </si>
  <si>
    <t>978-5-00127-569-9</t>
  </si>
  <si>
    <t>КотоФея. Добро пожаловать в Котофейск. И. Богданова. Обл. 16 стр. (Тир. 2026 год. з-з № 8856)</t>
  </si>
  <si>
    <t>978-5-00127-593-0</t>
  </si>
  <si>
    <t>28X21</t>
  </si>
  <si>
    <t>Красные родники. Солоницын Алексей. 509 стр. 7А (Тираж 2020 г., з-з № 276)</t>
  </si>
  <si>
    <t>0b3f026e5df52367e294f1244b6a19b6</t>
  </si>
  <si>
    <t>2019/2020</t>
  </si>
  <si>
    <t>978-5-00127-108-6</t>
  </si>
  <si>
    <t>Крестный путь игумена Бориса. 7Бц. 297 стр. (Тираж 2026 г. з-з № 8996)</t>
  </si>
  <si>
    <t>978-5-00127-560-2</t>
  </si>
  <si>
    <t>Крещение. Врата в Церковь. Памятка крещаемому: сборник. 94 стр. обл (Тираж 2025 г., з-з. № 5258)</t>
  </si>
  <si>
    <t>978-5-00127-519-0</t>
  </si>
  <si>
    <t>Крины сельные, или Цветы прекрасные, собранные вкратце от Божественного Писания. 7А. 205 стр. №2982</t>
  </si>
  <si>
    <t>978-5-00127-475-9</t>
  </si>
  <si>
    <t>Кто из богатых спасется. Климент Александрийский. 109 стр. 7А (Тираж 2023 г. з-з 1893)</t>
  </si>
  <si>
    <t>978-5-00127-392-9</t>
  </si>
  <si>
    <t>Купола российские. От веры до верности. 7А. 425 стр. з-з № 4756</t>
  </si>
  <si>
    <t>Купола</t>
  </si>
  <si>
    <t>978-5-00127-340-0</t>
  </si>
  <si>
    <t>В книгу вошли очерки и рассказы, написанные в разное время по разным поводам. Все эти тексты полны любовью к России и Русской Православной Церкви, к  русскому человеку. Они — о святых и грешниках, о монахах и многодетных отцах, о священниках, поэтах и полицейских. О многих и многих простых и непростых людях. Эта книга — о нашей жизни, ее трудностях и радостях.</t>
  </si>
  <si>
    <t>Ладонью солнце не закрыть. Евсин И. 7А 748 стр (2022, з-з 770)</t>
  </si>
  <si>
    <t>978-5-00127-327-1</t>
  </si>
  <si>
    <t>Лёка. Эдуард Качан. 456 стр. 7А (Тираж 2019 г., з-з. № 4739)</t>
  </si>
  <si>
    <t>26651_leka_1</t>
  </si>
  <si>
    <t>978-5-00127-074-4</t>
  </si>
  <si>
    <t>Для чего живет человек? Многие думают, что для успеха. И в поисках этого призрачного «успеха» человек совершает ошибки. Ошибки, которые невозможно исправить. Но иногда случается так, что появляется возможность и находятся силы исправить чужие ошибки. Главное — успеть!</t>
  </si>
  <si>
    <t>Лествица. Прп. Иоанн Лествичник, игумен Синайской горы. 573 стр. 7Бц Тираж 2026 з-з № 2064)</t>
  </si>
  <si>
    <t>978-5-00127-574-9</t>
  </si>
  <si>
    <t>Лето под парусом. Алексей Ерошкин. 382 стр. 7А (Тираж 2019 г., з-з. № 7355)</t>
  </si>
  <si>
    <t>27084_letopodparusom_1</t>
  </si>
  <si>
    <t>978-5-00127-100-0</t>
  </si>
  <si>
    <t>В жизни каждого человека есть моменты, о которых можно вспомнить с теплом в душе и рассказать в хорошей компании за чашкой, например, душистого чая.
Мы давно не мальчишки, и наша щетина жестче проволоки, а бороды у некоторых гуще обувных щеток, но на этих страницах мы всегда останемся детьми. Детьми, открытыми для нового, любящими играть, шкодничать и читать занимательные истории. И надеемся, дорогой читатель, что вместе с нами ты будешь переживать все эти события и не станешь строго судить за некоторые ошибки или упущения. А мы постараемся не разочаровать твои ожидания.</t>
  </si>
  <si>
    <t>Летопись от создания мира. 29 стр. обл (тир. 2015 г. з-з. № 36415)</t>
  </si>
  <si>
    <t>978-5-91362-934-0</t>
  </si>
  <si>
    <t>В истории Церкви есть даты, которые должен знать каждый православный христианин. Впрочем, независимо от того, осознает это или не осознает секуляризованный мир, эти великие даты были, есть и до славного Второго Пришествия Господа нашего Иисуса Христа останутся главными вехами всей истории человечества.</t>
  </si>
  <si>
    <t>Лимонад для души. Дубская-Севастьянова А. 7А 154 стр (2024 г. з-з 11184)</t>
  </si>
  <si>
    <t>978-5-00127-455-1</t>
  </si>
  <si>
    <t>Любить не страшно. Полина Луговая. 233 стр. 7А. (тираж 2017 №3692)</t>
  </si>
  <si>
    <t>978-5-906911-21-6</t>
  </si>
  <si>
    <t>Маркс - Энгельс - Ленин. 233 стр. 7А</t>
  </si>
  <si>
    <t>978-5-91362-755-1</t>
  </si>
  <si>
    <t>По учению Маркса социальные преобразования мира возможны только при одном условии — люди должны уничтожить в себе веру в Бога. Энгельс, ближайший единомышленник Маркса, четко сформулировал цель революции: «Борьба с христианским миропорядком является нашим единственным насущным делом».    Для лиц старше 16 лет.</t>
  </si>
  <si>
    <t>Между кодом и совестью. Искусственный интелект и человек. Обл. 158 стр. (тир 2026, з-з № 3744, 5126)</t>
  </si>
  <si>
    <t>978-5-00127-601-2. 978-5-00127-605-0</t>
  </si>
  <si>
    <t>Мессианская сотница. Архимандрит Наум (Байбородин). 58 стр. обл (Тираж 2020 г. № 4859)</t>
  </si>
  <si>
    <t>27634_MS_1</t>
  </si>
  <si>
    <t>978-5-00127-161-1</t>
  </si>
  <si>
    <t>«Мессианская сотница» — труд архимандрита Наума (Байбородина; 1927–2017), старца, известного в России и за ее пределами. Это итог углубленного изучения батюшкой святоотеческих толкований на Ветхий Завет, оформленный в виде кратких изречений. Все ветхозаветные писания свидетельствуют о Христе, как сказал Сам Господь (см. Ин. 5, 39), и о той тайне нашего спасения, которая была совершена Им. И всем нам важно не забывать об этом во время чтения Ветхого Завета.</t>
  </si>
  <si>
    <t>Милость к падшим. Солоницын А. 7А 298 стр. (тираж 2021 г. №2818)</t>
  </si>
  <si>
    <t>милость-400</t>
  </si>
  <si>
    <t>978-5-00127-251-9</t>
  </si>
  <si>
    <t>Многодетная семья. Путь в Царство Небесное. 7А. 398 стр (тираж 2026 год. з-з№ 9523)</t>
  </si>
  <si>
    <t>978-5-00127-546-6</t>
  </si>
  <si>
    <t>Мое милое детство. Клавдия Лукашевич. 204 стр. 7А (Тираж 2020 г., з-з. № 5367)</t>
  </si>
  <si>
    <t>22531_MiloeDetstvo_1</t>
  </si>
  <si>
    <t>978-5-00127-196-3</t>
  </si>
  <si>
    <t>22X15</t>
  </si>
  <si>
    <t>Клавдия Владимировна Лукашевич (1859 – 1937) известна своими произведениями для детей, написанными в разных жанрах: повести, очерки, рассказы, воспоминания. Теплота и искренность, а также несомненное педагогическое призвание сделали ее одной из любимых писательниц не только прошлого, но и нынешнего века. Повесть «Мое милое детство» доставит минуты развлечения юному читателю, по словам автора, «вдохнет в отзывчивую душу ребенка бодрость, желание радости жить и быть полезным другим людям».</t>
  </si>
  <si>
    <t>Мое милое детство. Клавдия Лукашевич. 204 стр. 7А (Тираж 2022 г., з-з. № 708)</t>
  </si>
  <si>
    <t>978-5-00127-230-4</t>
  </si>
  <si>
    <t>Молитвослов (ст. 200) Православного воина. Обл. 46 стр. Тираж 2024. з-з №134</t>
  </si>
  <si>
    <t>978-5-00127-486-5</t>
  </si>
  <si>
    <t>11X8</t>
  </si>
  <si>
    <t>МОЛИТВОСЛОВЫ</t>
  </si>
  <si>
    <t>Молитвослов (ст. 32) православного воина. 287 стр. 7Бц (2023 г. з-з 9570)</t>
  </si>
  <si>
    <t>978-5-00127-367-7</t>
  </si>
  <si>
    <t>Молитвослов (ст. 40) крупн. шрифтом. 175 стр. обл. Тираж 2026 г. з-з № 2061</t>
  </si>
  <si>
    <t>978-5-00127=582-4</t>
  </si>
  <si>
    <t>20X14</t>
  </si>
  <si>
    <t>Мы живем ради вас. Рассказы о лаврском старце отце Науме. Сидорова С. 462 стр. 7А Т. 2020 З-з.№ 2285</t>
  </si>
  <si>
    <t>27633_Mjzhivem_1</t>
  </si>
  <si>
    <t>978-5-00127-169-7</t>
  </si>
  <si>
    <t>В книге "Мы живем ради вас", написанной духовной дочерью архимандрита Наума (в миру Николай Александрович Байбородин; 1927–2017), собраны рассказы, свидетельствующие о многогранной личности замечательного современного лаврского старца отца Наума, известного не только в России, но и за ее пределами. Подражая преподобному Сергию Радонежскому и отцам-подвижникам, отец Наум так же, как и они, был земным ангелом и небесным человеком. Его духовные чада не переставали удивляться, наблюдая, как старец неустанно заботится о страждущих и утешает унывающих, даже если он никогда не встречался с ними. Хотя удивляться тут нечему: ведь само имя Наум, данное ему при постриге, означает "утешающий".</t>
  </si>
  <si>
    <t>Мытарства Блаженной Феодоры. Исповедь в порядке 20 мытарств. 61 стр. обл. (з-з. №3671 тир. 2026 г.)</t>
  </si>
  <si>
    <t>978-5-00127-584-8</t>
  </si>
  <si>
    <t>Накануне исповеди. Прот. Григорий Дьяченко. 7А. 398 стр. (Тираж 2025 г. з-з №8489)</t>
  </si>
  <si>
    <t>978-5-00127-527-5</t>
  </si>
  <si>
    <t>Начало и конец нашего земного мира. Опыт раскрытия пророчеств Апокалипсиса. (7716 2025) 591 стр. 7А</t>
  </si>
  <si>
    <t>978-5-00127-504-6</t>
  </si>
  <si>
    <t>Наше время истекло? Анализ Григорианского и Юлианского календарей. 46 стр. обл (2015 г.) З-з № 37009</t>
  </si>
  <si>
    <t>978-5-91362-975-3</t>
  </si>
  <si>
    <t>Работа Инны Меньковой затрагивает проблему времени в онтологическом смысле применительно к современной культурной ситуации. Анализ происхождения Григорианского и Юлианского календарей, а также использование астрономических достижений последних десятилетий привели автора к пугающим выводам. Но «истекло» ли наше время? Или же всё-таки у человечества есть надежда на светлое будущее? На эти и многие другие вопросы вы сможете найти ответ, познакомившись с книгой.</t>
  </si>
  <si>
    <t>Нашего ради спасения. 7Бц. 270 стр. тираж 2009 г. з-з № 4270</t>
  </si>
  <si>
    <t>978-5-91362-256-3</t>
  </si>
  <si>
    <t>Нас ради человек и нашего ради спасения сшедшаго с Небес, и воплотившагося от Духа Свята и Марии Девы, и вочеловечшася. Распятаго же за ны... и страдавша, и погребенна, и воскресшаго в третий день... - так Святая Церковь свидетельствует об Иисусе Христе, Сыне Божием, пришедшем на землю спасти падшего человека. Так что же произошло две тысячи лет назад? О чем нам говорит Священное Писание?   В этой книге не только излагаются Евангельские события последний дней земной жизни Господа Иисуса Христа, Его Воскресения и Вознесения, но и приводятся свидетельства современников этих событий.</t>
  </si>
  <si>
    <t>Наши отношения к храмам. Святитель Феофан Затворник. 138 стр. 7А</t>
  </si>
  <si>
    <t>978-5-91362-893-0</t>
  </si>
  <si>
    <t>Собираясь в храм, перечитайте хотя бы несколько глав из этой книги, и, даст Бог, наставления и молитвы святителя Феофана приблизят чаемое устроение души вашей в жилище Божие, когда святилищем станет дух, жертвенником — сердце, священником — ум. «Где… жилище Божие, там и небо, а кто небо в себе вмещает духовно, тот несомненно вступит и в истинное небо, как в верное наследие свое».    Печатается с незначительными сокращениями и уточнениями по: Наши отношения к храмам. Слова епископа Феофана. Из слов к тамбовской и владимирской паствам, 1859, 1861, 1867 и 1869 гг. Москва, 1893.</t>
  </si>
  <si>
    <t>Невидимая брань. Преподобный Никодим Святогорец. 477 стр. 7А (Тираж 2023 г., з-з. № 5387)</t>
  </si>
  <si>
    <t>978-5-00127-420-9</t>
  </si>
  <si>
    <t>Новый Завет ст.  3 с параллельным переводом (на церковнослав. и русск. языках). 1007 стр. 7А № 9932</t>
  </si>
  <si>
    <t>978-5-00127-445-2</t>
  </si>
  <si>
    <t>24X16</t>
  </si>
  <si>
    <t>О благоразумном разбойнике Рахе. 60 стр. обл (Тираж 2018 г., з-з. № 8044)</t>
  </si>
  <si>
    <t>25660_Oblagorazumnom_1</t>
  </si>
  <si>
    <t>978-5-906911-97-1</t>
  </si>
  <si>
    <t>Вне осмысления темы благоразумного разбойника невозможно представить себе ни русскую историю ни русскую культуру. Не случайно отечественная средневековая иконопись помещает фигуру первого насельника рая - обнаженного по пояс, в белых портах, несущего большой, тяжелый крест, - на северных дверях алтарей - там, где традиционно изображаются первосвященник Аарон, первомученик Стефан и Архангелы. Но особенно актуальной становится тема благоразумного разбойника в наше время, в котором все отчетливей проступают черты грядущих испытаний и, в первую очередь, испытания веры.</t>
  </si>
  <si>
    <t>О вере и к тем,которые говорят,что живущему в мире невозможно достигнуть совершенства в добродетелях</t>
  </si>
  <si>
    <t>978-5-906793-81-2</t>
  </si>
  <si>
    <t>Настоящая книга включает в себя сочинение преп. Симеона Нового Богослова (949–1022) «О вере и к тем, которые говорят, что живущему в мире невозможно достигнуть совершенства в добродетелях». В этом Слове великий византийский святой-тайнозритель повествует о своем духовном опыте и восхождении от состояния юноши-мирянина к вершинам святости под руководством своего опытного наставника старца преп. Симеона Благоговейного. В Приложении помещены два Слова преп. Марка Подвижника (IV в.), которые советовал читать юному Симеону старец Симеон. Все три произведения взяты из Добротолюбия в русском переводе свт. Феофана Затворника, публикуются в современной редакции и предназначены для самого широкого круга православных читателей.</t>
  </si>
  <si>
    <t>О вере. Избранные изречения святых отцов. 571 стр. 7А</t>
  </si>
  <si>
    <t>978-5-91362-896-1</t>
  </si>
  <si>
    <t>Основа нравственной жизни христианина есть вера во Христа как Богочеловека, Искупителя и Спасителя. Верующий в Сына имеет жизнь вечную, а не верующий в Сына не увидит жизни, но гнев Божий пребывает на нем (Ин. 3, 36). О том, как должно возгревать в себе веру, мы можем поучиться у святых отцов. Как говорил преподобный Максим Исповедник, «поревнуем святым подвижникам Спасовым и восподражаем подвигам их, горячему усердию, постоянству в воздержании, святыне целомудрия, твердости терпения, непоколебимости благодушия, искренности сострадания, невозмутимой кротости, теплоте ревнования, непритворной любви».          В этой книге вы найдете избранные изречения святых отцов о вере.</t>
  </si>
  <si>
    <t>О воскресении мертвых. Афинагор Афинянин. 94 стр. обл (Тираж 2019 г., з-з. № 9437)</t>
  </si>
  <si>
    <t>26070_OVoskreseniimertvyh_1</t>
  </si>
  <si>
    <t>978-5-00127-039-3</t>
  </si>
  <si>
    <t>Вниманию читателей предлагается известное произведение "О воскресении мертвых" Афинагора Афинянина - древнецерковного защитника Христовой веры II века. Оно посвящено разностороннему богословско-философскому осмыслению, пожалуй, самого таинственного догмата Церкви - догмата о воскресении и признается наиболее ранним из сохранившихся произведений церковной литературы, специально написанных на данную тему. Ученый поборник Христовой веры выдвигает целый ряд аргументов, доказывающих как возможность, так и необходимость воскресения тела для человеческой природы. Издание предваряется вступительной статьей профессора Московской духовной академии А.И. Сидорова.</t>
  </si>
  <si>
    <t>ФИЛОСОФИЯ</t>
  </si>
  <si>
    <t>О воскресении мертвых. Афинагор Афинянин. 94 стр. обл.</t>
  </si>
  <si>
    <t>978-5-91362-713-1</t>
  </si>
  <si>
    <t>О воспитании детей. Епископ Ириней. 206 стр. 7А 2024 г. № 12170</t>
  </si>
  <si>
    <t>978-5-00127-454-4</t>
  </si>
  <si>
    <t>О восьми лукавых духах. Преподобный Нил Синайский. 157 стр. 7Бц (Тираж 2017 г., з-з. № 811)</t>
  </si>
  <si>
    <t>978-5-906911-04-9</t>
  </si>
  <si>
    <t>О житии преподобных Пахомия Великого и Феодора Освященного. Епископ Аммон. 142 стр. 7А (2013 г.)</t>
  </si>
  <si>
    <t>978-5-91362-639-4</t>
  </si>
  <si>
    <t>Сочинение епископа Аммона (IV в.) "Послание об образе жития и отчасти жизни Пахомия и Феодора" - уникальных памятник святоотеческой литературы древнеегипетского монашества. По жанру он представляет собой нечто среднее между житием, похвальным словом и монашеской историей, сближаясь в этом отношении с такими известными произведениями, как "Житие св. Антония" свт. Афанасия Великого, "Лавсаик" свт. Палладия Еллеонопольского и "Жизнь пустынных отцов" Руфина. Послание открывает читателю духовную жизнь древних святых подвижников, в особенности преп. Пахомия Великого и преп. Феодора Тавеннисийского, их видение смысла христианского бытия и великие труды, позволившие этим святым обрести "нового по Христу человека".            Печатается по: У истоков культуры святости: Памятники древнецерковной аскетической и монашеской письменности / Вст. статья и комментарии проф., доктора церковной истории А.И. Сидорова. М.: Паломник, Сибирская Благозвонница, 2002. С. 177-260.</t>
  </si>
  <si>
    <t>О любви, воздержании и духовной жизни. Преподобный Фалассий Ливийский. 73 стр. обл. (2012 г.)</t>
  </si>
  <si>
    <t>978-5-91362-570-0</t>
  </si>
  <si>
    <t>Творение преподобного Фалассия Ливийского (VII) «О любви, воздержании и духовной жизни» составлено в виде кратких глав-афоризмов, собранных в четыре «сотницы», и заключает в себе святоотеческое учение о главной христианской добродетели – любви. В книге также содержится изложение учения о Святой Троице, Боговоплощении и Искуплении, что придает догматический аспект этому преимущественно нравственно-аскетическому произведению.</t>
  </si>
  <si>
    <t>О младенцах, преждевременно похищаемых смертью. Свт. Григорий Нисский. 59 стр. обл. (2 тираж 2014 г)</t>
  </si>
  <si>
    <t>978-5-91362-786-5</t>
  </si>
  <si>
    <t>Небольшое эсхатологическое произведение святителя Григория Нисского (335-395) "О младенцах, преждевременно похищаемых смертью" посвящен посвящен вопросу о посмертной судьбе младенцев. Святитель Григорий рассматривает этот вопрос в контексте христианского учения о человеке, его предназначении и будущей судьбе.</t>
  </si>
  <si>
    <t>О молитве (Из "Добротолюбия"). Святитель Симеон Солунский. 30 стр. обл (тир. 2015 г. з-з. № 36414)</t>
  </si>
  <si>
    <t>978-5-91362-928-9</t>
  </si>
  <si>
    <t>Святитель Симеон Солунский, святой XV века, был последним епископом древнего города Фессалоники, удерживавшим свою паству от перехода в унию с Римом, и одним из последних византийских богословов. Его перу принадлежит множество творений по самым разным богословским темам. В этой небольшой брошюре помещены два труда святителя Симеона о молитве, помещенные в пятом томе русского «Добротолюбия»: «Истолкование молитвы Господи, помилуй» и «О священной молитве».</t>
  </si>
  <si>
    <t>О мучениках, в земле Палестинской просиявших. Е.Памфил. 93 стр, обл.</t>
  </si>
  <si>
    <t>978-5-91362-440-6</t>
  </si>
  <si>
    <t>14X10</t>
  </si>
  <si>
    <t>Отец истории, епископ Кесарии Палестинской Евсевий Памфил (ок. 265-340) жил в удивительное время. Современник равноапостольного императора Константина и автор его жития, в первой половине своей жизни он застал еще последнее гонение на христиан. Его труд «История палестинских мучеников», появившийся в результате охваченной гонениями Палестине, Сирии, Финикии и Египту, это свидетельство очевидца, столь драгоценное для нас, потому что кровь мучеников есть семя нашей Церкви.</t>
  </si>
  <si>
    <t>О мысленной в нас брани. Преподобный Нил Сорский. 190 стр. 7А (Тираж 2017 г., з-з. № 3283)</t>
  </si>
  <si>
    <t>978-5-906911-47-6</t>
  </si>
  <si>
    <t>В книгу «О мысленной в нас брани» вошли наставления великого старца, преподобного Нила Сорского (1433–1508), о том, как распознавать искушения и бороться со своими страстями. Преподобный напитал дух свой опытом великих отцов пустынных, которые путем внутреннего очищения и непрестанной молитвы, совершаемой умом в сердце, достигали светоносных озарений. Изречениями великих отцов и преисполнена эта книга.  Книга подготовлена по изданиям: «Жизнь и труды преподобного Нила Сорского, первого основателя скитского жития в России и его духовно-нравственные наставления о скитском пустынножительстве». — М., 1889; «Преподобный и богоносный отец наш Нил, подвижник Сорский, и Устав его о скитской жизни, изложенный ректором Костромской духовной семинарии епископом Иустином». Изд. 4-е. — М., 1902; «Нила Сорского предание и Устав о скитской жизни» со вступительной статьей М. С. Боровиковой-Майковой, 1912.</t>
  </si>
  <si>
    <t>О нагорной проповеди Господа. О попечении в отношении усопших. Блажен Августин (№8369) 7А.413 стр.</t>
  </si>
  <si>
    <t>22edc404519998c410efdc29589c81b9</t>
  </si>
  <si>
    <t>978-5-00127-219-9</t>
  </si>
  <si>
    <t>Вниманию читателей предлагаются два относительно небольших, но известных сочинения великого святого отца Западной Церкви? IV–V веков блаженного Августина, епископа Гиппонского (354–430): «О Нагорной проповеди Господа» (в двух книгах) и «О попечении в отношении усопших». Эти произведения впервые издаются на русском языке полностью, и касаются они вопросов, волнующих всякого христианина: как спастись и что ожидает нас после смерти.
Первое сочинение — «О Нагорной проповеди Господа» — посвящено толкованию одного из важнейших мест Евангелия — Нагорной проповеди Господа Иисуса Христа (Мф. 5–7), заключающей в себе учение о спасении и основоположения христианской нравственности. Второе — «О попечении в отношении усопших» — рассматривает такую актуальную для человечества со времени грехопадения Адама и до всеобщего воскресения тему, как смерть, а отсюда и тему отношения к умершим людям, их душам и их телам.
Книга предназначена для широкого круга православных читателей.</t>
  </si>
  <si>
    <t>О покаянии. Святитель Амвросий Медиоланский. 157 стр. 7Бц Тираж 2017 г., з-з. № 809</t>
  </si>
  <si>
    <t>978-5-906911-06-3</t>
  </si>
  <si>
    <t>Творение великого учителя и западного святого отца эпохи неразделенной церкви святителя Амвросия Медиоланского (339-396) "О покаянии" было написано в 384-394 годах и посвящено вопросу  о том, имеет ли Церковь право прощать тяжкие грехи в Таинстве Исповеди. Опровергая некоторые крайние строгие сектанские представления, святой Амвросий излагает церковное учение о покаянии и доказывает на основании Священного Писания, что любящий и милосердный Бог в Таинстве Покаяния может простить любые грехи, если покаяние и вера человека будут искренними.    Печатается по изданию: Святого отца нашего Амвросия, епископа Медиоланского, Две книги о покаянии. М., 1901.</t>
  </si>
  <si>
    <t>О посте и воздержании. Монах Арсений со Святой Горы. Обл. 28 стр. ( з-з № 8340)</t>
  </si>
  <si>
    <t>O_Poste_i_Vosderj</t>
  </si>
  <si>
    <t>978-5-00127-244-1</t>
  </si>
  <si>
    <t>О Православии просто. Эдуард Качан. 170 стр. 7А (Тираж 2026 г. № 9734)</t>
  </si>
  <si>
    <t>978-5-00127-545-9</t>
  </si>
  <si>
    <t>О Святом Причащении. 217 стр. 7Бц</t>
  </si>
  <si>
    <t>978-5-91362-783-4</t>
  </si>
  <si>
    <t>В книге собраны главы и отдельные мысли из творений учителей Церкви о Таинстве Причащения. Несмотря на то, что эти труды уже неоднократно издавались и были доступны для всех желающих, собранные вместе, они более полно и разносторонне разкрывают важнейшую тему христианской жизни.    Читатель найдет ответы на следующие вопросы: духовный смысл Таинства, необходимые условия для принятия Христа, кому запрещено причащатся и когда Таинство Причащения бывает во спасение, а когда в осуждение и в смерть вечную, как часто можно причащатся, кого включать в записки на проскомидию?     Книга преднозначена для тех христиан, которые желают глубоко, насколько это возможно для ума человеческого, понять смысл Таинства Тела и Крови Христовых, чтобы причащаться «во оставление грехов и в Жизнь Вечную».</t>
  </si>
  <si>
    <t>О священнодействиях и таинствах церковных. Святитель Симеон Солунский. 655 стр. 7А (2018 г., № 5329)</t>
  </si>
  <si>
    <t>978-5-906911-22-3</t>
  </si>
  <si>
    <t>О спасении в миру. Из писем и келейных записок аф. старца Иеронима. 77 стр. обл (2018 г., з. № 9382)</t>
  </si>
  <si>
    <t>26069_ospaseniivmiru_1</t>
  </si>
  <si>
    <t>978-5-00127-033-1</t>
  </si>
  <si>
    <t>Предлагаемая читателю книга содержит фрагменты из духовного наследия иеросхимонаха Иеронима (в миру Иван Павлович Соломенцов; 1805–1885), касающиеся вопросов спасения мирских людей. Наставления и советы о. Иеронима, духовника Русского Свято-Пантелеимонова монастыря на Афоне, не потеряли значения и в настоящее время — это наши пособия на пути спасения. И как при жизни старца соприкасающиеся с ним люди изменялись, так и теперь его духовное наследие, примеры богоугодной жизни способствуют преображению души грешного человека. Книга рассчитана на широкий круг православных читателей.</t>
  </si>
  <si>
    <t>О Таинствах Единой, Святой, Соборной и Апостольской Церкви. 7А. 574 стр. (тир. 2026 г. з-з № 9735)</t>
  </si>
  <si>
    <t>Сибирская Благозвонница / Нижегородская Духовная семинария</t>
  </si>
  <si>
    <t>978-5-00127-543-5</t>
  </si>
  <si>
    <t>О Таинстве Крещения. Сергей Сажин. 142 стр. 7А (Тираж 2019 г. № 2483)</t>
  </si>
  <si>
    <t>26508_o_tainstve_2</t>
  </si>
  <si>
    <t>978-5-00127-034-8</t>
  </si>
  <si>
    <t>Таинство Крещения — это очень серьёзный шаг в жизни каждого верующего человека. И очень важно, чтобы этот шаг был сделан осмысленно, осознанно и правильно. Только такое отношение к этому великому Таинству может помочь нам в дальнейшем со всей ответственностью подходить ко всем вопросам церковной жизни и духовного возрастания.</t>
  </si>
  <si>
    <t>О том как грех вызывает наказание. 221 стр. 7А (2013 г.)</t>
  </si>
  <si>
    <t>978-5-91362-691-2</t>
  </si>
  <si>
    <t>Что такое грех в своей сущности? Какова природа зла? На страницах книги читатель найдет ответы на эти и многие другие вопросы,  а так же на примере истории народов узнает о том, как грех вызывает наказание.</t>
  </si>
  <si>
    <t>О том, как грех вызывает наказание. Архим. Наум (Байбородин). 221 стр. 7А (Тир 2026. з-з №3668)</t>
  </si>
  <si>
    <t>978-5-00127-592-3</t>
  </si>
  <si>
    <t>О храме Божием и о служащих в нем. Святитель Симеон Солунский. 126 стр. 7А (2016 г., з-з. № 5814)</t>
  </si>
  <si>
    <t>978-5-906853-38-7</t>
  </si>
  <si>
    <t>О Христе и антихристе. Свщмч. Ипполит Римский. 92 стр. обл.</t>
  </si>
  <si>
    <t>978-5-91362-880-0</t>
  </si>
  <si>
    <t>Священномученник Ипполит Римский - богослов и церковный писатель III века, автор многочисленных догматических и экзегетических трактатов, принявший мученическу кончинуна острове Сардиния. Принадлежащее его перу "Слово о Христе и антихристе" по праву счтается самым важным сочинением на эсхатологическую тему во всей патристической литературе. Со времен Древней Руси оно пользовалось неизменной любовью русского читателя.       Текст с незначительными изменениями приводится по изданию: "О Христе и антихристе. Творения Святого Ипполита, епископа Римского, в русском переводе. Выпуск II. Казань. Издание Казанской духовной академии, 1899.       Примечания принадлежат данному изданию, если не указанно иначе.</t>
  </si>
  <si>
    <t>О церковных свечах и лампадах. 45 стр. обл (Тираж 2019 г., з-з. № 3365)</t>
  </si>
  <si>
    <t>27181_OZerkovnyhSvechah_1</t>
  </si>
  <si>
    <t>978-5-00127-118-5</t>
  </si>
  <si>
    <t>Церковная свеча — символ нашего духовного союза с Церковью. Свечи есть знак добровольной жертвы Богу и храму Его, выражение готовности человека к послушанию Богу (мягкость воска) и символ стремления к обожению, превращению в новую тварь (горение свечи). Свеча есть также свидетельство веры, причастности человека к Божественному свету, она знаменует собой теплоту и пламень любви человека ко Господу, Матери Божией, Ангелу или святому, у ликов которых свеча ставится. Об истории возникновения обычая зажигать свечи и лампады во время молитвы, о смысле этого действия рассказывается в этой брошюре.</t>
  </si>
  <si>
    <t>О чем нам рассказали евангелисты. 7А. 540 стр (тираж 2026 з-з № 7750)</t>
  </si>
  <si>
    <t>978-5-00127-570-1</t>
  </si>
  <si>
    <t>Объяснение всенощного бдения и Божественной литургии. 75 стр. обл (Тираж 2026 г., з-з. №7944)</t>
  </si>
  <si>
    <t>978-5-00127-555-8</t>
  </si>
  <si>
    <t>Объясняем Символ веры. Э. Качан. 7А. 398 стр. (тир. 2024 г. з-з № 7696)</t>
  </si>
  <si>
    <t>978-5-00127-495-7</t>
  </si>
  <si>
    <t>Одежда для души. 7А. 350 стр. Тираж. 2025 г. з-з № 4198</t>
  </si>
  <si>
    <t>978-5-00127-482-7</t>
  </si>
  <si>
    <t>Однажды в Петербурге. Роман. 7А. 474 стр. тираж 2022 з-з № 2528</t>
  </si>
  <si>
    <t>978-5-00127-348-6</t>
  </si>
  <si>
    <t>Основы православного воспитания. Святитель Феофан Затворник. 91 стр. обл (Тираж 2019 г.,з-з. № 9906)</t>
  </si>
  <si>
    <t>26236_osnovj_1</t>
  </si>
  <si>
    <t>978-5-00127-056-0</t>
  </si>
  <si>
    <t>Святитель Феофан (в миру Георгий Васильевич Говоров), Затворник Вышинский (1815-1894) — епископ Русской Православной Церкви, богослов, проповедник. До настоящего времени его труды по истолкованию Священного Писания, духовные письма и проповеди просвещают и наставляют читателей в благочестии. Эта книга, составленная на основе труда святителя «Путь ко спасению», расскажет родителям об особенностях христианского воспитания детей.    Содержание    Введение  Таинство Крещения  Особенности крещения в младенческом возрасте  В чем состоит христианское воспитание  Благоразумное воспитание телесных потребностей и душевных чувств. Борьба с грехом  Воспитание ума, воли и сердца  Как обучать наукам  Осознание себя христианином и решимость жить по-христиански  Об опасностях юношеского возраста  Несохранение благодати крещения - от неправильного воспитания  Преимущества доброго воспитания и его плоды</t>
  </si>
  <si>
    <t>Остров бессовестных. Марина Гончаренко. 334 стр. 7А (тираж 2018 г., з-з. № 5765)</t>
  </si>
  <si>
    <t>978-5-9906911-74-2</t>
  </si>
  <si>
    <t>От святой купели и до Неба. 302 стр. 7Бц з-з № 5812 (тираж 2016 г.)</t>
  </si>
  <si>
    <t>978-5-906853-55-4</t>
  </si>
  <si>
    <t>Эта книга написана епископом Никольск-Уссурийским Павлом в 1915 году. Устав кратко и ясно рассказывает о том, что, когда и как должно происходить в жизни православного человека – когда следует крестить новорожденного, как выбирать имя, что такое « сороковая молитва», каково символическое значение тех или иных священнодействий.   	В издании приведены беседы об обязанностях, о моральных принципах, о жизни православного христианина.</t>
  </si>
  <si>
    <t>Отвергнутый дар. Елена Морозова. 206 стр. 7А (Тираж 2017 г., з-з. № 1615)</t>
  </si>
  <si>
    <t>978-5-906911-01-8</t>
  </si>
  <si>
    <t>Отверзите двери Богу... Святитель Игнатий Брянчанинов. 220 стр. 7Бц (Тираж 2018 г., з-з. № 7885)</t>
  </si>
  <si>
    <t>25597_OtverziteDveriBogu_1</t>
  </si>
  <si>
    <t>978-5-906911-99-5</t>
  </si>
  <si>
    <t>Епископ Игнатий Брянчанинов явил в себе редкий образец сочетания большой образованности с высокой духовностью. Все свои знания и таланты он щедро отдал своей родной Православной Церкви. Главное содержание его трудов — ревностное желание помочь христианам возгореться духом к искоренению порока и насаждению внутреннего благочестия в сердцах своих.</t>
  </si>
  <si>
    <t>Откровенные рассказы странника духовному своему отцу. 7А. 350 стр (тираж 2025 г. з-з № 1264)</t>
  </si>
  <si>
    <t>978-5-00127-515-2</t>
  </si>
  <si>
    <t>Отче наш. Беседы на молитву Господню. Священномученик Владимир (Богоявленский). (Тир. 2018 г.№ 6271)</t>
  </si>
  <si>
    <t>978-5-906911-87-2</t>
  </si>
  <si>
    <t>БОГОСЛОВИЕ</t>
  </si>
  <si>
    <t>Отче наш. Толкование молитвы Господней. Свт. Николай (Велимирович). 45 стр. обл.</t>
  </si>
  <si>
    <t>978-5-91362-781-0</t>
  </si>
  <si>
    <t>Отче наш. Толкование молитвы Господней.</t>
  </si>
  <si>
    <t>Пасха и пасхалия. О времени празднования Пасхи. Архимандрит Наум. 60 стр. обл (Тираж 2020 г. № 4389)</t>
  </si>
  <si>
    <t>27416_PashaPashaliya_1</t>
  </si>
  <si>
    <t>978-5-00127-151-2</t>
  </si>
  <si>
    <t>Пасха — самый светлый и радостный праздник Христианской Церкви, когда мы торжествуем победу над смертью и славим Христа, дарующего жизнь каждому из нас: Как в Адаме все умирают, так во Христе все оживут (1 Кор. 15, 22). Кроме того, это самый древний праздник богослужебного года, праздновать его заповедали еще апостолы. Сложность определения дня празднования Пасхи для каждого нового года проистекает из  того, что день этого праздника вычисляется сразу по двум календарям — солнечному и лунному. О том, как вычисляется день Славного Христова Воскресения для каждого конкретного года, что такое новый и старый стиль, а также почему в вопросах пасхалии столь важно следовать канонам Вселенских и Поместных Соборов, расскажет эта книжечка.</t>
  </si>
  <si>
    <t>Первое движение души. Алексей Солоницын. 379 стр. 7А З-з. № 5713</t>
  </si>
  <si>
    <t>978-5-91362-981-4</t>
  </si>
  <si>
    <t>Причудливы и непостижимы пути, которыми Господь ведет нас в Свои обители. Порой едва проступают они под ногами человека. Порой, обманываясь неверными приметами, сбиваемся мы с наших стезей… Как важно тогда, чтобы в самые трудные минуты, а может быть часы и годы, не покидало нас ощущение любви и света, какими напитали нас первые годы жизни. Новая книга Алексея Солоницына — о великих событиях детства.Раннее утро жизни… Первые радости, горести и утраты — первые движения души, которые не забываются до смертного часа.</t>
  </si>
  <si>
    <t>Первые шаги в православном храме. 75 стр. обл. (Тир. 2026 г. з-з. № 7946 )</t>
  </si>
  <si>
    <t>Переполох в Котофейске. Добро пожаловатьв Котофейск. Обл. 16 стр. ( тир. 2026 год. з-з № 8857)</t>
  </si>
  <si>
    <t>978-5-00127-594-7</t>
  </si>
  <si>
    <t>Письма в Небеса обетованные. 7А. 334 стр. тир. 24 года. з-з №291</t>
  </si>
  <si>
    <t>978-5-00127-444-5</t>
  </si>
  <si>
    <t>Письма к Богу. Галина Луч. 535 стр. тв. (Тираж 2018 г. № 6269)</t>
  </si>
  <si>
    <t>978-5-906911-90-2</t>
  </si>
  <si>
    <t>Письма к разным лицам о разных предметах веры и жизни. Святитель Феофан Затворник. 814 стр.7А .11417</t>
  </si>
  <si>
    <t>16574_Pis'makraznymlitsam_1</t>
  </si>
  <si>
    <t>978-5-00127-303-5</t>
  </si>
  <si>
    <t>Письма с Афона в Россию (XIX - начало XX века). 446 стр. 7А</t>
  </si>
  <si>
    <t>978-5-91362-941-8</t>
  </si>
  <si>
    <t>Книга «Письма с Афона в Россию» представляет собой публикацию афонских писем, собранных из частных архивных источников. Письма, написанные в разные времена (XIX — начало XX века) и к разным лицам, содержат душеполезные наставления и советы, назидают от Священного Писания и святоотеческого учения. Они — лишь малая частица той духовно-нравственной и молитвенной помощи боголюбивому русскому народу, которая поступала из Русского на Афоне Свято-Пантелеимонова монастыря в ответ на материальную поддержку, живое участие русских людей в нуждах святогорцев.  Чтение этих писем поможет понять и возродить прежние добрые отношения между русскими святогорцами и русским народом для «обоюдного спасения» и «вящей славы Божией», как любил говорить старец-духовник Пантелеимонова монастыря иеросхимонах Иероним.</t>
  </si>
  <si>
    <t>По реке времени. Выплыть, выжить, повзрослеть. Казаков А. (заказ 8049 2025 г)  654 стр. 7А</t>
  </si>
  <si>
    <t>978-5-00127-512-1</t>
  </si>
  <si>
    <t>Подвижники Русского Святого-Пантелеимонова монастыря на Афоне. 542 стр. 7А (з-з 7823)</t>
  </si>
  <si>
    <t>17351e3af1d6d8fe91757271983dd8a5</t>
  </si>
  <si>
    <t>978-5-00127-163-5</t>
  </si>
  <si>
    <t>Предлагаемая читателю книга продолжает серию издательства, рассказывающую о Русском Афоне. На этот раз мы знакомим наших читателей с предшественниками, современниками и последователями иеросхимонаха Иеронима (Соломенцова), старца-духовника Русского Свято-Пантелеимонова монастыря, и игумена монастыря схиархимандрита Макария (Сушкина). Жизнеописание и духовное наследие этих великих старцев уже были опубликованы.
Жизнеописания, представленные в книге, знакомят читателя не только с выдающимися личностями подвижников, но и с историей Русского Пантелеимонова монастыря, начиная с 1803-го и заканчивая 1940 годом. Книга составлена по источникам как уже известным, так и по архивным материалам, публикуемым впервые.</t>
  </si>
  <si>
    <t>Пожелайте мне Царство Небесное. Сборник историй 7А. 587 стр. (Тираж 2026 г. з-з№ 9732)</t>
  </si>
  <si>
    <t>978-5-00127-535-0</t>
  </si>
  <si>
    <t>Покаяния двери отверзи мне. Митрополит Николай Ярушевич. 44 стр. обл (тираж 2018 г. з-з. № 40814)</t>
  </si>
  <si>
    <t>978-5-906911-68-1</t>
  </si>
  <si>
    <t>Покров Божий над Россией. Архимандрит Наум (Байбородин). 317 стр. 7А Тираж 2023 г. №285</t>
  </si>
  <si>
    <t>978-5-00127-383-7</t>
  </si>
  <si>
    <t>Полная исповедь по десяти заповедям Божиим и девяти заповедям Блаженства. 73 стр. обл (2025 г.№2715)</t>
  </si>
  <si>
    <t>978-5-00127-520-6</t>
  </si>
  <si>
    <t>Поминайте наставников ваших: Архим. Наум (Байбородин) в воспоминаниях современников. 588 с.7А № 260</t>
  </si>
  <si>
    <t>27208_Pominajte_1</t>
  </si>
  <si>
    <t>978-5-00127-323-3</t>
  </si>
  <si>
    <t>В начале ХХ века Святая Русь прощалась с великим подвижником, которого еще при жизни называли «всероссийским Батюшкой», — кронштадтским протоиереем Иоанном Сергиевым. Он назвал свой автобиографический труд «Моя жизнь во Христе». Так дерзновенно мог сказать о себе только праведник, каждый день жизни которого был прожит со Христом, во Христе и ради Христа.
Столь же совершенной была жизнь современного подвижника благочестия архимандрита Наума (Байбородина; 1927–2017).
Многие из тех, кто знал Батюшку и кому он дорог, соткали этот свиток воспоминаний в надежде, что современникам пригодится в жизни то, чему он учил.</t>
  </si>
  <si>
    <t>Поминайте наставников ваших: Архим. Наум (Байбородин) в воспоминаниях современников. 588 с.7А № 8464</t>
  </si>
  <si>
    <t>978-5-00127-113-0</t>
  </si>
  <si>
    <t>Помоги, Господи, не унывать (2017 г. з-з 2657). 270 стр, 7Бц</t>
  </si>
  <si>
    <t>978-5-906911-36-0</t>
  </si>
  <si>
    <t>Последние дни земной жизни Господа нашего Иисуса Христа: «Я с вами до скончания века...». 638 стр.7А</t>
  </si>
  <si>
    <t>978-5-906853-64-6</t>
  </si>
  <si>
    <t>Последние дни земной жизни Господа нашего Иисуса Христа: (тираж 2021г. з-з8372) 638 стр.7А</t>
  </si>
  <si>
    <t>23877_PoslednieDniZemnoyZhisni_1</t>
  </si>
  <si>
    <t>978-5-00127-221-2</t>
  </si>
  <si>
    <t>Пост и Пасха. Сборник проповедей. 7А.446 стр (тир.2025 г. з-з№7012)</t>
  </si>
  <si>
    <t>978-5-00127-542-8</t>
  </si>
  <si>
    <t>Потерянная благодать. Дмитрий Ткаченко. 637 стр. 7А (Тираж 2020 г., з-з 277)</t>
  </si>
  <si>
    <t>d3b8206c907295d521758131d6eea5a3</t>
  </si>
  <si>
    <t>978-5-00127-111-6</t>
  </si>
  <si>
    <t>Потеха. С.Жигалов. 699 стр, 7А</t>
  </si>
  <si>
    <t>978-5-91362-537-3</t>
  </si>
  <si>
    <t>Шелкоперишко районной газеты в погоне за сенсацией обвинил бродячих собак в людоедстве. Выжимку из его "утки" напечатала солидная московская газета.
Охота на стаю превращается в военную операцию с участием милиции, егерей, десантников, задействованы автомобили, снегоходы, вертолеты. Спасаясь от пуль, собаки врываются в детский садик...
Ведущие информационные агенства планеты, телеканалы, газеты разнесут по миру весть о человеческой жестокости и любви. Планету будто пронзит ударом электрического тока. Но нигде за пределами России не прозвучит благая мысль о том, что и такими скорбями Господь стучит в наши окаменелые сердца.</t>
  </si>
  <si>
    <t>Пою Богу моему. Проповеди, беседы, наставления арх. Петра (Афанасьева). 7А. 444 стр. (т. 25 з-з№6247</t>
  </si>
  <si>
    <t>978-5-00127-503-9</t>
  </si>
  <si>
    <t>Православие и русская литература в 2-х томах. Дунаев М.М. 1244 стр 7А (тир 2025 г. з-з №6949, №6947)</t>
  </si>
  <si>
    <t>978-5-00127-524-4</t>
  </si>
  <si>
    <t>24X17</t>
  </si>
  <si>
    <t>Православное супружество. Митрополит Владимир (Иким). 364 стр. 7А (ТИРАЖ 2015 г. з-з № 4949)</t>
  </si>
  <si>
    <t>978-5-91362-963-0</t>
  </si>
  <si>
    <t>Что такое брак с точки зрения святоотеческой, каково православное учение о нем? Каковы наиболее известные и поучительные примеры семей древнехристианских и русских святых? Как нужно воспитывать детей? Каким святым молиться о благополучии семейной жизни? На эти и другие насущные вопросы дает ответ книга митрополита Омского и Таврического Владимира.</t>
  </si>
  <si>
    <t>Праздники Богослужебного года. 7А. 574 стр (Тираж 2026 год. з-з № 491)</t>
  </si>
  <si>
    <t>978-5-00127-563-3</t>
  </si>
  <si>
    <t>Преподобный Ефрем Сирин. Домостроительство спасения. Собрание творений. 813 стр. 7А (з-з. № 598)</t>
  </si>
  <si>
    <t>978-5-00127-471-1</t>
  </si>
  <si>
    <t>Преподобный Ефрем Сирин. Молитва. Собрание творений. 700 стр. 7А (2024 г., з-з. № 606)</t>
  </si>
  <si>
    <t>978-5-00127-472-8</t>
  </si>
  <si>
    <t>Преподобный Ефрем Сирин. Отречение от мира. Собрание творений. 762 стр. 7А (2024 г., з-з. № 603)</t>
  </si>
  <si>
    <t>978-5-00127-473-5</t>
  </si>
  <si>
    <t>Преподобный Ефрем Сирин. Покаяние. Собрание творений. 797 стр. 7А (2024 г., з-з. № 597)</t>
  </si>
  <si>
    <t>978-5-00127-469-8</t>
  </si>
  <si>
    <t>Преподобный Ефрем Сирин. СОБРАНИЕ ТВОРЕНИЙ в 9 книгах. 7А</t>
  </si>
  <si>
    <t>Преподобный Ефрем Сирин. Страсти и добродетели. Собрание творений. 861 стр. 7А (2024 г., з-з. № 841)</t>
  </si>
  <si>
    <t>978-5-00127-470-4</t>
  </si>
  <si>
    <t>Преподобный Ефрем Сирин. ТОЛКОВАНИЕ НА ПОСЛАНИЯ АПОСТОЛА ПАВЛА. 7А. 605 стр. (тир. 24 г. з-з № 160)</t>
  </si>
  <si>
    <t>978-5-00127-464-3</t>
  </si>
  <si>
    <t>Преподобный Ефрем Сирин. ТОЛКОВАНИЕ НА ПРОРОЧЕСКИЕ КНИГИ ВЕТХОГО ЗАВЕТА. 7А. 831 стр (з-з. № 161)</t>
  </si>
  <si>
    <t>978-5-00127-466-7</t>
  </si>
  <si>
    <t>Преподобный Ефрем Сирин. Толкование на Пятикнижие. Собрание творений. 543 стр. 7А (2024г. з-з.№594)</t>
  </si>
  <si>
    <t>978-5-00127-467-4</t>
  </si>
  <si>
    <t>Преподобный Ефрем Сирин. Толкование на Четвероевангелие. 542 стр. 7А (2024 г., з-з. № 593)</t>
  </si>
  <si>
    <t>978-5-00127-468-1</t>
  </si>
  <si>
    <t>Приключения Крылатика и Крапинки. Любовь Кантаржи. 503 стр. 7А (Тираж 2019 г., з-з. № 4915)</t>
  </si>
  <si>
    <t>26680_krylatik_1</t>
  </si>
  <si>
    <t>978-5-00127-083-6</t>
  </si>
  <si>
    <t>Вы знакомы со сказочными человечками? Помните Незнайку, Буратино, Мурзилку, Самоделкина? Настала пора познакомиться с новыми персонажами этой весёлой компании! Это обитатели маленького домика на лесной опушке, летающие человечки Крылатик и Крапинка. Как и все дети на свете, они большие почемучки, и их знакомой тёте Любе ничего не остаётся, как отвечать на все их бесконечные «почему?». Почему идёт дождь? Откуда берутся снежинки? Кто рисует в небе радугу? Как зимует белочка? Почему необходимо следить за чистотой речи и порядком в доме? Как поймать мелодию? Ответы на эти и другие вопросы стали основой для первой книги о сказочных героях — «Чудеса без конца».
    Но однажды с Крылатиком и Крапинкой случилась совершенно необыкновенная, сказочная история. В один прекрасный день, а точнее в один не самый прекрасный вечер, они попали в самое настоящее сказочное приключение, о котором вы узнаете из второй книги сборника — «Приключения в сказочном лесу».</t>
  </si>
  <si>
    <t>Причины религиозных сомнений. Сомнения в Божестве Иисуса Христа. 124 стр. обл. лето 2012 г.!!!</t>
  </si>
  <si>
    <t>978-5-91362-501-4</t>
  </si>
  <si>
    <t>Вниманию читателя представляется две работы митрофорного протоиерея Александра Введенского, объединенные темой преодоления сомнений. Отец Александр (1884-1973) был исповедником Православной веры, замечательным проповедником и полемистом. В своих трудах, продолжающих традицию святоотеческой апологетики, он защищал основные положения Христианского вероучения и доказывал нравственное превосходство христианской веры над атеизмом. И хотя со временем написания его трудов прошло более полувека, основные темы, поднятые автором, остаются по прежнему актуальными, поэтому книги отца Александра будут интересны не только специалистам, но и всем тем, кто искренно ищет истину и неравнодушен к судьбам своих близких.</t>
  </si>
  <si>
    <t>Продолжатель дела Сергиева. Воспоминания о дивном лаврском старце арх. Науме. 7А. т 2024. з-з № 9934</t>
  </si>
  <si>
    <t>978-5-00127-439-1</t>
  </si>
  <si>
    <t>Пророк в своем отечестве. Солоницын Алексей, 7А. 346 стр. заказ  №10992</t>
  </si>
  <si>
    <t>Prorok</t>
  </si>
  <si>
    <t>978-5-00127-281-6</t>
  </si>
  <si>
    <t>«Не как мальчик же я верую во Христа и Его исповедую, а через большое горнило сомнений моя осанна прошла…», — такое признание можно прочитать в последней записной тетради Федора Михайловича Достоевского… Не в этих ли словах его — ключ к пониманию всего наследия писателя?
Сборник, что вы сейчас раскрыли, займет свое место среди тех изданий, посвященных творчеству и жизни Достоевского, которые показывают православное самосознание писателя как фундамент его творений. Именно православное самосознание определило итог его жизненного пути: встреча Достоевского со Христом превратила заурядного террориста в великого писателя.</t>
  </si>
  <si>
    <t>Пророчества. Сценарий конца времен. Иеромонах Елпидий. 46 стр. обл (Тир 2024 г. з-з № 3213)</t>
  </si>
  <si>
    <t>978-5-00127-400-1</t>
  </si>
  <si>
    <t>Против злых духов. Из дух. наслед. афонск. старца Иеронима. 76 стр. обл (Тираж 2019 г.,з-з. № 1425)</t>
  </si>
  <si>
    <t>26466_protiv_1</t>
  </si>
  <si>
    <t>978-5-00127-067-6</t>
  </si>
  <si>
    <t>В духовном наследии афонского старца Иеронима (Иван Павлович Соломенцов, 1805-1885) немало поучительных историй о диавольских искушениях и противостоянии им, которые издательство "Сибирская Благозвонница" и предлагает вниманию читателей.</t>
  </si>
  <si>
    <t>Против судьбы. Опровержение астрологии с ее представлениями о власти звезд над жизнью человека. Свт.</t>
  </si>
  <si>
    <t>978-5-91362-777-3</t>
  </si>
  <si>
    <t>Небольшое апологетичекское произведение "Против судьбы" свт. Григория Нисского (335-395) показывает несостоятельность астрологии как таковой и в целом детерминизма и фатализма, признаки которых эта лженаука в себе несет, поскольку подобные воззрения оказываются несовместимы с христианским представлением о благом Боге и свободной воле человека.</t>
  </si>
  <si>
    <t>Против судьбы. Опровержение астрологии. Святитель Григорий Нисский. 62 стр. обл.</t>
  </si>
  <si>
    <t>Против судьбы. Опровержение астрологии... Свт. Григорий Нисский. 62 стр. обл. (2020 г. з-з 5874)</t>
  </si>
  <si>
    <t>18616_ProtivSud'by_2</t>
  </si>
  <si>
    <t>978-5-00127-186-4</t>
  </si>
  <si>
    <t>Псалтирь Божией Матери. 237 стр. 7А. (Тираж 2026 г. з-з №2067)</t>
  </si>
  <si>
    <t>978-5-00127-577-0</t>
  </si>
  <si>
    <t>Псалтирь в переводе Юнгерова. 239 стр. 7А (тираж 2026, з-з. № 7232)</t>
  </si>
  <si>
    <t>Псалтирь с толкованиями. На церковно-славянском языке, крупный шрифт. 829 стр. 7А (2023 г. з-з 8964)</t>
  </si>
  <si>
    <t>978-5-00127-404-9</t>
  </si>
  <si>
    <t>27X21</t>
  </si>
  <si>
    <t>Путем отцов. О служении святых Небесному Отечеству и народу. 157 стр. 7А</t>
  </si>
  <si>
    <t>978-5-91362-776-6</t>
  </si>
  <si>
    <t>Христос говорит о Себе, что Он не для того пришел, чтобы Ему служили, но чтобы послужить и отдать душу Свою для искупления многих (Мф. 20, 28). Тем самым Он показал всем своим последователям пример настоящего служения людям, в основе которого не угождение себе и человеческому в человеке, но жертва.</t>
  </si>
  <si>
    <t>Пути небесные. И. Шмелев. 600 стр. 7А з-з. № 8992, тираж 2026 г</t>
  </si>
  <si>
    <t>978-5-00127-595-4</t>
  </si>
  <si>
    <t>Путникам в Россию: Роман, очерки, публицистика. Борис Зайцев. 766 стр. 7А (2019 г. з-з. № 4164)</t>
  </si>
  <si>
    <t>27445_Putnikam_1</t>
  </si>
  <si>
    <t>978-5-00127-037-9</t>
  </si>
  <si>
    <t>В книгу вошли редкие произведения классика русского зарубежья Бориса Зайцева (1881–1972) — роман «Дом в Пасси», очерки, эссе, публицистика.
Их объединяет осмысление крестного пути России ХХ столетия в свете Православия. В центре всех писаний Зайцева — пронзительная любовь к Родине, сострадание ее великим скорбям. Миссия России в мире, ее скорбь и слава, таинственные пути Промысла — постоянные темы писателя. Историческое бытие народа и человека художник-христианин рассматривает в контексте Вечности.
В очерках и лирико-филососфских эссе запечатлены образы современников — подвижников, мучеников, героев, явивших примеры стояния в вере, совершивших жертвенный подвиг во имя Христово. С православных позиций Борис Зайцев осмысляет события Первой и Второй мировых войн, русскую революцию, 100-летие которой мы отмечали недавно. Опираясь на опыт пережитого, классик обращается с заветом к соотечественникам: «Всегда свое сохраняя, принять Крест как предложенный для неизвестных нам, но высших целей».</t>
  </si>
  <si>
    <t>ПУБЛИЦИСТИКА</t>
  </si>
  <si>
    <t>Путь к святой Матроне. 7Бц. 733 стр. (заказ №3423)</t>
  </si>
  <si>
    <t>PKSM1</t>
  </si>
  <si>
    <t>978-5-00127-273-1</t>
  </si>
  <si>
    <t>Матронушкой в народе называют одну из самых чтимых православных святых — блаженную Матрону Московскую. Матушка Матрона ушла в 71 год (1881–1952), пережив революцию, войны, гонения на Церковь и на верующих, смену власти. Матронушка всегда любила людей и заповедала, чтобы после ее смерти все приходили к ней, как к живой, и рассказывали ей о своих скорбях, а она будет видеть, слышать и помогать. Известный режиссер и сценарист Эдуард Пальмов, создавший документальный цикл фильмов «Эффект Матроны», составил этот сборник из историй женщин, получивших помощь по молитвам святой. Эти истории — о жизни, обретении веры и нелегком пути покаяния. Как говорила Матронушка, «Бог тогда только исцелит, когда сам человек уверует в Него и захочет исправить греховную жизнь».</t>
  </si>
  <si>
    <t>Путь покаяния. Архимандрит Наум (Байбородин). 198 стр. 7А (2023 г. з-з 9949)</t>
  </si>
  <si>
    <t>27164_put'pokayaniya_1</t>
  </si>
  <si>
    <t>978-5-00127-374-5</t>
  </si>
  <si>
    <t>В книге архимандрита Троице-Сергиевой Лавры Наума (Байбородина; 1927–2017) содержатся мудрые старческие советы о духовной жизни, о том, как проходить путь покаяния. Покаяние — это не только исповедь перед священником, это изменение всей жизни, всецелый духовный настрой. Нет человека без греха, но Христос призывает каждого грешника стать святым, очищенным, богоподобным, взойти в богоусыновление, стяжать благодать Святого Духа. Будьте святы, ибо Я Господь, Бог ваш свят (Лев. 11, 44) — вот главная заповедь Священного Писания. О том, как исполнить эту заповедь, как совершать восхождение к Богу, как стяжать покаянное житие, об этапах духовной жизни говорил архимандрит Наум в каждой своей проповеди.</t>
  </si>
  <si>
    <t>Путь преодоления кризиса. Митр. Владимир (Иким). 77 стр. обл.</t>
  </si>
  <si>
    <t>978-5-91362-236-5</t>
  </si>
  <si>
    <t>Братья и сестры! Второй год весь мир погружается в пучину мирового финансово-экономического кризиса. Каждый из нас ощущает на себе его все более усиливающееся давление и тяготу. Финансисты знают, что пятерка крупнейших инвестиционных банков Соединенных Штатов Америки, по сути, перестала функционировать…</t>
  </si>
  <si>
    <t>Пятый выстрел. Рассказы. Костерин Василий. 491 стр. 7А (2023 г. з-з 8479)</t>
  </si>
  <si>
    <t>978-5-00127-350-9</t>
  </si>
  <si>
    <t>Пятый мост. Вероника Черных. 780 стр. 7А (Тираж 2019 г., з-з. № 3438)</t>
  </si>
  <si>
    <t>26274_5most_1</t>
  </si>
  <si>
    <t>978-5-00127-058-4</t>
  </si>
  <si>
    <t>Что такое — твоя жизнь? Тебе многое дано. У тебя многое есть — хотя, возможно, не там, не то и не с той. Устал ли ты от жизни, которую сам называешь клипом? Возможно, ты готов это сделать, но не знаешь как. И внезапно Бог даёт тебе единственный, уникальный шанс начать жизнь сначала. Что ты выберешь? Как ты воспользуешься этим шансом? Что найдёшь, от чего откажешься, что преподнесут тебе в дар, чтобы ты понял, что ты по-настоящему ценишь и чего ждёшь от своей жизни?
Об этом шансе и новой жизни, которую подарил главному герою Бог, — эта книга.</t>
  </si>
  <si>
    <t>Радости моего детства. 7А. 477 стр. ( з-з 8293)</t>
  </si>
  <si>
    <t>2435cef7b9cdbaa13f34aa6e4cf11ed3</t>
  </si>
  <si>
    <t>978-5-00127-207-6</t>
  </si>
  <si>
    <t>Сборник составлен из рассказов авторов, которые победили в литературном конкурсе, объявленном издательством «Сибирская Благозвонница». Перед вами около сорока таких текстов. Сорок рассказов о детстве разных авторов из самых разных мест России, Украины и Белоруссии: из Калуги и Ногинска, Бердичева и Старой Руссы, Острогожска и Бобруйска, Чебаркуля и Клявлино, Волгодонска и Твери… Давайте вглядимся в себя тогдашних — отсюда, с «берега повзрослевших людей».</t>
  </si>
  <si>
    <t>Размышления, посвященные Ангелу Хранителю. На каждый день месяца. 7А. 267 стр. (Тир. 2025 з-з №7302)</t>
  </si>
  <si>
    <t>978-5-00127-485-8</t>
  </si>
  <si>
    <t>Рассказ от первого лица, или Поговорите с гинекологом. 252 стр. 7А (тираж 2018 г., з-з. № 5764)</t>
  </si>
  <si>
    <t>978-5-906911-77-3</t>
  </si>
  <si>
    <t>Россию спасет святость: Очерки о русских святых. Крупин В. 7А. 573 стр. (Тираж 2023 г. №363)</t>
  </si>
  <si>
    <t>978-5-00127-368-4</t>
  </si>
  <si>
    <t>Русские святые воины в тысячелетней истории России. Сказания о житии воинов. 7А. 556 стр. (№1533)</t>
  </si>
  <si>
    <t>978-5-00127-441-4</t>
  </si>
  <si>
    <t>Русский путь. Авторский взгляд на историю России. 7А. 527 стр. (тир 2026 з-з № 6154)</t>
  </si>
  <si>
    <t>978-5-00127-557-2</t>
  </si>
  <si>
    <t>Самое важное любовь. Современные православные христиане о своей семейной жизни.250 стр.7А (з-з 5742)</t>
  </si>
  <si>
    <t>978-5-00127-188-8</t>
  </si>
  <si>
    <t>Светлая Заутреня: Cборник прозы. Василий Никифоров-Волгин. 717 стр. 7А Тираж 2021 г. № 10994</t>
  </si>
  <si>
    <t>25308_SZ_1</t>
  </si>
  <si>
    <t>978-5-00127-287-8</t>
  </si>
  <si>
    <t>Светлостью просиявшие: Сборник повестей. 7А. 606 стр. (Тираж 2022 г. з-з № 771)</t>
  </si>
  <si>
    <t>978-5-00127-332-5</t>
  </si>
  <si>
    <t>Свечу не ставят под спудом. 7А. 542 стр (тир 2025 г. з-з № 6108)</t>
  </si>
  <si>
    <t>978-5-00127-502-2</t>
  </si>
  <si>
    <t>Свидетельства о покровительстве Пресвятой Богородицы Русскому монастырю на Афоне. 175 стр. 7А № 1873</t>
  </si>
  <si>
    <t>26209_svidetelstva_1</t>
  </si>
  <si>
    <t>978-5-00127-028-7</t>
  </si>
  <si>
    <t>Святая Гора Афон почитается как земной удел Божией Матери, земля, которую Сама Пречистая Дева взяла под Свое особое покровительство. Многие столетия Она защищала, вразумляла и наставляла Своих ратников — афонских монахов.
Предлагаемая читателю книга рассказывает о видимом и живом участии Пресвятой Богородицы в жизни Русского Свято-Пантелеимонова монастыря на Афоне. В нее вошли как уже изданные материалы, так и публикуемые впервые. Тексты печатаются в соответствии с современными нормами русского языка.</t>
  </si>
  <si>
    <t>Святая великая княгиня Елизавета. 7А. 301 стр. (Тираж 2023 г. з-з № 5077)</t>
  </si>
  <si>
    <t>978-5-00127-410-0</t>
  </si>
  <si>
    <t>Святая Гора и 100 афонских старцев. 254 стр. 7А (Тираж 2016 г., з-з. № 4046)</t>
  </si>
  <si>
    <t>978-5-906853-22-6</t>
  </si>
  <si>
    <t>Святую Гору Афон и ее насельников можно уподобить свече, о которой Господь говорит в Евангелии: Вы — свет мира. Не может укрыться город, стоящий на вершине горы (Мф. 5, 14). Каждый раз, когда Афон переживал духовный расцвет, его свет распространялся по всему миру. Многие традиции богослужения и устава, книжности и духовного просвещения пришли в славянские земли и в Россию, как лучи этого света. Благодатная сила Афона способствовала духовному подъему и живительными потоками возвращалась на Святую Гору. Символично, что в наши дни возрождение афонского монашества промыслительно совпало с трудным, но благодатным временем возрождения Русской Церкви и монашества, за которым, Бог даст, последует возрождение России — Дома Пресвятой Богородицы.</t>
  </si>
  <si>
    <t>ПАЛОМНИЧЕСТВО</t>
  </si>
  <si>
    <t>Святая Гора и 100 афонских старцев. 254 стр. 7А (Тираж 2017 г., з-з. № 4371)</t>
  </si>
  <si>
    <t>978-5-906911-55-1</t>
  </si>
  <si>
    <t>Святитель Иоанн Шанхайский и Сан-Францисский чудотворец. 7А. 381 стр (тир. 2025 з-з № 5506)</t>
  </si>
  <si>
    <t>978-5-00127-530-5</t>
  </si>
  <si>
    <t>Святое Евангелие. 2022, 383 стр. обл. крас. з-з. № 2072 (тираж 2022 г.)</t>
  </si>
  <si>
    <t>ИС/Патриарх</t>
  </si>
  <si>
    <t>978-5-00127-347-9</t>
  </si>
  <si>
    <t>Книга является основополагающей для всего христианского вероучения и содержит самые важные для православных христиан тексты, необходимые для полноценной молитвенной жизни. На русском языке. По благословению Святейшего Патриарха Московского и всея Руси Кирилла. СОДЕРЖАНИЕ 1. От Матфея святое благовествование 2. От Марка святое благовествование 3. От Луки святое благовествование 4. От Иоанна святое благовествование</t>
  </si>
  <si>
    <t>Святое Евангелие. 2026. 383 стр. обл. крас. з-з. № 2067 (тираж 2025 г.)</t>
  </si>
  <si>
    <t>978-5-00127-552-7</t>
  </si>
  <si>
    <t>Святое Евангелие. 383 стр. обл. крас. з-з. № 3611 (Новый тираж 2024/25г.)</t>
  </si>
  <si>
    <t>978-5-00127-500-8</t>
  </si>
  <si>
    <t>Святой апостол и евангелист Иоанн Богослов. Житие и акафист. 157 стр. 7А (Тираж 2015 г. з-з. № 3579)</t>
  </si>
  <si>
    <t>978-5-91362-970-8</t>
  </si>
  <si>
    <t>Избрав в число двенадцати апостолов Иоанна, Господь назвал его сыном  громовым, Богословом, потому что богословие словно громом  должно было огласить Вселенную. За кротость и чистоту Иоанн пользовался особенной любовью Господа. Все, что совершил Господь особенно важного, – происходило в его присутствии: воскрешал ли Он мертвых, преображался ли на Фаворе, учреждал ли Он последнюю Таинственную вечерю. Велика была любовь Иоанна к своему Учителю. И Христос усыновил Иоанна Матери Своей. «Вот сын Тебе», – говорит Он исстрадавшейся Богородице, стоящей у Креста. И, обратившись к Иоанну, продолжает: «Вот Матерь тебе». Иоанн исполнил Божественное завещание – подобно преданному и нежному сыну, он заботился о Пречистой Деве Марии до самого блаженного Ее Успения. И только после этого стал проповедовать в других странах. Евангелие от Иоанна издревле называют духовным, в нем содержатся беседы Господа о глубочайших истинах веры – о воплощении Сына Божия, о Троице, об искуплении человечества, о духовном возрождении, о благодати Святого Духа и о Причащении. Цель написания своего Евангелия апостол Иоанн выражает так: «Сие написано, дабы вы уверовали, что Иисус есть Христос, Сын Божий, и, веря, имели жизнь во имя Его» (Ин. 20, 31).</t>
  </si>
  <si>
    <t>Святой апостол и евангелист Иоанн Богослов. Житие и акафист. 157 стр. 7Бц(Тираж 2017 г. з-з. № 3281)</t>
  </si>
  <si>
    <t>978-5-906911-48-3</t>
  </si>
  <si>
    <t>Святой Великий Пророк Предтеча и Креститель Господень Иоанн. 7А. 316 стр. (тир. 2023г. № з-з 7387)</t>
  </si>
  <si>
    <t>978-5-00127-384-4</t>
  </si>
  <si>
    <t>Святой великомученик Георгий Победоносец. 158 стр, 7Бц (з-з 2757 тираж 2017 г.)</t>
  </si>
  <si>
    <t>978-5-906911-40-7</t>
  </si>
  <si>
    <t>Великомученик Георгий – святой, которого любят и почитают во всем христианском мире. Издревле он известен как защитник несправедливо обиженных и непобедимый борец со злом, за что и получил имя Победоносца.  	В книге рассказывается о жизни святого Георгия и его мученическом подвиге, а так же о чудесах, совершавшихся к нему в древности и в наши дни.</t>
  </si>
  <si>
    <t>Святой Владимир. 527 стр. 7А (2015 г., з-з. № 5702)</t>
  </si>
  <si>
    <t>978-5-906793-14-0</t>
  </si>
  <si>
    <t>Славянское имя Владимир означает «владеющий миром». Это понятие как нельзя лучше характеризует великого князя Владимира — Крестителя Руси. Святой равноапостольный великий князь Владимир на века вперед предопределил духовные судьбы Русской Церкви и русского православного народа. Митрополит Иларион, святитель Киевский, в «Слове о законе и благодати», сказанном в 40-х годах XI века, в день памяти святого Владимира у раки его в Десятинном храме, называет великого князя во владыках апостолом, подобником святого Константина и сравнивает его апостольское благовестие Русской Земле с благовестием святых апостолов. Яркими личностями, оставившими след в истории России и в памяти русских людей, были также благоверный князь Серпуховский и Боровский Владимир Андреевич Храбрый и благоверный князь Владимир Всеволодович Мономах. Их имена увенчаны доброй славой. Особенно много святых дал России XX век. Записи о новомучениках российских, собранные в книге, иногда содержат краткие подробности об их жизни и подвиге. Но даже крупицы информации ценны потомкам. Они свидетельствуют о людях, которые никого не оговорили, не сломались, выстояли и виновными себя не признали. Их мученической кровью омылась наша Православная Церковь, их молитвами жива Россия.</t>
  </si>
  <si>
    <t>Святой Иоанн. 621 стр. 7А (Тираж 2016 г., з-з. № 5710)</t>
  </si>
  <si>
    <t>978-5-91362-996-8</t>
  </si>
  <si>
    <t>Русских людей за пределами России раньше часто звали «иванами». В языке русском, в фольклоре и сегодня не забыты Иванушка-дурачок, Иван-царевич, братец Иванушка, а вместе с ними и ванька-встанька. Отличает их всех, если верить народному творчеству, помимо индивидуальных качеств общая им удивительная открытость, щедрость, даже жертвенность. Народ и по сей день относится к своим героям с большой симпатией, прозревая за видимой простоватостью настоящее богатство, которое в рублях и аршином общим не измеришь. Что за богатство? Откуда?       Заглянув для начала в Святцы, вспомним, что Иван наш в первую очередь — ИОАНН. И поймем, к чему это обязывает. И откуда в российской истории вместе со святым Иоанном Русским такой образец жертвенной любви к Отечеству, как Иван Сусанин, рядом с праведным Иоанном Кронштадтским такой патриот России, как мыслитель Иван Ильин, а среди современников старца Иоанна (Крестьянкина) такие славные сыны Родины, как легендарный летчик Иван Кожедуб и Герой Советского Союза Иван Иванович Иванов…</t>
  </si>
  <si>
    <t>Святой Николай. Сборник. 447 стр. 7А (Тираж 2022 г., з-з. № 2808)</t>
  </si>
  <si>
    <t>23205_SvNikolay_1</t>
  </si>
  <si>
    <t>978-5-00127-333-2</t>
  </si>
  <si>
    <t>В этой книге повествуется о святых мужах, носящих сколь древнее, столь и красивое имя — Николай, которое восходит к древнегреческому «Николаос» и переводится как «победитель народов». В числе носителей этого имени рабы Божии разных сословий и происхождений, из древних родов и простолюдины, деятели Церкви и миряне, жившие много веков назад и по историческим меркам совсем недавно. Одни приняли мученическую смерть, другие же — мирно отошли в вечное Царствие Небесное. Жизни их были различны, но все они воистину стали победителями народов. Чем и каким образом была явлена полнота их славного имени? К совместному размышлению над книгой и призывают вас издатели этого сборника.</t>
  </si>
  <si>
    <t>Святой Петр Цетинский - патриарх нового времени. 620 стр. 7А (з-з. № 8393 тираж 2015 г.)</t>
  </si>
  <si>
    <t>978-5-906793-24-9</t>
  </si>
  <si>
    <t>До 1917 года имя святителя Петра Цетинского, митрополита Черногории в 1784–1830 годах, было в России широко известно, ныне же об этом сербском подвижнике у нас знают мало, а между тем трудно найти другого такого святого в братских Поместных Церквях, столь тесно связанного с Россией. Предлагаемый читателю сборник «Святой Петр Цетинский — патриарх нового времени» — наш вклад в дело восстановления памяти о Петре Цетинском. Это перевод с сербского книги «Свети Петар Цетињски. Чудотворац и државотворац» (Цетине, 2006), дополненный примечаниями редакции и некоторыми материалами: в наше издание включены акафист святителю Петру Цетинскому, работа митрополита Амфилохия (Радовича) «Святой Петр Цетинский и война» и его же «Житие святого митрополита Петра II — Цетинского пустынника и Ловченского тайновидца».</t>
  </si>
  <si>
    <t>Святой пророк Моисей. Жизнь и история в прообразах и святоотеческих толкованиях. 331 стр. 7А №1875</t>
  </si>
  <si>
    <t>26159_Moisej_1</t>
  </si>
  <si>
    <t>978-5-00127-029-4</t>
  </si>
  <si>
    <t>История Исхода евреев из Египта и сорокалетнего странствования по пустыне занимает одно из центральных мест в Священной истории Ветхого Завета. Эта книга о том, как историю Исхода читали святые отцы и церковные писатели первых веков существования Христианской Церкви. Те смыслы, которые они в ней выявляли, легли в основу современной традиции толкования Священного Писания Ветхого Завета. А прообразы, увиденные ими в конкретных событиях и исторических личностях времен Исхода из Египта, возводят этот эпизод истории избранного народа на головокружительную высоту, указывая непосредственно на воплощение Сына Божия и наступление Нового Завета. Имя Моисея, величайшего пророка, который выполнил эту грандиозную миссию, возложенную на него Господом, овеяно в их творениях ореолом особой святости.
Книга издана на основе магистерской диссертации, защищенной автором в Московской Духовной Академии в 2013 г.</t>
  </si>
  <si>
    <t>Святой Сергий. (Святые угодники Божии) 415 стр. 7А (Тираж 2017 г., з-з. № 347)</t>
  </si>
  <si>
    <t>978-5-906793-65-2</t>
  </si>
  <si>
    <t>Святоотеческие сотницы. Архимандрит Наум ( Байбородин ) 591 стр. 7А.  З-з № 4313</t>
  </si>
  <si>
    <t>Sotnicy</t>
  </si>
  <si>
    <t>978-5-00127-179-6</t>
  </si>
  <si>
    <t>Сотницы - одна из самых известных святоотеческих книг. Эта большая многостраничная духовная книга. В ней собран многотысячелетний духовный опыт ветхозаветных и новозаветных святых отцов. В книге, которую мы предлагаем вам, собраны сотницы преподобного Иоанна Лествичника, преподобного Макария Египетского, Антония Великого, Симеона Нового Богослова, а также богословский сотницы святителей Григория Богослова, Григория Синаита, Григория Паламы, и многих других.</t>
  </si>
  <si>
    <t>Святость в миру. О святых семейных парах. Качан Э. 334 стр. 7А (2023 г. з-з 9052)</t>
  </si>
  <si>
    <t>978-5-00127-361-5</t>
  </si>
  <si>
    <t>Святые Алексии. Сборник. 7А. 696 стр. (тираж 2023 г. з-з № 10424)</t>
  </si>
  <si>
    <t>978-5-00127-292-2</t>
  </si>
  <si>
    <t>Святые жены Древней Церкви: Подвижницы IV–IX веков. 7Бц. 364 стр (з-з № 9584 )</t>
  </si>
  <si>
    <t>SJ1</t>
  </si>
  <si>
    <t>978-5-00127-280-9</t>
  </si>
  <si>
    <t>Предлагаемая читателю книга рассказывает о подвижницах Верхнего Египта и Александрии, Палестины, Сирии, Малой Азии и Константинополя, жизнь и труды которых пришлись на IV–IX вв. Не все они были прославлены в лике святых, но каждая являет собой образец мужества и верности Христу, которую не могли поколебать никакие силы мира сего.</t>
  </si>
  <si>
    <t>Святые Киево-Печерские. 284 стр. 7А (тираж 2017, з-з. № 2878)</t>
  </si>
  <si>
    <t>978-5-906853-89-9</t>
  </si>
  <si>
    <t>Святые отцы о ревности и зависти. 61 стр. обл (Тираж 2019 г., з-з. № 9439)</t>
  </si>
  <si>
    <t>26073_SvOtzyORevnostiIZavisti_1</t>
  </si>
  <si>
    <t>2018/2019</t>
  </si>
  <si>
    <t>978-5-00127-040-9</t>
  </si>
  <si>
    <t>Вниманию читателей предлагаются небольшие сочинения нравственно-аскетического содержания великих святых отцов: Западной Церкви III века священномученика Киприана, епископа Карфагенского (210–258), «Книга о ревности и зависти» и Восточной Церкви IV века святителя Василия Великого, архиепископа Кесарии Каппадокийской (330–379), «Беседа о зависти». Определяя зависть как скорбь о благополучии ближнего, святые Киприан и Василий, как опытные врачи душ человеческих, раскрывают пагубность этого душевного недуга, полную несовместимость его с благостью Божией, указывают на связь этой страсти с диаволом, ее тяжкие последствия как для тех, кому завидуют, так и прежде всего для ее носителей, а что еще важнее — показывают, как следует бороться с этой страстью в себе, побеждать и изживать ее, заменяя на доброту, сострадательность и независтливость.</t>
  </si>
  <si>
    <t>Святые отцы об астрологии. Священник Сергий Денисюк. 270 стр. 7А  № 8745</t>
  </si>
  <si>
    <t>978-5-906853-79-0</t>
  </si>
  <si>
    <t>Сердце всегда с тобой. Повести, рассказы. 7А. 686 стр. (Тир. 2025 г. з-з№ 7943)</t>
  </si>
  <si>
    <t>978-5-000127-513-8</t>
  </si>
  <si>
    <t>Сибирская отшельница. Воспоминания об игумении Варваре. 7А. 478 стр. (тир. 2025, з-з № 8279)</t>
  </si>
  <si>
    <t>978-5-00127-514-5</t>
  </si>
  <si>
    <t>Сказание о жизни преподобных Варлаама и Иоасафа. Прп. Иоанн Дамаскин. 302 стр.7А(з.№ 3084 тир. 2016)</t>
  </si>
  <si>
    <t>978-5-906853-09-7</t>
  </si>
  <si>
    <t>Вниманию читателей предлагается одно из самых популярных в Древней Руси произведений переводной литературы. Книга рассказывает о том, как пустынник Варлаам приобщает царевича Иоасафа к христианской вере. В притчах преподобный Варлаам раскрывает основы христианства и простыми и понятными словами излагает суть церковного благовестия. Святитель Феофан Затворник так говорил об этом произведении: «Лучшей книги для познания христианской веры и жизни в общем обзоре нет и едва ли может быть»       Печатается по изданию: Сказание о жизни преподобных и богоносных отец наших Варлаама  и Иоасафа, составленное св. Иоанном Дамаскиным. Сергиев Посад, 1910.</t>
  </si>
  <si>
    <t>Сказка про куклу Зерновушку. 7А. 140 стр. (тираж 2025 г. з-з №4462)</t>
  </si>
  <si>
    <t>0+</t>
  </si>
  <si>
    <t>978-5-00127-496-4</t>
  </si>
  <si>
    <t>Мелованная</t>
  </si>
  <si>
    <t>28X22</t>
  </si>
  <si>
    <t>Славка, Колька, Сашка и самолет. Вячеслав Миронов 410 стр. 7А (Тир. 2023 г з-з №5871)</t>
  </si>
  <si>
    <t>978-5-00127-422-3</t>
  </si>
  <si>
    <t>Славою и честию венчай я. О Таинстве Брака. 62 стр. обл (Тираж 2019 г., з-з. № 3524)</t>
  </si>
  <si>
    <t>27183_Brak_1</t>
  </si>
  <si>
    <t>978-5-00127-123-9</t>
  </si>
  <si>
    <t>Церковное благословение новой семьи, называемое также венчанием, — это одно из семи Таинств Православной Церкви, Таинство Брака. В чем его смысл, как оно совершается, кто может венчаться, а кто нет и как подготовиться к этому духовному торжеству — ответы на все эти и подобные вопросы даются в этой брошюре. Она будет полезна не только для вступающих в брак, но и для их родственников и вообще всех, кто стремится осознанно присутствовать в храме во время совершения венчания.</t>
  </si>
  <si>
    <t>Слова в дни памяти особо чтимых святых. 1 книга. Митр. Владимир (Иким). 766 стр. 7А (2018 г. № 7217)</t>
  </si>
  <si>
    <t>978-5-906911-71-1</t>
  </si>
  <si>
    <t>Слова в дни памяти особо чтимых святых. 2 книга. Митр. Владимир (Иким). 733 стр. 7А (2018 г. № 2013)</t>
  </si>
  <si>
    <t>26161_Slova_1</t>
  </si>
  <si>
    <t>978-5-00127-034-4</t>
  </si>
  <si>
    <t>Книга «Слова в дни памяти особо чтимых святых. Книга вторая» представляет собой сборник из 36 богослужебных проповедей митрополита Омского и Таврического Владимира, посвященных как памяти отдельных святых Вселенской и Русской Церкви, так и их соборам и отдельным событиям, связанным со ними (день кончины, обретения мощей, прославления и т.п.), охватывая месяц июнь.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t>
  </si>
  <si>
    <t>Слова в дни памяти особо чтимых святых. 3 книга. Митр. Владимир (Иким). 591 стр. 7А (2019 г. № 4500)</t>
  </si>
  <si>
    <t>26550_Slova_1</t>
  </si>
  <si>
    <t>978-5-00127-077-5</t>
  </si>
  <si>
    <t>Книга «Слова в дни памяти особо чтимых святых. Книга третья» представляет собой сборник из 26 богослужебных проповедей митрополита Омского и Таврического Владимира, посвященных памяти отдельных святых Вселенской Церкви и Русской Церкви, соборам, а также отдельным событиям, связанным с ними (день кончины, обретения мощей, прославления и т.п.), охватывая месяц июль.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</si>
  <si>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4 книга. Митр. Владимир (Иким). 703 стр. 7А (2019 г. № 6752)</t>
  </si>
  <si>
    <t>27018_slova_1</t>
  </si>
  <si>
    <t>978-5-00127-092-8</t>
  </si>
  <si>
    <t>Книга «Слова в дни памяти особо чтимых святых. Книга четвертая» представляет собой сборник из двадцати одной богослужебной проповеди митрополита Омского и Таврического Владимира, которые посвящены памяти отдельных святых Вселенской Церкви и Русской Церкви, соборам, а также отдельным событиям, связанным с ними (день кончины, обретения мощей, прославления и т.п.), охватывая месяц август.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</si>
  <si>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5 книга. Митр. Владимир (Иким). 639 стр. 7А (2020 г. № 847)</t>
  </si>
  <si>
    <t>27444_Slova_1</t>
  </si>
  <si>
    <t>978-5-00127-130-7</t>
  </si>
  <si>
    <t>Книга «Слова в дни памяти особо чтимых святых. Книга пятая» представляет собой сборник из 20 богослужебных проповедей митрополита Омского и Таврического Владимира, посвященных памяти как небесных Сил, так и отдельных святых Вселенской Церкви и Русской Церкви и их Соборам и отдельным событиям, связанным с ними (день кончины, обретения мощей, прославления и т.п.), охватывая месяц сентябрь.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</si>
  <si>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6 книга. Митр. Владимир (Иким). 734 стр. 7А (2020 г. № 2207)</t>
  </si>
  <si>
    <t>27659_Slova_1</t>
  </si>
  <si>
    <t>978-5-00127-152-9</t>
  </si>
  <si>
    <t>Книга «Слова в дни памяти особо чтимых святых. Книга шестая» представляет собой сборник из 27 богослужебных проповедей митрополита Омского и Таврического Владимира, посвященных памяти святых Вселенской Церкви и Русской Церкви, их Соборам и отдельным событиям, связанным с ними (день кончины, обретения мощей, прославления и т.п.), охватывая месяц октябрь.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</si>
  <si>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7 книга. Митр. Владимир (Иким). 829 стр. 7А (2020 г. № 4449)</t>
  </si>
  <si>
    <t>Slova_v_dni_pamyti</t>
  </si>
  <si>
    <t>978-5-00127-178-9</t>
  </si>
  <si>
    <t>Слова в дни памяти особо чтимых святых. 8 книга. Митр. Владимир (Иким). 895 стр. 7А (2021 г. № 7826)</t>
  </si>
  <si>
    <t>Slova1-1</t>
  </si>
  <si>
    <t>978-5-00127-213-7</t>
  </si>
  <si>
    <t>Книга «Слова в дни памяти особо чтимых святых. Книга восьмая» представляет собой сборник из 44 богослужебных проповедей митрополита Омского и Таврического Владимира, посвященных памяти как отдельных святых Вселенской Церкви и Русской Церкви, так и их Соборам и отдельным событиям, связанным с ними (день кончины, обретения мощей, прославления и т.п.), охватывая месяцы январь и февраль.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</si>
  <si>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В 8-ми томах. 7Бц. 5889 стр.</t>
  </si>
  <si>
    <t>978-5-00127-152-9, 978-5-00127-034-4, 978-5-00127-130-7, 978-5-00127-092-8, 978-5-00127-178-9, 978-5-00127-077-5, 978-5-906911-71-1, 978-5-00127-213-7</t>
  </si>
  <si>
    <t>упак</t>
  </si>
  <si>
    <t>Слова в дни памяти святых Омской Митрополии. 7А. 318 стр. (тир 2023 г. з-з №5810)</t>
  </si>
  <si>
    <t>978-5-00127-440-7</t>
  </si>
  <si>
    <t>Слова на двунадесятые и великие праздники. Митрополит Владимир (Иким). 911 стр. 7А (2017г.з. № 1616)</t>
  </si>
  <si>
    <t>978-5-906911-03-2</t>
  </si>
  <si>
    <t>Слова на двунадесятые праздники. Архимандрит Наум (Байбородин). 360 стр. 7А (2019 г., з-з. № 2990)</t>
  </si>
  <si>
    <t>26148_Slova_1</t>
  </si>
  <si>
    <t>УПЦ МП Издательский совет</t>
  </si>
  <si>
    <t>978-5-00127-048-5</t>
  </si>
  <si>
    <t>В книге представлены проповеди архимандрита Наума (Байбородина; 1927–2017) на Пасху и двунадесятые праздники: Рождество Христово, Крещение Господне, Сретение Господне, Благовещение Пресвятой Богородицы, Преображение Господне, Успение Пресвятой Богородицы, Рождество Пресвятой Богородицы и другие. Двунадесятые праздники посвящены важнейшим событиям земной жизни Господа и Божией Матери, являются центром богослужебной жизни нашей Церкви. Тексты служб этих дней наполнены размышлениями о тайне Домостроительства нашего спасения, а значит, учат нас самому важному — вере в Бога, надежде на Него и любви к Нему. Проповеди отличаются простотой, доходчивостью и красотой изложения и обращены ко всем, кто стремится к духовной жизни во Христе в непростых условиях современности.</t>
  </si>
  <si>
    <t>Слова о воспитании. Архимандрит Наум (Байбородин). 7А. 270 стр. Тир. 2024 г. з-з №11182</t>
  </si>
  <si>
    <t>978-5-00127-448-3</t>
  </si>
  <si>
    <t>Слова о любви. Составил Архимандрит Наум (Байбородин). 461 стр. 7А (2023 г. з-з 8346)</t>
  </si>
  <si>
    <t>978-5-00127-354-7</t>
  </si>
  <si>
    <t>Слова о милосердии. Архимандрит Наум Байбородин. 7А. 125 стр. Тираж 2022 г заказ № 12336</t>
  </si>
  <si>
    <t>978-5-00127-304-2</t>
  </si>
  <si>
    <t>Известный в России и далеко за ее пределами духовник, архимандрит Троице-Сергиевой Лавры отец Наум (Байбородин; 1927–2017) говорил своим духовным чадам: «Главная добродетель, за которую Господь обещает вечное блаженство, есть любовь и милость к ближним, потому что это основание и веры в Бога, и любви к Нему…» Старец часто читал труды святых отцов и делал выписки из их творений. Так он собрал под одной обложкой изречения святых отцов Церкви, которые были посвящены значению милосердия в духовной жизни человека. Этот бесценный труд познакомит вас с высказываниями об одной из добродетелей.</t>
  </si>
  <si>
    <t>Слова о старчестве. Архимандрит Наум (Байбородин) 7А. 312 стр. (з-з № 4543)</t>
  </si>
  <si>
    <t>978-5-00127-341-7</t>
  </si>
  <si>
    <t>Слова подвижнические. Преподобный Исаак Сирин. 7А. 701 стр. (з-з № 259)</t>
  </si>
  <si>
    <t>cff01f42cbd081fbc09a2c3afb423e8b</t>
  </si>
  <si>
    <t>978-5-00127-320-2</t>
  </si>
  <si>
    <t>Творения преподобного Исаака Сирина хорошо знакомы православному читателю и не нуждаются в представлении. Преподобный Паисий Святогорец, очень почитавший святого Исаака, в принадлежавшем ему томике «Слов подвижнических» написал своей рукой: «Авва, дай мне твое перо, чтобы я подчеркнул все слова в твоей книге», то есть не только прочел, но усвоил и исполнил самым делом все написанные в ней наставления. Чего мы искренне желаем всем, взявшим в руки книгу творений этого величайшего подвижника, тайнозрителя и богослова.</t>
  </si>
  <si>
    <t>Смысл и значение православного ежедневного богослужения. 217 стр. 7А (тираж 2018, з-з. № 47)</t>
  </si>
  <si>
    <t>26014_Smysl_2</t>
  </si>
  <si>
    <t>978-5-00127-016-4</t>
  </si>
  <si>
    <t>Эта книга была написана накануне великих потрясений, через которые нашей Родине предстояло пройти в двадцатом веке за отступление от веры отцов. Тогдашнее российское общество можно, вспоминая евангельскую притчу, уподобить некоему человеку, который в трагическом ослеплении отказывается от драгоценной жемчужины ради блестящих побрякушек мира (см.: Мф. 13, 45-46). Создатели книги делают благородную попытку приоткрыть современникам, а теперь уже и нам - красоту Царства Небесного, которое на земле восхищается усилием молитвы.        Печатается с незначительными сокращениями и уточнениями по: Смысл и значение Православного Христианского ежедневного богослужения. Издание четвертое Афонского Русского Пантелеимонова монастыря. - Москва, 1904.</t>
  </si>
  <si>
    <t>Соборование: Таинство исцеления. 45 стр. обл (Тираж 2019 г., з-з. № 3308)</t>
  </si>
  <si>
    <t>27182_Soborovanije_1</t>
  </si>
  <si>
    <t>978-5-00127-115-4</t>
  </si>
  <si>
    <t>Над больными в Православной Церкви совершается одно из семи церковных таинств — Соборование, или Елеосвящение. Также, по установившейся традиции, это таинство совершается почти во всех православных храмах во время Великого поста. О том, что такое Соборование, кто может приступать к нему и как часто это следует делать, а также как к нему готовиться и что делать с освященным маслом, рассказывается в этой брошюре.</t>
  </si>
  <si>
    <t>Собрание творений т.3 преподоб.Иустина (Поповича)</t>
  </si>
  <si>
    <t>Паломник</t>
  </si>
  <si>
    <t>5-88060-103-Х</t>
  </si>
  <si>
    <t>Третий том Собрания творений преподобного Иустина Челийского (Поповича) содержит 3-ю и 4-ю части его "Догматики Православной Церкви": "Сотериологию" и "Экклесиологию", включающие осмысление и изложение преподобным Иустином Поповичем православного учения о спасении и о Церкви.  Данный том "Догматики" преп. Иустина непосредственно опирается на святоотеческое предание, всецелое следование которому становится важнейшей чертой его богословской методологии. Кроме этого, сам принцип изложения преп. Иустином сотериологии и экклесиологии является во многом новым и оригинальным в сравнении с имеющимися курсами православной догматики. Изложение сотериологии здесь тесно увязано с личностью Богочеловека Господа нашего Иисуса Христа и важнейшими событиями его земной жизни, а, следовательно, и с важнейшими церковными праздниками: его Рождества, Крещения, Преображения, Крестной смерти, Воскресения и Вознесения.   Особое место уделено учению Богочеловека Христа и его деланию в его земной жизни. Само спасение преп. Иустином мыслится как подражание Христу и невозможно вне церкви. О том, как спасительный и искупительный подвиг, совершенный Христом, усваивается спасающимися - членами церкви, повествуется в 4-й части "Догматики". В своем изложении экклесиологии преп. Иустин делает особый акцент на таинственном учении о церкви как теле Христовом и Богочеловеческом организме. Данное учение становится той призмой, через которую открывается новая, космическая, перспектива видения церкви как "все-смысла" и "все-цели" всего мира. Этот свежий взгляд нашего святого современника, не отступающего, впрочем, ни на шаг от библейского и святоотеческого учения, позволяет преп. Иустину даже обогатить суховато-академический язык научного богословия оргинальными терминами и формулировками. Такая новая терминология, а также возвышенный стиль привносят в его изложение догматики молитвенно-гимнографическую тональность, когда устами отцов церкви (и в том числе самого преп. Иустина Поповича) богословие Церкви о церкви становится молитвой и песнословием в Церкви о Церкви.   Для специалистов, занимающихся исследованиями в области догматического богословия (сотериология, экклезиология), религиозной философии, нравственного богословие. Для культурологов, религиоведов, философов, психологов. Издание может быть использовано в качестве учебного и научного материала для воспитанников, студентов и преподавателей духовных учебных заведений, преподавателей, студентов и аспирантов богословских вузов и факультетов. Данное издание представляет ценность не только для специалистов и студентов, но и для всех ищущих духовного назидания читателей.</t>
  </si>
  <si>
    <t>Советы супругам и родителям. Преподобный Амвросий Оптинский. 95 стр. обл (Тираж 2020 г. № 4860)</t>
  </si>
  <si>
    <t>27635_Sovety_1</t>
  </si>
  <si>
    <t>978-5-00127-159-8</t>
  </si>
  <si>
    <t>В книгу вошли краткое жизнеописание и наставления великого Оптинского старца, всероссийского духовника, преподобного Амвросия (1812–1891). Воспитанный в дружной и многодетной семье, Амвросий Оптинский к концу своей жизни составил поучительные советы супругам и родителям по воспитанию детей. Живое слово старца содержится в его письмах мирянам</t>
  </si>
  <si>
    <t>Сокровенная жизнь и богопознание по «Добротолюбию». 269 стр. 7А (тираж 2015, з-з. № 5699)</t>
  </si>
  <si>
    <t>978-5-91362-982-1</t>
  </si>
  <si>
    <t>В данной книге представлены размышления святых подвижников и отцов Церкви о разных сторонах  жизни христианина, об обожении, о Страшном Суде, Всеобщем Воскресении и Царствии Божием. Спасительные слова истины помогут читателю лучше понять сокровенную жизнь в Боге и познать Его.</t>
  </si>
  <si>
    <t>Спасение есть! Опыт освобождения от алкогольной зависимости. Николай Пилигрим. 554 стр. тв. № 1868</t>
  </si>
  <si>
    <t>26162_spasenie_1</t>
  </si>
  <si>
    <t>978-5-00127-005-8</t>
  </si>
  <si>
    <t>Выпивая первую в своей жизни рюмку спиртного, никто не собирается становиться алкоголиком. Однако одни на всю жизнь сохраняют способность культурного употребления спиртного, разбираются в редких сортах крепких напитков, смакуют и по достоинству оценивают вкус и аромат изысканных вин, сохраняют здравомыслие и приподнятое настроение во время застолья, знают меру и точно выбирают момент, когда нужно решительно отстранить очередной бокал. Другие же, ни в чем не уступающие первым по воспитанию, образованности и интеллигентности, вкусив впервые в жизни любую спиртосодержащую жидкость, уже не могут остановиться, самостоятельный отказ от алкоголя выше их сил.
    Эти люди — алкоголики. Очень часто они отзывчивые, ответственные и трудолюбивые члены общества. Но зависимость от спиртного делает их несчастными и больными, с развитием пагубной страсти они становятся обузой для семьи и коллег по работе, в конце концов начинают разрушать социальное пространство вокруг себя. Книга предлагает надежный и проверенный способ полного освобождения от алкогольной зависимости на духовной основе, подтвержденный более чем 80-летней медицинской статистикой.</t>
  </si>
  <si>
    <t>Старец Иероним и возрождение Русского Афона. 251 стр. 7А (Тираж 2017 г., з-з. № 6747)</t>
  </si>
  <si>
    <t>978-5-906853-58-5</t>
  </si>
  <si>
    <t>Старый Валаам. И. Шмелев. 187 стр. 7А (з-з. № 5082, тир. 2024 г.)</t>
  </si>
  <si>
    <t>978-5-00127-438-4</t>
  </si>
  <si>
    <t>Страсти. 92 стр. обл. (2017 г., з-з. № 39794)</t>
  </si>
  <si>
    <t>978-5-906853-93-6</t>
  </si>
  <si>
    <t>Стрела, запущенная в вечность. Наталия Алеева, Татьяна Лашук. 494 стр. 7А № 3938</t>
  </si>
  <si>
    <t>978-5-906911-28-5</t>
  </si>
  <si>
    <t>Суперобложка для Епифань. От Калки до Куликова Поля. Никонов Н.</t>
  </si>
  <si>
    <t>Суперобложка для Священная история Нового Завета комплект из 3 книг</t>
  </si>
  <si>
    <t>Сын утешения. Монах Варнава (Санин). 7А. 634 стр. тир. 2023 г. з-з №6815</t>
  </si>
  <si>
    <t>978-5-00127-421-6</t>
  </si>
  <si>
    <t>Таинственный посох. Монах Варнава (Санин). 7А. 477 стр. (Тир. 2023 г. з-з № 5617)</t>
  </si>
  <si>
    <t>978-5-00127-415-5</t>
  </si>
  <si>
    <t>Тайны старинного сундука. Сборник. 7А. 295 стр. (тираж 2026 год. з-з № 6155)</t>
  </si>
  <si>
    <t>978-5-00127-556-5</t>
  </si>
  <si>
    <t>Творение мира. Архимандрит Наум (Байбородин). 286 стр. 7А (Тираж 2020 г. № 3225)</t>
  </si>
  <si>
    <t>27761_TM_1</t>
  </si>
  <si>
    <t>978-5-00127-173-4</t>
  </si>
  <si>
    <t>Представляем вниманию читателя книгу архимандрита Наума (Байбородина; 1927–2017) «Творение мира», в которой раскрываются такие важнейшие догматические истины как промышление Бога о мире, двусоставная природа человека и духовное естество ангельского мира, грехопадение и искупление, а также Домостроительство спасения всего человечества и каждого из нас. Предназначается для самого широкого круга читателей.</t>
  </si>
  <si>
    <t>Творения  Преподобный Иоанн Кассиан Римлянин. т.11  1198 стр. 7А (Т. 2023 г., з-з. № 6334)</t>
  </si>
  <si>
    <t>27496_Kassian_1</t>
  </si>
  <si>
    <t>978-5-00127-376-9, 978-5-906793-12-6</t>
  </si>
  <si>
    <t>27X18</t>
  </si>
  <si>
    <t>Одиннадцатый том серии «Полное собрание творений святых отцов Церкви и церковных писателей в русском переводе» посвящен богословскому и нравственно-аскетическому наследию преподобного Иоанна Кассиана Римлянина (360–435). Данный том содержит догматико-полемическое («О Воплощении Господа, против Нестория») и аскетические («Установления общежительных монастырей» и «Собеседования») творения.
Открывает настоящее издание предисловие митрополита Омского и Таврического Владимира. В приложении помещена работа иеромонаха (впоследствии архиепископа) Феодора Поздеевского (1876–1937), мученически пострадавшего в годину гонений за Христа, «Аскетические воззрения преподобного Иоанна Кассиана (пресвитера Массилийского)» (Казань, 1902).
Тексты трудов преп. Иоанна Кассиана даны в новом переводе и снабжены богословскими, церковно-историческими и текстологическими комментариями. В конце книги помещен указатель цитат из Священного Писания, а также именной, предметный и географический указатели. Редакция надеется, что это издание привлечет к себе внимание преподавателей и студентов духовных учебных заведений и просто вдумчивого православного читателя, неравнодушного к святоотеческому наследию и его неотъемлемой составляющей — творениям преп. Иоанна Кассиана.</t>
  </si>
  <si>
    <t>Творения  Преподобный Феодор Студит. т.5 (т.1) 845 стр. 7А (2022 г. №8160)</t>
  </si>
  <si>
    <t>11241_tvorenijaFS1_1</t>
  </si>
  <si>
    <t>978-5-00127-335-6</t>
  </si>
  <si>
    <t>Пятый том серии "Полного собрания творений святых отцов Церкви и церковных писателей" посвящен аскетическому наследию преподобного Феодора Студита (759-826). Данный том содержит "Творения нравственно-аскетические" преподобного Феодора и включает в себя цикл проповеднических произведений этого святого отца для монашествующих под названием "Великое оглашение"(части I-III).      Тексты трудов преподобного Феодора Студита сопровождаются богословскими, церковно-историческими и текстологическими комментариями. В конце книги помещен указатель цитат из Священного Писания, а так же именной, географический и предметный указатели, Редакция надеется, что это издание привлечет к себе внимание преподователей и студентов духовных учебных заведений и просто вдумчивых правосланых читателей, не равнодушного к святоотеческому наследию и его неотъемлемой составляющей - аскетическому наследию преподобного Феодора Студита.</t>
  </si>
  <si>
    <t>Творения  Преподобный Феодор Студит. т.6 (т.2) 863 стр. 7А (2022 г. № 8156)</t>
  </si>
  <si>
    <t>13346_tvorenijaFS2_1</t>
  </si>
  <si>
    <t>978-5-00127-334-9</t>
  </si>
  <si>
    <t>Шестой том серии «Полное собрание святых отцов Церкви и церковных писателей в русском переводе» посвящен аскетическому, догматическому, гомилетическому, литургическому и каноническому наследию преподобного Феодора Студита. (759-826). Данный том содержит в себе: Творения нравственно-аскетичекские преп. Феодора, включающие проповеднические произведения для монашествующих под названием «Малое оглашение», а так же «Четыре главы» и Схолию на «Аскетикон» св. Василия; Творения догматико-полемические в защиту иконопочетания  «Опровержения» иконоборцев и их стихотворений; иконоборцев и их стихотворений; Слова и Творения литургико-кононические.   	Открывает настоящее издание предисловие митрополита Ташкентского и Среднеазиатского Владимира. В приложении помещена известная дореволюционная работа священника Николая Гроссу «Преподобный Феодор Студит. Его время, жизнь и творения».  	Тексты трудов преп. Феодора Студита сопровождаются богословскими , церковно-историческими, и текстологическими комментариями. В конце книги помещен указатель цитат из Священного Писания,  атак же именной, географический, и предметный указатели. Редакция надеется, что это издание привлечет к себе внимание преподавателей и студентов духовных учебных заведений и просто вдумчивого православного читателя, неравнодушного к  святоотеческому наследию и его неотъемлемой составляющей – творениям преподобного Феодора Студита.</t>
  </si>
  <si>
    <t>Творения  Святитель Афанасий Великий. т.10 (т.3) 1087 стр. 7А (Тираж 2023 г., з-з. № 30)</t>
  </si>
  <si>
    <t>978-5-006793-12-6, 978-5-00127-399-8</t>
  </si>
  <si>
    <t>Творения  Святитель Афанасий Великий. т.8 (т.1) 863 стр. 7А (Т. 2015 г., з-з. № 32)</t>
  </si>
  <si>
    <t>978-5-906793-32-4 / 978-5-906793-12-6</t>
  </si>
  <si>
    <t>Восьмой том серии «Полное собрание творений святых отцов Церкви и церковных писателей в русском переводе» посвящен богословскому и полемическому наследию святителя Афанасия Великого, архиепископа Александрийского (297–373). Данный том содержит Творения апологетические, догматико-полемические и историко-полемические. Открывает настоящее издание предисловие митрополита Омского и Таврического Владимира, а также статья проф. МДА А. И. Сидорова и П. К. Доброцветова о жизни, деятельности и учении свт. Афанасия. В приложении помещена работа иеромонаха Кирилла (Лопатина) «Учение святого Афанасия Великого о Святой Троице (Сравнительно с учением о том же предмете в первые три века)». Тексты трудов свт. Афанасия Великого снабжены богословскими, церковно-историческими и текстологическими комментариями. В конце книги помещен указатель цитат из Священного Писания, а также именной, географический и предметный указатели. Редакция надеется, что это издание привлечет внимание преподавателей и студентов духовных учебных заведений и просто вдумчивого православного читателя, неравнодушного к святоотеческому наследию и его неотъемлемой составляющей — творениям свт. Афанасия Великого.</t>
  </si>
  <si>
    <t>Творения  Святитель Василий Великий. т.4 (т.2) ТИРАЖ 2012 г.</t>
  </si>
  <si>
    <t>978-5-91362-587-8</t>
  </si>
  <si>
    <t>Второй том (т. 4) посвящен богословскому наследию святителя Василия Великого, архиепископа Кесарии Каппадокийской, и его современника и сподвижника святителя Амфилохия, епископа Иконийского.  Церковь удостоила святителя Василия почетного именования "Великий", среди прочего, за его особые заслуги в деле развития христианского богословия и церковного Предания. Святой Василий внес огромный вклад в формирование восточно-христианского монашества и в целом - в содержание православной духовной жизни, в том числе своими аскетическими творениями, которые чаще всего представляют собой собрание правил, регламентирующих внутреннюю и внешнюю монашескую жизнь.    Данный том содержит творения нравственно-аскетические, включая впервые публикуемый на русском языке трактат "О Крещении" и письма святителя. Столь полное собрание писем святого Василия (всего 368) в России издается впервые: здесь, кроме изданных еще до революции (336), помещены переводы писем, адресованных святому Василию другими лицами, а также считающихся сомнительными и неподлинными. В своем эпистолярном наследии святой отец выступает не только как выдающийся православный богослов, борец против ересей, мудрый архипастырь, тонкий церковный дипломат, законодатель в сфере канонического права, духовный руководитель, но и как образованнейший человек своего времени, незаурядная и разносторонняя личность.    В приложении помещено наиболее полное в русском переводе собрание творений святителя Амфилохия Иконийского со вступительной статьей игумена Вассиана (Змеева), а также ряд научно-богословских работ о наследии святителя Василия Великого: С.М.Зарина, архиепископа Василия (Кривошеина), Т.Налимова и П.Смирнова.    Издание предваряется предисловием митрополита Ташкентского и Среднеазиатского Владимира. Тексты трудов святителя Василия сопровождаются богословскими, церковно-историческими и текстологическими комментариями. В конце книги помещен указатель цитат из Священного Писания, а также алфавитный указатель к обоим томам Творений святителя Василия.</t>
  </si>
  <si>
    <t>Творения  Святитель Григорий Богослов. T.1 895 стр. 7А (2022 г. № 8150)</t>
  </si>
  <si>
    <t>10950_tvorenijaGB1_1</t>
  </si>
  <si>
    <t>978-5-00127-336-3</t>
  </si>
  <si>
    <t>Два тома творений святителя Григория Богослова открывают "Полное собрание творений святых отцов церкви и церковных писателей".      В первый том вошли знаменитые 45 Слов святителя, стяжавшие ему немеркнущую славу не только подвижника, но и глубокого богослова, блестящего оратора и писателя. Написанные по различным поводам и в разные периоды жизни, Слова открывают нашему духовному взору высоту богословских умозрений автора, его таланты полемиста и апологета, наблюдательного и проницательного бытописателя, дающего важные исторические сведения о духе, событиях и лицах своей эпохи. Исключительно важную роль сыграли 5 Слов о богословии, которые во многом определили перелом в противостоянии православных и ариан в 380 году и Константинополе и послужившие последующему созыву Второго Вселенского Собора 381 году по Р.Х.      Представленные творения - настоящее сокровище, неизменно обогощающее каждого, кто возьмет на себя труд его изучения.   В приложении помещено одно из лучших отечественных исследований жизни и учения св. Григория - книга священника Н. Виноградова "Догматическое учение свт. Григория Богослова" а также указатель цитат из Священного Писания.</t>
  </si>
  <si>
    <t>Творения. Святитель Григорий Двоеслов. Т. 12 (Т. 1) (год 2024, з-з 2501)</t>
  </si>
  <si>
    <t>978-5-00127-484-1</t>
  </si>
  <si>
    <t>Творения. Святитель Григорий Двоеслов. Т. 13 (Т. 2) 7А. 937 стр Тираж 2026 г. з-з №4272</t>
  </si>
  <si>
    <t>978-5-00127-548-0</t>
  </si>
  <si>
    <t>26X17</t>
  </si>
  <si>
    <t>Творите дела правды. Проповеди. Свт. Николай Сербский. 525 стр. 7А (2024 г. з-з 10301)</t>
  </si>
  <si>
    <t>978-5-00127-450-6</t>
  </si>
  <si>
    <t>Твоя встреча с Богом. Первые шаги. ОБЛ. 44 стр. (тираж 2021г. з-з№ 7628)</t>
  </si>
  <si>
    <t>Tvoya_vsrtecha</t>
  </si>
  <si>
    <t>978-5-00127-224-3</t>
  </si>
  <si>
    <t>О духовной жизни, ее трудностях, радостях, опасностях и утешениях, посылаемых Богом терпеливому подвижнику, написано огромное количество литературы. Эта брошюра обращена прежде всего к тем, кто лишь недавно понял, что Бог есть, поверил Ему и пришел в Его Церковь. Но что делать дальше? Ответ на этот и другие самые первые вопросы начинающих свой духовный путь и даются в брошюре «Твоя встреча с Богом. Первые шаги».</t>
  </si>
  <si>
    <t>Тебе, Мати Бога нашего, хвалим. 204 стр. 7А (Тираж 2019 г.) З-з. № 5092</t>
  </si>
  <si>
    <t>26724_Tebe,Mati_2</t>
  </si>
  <si>
    <t>978-5-00127-091-1</t>
  </si>
  <si>
    <t>Неизреченная милость Господа к нам, грешным. И все же, несмотря на великую любовь к людям, Иисус Христос - строгий Судия наших мыслей и дел. Иногда даже святые заступники не в силах умолить Бога о помиловании согрешившей души. И лишь Пресвятая Богородица матерними молитвами может изменить решение Своего Божественного Сына. Она - наша Заступница, единая наша Надежда и Помощь. Так будем же неустанно восхвалять и славословить Пречистую Деву Марию: "Радуйся, Благодатная; радуйся, Обрадованная; радуйся, Преблагословенная, Господь с Тобою и Тобою с нами во веки веков".</t>
  </si>
  <si>
    <t>Тиражи Нифановой Е.М.</t>
  </si>
  <si>
    <t>Библия на русском языке. 1476 стр. 7А Крупный шрифт. Бол/формат. (Тираж 2023 г., з-з. № 5072)</t>
  </si>
  <si>
    <t>27338_bibliyaBig_1</t>
  </si>
  <si>
    <t>978-5-00127-371-4</t>
  </si>
  <si>
    <t>Варианты. Роман. Миронов В. 366 стр. 7А</t>
  </si>
  <si>
    <t>978-500127-532-9</t>
  </si>
  <si>
    <t>Дело случая. Эдуард Качан. 7А. 606 стр. (з-з № 8345 тираж 2023г)</t>
  </si>
  <si>
    <t>978-5-00127-349-3</t>
  </si>
  <si>
    <t>Завтра я стану взрослым. Татьяна Шипошина. 589 стр. 7А</t>
  </si>
  <si>
    <t>978-5-00127-547-3</t>
  </si>
  <si>
    <t>Золотоискатели. В поисках счастья. 7А. 412 стр (Тираж 2026 год з-з №4193)</t>
  </si>
  <si>
    <t>978-5-00127-550-3</t>
  </si>
  <si>
    <t>Золотой святыни свет...Е.В. Неволина. 653 стр, 7А (тираж 2024 г.) з-з 2174</t>
  </si>
  <si>
    <t>978-5-00127-494-0</t>
  </si>
  <si>
    <t>История одной старушки. Монахиня Амвросия (Оберучева). 829 стр. 7А (2024 г. зак. № 11502)</t>
  </si>
  <si>
    <t>978-5-00127-456-8</t>
  </si>
  <si>
    <t>Кто услышит коноплянку? В. Лихачев. 574 стр. 7А (тираж 2022 г., з-з. № 186)</t>
  </si>
  <si>
    <t>978-5-00127-339-4</t>
  </si>
  <si>
    <t>Мечта длиною в лето: Повесть. 7А. 590 стр. (тираж 2023 г. з-з №8787)</t>
  </si>
  <si>
    <t>978-5-00127-403-2</t>
  </si>
  <si>
    <t>Молитва матери. Козлов Сергей. 7Бц. 584 стр (тираж 2026 з-з № 8021)</t>
  </si>
  <si>
    <t>978-5-00127-579-4</t>
  </si>
  <si>
    <t>21X13Х3</t>
  </si>
  <si>
    <t>Пельмени для Витальки, или истории Митейной горы. 7А. 398 стр (Тираж 2026 з-з № 1884)</t>
  </si>
  <si>
    <t>978-5-00127-558-9</t>
  </si>
  <si>
    <t>21X13Х2</t>
  </si>
  <si>
    <t>Сорок дней. Сергей Козлов. 603 стр. 7А (Тираж 2025 г., з-з. № 8488)</t>
  </si>
  <si>
    <t>978-5-00127-534-3</t>
  </si>
  <si>
    <t>Что, если бы... Повесть о любви и не только. 7А. 253 стр. (тир. 2025 г. з-з№340)</t>
  </si>
  <si>
    <t>978-5-00127-533-6</t>
  </si>
  <si>
    <t>Толкование Евангелия от Матфея. По святоотеческим толкованиям Зигабена 7А 637 стр. № 4314</t>
  </si>
  <si>
    <t>Tolkovaniy_ot_Matfeya</t>
  </si>
  <si>
    <t>978-5-00127-175-8</t>
  </si>
  <si>
    <t>Толкование на 50-й псалом. Блаженный Феодорит Кирский. 30 стр. обл. (2017 г., з-з. № 40602)</t>
  </si>
  <si>
    <t>978-5-906911-54-4</t>
  </si>
  <si>
    <t>Толкование на Евангелие от Иоанна в 2-х тт. св. Кирилл Алексан7А. 1724 стр. т 2023 г. з-з  2255/2256</t>
  </si>
  <si>
    <t>978-5-00127-416-2</t>
  </si>
  <si>
    <t>Толкование на Евангелие от Матфея. Блаженный Иероним Стридонский. 460 стр. 7А (2018 г., з-з. № 8615)</t>
  </si>
  <si>
    <t>25793_tolkovanie_1</t>
  </si>
  <si>
    <t>978-5-00127-008-9</t>
  </si>
  <si>
    <t>Cочинение великого святого отца Западной Церкви IV–V веков блаженного Иеронима Стридонского (339–420) «Толкование на Евангелие от Матфея» было написано около 398 года по просьбе его ученика Евсевия Кремонского. В этом трактате проявились блестящие дарования блж. Иеронима как экзегета, переводчика, знатока Библии и церковного ученого. «Толкование на Евангелие от Матфея» блж. Иеронима ценно еще и тем, что учитывает многие не дошедшие до нас комментарии древнецерковных авторов и, таким образом, занимает достойное место в ряду великих библейских толкований эпохи неразделенной Церкви и будет полезно всем интересующимся спасительным и совершенствующим деланием изучения Божественного Откровения Священного Писания.</t>
  </si>
  <si>
    <t>Толкование на молитву "Отче наш". Святитель Иоанн Златоуст. 30 стр. обл (Тираж 2017 г., з-з № 40601)</t>
  </si>
  <si>
    <t>978-5-906911-53-7</t>
  </si>
  <si>
    <t>Важность и значимость молитвы «Отче наш» в духовной жизни любого христианина трудно переоценить. Она входит во все молитвенные правила, звучит на каждом богослужении: ведь ей научил нас Сам Бог, ставший Человеком, — Господь наш Иисус Христос. Прошения ее кажутся простыми и понятными даже ребенку, но, по словам митрополита Антония (Сурожского), молитва Господня — «не только молитва, она — целый путь духовной жизни». В этой брошюре вашему вниманию предлагается толкование молитвы «Отче наш» одного из величайших отцов Церкви — святителя Иоанна Златоуста.</t>
  </si>
  <si>
    <t>Толкование на молитву «Господи, помилуй!». Свт. Симеон Солунский. 30 стр. обл (Тираж 2016 г.№ 37916)</t>
  </si>
  <si>
    <t>978-5-906793-77-5</t>
  </si>
  <si>
    <t>Святитель Симеон Солунский, святой XV века, был последним епископом древнего города Фессалоники, удерживавшим свою паству от перехода в унию с Римом, и одним из последних византийских богословов. Его перу принадлежит множество творений по самым разным богословским темам. В этой небольшой брошюре помещены два труда святителя Симеона о молитве, помещенные в пятом томе русского «Добротолюбия»: «Истолкование молитвы Господи, помилуй» и «О священной молитве».</t>
  </si>
  <si>
    <t>Толкование на молитву «Господи, помилуй!». Свт. Симеон Солунский. 30 стр. обл (Тираж 2019 г. № 9441)</t>
  </si>
  <si>
    <t>26071_TolkovanieMolitvyGspodiPomilui_1</t>
  </si>
  <si>
    <t>978-5-00127-041-6</t>
  </si>
  <si>
    <t>Толкование на молитву Господню. 7А. 108 стр. (тир. 2024 г. з-з № 4199)</t>
  </si>
  <si>
    <t>978-5-00127-483-4</t>
  </si>
  <si>
    <t>Толкование на молитву Ефрема Сирина. Св. Лука Крымский. Обл. 60 стр. Тир 2024 г. з-з № 3169</t>
  </si>
  <si>
    <t>978-5-00127-431-5</t>
  </si>
  <si>
    <t>Толкование на молитву св. Ефрема Сирина. Обл. 61 стр. Тираж 2007 з-з №423</t>
  </si>
  <si>
    <t>978-5-91362-221-1, 5-888-79-025-7</t>
  </si>
  <si>
    <t>Необычно видное место уделяет Святая Церковь молитве преподобного Ефрема Сирина, она проникает в сердце как никакая другая. Это оттого, что излилась она из сердца совершенно очищенного, совершенного, святого, из ума, просвещенного Божией благодатью, который стал причастником ума Христова. Поэтому такая власть, такое таинственное действие на сердце христианское этой удивительной молитвы.</t>
  </si>
  <si>
    <t>Толкование на молитву святого Ефрема Сирина. Свт. Лука Крымский. 60 стр. обл. (тир. 2015 з-з.№36456)</t>
  </si>
  <si>
    <t>978-5-91362-946-3</t>
  </si>
  <si>
    <t>Господи и Владыко живота моего! Дух праздности, уныния, любоначалия и празднословия не даждъ ми! Дух же целомудрия, смиренномудрия, терпения и любви даруй ми, рабу Твоему. Ей, Господи Царю, даруй ми зрети моя прегрешения и не осуждати брата моего, яко благословен еси во веки веков. Аминь».          Вы знаете, что это молитва преподобного Ефрема Сирина, о котором уже говорил вам, и некоторые из великих творений которого зачитывал. Почему этой молитве Святая Церковь уделяет такое необычно видное место в богослужении, почему так много раз повторяется она во время всех великопостных богослужений? Не без особой причины — чувствуете сами сердцем вашим, в чем причина — эта молитва проникает в сердце, как никакая другая, вы чувствуете особую, исключительную, божественную силу ее.       Словно по ступеням познания, мы восходим от «духа праздности» к «духу любви». Каждое прошение здесь – отдельное моление, исполненное сокровенного смысла, который постепенно раскрывает епископ Лука. Как бороться со страстями, научиться любить ближнего и перестать осуждать, – с этим мы сталкиваемся ежедневно, и молитва святого Ефрема да будет лучшим пастырем и оградой «во вся дни» жизни нашей.</t>
  </si>
  <si>
    <t>Толкование на Символ веры. Святитель Симеон Солунский. 173 стр. 7А (Тираж 2017 г., з-з. № 349)</t>
  </si>
  <si>
    <t>978-5-906853-87-5</t>
  </si>
  <si>
    <t>Толкование на Четвероевангелие преподобного Ефрема Сирина. 380 стр. 7А (тираж 2020 г. з-з. №5743)</t>
  </si>
  <si>
    <t>20800_Tolkovanie_na_4Evangelie-600</t>
  </si>
  <si>
    <t>978-5-00127-201-4</t>
  </si>
  <si>
    <t>Эта книга - подлинное творение преподобного Ефрема Сирина (ок.306-373), великого учителя Церкви. Святой составил свои толкования на Евангелия. следуя тексту и порядку Четвероевангелия (Диатессарона) Тициана, церковного писателя-апологета II века.      В труде Ефрема Сирина благочестивый читатель найдет для себя один из самых обильных и живоносных источников духовного назидания.</t>
  </si>
  <si>
    <t>Толкование Символа веры. Евфимий Зигабен. 45 стр. обл (Тираж 2018 г. № 7396)</t>
  </si>
  <si>
    <t>978-5-906911-75-9</t>
  </si>
  <si>
    <t>Трагедия Мартиники. Архиепископ Никон (Рождественский). 42 стр. обл (Тираж 2016 г., з-з. №37832)</t>
  </si>
  <si>
    <t>978-5-906793-68-3</t>
  </si>
  <si>
    <t>Архиепископ Никон (Рождественский) (Николай Иванович Рождественский; 1851–1919) — один из ярчайших представителей Русской Церкви начала ХХ века, духовный писатель, богослов, издатель… Дневниковые записи владыки пронизаны великой скорбью и сокрушением о тяжелом положении страны и народа в страшные предреволюционные времена. Святитель Николай Японский так оценивает публикацию его дневников: «Они точно анатомическим ножом вскрывают нагноения, которыми страдает наше бедное Отечество…» В книге публикуются дневниковые записи владыки Никона, сделанные в 1911 году и названные «Бог зовет нас к покаянию грозными явлениями в природе», и «Мерзость запустения в нашей столице», сделанные в 1913 году и посвященные знамениям времени. Прочитав его дневники, вы поразитесь глубокому смиренномудрию, всецелой преданности этого Божиего человека Церкви.</t>
  </si>
  <si>
    <t>Трезвитесь и бодрствуйте! Э. Качан. 7А. 174 стр. (з-з№ 370 тираж 2021г.)</t>
  </si>
  <si>
    <t>28710_Trez_bod</t>
  </si>
  <si>
    <t>978-5-00127-226-7</t>
  </si>
  <si>
    <t>Ежегодно миллионы людей в мире умирают от алкоголя и наркотиков. А сколько на почве алкоголизма и наркомании совершается преступлений! Сколько губится душ! И тем не менее — ?как много людей пьют… Как много молодых людей «балуются» наркотиками и мечтают об их легализации… Проблема не до конца осознана людьми, увы! А значит, надо говорить, надо поднимать вопросы об алкоголе и наркотиках. От алкоголизма и наркомании мы должны сами оградить себя. Себя и своих детей.
Никто, кроме нас, этого не сделает… Мы надеемся, что наша небольшая книга окажется полезной в борьбе с пагубными страстями.</t>
  </si>
  <si>
    <t>Три главных вопроса о вере. Э. Качан. 7А. 380 стр (з-з № 3561)</t>
  </si>
  <si>
    <t>978-5-00127-326-4</t>
  </si>
  <si>
    <t>Указание пути в Царство Небесное. 7А. 153 стр. (тир.2024 з-з 2976)</t>
  </si>
  <si>
    <t>978-5-00127-474-2</t>
  </si>
  <si>
    <t>Указание пути ко спасению. Епископ Петр (Екатериновский). 443 стр. 7А (тираж 2017 г., з-з. № 992)</t>
  </si>
  <si>
    <t>978-5-906911-13-1</t>
  </si>
  <si>
    <t>Уроки Ветхого Завета. 7А. 462 стр. (тираж 2026 год. з-з № 3823)</t>
  </si>
  <si>
    <t>978-5-00127-540-4</t>
  </si>
  <si>
    <t>Уроки покаяния по библейским сказаниям. Епископ Виссарион. 651 стр. 7Бц (тираж 2018 г., з-з № 4860)</t>
  </si>
  <si>
    <t>978-5-906911-61-2</t>
  </si>
  <si>
    <t>Участь человека после смерти по учению Церкви. 156 стр. 7А (Тираж 2021 г., з-з. № 7448)</t>
  </si>
  <si>
    <t>22592_Uchast4elovekaPosleSmerti_2</t>
  </si>
  <si>
    <t>978-5-00127-217-5</t>
  </si>
  <si>
    <t>Почему мы празднуем память святых в день их отшествия из этого мира? Потому что смерть — это рождение человека в вечность. … Не видел того глаз, не слышало ухо, и не приходило то на сердце человеку, что приготовил Бог любящим Его (1 Кор. 2, 9). Но всякому ли из людей суждено в вечности соцарствовать со своим Создателем? Не предстоит ли многим из нас встретиться с теми демонами, которым мы раболепствовали в земной жизни?      Исследовав учение Церкви о посмертной участи человека, со всей ревностью возьмемся за свое спасение, чтобы избавиться от всех ухищрений сатаны и оказаться неосужденными в день последнего Суда Христова.</t>
  </si>
  <si>
    <t>Учение святых отцов о душе. Сост. прот. Стефан Кашменский. 831 стр. 7А (2022 г. з-з 5025)</t>
  </si>
  <si>
    <t>978-5-00127-366-0</t>
  </si>
  <si>
    <t>Феофан Затворник. Детство и юность. 46 стр. обл. (2013 г.)</t>
  </si>
  <si>
    <t>978-5-91362-699-8</t>
  </si>
  <si>
    <t>Вся жизнь Егорушки Говорова протекала в церкви: он либо прислуживал в алтаре отцу, священнику Владимирской церкви села Чернавска, либо вставал петь на клиросе. Именно храм сыграл важную роль  в дальнейшей судьбе юноши, дав миру не просто нового священника, а учителя Русской Церкви, богослова и подвижника - святителя Феофана Затворника.</t>
  </si>
  <si>
    <t>Философия духа отцов «Добротолюбия». Архимандрит Наум (Байбородин). 174 стр. 7А(Тираж 2020 г.№ 1115)</t>
  </si>
  <si>
    <t>27475_filosofiyadukha_1</t>
  </si>
  <si>
    <t>978-5-00127-150-5</t>
  </si>
  <si>
    <t>Вниманию читателя предлагается книга известного в России и далеко за ее пределами духовника и старца, недавно почившего архимандрита Троице-Сергиевой лавры о. Наума (Байбородина) (1927-2017), о внутреннем аскетическом делании христианина и достижении на этом пути духовного совершенства. Умение управлять своей душой святые отцы называли наукой из наук и высшей премудростью. "Любовь к мудрости"-так переводится греческое слово "философия". Что же такое "философия духа"? Что входит в эту "научную дисциплину"? Борьба со страстями, стяжание нерассеиваемого внимания и молитвы, исцеление души и обожение всего человека - вот чему учат нас святые отцы и подвижники, сами деятельно проходившие эту науку. В книге собраны советы святых отцов, творения которых составляют "Добротолюбие", по вопросам, интересующим всех, кто старается вести духовную брань ради своей души и победить в ней.</t>
  </si>
  <si>
    <t>Хвала Преданию. Притчи, советы, на загадки ответы. 7А. 317 стр. (тираж 2021г. з-з№372)</t>
  </si>
  <si>
    <t>Hvala_Predan</t>
  </si>
  <si>
    <t>978-5-00127-234-2</t>
  </si>
  <si>
    <t>Все великие люди благоговели перед мудростью и красотой, живописной изобразительной силой пословиц. Самобытным разумом составленные, цветами народной правды украшенные, овеянные с небес сшедшей и летающей над землей крылатой мудростью притчи и пословицы — они не лозунг и не плакат, а звучат как колокол и набат.
Сборник составлен известным и любимым многими лаврским батюшкой — архимандритом Наумом (Байбородиным), который для этой работы сделал выписки из Священного Писания, из словаря В. И. Даля, использовал высказывания святых отцов, изречения и цитаты старцев.</t>
  </si>
  <si>
    <t>Хвалите имя Господне. Проповеди, беседы, наставления арх. Петра(Афанасьева) 7А. 349 стр. з-з № 2758</t>
  </si>
  <si>
    <t>978-5-00127-506-0</t>
  </si>
  <si>
    <t>Хлеб Небесный. Проповеди о Божественной литургии. 7А. 236 стр. (тир. 24 г.  з-з №3532)</t>
  </si>
  <si>
    <t>978-5-00127--480-3</t>
  </si>
  <si>
    <t>Ходатаица земной и вечной радости. Архм. Наум (Байбородин) о Пресвятой Богородице. 447 стр.7А № 3592</t>
  </si>
  <si>
    <t>26408_Khodataitca_1</t>
  </si>
  <si>
    <t>978-5-00127-068-3</t>
  </si>
  <si>
    <t>Вниманию читателей предлагается сборник трудов архимандрита Наума (Байбородина; 1927–2017) о Пресвятой Богородице. Книга рассказывает о том, как стать любезными Божией Матери, как стяжать Ее всесильный Покров и заступление. Сборник содержит пересказ летописных сказаний и исторических фактов о Руси как уделе Божией Матери. В сборник включены также составленные о. Наумом на основании богослужебных книг и акафистов молитвословия Божией Матери. Последние могут послужить прекрасным молитвенным правилом для всякого ищущего Покрова и заступления Пресвятой Богородицы.</t>
  </si>
  <si>
    <t>Ходатаица земной и вечной радости. Архм.Наум (Байбородин) о Пресвятой Богородице. 447 стр.7А № 11416</t>
  </si>
  <si>
    <t>978-5-00127-297-7</t>
  </si>
  <si>
    <t>Хранитель Церкви Христовой. Житие святого патриарха Тихона для детей. 7А. 190 стр. ( з-з 3083)</t>
  </si>
  <si>
    <t>978-5-00127-522-0</t>
  </si>
  <si>
    <t>Христианская философия. Св. праведный Иоанн Кронштадтский. 7Бц. 363 стр. (Тир. 2025 г. з-з № 3529)</t>
  </si>
  <si>
    <t>978-5-00127-481-0</t>
  </si>
  <si>
    <t>Царский путь Креста Господня. Свт. Иоанн Максимович. 412 стр. 7А (тираж 2018 г., з-з. № 4861)</t>
  </si>
  <si>
    <t>978-5-906911-62-9</t>
  </si>
  <si>
    <t>Многие люди часто задаются вопросами: почему с ними происходят те или иные неприятности, для чего им посылаются скорби? На эти вопросы отвечает книга «Царский путь Креста Господня». В ней анализируются многочисленные скорби, с которыми каждый человек встречается на жизненном пути.  Святые отцы всесторонне раскрыли нравственную сущность скорбей для людей , несущих свой крест, и дали исчерпывающий ответ, зачем они посылаются человеку, как нести свой крест и какую пользу он приносит. Учение святых отцов о роли скорбей объясняется в книге в виде диалога между Ангелом и Ставрофилой, в котором речи Ангела — это святоотеческое учение о скорбях, а вопросы, которые задает Ставрофила, вопросы людей о том, как переносить скорби без малодушия, ропота и падений.  Печатается по изданию: «Царский путь Креста Господня, возводящий в живот вечный»:   Пер. с лат. Иоанн (Максимович). В русском переводе. 5-е изд.Свято- Троицкая Сергиева Лавра, 1904</t>
  </si>
  <si>
    <t>Церковь и магия. Сергей Милов. 141 стр. 7Бц (тираж 2015 г. з-з. № 4952)</t>
  </si>
  <si>
    <t>978-5-91362-967-8</t>
  </si>
  <si>
    <t>Рекомендовано к публикации Издательским Советом Русской Православной Церкви ИС Р14-417-1574  Мы окружены огромным количеством различных духовных "помощников": ясновидящих, экстрасенсов, магов и оккультистов. Оккультные организации, группы и сообщества появляются буквально одно за другим. Все они предлагают нам легкое решение бытовых, семейных, материальных, духовных и других проблем. Для того чтобы предостеречь человека от влияния оккультных сил, для сохранения его духовного и физического здоровья написана эта книга. В ней вы найдете ответы на вопросы о сущности магии, ее отличии от религии (и в частности от Православия), о причинах обращения к миру магии и о последствиях обращения. Главным же образом книга адресована тем людям, кто принял Таинство Крещения в Православной Церкви, но по неведению продолжает пользоваться услугами оккультного мира.</t>
  </si>
  <si>
    <t>Церковь и магия. Сергей Милов. 92 стр. обл (тираж 2018 г. з-з. № 40833)</t>
  </si>
  <si>
    <t>978-5-906911-64-3</t>
  </si>
  <si>
    <t>ЧЕТВЕРОЕВАНГЕЛИЕ. Руководство к изучению Свящ. Писания Нового Завета.Ч.1 781 стр. 7А. 2024 г.,№11183</t>
  </si>
  <si>
    <t>978-5-00127-458-2</t>
  </si>
  <si>
    <t>Четыре слова о молитве. Св. Феофан Затворник. Обл. 46 стр. Тир. 2023 год. з-з № 8441</t>
  </si>
  <si>
    <t>978-5-00127-427-8</t>
  </si>
  <si>
    <t>Читаем Евангелие с детьми. Э. Качан. 7А . 735 стр.( тир. 2026 з-з № 339)</t>
  </si>
  <si>
    <t>978-5-00127-539-8</t>
  </si>
  <si>
    <t>Читаем псалмы с детьми: Беседы о Часах и Шестопсалмии. 7А. 398 стр. (тир. 2023 г. з-з №8444)</t>
  </si>
  <si>
    <t>978-5-00127-381-3</t>
  </si>
  <si>
    <t>Что важно знать до брака. Елена Морозова. 120 стр. 7А (Тираж 2016 г., з-з. № 983)</t>
  </si>
  <si>
    <t>978-5-906853-02-8</t>
  </si>
  <si>
    <t>Книга Морозовой Елены Анатольевны «Что важно знать до брака» содержит в себе информацию относительно предбрачного периода в жизни будущих супругов. Внимание в ней акцентируется на значимости этого времени для семейной жизни. Автор рассматривает различные аспекты добрачных отношений, рассказывает о мотивах вступления в брак, отличиях настоящей, истинной любви от влюбленности, страсти, а также анализирует условия благополучия брака. Книга рассчитана на широкий круг читателей, особенно на тех, кто готовится к созданию семьи.</t>
  </si>
  <si>
    <t>Чтобы лукавый не увел детей ваших. 92 стр. обл (Тираж 2016 г., з-з. № 984)</t>
  </si>
  <si>
    <t>978-5-906793-91-1</t>
  </si>
  <si>
    <t>«Ваши дети всегда будут довольно богаты, если получат от вас хорошее воспитание, способное упорядочить их нравы и хорошо устроить их поведение. Итак, старайтесь не о том, чтобы сделать их богатыми, но о том, чтобы сделать их благочестивыми, владыками своих страстей, богатыми в добродетелях. Приучите их не вымышлять мнимых нужд и блага мира сего ценить так, чего они стоят. Внимательно наблюдайте за их поступками, за их сообществами, за их связями — и не ожидайте от Бога никакой милости, если не исполняете сего долга». Эти слова святителя Иоанна Златоуста не потеряли своей значимости и сейчас. Как, впрочем, и «верное слово» апостола Павла, который говорил, что отцы и матери могут пожать плоды добродетели своих детей, когда хорошо воспитают их (см.: Кол. 3, 21–24). Поэтому будем заботиться о наших детях, принимая все меры, чтобы лукавый не похитил их у нас.</t>
  </si>
  <si>
    <t>Чудесное обращение ко Христу еврейского раввина Исаака. Николай Амврази. 173 стр 7Бц</t>
  </si>
  <si>
    <t>978-5-91362-205-1</t>
  </si>
  <si>
    <t>Эта книга – обращение ко всем, еще не пережившим встречи со Христом, в первую очередь – к чадам Дома Израилева. Пророческие чтения, на которых основан текст, свидетельствуют о наступлении нового времени единения всех народов во Христе. Удивительная история, изложенная в книге, – это чудо встречи с Истиной еврейского раввина Исаака. Чудо, о котором пророк Исаия вместе с апостолом Павлом провозглашает: остаток Израиля спасется (Рим. 9, 27).</t>
  </si>
  <si>
    <t>Чудесные и достопамятные события на Святой Горе Афонской. 7А. 396 стр. заказ № 10996</t>
  </si>
  <si>
    <t>Ch1</t>
  </si>
  <si>
    <t>978-5-00127-278-6</t>
  </si>
  <si>
    <t>Предлагаемая читателю книга продолжает серию издательства о Русском Афоне. Ее составляют рассказы насельников Свято-Пантелеимонова монастыря о явлении им Богородицы и святых, о Божи-ем заступлении и помощи в минуту опасности, о призрачности мира сего и реальности мира иного. Это не «литературные», а реальные истории, пережитые монахами обители.</t>
  </si>
  <si>
    <t>Чудо среди суеты. Сборник рассказов. (тираж 2026 з-з № 8298)</t>
  </si>
  <si>
    <t>Энхиридион к Лаврентию, или О вере, надежде и любви. Блаженный Августин. 191 стр. 7Бц(2017 г. № 812)</t>
  </si>
  <si>
    <t>978-5-906911-08-7</t>
  </si>
  <si>
    <t>Я полюбил страдание. Автобиография. Свт Лука (Войно-Ясенецкий). 155 стр. 7А Тираж 2026 г. з-з.№ 2065</t>
  </si>
  <si>
    <t>978-5-00127-575-6</t>
  </si>
  <si>
    <t>2. Книги других издательств</t>
  </si>
  <si>
    <t>111 дней из жизни онкологического больного. Матвей Иванов. 190 стр. 7А!!!</t>
  </si>
  <si>
    <t>26560_111dnej_1</t>
  </si>
  <si>
    <t>Белорусская Православная Церковь</t>
  </si>
  <si>
    <t>978-985-7181-65-0</t>
  </si>
  <si>
    <t>Изложенные в книге события произошли в 2004 году. До определенной поры Матвей Иванов жил насыщенной и, казалось бы, полноценной жизнью. Онкологическое заболевание проявилось внезапно. У Матвея обнаружилась опухоль головного мозга...
       Зачастую опасные болезни вводят людей в отрешение от мира сего через уныние и растерянность. С другой стороны, подобные заболевания являются актуальнейшим поводом переосмыслить жизнь, воспринять произошедшее ранее и творящееся вокруг иным, духовным взглядом и возблагодарить Господа за преподанный им урок!</t>
  </si>
  <si>
    <t>1,2,3,4,5, я иду зверей считать. 7А. 63 стр</t>
  </si>
  <si>
    <t>Лабиринт Пресс</t>
  </si>
  <si>
    <t>978-5-9287-3109-0</t>
  </si>
  <si>
    <t>26X20</t>
  </si>
  <si>
    <t>10 веков истории Коложи. Хроника древнейшего храма Белоруси. Обл. 135 стр</t>
  </si>
  <si>
    <t>Минск</t>
  </si>
  <si>
    <t>978-985-581-617-2</t>
  </si>
  <si>
    <t>24X18</t>
  </si>
  <si>
    <t>100 лучших сказок братьев Гримм. Братья Гримм. 7Бц 374</t>
  </si>
  <si>
    <t>Стрекоза</t>
  </si>
  <si>
    <t>978-5-9951-3770-2</t>
  </si>
  <si>
    <t>29X22</t>
  </si>
  <si>
    <t>100 притч для детей. 7А. 127 стр</t>
  </si>
  <si>
    <t>978-985-7317-17-2</t>
  </si>
  <si>
    <t>1380 полезнейших советов Батюшки своим прихожанам. 318 стр. обл.</t>
  </si>
  <si>
    <t>Синтагма</t>
  </si>
  <si>
    <t>978-5-7877-0107-4, 978-5-6055280-2-9</t>
  </si>
  <si>
    <t>Один старец сказал: «Хороших и благочестивых священников много, но правильно руководить духовной жизнью человека может один из тысячи — это особый дар Божий».        Автор советов и наставлений, собранных в нашем издании, отец Валентин (Мордасов) (1998 г.) был именно таким духовником. Все свое свободное от Богослужения время он посвящал пастве. Как к неиссякаемому источнику к нему тянулись страждущие, ищущие духовного вразумления или просто жизненного совета, люди.        Наряду со сложными сугубо личными вопросами, у прихожан и паломников часто возникали вопросы, которые условно можно было бы озаглавить: "Как жить по-христиански?", "Как спастись" или "Что хорошо знать верующему" и т. п. Таковых вопросов было великое множество, и отец Валентин благословил записывать ответы на некоторые наиболее интересные и нужные из них. Батюшка редко говорил что-либо от себя, все его советы основывались на святоотеческом учении. Только те вопросы, которые не имели разъяснения в церковных книгах с величайшей осторожностью он решал, опираясь на свой огромный духовный опыт и молитву.        Отличаясь большим человеколюбием, отец Валентин не стремился, однако, угодить никому, кроме Бога. Он считал, что угождение человеку часто заставляет погрешать против Истины. Поэтому не надо смущаться, если некоторые из его советов покажутся трудновыполнимыми или неправильными. Наша гордость побуждает нас совопросничать, то есть отвечать на предельно ясный ответ новым вопросом. Если идти этим путем, то даже самый полезный совет станет безполезен.        Лучше вспомним, что правда Божия часто неудобна для человеческой немощи и что надо суметь принять горькое лекарство, увидеть свою греховность и подвигнуть свое постоянное молитвенное возношение к Богу о ниспослании духовной рассудительности дают нам возможность надеяться, что его советы, наиболее полно представленные в этой книге, будут весьма полезны для многих и многих верующих.  испорченное существо к покаянию и смирению. Незнание греха не освобождает от ответственности за него, знание — побуждает к борьбе с ним.        Многолетний пастырский опыт отца Валентина, осознание им огромной ответственности за данные советы перед Богом.</t>
  </si>
  <si>
    <t>430 отеческих советов как правильно устроить свою духовную жизнь.Прот. Валентин Мордасов. 95 стр.обл</t>
  </si>
  <si>
    <t>25656_430os_1</t>
  </si>
  <si>
    <t>Синтагма/КАМНО издательство</t>
  </si>
  <si>
    <t>978-5-7877-0070-1</t>
  </si>
  <si>
    <t>Небольшая по формату, но очень полезная книжка отца Валентина Мордасова, где даны ответы на самые распространенные вопросы людей. Она будет интересна как для воцерковленных людей, так и для тех, кто делает первые шаги в храме.</t>
  </si>
  <si>
    <t>А,Б,В,Г,Д, и другие. 7А. 227 стр</t>
  </si>
  <si>
    <t>Издательство "Дом Мещеряков"</t>
  </si>
  <si>
    <t>978-5-91045-942-1</t>
  </si>
  <si>
    <t>22X17</t>
  </si>
  <si>
    <t>Авва. Протоиерей Владимир Чугунов. 396 стр. 7А</t>
  </si>
  <si>
    <t>Родное пепелище</t>
  </si>
  <si>
    <t>978-5-98948-047-0</t>
  </si>
  <si>
    <t>Аввами на Востоке называли духовных отцов (авва - отец, в переводе с греческого). Эта книга включает в себя три очерка о "русских аввах" - Святителе Игнатии (Брянчанинове), праведном Иоанне Кронштадтском, профессоре догматического богословия Парижского Православного Богословского института протоиерее Сергии Булгакове, - оказавших огромнейшее влияние своим учением, своею праведностью, своею любовью на многих и многих своих современников. Образ жизни и учение этих святых и подвижников благочестия не утратили своего значения и по сей день, и, без всякого сомнения, будут руководствовать к спасению последующие поколения. Эта книга вынашивалась автором на протяжении тридцати лет. Это и радость, и боль его сердца, и в то же время, завет и пастырское слово любви ко всем своим детям по плоти и по духу.</t>
  </si>
  <si>
    <t>Августейшее чадо преподобного Сергия. Великий князь Сергей Александрович Романов и СТСЛ 7Бц. 285 стр</t>
  </si>
  <si>
    <t>Свято-Троицкая Сергиева Лавра</t>
  </si>
  <si>
    <t>979-0-9003195-1-7</t>
  </si>
  <si>
    <t>Августин: Роман в стихах. Апология человека: Поэма в прозе. Николаева О. 59 + 69 стр. обл</t>
  </si>
  <si>
    <t>Храм Татианы (Святой мученицы ) при МГУ</t>
  </si>
  <si>
    <t>978-5-901836-58-3</t>
  </si>
  <si>
    <t>Авраамиев Богоявленский монастырь в Ростове Великом. Епископ Савва (Михеев). 295 стр. 7Бц</t>
  </si>
  <si>
    <t>Новоспасский монастырь</t>
  </si>
  <si>
    <t>1728-0168</t>
  </si>
  <si>
    <t>История православного монашества представляет собой среди прочего описание жизни наиболее значительных подвижников благочестия тех или иных народов и в то же время — историю наиболее значимых в церковно-общественной жизни православных монастырей. Русская историческая наука в лице своих виднейших представителей внесла весомый вклад в изучение истории православных монастырей, благодаря чему можно говорить о существовании в отечественной историографии определенной научной традиции. Уже с конца XVIII столетия появляются исследования, посвященные монастырям Российской империи, в XIX столетии эти труды становятся еще более полными и обстоятельными. Одной из причин развития подобной (отчасти справочной) литературы становится расширение паломничества по святым местам. Классическими исследованиями по истории монастырей Российской Империи стали труды В. Зверинского, А. Ратшина, П. Строева, Л. Денисова, П. Сойкина и др. Практически одновременно с ними появляются и научные исследования, посвященные истории отдельных обителей и святых. Их составителями выступают как местные краеведы, часто — наместники или насельники монастырей, так и ученые с мировым именем. В качестве примера можно назвать труды С. Г. Рункевича об Александро-Невской лавре в Петербурге и академика Е. Е. Голубинского о преподобном Сергии Радонежском и Троицкой Сергиевой Лавре.         История монастырей и монашества в советский период освящалась предвзято, хотя нельзя было бы сказать, что историки этого времени совершенно не внесли позитивного вклада в изучение рассматриваемой темы. И лишь в наши дни — начиная с конца XX столетия, появляются новые церковно-исторические исследования, посвященные истории православного монашества. Одна из таких работ — книга епископа Саввы (Михеева) предлагается вниманию благосклонного читателя.         Епископ Воскресенский Савва (в миру Александр Евгеньевич Михеев) родился 10 мая 1980 года в г. Перми. В раннем возрасте переехал вместе с родителями в г. Касимов Рязанской области. В 1997 году по окончании средней школы поступил в Московскую духовную семинарию, по окончании которой в 2001 году был направлен в распоряжение митрополита Рязанского и Касимовского Симона. 27 ноября 2001 года в Иоанно-Богословском храме при Рязанском духовном училище митрополитом Рязанским Симоном пострижен в мантию с именем Савва в честь преподобного Саввы Освященного, 2 декабря 2001 года тем же Преосвященным рукоположен во иеродиакона, 4 декабря 2001 года — во иеромонаха и назначен старшим помощником проректора Рязанской духовной семинарии по воспитательной работе. В 2002 году поступил на заочное отделение Московской духовной академии и в том же году был назначен проректором по учебной работе Рязанского духовного училища.  15 марта 2005 года архиепископом Рязанским и Касимовским Павлом почислен за штат с правом перехода в другую епархию, согласно поданному прошению. 15 апреля 2005 года архиепископом Ярославским и Ростовским Кириллом был принят в клир Ярославской епархии. Нес послушание келейника митрополита Симона (Новикова) († 01.09.06), одновременно исполняя различные епархиальные послушания: секретаря архиепископа Ярославского и Ростовского, казначея и благочинного Николо-Бабаевского мужского монастыря. 22 февраля 2007 года назначен помощником проректора по воспитательной работе Ярославской духовной семинарии, а с марта 2008 года — проректором по учебной и воспитательной работе той же семинарии.         14 июня 2007 года иеромонах Савва окончил Московскую духовную академию со степенью кандидата богословия за сочинение на тему: «Спа-соЯковлевский Димитриев монастырь Ярославской епархии  (история, архитектура, святыни)». В 2008 году окончил Рязанский государственный университет имени С.А. Есенина по специальности теология. 19 апреля 2009 года иеромонах Савва был возведен в сан игумена. 29 апреля 2009 года назначен помощником благочинного Ростовского района и настоятелем Вознесенско-Благовещенского храма г. Ярославля. 14 июля 2009 года назначен благочинным Спасо-Яковлевского Димитриева мужского монастыря, а 10 октября 2009 года — наместником того же монастыря. 12 октября 2009 года по благословению архиепископа Ярославского Кирилла поступил в Общецерковную аспирантуру и докторантуру им. Святых Кирилла и Мефодия. 1 июля 2010 года назначен первым проректором Ярославской духовной семинарии.         Определением Священного Синода от 22 марта 2011 года назначен наместником Новоспасского ставропигиального монастыря г. Москвы. Решением Священного Синода от 30 мая 2011 года избран епископом Воскресенским, Викарием Святейшего Патриарха Московского и всея Руси. 28 июня 2011 года возведен в сан архимандрита, а 11 июля 2011 года за Божественной литургией в верхнем храме Спасо-Преображенского собора Валаамского монастыря Святейший Патриарх Кирилл возглавил хиротонию архимандрита Саввы во епископа Воскресенского, викария Московской епархии.         Распоряжением Святейшего Патриарха Кирилла от 31 декабря 2011 года назначен управляющим Юго-Восточным викариатством в границах Юго-Восточного административного округа г. Москвы и викариатством в пределах территорий, включенных в административные границы г. Москвы в 2011 году, а также управляющим благочинием Ставропигиальных приходов и Патриарших подворий в Московской области и включен в состав Епархиального совета г. Москвы по должности. В 2014 году назначен на должность Первого заместителя Управляющего делами Московской Патриархии.         Издание книги епископа Саввы (Михеева) положило начало сотрудничеству «Общества любителей церковной истории» и Новоспасского мужского ставропигиального монастыря г. Москвы в деле издания серии «Материалы по истории Церкви». Следует отметить, что Издательство Новоспасского монастыря осуществляет научное издание материалов Всероссийского Поместного Собора Православной Российской Церкви 1917/18 годов, а Преосвященный епископ Савва является Председателем Научно-редакционного совета по изданию соборных документов. В рамках сотрудничества «Общества любителей церковной истории» с Новоспасским монастырем предполагается, что уже в скором времени в серии «Материалы по истории Церкви» будет выпущено в свет издание материалов Предсоборного Присутствия 1906 года, столь давно анонсированное нами, но так и не вышедшее из печати в силу ряда причин.           Священник Илья Соловьев    ОГЛАВЛЕНИЕ    От издательства  Введение    ГЛАВА 1. РОСТОВСКИЙ БОГОЯВЛЕНСКИЙ АВРААМИЕВ МОНАСТЫРЬ: КУЛЬТУРНО-ИСТОРИЧЕСКИЙ КОНТЕКСТ  § 1. Преподобный Авраамий, архимандрит Ростовский — к вопросу о времени жизни  § 2. Ростовский Богоявленский Авраамиев монастырь и Ростовский край в IX-XV вв.  Сарское городище  Ростов  Христианизация Ростовской земли  § 3. Авраамиев Богоявленский монастырь и монашество на Руси в XI-XV веках  § 4. Археологические исследования на территории Авраамиева Богоявленского монастыря г. Ростова в 2011 году    ГЛАВА 2. БОГОЯВЛЕНСКИЙ СОБОР АВРААМИЕВА МОНАСТЫРЯ И ПРОБЛЕМЫ АРХИТЕКТУРНОЙ СИМВОЛИКИ  § 1. Богоявленский собор Авраамиева монастыря  Особенности объемно-пространственного построения  Собор и ростовская архитекурная школа  Интерьер Богоявленского собора  Объемно-пространственная структура Богоявленского собора-приделы и галереи  Исследование первоначального облика собора  Подклет и галереи  § 2. Типология храмового строительства в середине XVI века и Богоявленский собор Авраамиева монастыря  Обетное строительство  Типология каменного строительства XVI века  Богоявленский собор и создание нового типа храма  Многопридельностъ как основа композиционного замысла  Структура многопридельных храмов  Символический смысл архитектуры собора Покрова на Рву  § 3. К вопросу о возможных прототипах Богоявленского собора Ростовского Авраамиева монастыря  § 4. Архитектура Богоявленского собора Авраамиева монастыря в контексте художественно-символической программы эпохи Ивана Грозного  Москва — Новый Иерусалим  Символизм многочастных икон и лшогопридельных храмов  Икона «Благословенно воинство Небесного Царя...»    ГЛАВА 3. БОГОЯВЛЕНСКИЙ АВРААМИЕВ МОНАСТЫРЬ КАК АРХИТЕКТУРНЫЙ АНСАМБЛЬ  § 1. Возрождение после Смутного времени каменного строительства в Ростове при митрополите Ионе Сысоевиче  § 2. Введенская церковь Авраамиева Богоявленского монастыря  § 3. Никольская церковь Ростовского Авраамиева монастыря  § 4. Никольская церковь Авраамиева монастыря и надвратные храмы Древней Руси  § 5. Колокольня в структуре архитектурного ансамбля Ростовского Авраамиева монастыря    ГЛАВА 4. АВРААМИЕВ БОГОЯВЛЕНСКЙ МОНАСТЫРЬ: ОТ ИСТОРИИ К СОВРЕМЕННОСТИ  § 1. Авраамиев Богоявленский монастырь в XVIII веке  § 2. Ансамбль Ростовского Богоявленского Авраамиева монастыря в XVIII веке  § 3. Петр Яковлевич Паньков и завершение формирования архитектурного ансамбля Авраамиева Богоявленского монастыря в XIX веке  § 4. Архитектурный ансамбль Авраамиева Богоявленского монастыря в XIX — начале XX века    Заключение  Сокращения  Архивные источники  Библиография</t>
  </si>
  <si>
    <t>Аграфа. О не записанных в Евангелии изречениях Иисуса Христа. 7А. 220 стр</t>
  </si>
  <si>
    <t>Синопсисъ</t>
  </si>
  <si>
    <t>978-5-907554-03-0</t>
  </si>
  <si>
    <t>Азбука православия ст.100.  для малышей. обл. 32 стр. (мел)</t>
  </si>
  <si>
    <t>Azbuka</t>
  </si>
  <si>
    <t>Белорусский Экзархат Издательский совет</t>
  </si>
  <si>
    <t>978-985-7317-57-8</t>
  </si>
  <si>
    <t>книга расскажет вам "как правильно вести себя в храме? Как называются в нём священные предметы? В чем смысл Святых Таинств? 
Эта книга ответит на главные вопросы и поможет преодолеть неуверенность на пороге святого храма Божия. Пусть она станет нашим первым шагом на пути к вере и спасению! 
С БОГОМ!</t>
  </si>
  <si>
    <t>Азбучные истины о болезнях. Обл. 144 стр.</t>
  </si>
  <si>
    <t>AIOB1</t>
  </si>
  <si>
    <t>Терирем</t>
  </si>
  <si>
    <t>978-5-4247-0083-5</t>
  </si>
  <si>
    <t>В сборнике собраны цитаты великих святых и подвижников благочестия Православной Церкви о правильном отношении к болезням и скорбям. Надеемся, что прочтение этой небольшой книжки заставит вас по-новому взглянуть на болезненное состояние и, возможно, освободиться от него.</t>
  </si>
  <si>
    <t>Азбучные истины о детях. Обл. 223 стр.</t>
  </si>
  <si>
    <t>AIOD1</t>
  </si>
  <si>
    <t>978-5-4247-0084-2</t>
  </si>
  <si>
    <t>Азы Православия для детей. 216 стр. 7А</t>
  </si>
  <si>
    <t>Новая мысль</t>
  </si>
  <si>
    <t>978-5-902716-32-7</t>
  </si>
  <si>
    <t>Всё, что ты узнаешь из этой книги, существует в действительности рядом с тобой, и это не сказка. Но это -- удивительнее и чудеснее любой сказки. Это главные тайны мира! Даже некоторые взрослые не знают их, а ты узнаешь!         Хорошенько запомни всё услышанное здесь, ведь это пригодится тебе на всю жизнь! Послушай же самую прекрасную и удивительную историю, самую главную тайну мира, похожую на сказку, в которой ты живёшь, сам того не замечая, но в которой всё правда!</t>
  </si>
  <si>
    <t>Азы Православия. 94 стр. обл</t>
  </si>
  <si>
    <t>Благовест</t>
  </si>
  <si>
    <t>2015, 2023</t>
  </si>
  <si>
    <t>978-5-9968-0499-3, 978-5-9968-0799-4</t>
  </si>
  <si>
    <t>20X15</t>
  </si>
  <si>
    <t>В этой брошюре рассказывается о первых шагах человека в познании сути православной веры: крещении, заповедях, молитвах, поведении в храме и т.д. Отдельное место уделено повествованию о церковных Таинствах и обрядах: их количеству, назначению, важности для христианина. Важной частью данной работы является раздел о Православной Церкви и ее членах: святых, священнослужителях, мирянах. В заключение освещается тема христианских праздников: двунадесятых и великих.</t>
  </si>
  <si>
    <t>Азы Православия. Александр Преображенский. 239 стр. 7Бц</t>
  </si>
  <si>
    <t>978-5-4247-0032-3</t>
  </si>
  <si>
    <t>Азы Православия. В помощь пришедшим к вере. 112 стр. обл</t>
  </si>
  <si>
    <t>Православный подвижник</t>
  </si>
  <si>
    <t>978-5-9500531-4-6</t>
  </si>
  <si>
    <t>В данном издании рассказывается об основах православной веры и первых шагах человека в Православной Церкви. Вы узнаете, что такое Церковь, богослужения, кто такие Силы Небесные, святые, клир и миряне. Отдельное место в книге уделено первым шагам человека в Церкви: крещение, заповеди, молитвы, христианские атрибуты, поведение в храме. Кроме того, важной частью издания является рассказ о православных таинствах и обрядах, а также богослужении, праздниках и постах.</t>
  </si>
  <si>
    <t>Азы Православия. Руководство обретшим веру. 76 стр. обл</t>
  </si>
  <si>
    <t>AP400</t>
  </si>
  <si>
    <t>Сатисъ</t>
  </si>
  <si>
    <t>5-7868-0001-6</t>
  </si>
  <si>
    <t>Вниманию читателей предлагается новая редакция популярной брошюры "Азы православия", которая содержит несколько не публиковавшихся ранее материалов Константина Слепинина, а также доработанные тексты статей, известных по первому изданию книги.         Написанная живо и доступно, брошюра поможет человеку, стоящему на пороге Церкви, разобраться в насущных вопросах православной веры, нравственности и богослужения, а также послужит хорошим пособием для подготовки и проведения катехизационных занятий со взрослыми и детьми.</t>
  </si>
  <si>
    <t>Айвенго. 7А. 476 стр</t>
  </si>
  <si>
    <t>Издательство "Альфа Книга"</t>
  </si>
  <si>
    <t>978-5-9922-2592-1</t>
  </si>
  <si>
    <t>Айвенго. Скотт В. 7А 621 стр</t>
  </si>
  <si>
    <t>Лабиринт пресс</t>
  </si>
  <si>
    <t>978-5-9287-3223-3</t>
  </si>
  <si>
    <t>Айвенго. Скотт Вальтер. 7А 512 стр</t>
  </si>
  <si>
    <t>Аркадия</t>
  </si>
  <si>
    <t>978-5-907577-50-3</t>
  </si>
  <si>
    <t>Акафист  ПБ в честь иконы Её "Семистрельная" или " Умягчение злых сердец" обл. 31 стр.</t>
  </si>
  <si>
    <t>AkaS1-1</t>
  </si>
  <si>
    <t>Духовное преображение</t>
  </si>
  <si>
    <t>978-5-00059-433-9, 978-5-00059-628-9</t>
  </si>
  <si>
    <t>Акафист ( ст. 100 ) святому великомученику и целителю Пантелеимону. 31 стр. Обл.</t>
  </si>
  <si>
    <t>978-5-00059-453-7, 978-5-00059-651-7</t>
  </si>
  <si>
    <t>Акафист ( ст. 100) святой блаженной Матроне Московской. Обл. 31 стр.</t>
  </si>
  <si>
    <t>AM1</t>
  </si>
  <si>
    <t>978-5-00059-451-3</t>
  </si>
  <si>
    <t>Святая Матрона Московская — русская святая ХХ века. Родившись слепой и увечной, она с детства проводила много времени в молитве к Богу и Господь даровал ей милость — утешать людей и помогать людям.
Матрона Московская прославлена в лике святых и ее просят умолить Бога даровать нам помощь в наших проблемах, бедах и скорбях.</t>
  </si>
  <si>
    <t>Акафист (ст 100)  Пресвятой Богородице перед иконой " Аз есмь с Вами и никтоже на вы" . Обл. 31 стр.</t>
  </si>
  <si>
    <t>Akaf1</t>
  </si>
  <si>
    <t>Надежда</t>
  </si>
  <si>
    <t>978-5-9500102-7-9</t>
  </si>
  <si>
    <t>Акафист (ст. 100) благодарственный "Слава Богу за всё". Обл. 31 стр</t>
  </si>
  <si>
    <t>Издательство "Богослов"</t>
  </si>
  <si>
    <t>978-5-6055651-6-1</t>
  </si>
  <si>
    <t>Акафист (ст. 100) Преподобной Ефросинии (Евдокии) Московской. Обл. 30 стр</t>
  </si>
  <si>
    <t>978-5-9968-0866-3</t>
  </si>
  <si>
    <t>15X10</t>
  </si>
  <si>
    <t>Акафист (ст. 100) святому благоверному великому князю Димитрию Донскому. Обл. 31 стр</t>
  </si>
  <si>
    <t>978-5-6055651-7-8</t>
  </si>
  <si>
    <t>Акафист (ст. 100) Святому преподобному Варлааму Хутынскому. Новгородскому Чудотворцу. Обл. 31 стр</t>
  </si>
  <si>
    <t>Троица</t>
  </si>
  <si>
    <t>978-5-85482-096-Х</t>
  </si>
  <si>
    <t>Акафист (ст. 100) святым мученицам Вере, Надежде, Любови и матери их Софии. Обл. 30 стр</t>
  </si>
  <si>
    <t>978-5-9968-0884-7</t>
  </si>
  <si>
    <t>Акафист (ст. 25) Ко Пресвятой и Животворящий Троице. На Ц/с языке. Обл. 63 стр</t>
  </si>
  <si>
    <t>978-5-00009-288-0</t>
  </si>
  <si>
    <t>Акафист (ст. 360) Пресвятой Богородице Всецарица  Обл. 64 стр</t>
  </si>
  <si>
    <t>10X7</t>
  </si>
  <si>
    <t>Акафист (ст. 50) Пресвятой Богородице, в честь иконы её " Спорительница хлебов" Обл. 30 стр</t>
  </si>
  <si>
    <t>AS1</t>
  </si>
  <si>
    <t>Оптина Пустынь</t>
  </si>
  <si>
    <t>978-5-86594-286-3</t>
  </si>
  <si>
    <t>Акафист (ст. 60) Божией Матери Андрониковская. Обл. 30 стр</t>
  </si>
  <si>
    <t>ИП Линд Андрес</t>
  </si>
  <si>
    <t>978-5-6047350-2-2</t>
  </si>
  <si>
    <t>Акафист (ст. 60) Божией Матери Андрониковская. Обл. 47 стр</t>
  </si>
  <si>
    <t>978-985-6554-87-4</t>
  </si>
  <si>
    <t>10Х10</t>
  </si>
  <si>
    <t>Акафист (ст.100) Похвала Пресвятой Богородице великий. Обл. 30 стр</t>
  </si>
  <si>
    <t>978-5-6054493-4-8</t>
  </si>
  <si>
    <t>Акафист (ст.100) Пресвятой Богородице пред иконой Всецарица. Обл. 30 стр</t>
  </si>
  <si>
    <t>978-5-6054493-3-1</t>
  </si>
  <si>
    <t>Акафист (ст.100) Пресвятой Богородице пред иконой Казанская. Обл. 30 стр</t>
  </si>
  <si>
    <t>978-5-6054493-0-0</t>
  </si>
  <si>
    <t>Акафист (ст.100) святителю Луке исповеднику, архиепископу Крымскому. Обл. 30 стр</t>
  </si>
  <si>
    <t>978-5-6054493-7-9</t>
  </si>
  <si>
    <t>Акафист (ст.100) святителю Николаю Мирликийскому чудотворцу. Обл. 30 стр</t>
  </si>
  <si>
    <t>978-5-6054493-5-5</t>
  </si>
  <si>
    <t>Акафист (ст.100) святому великомученику и целителю Пантелеимону. Обл. 31 стр</t>
  </si>
  <si>
    <t>978-5-6054493-6-2</t>
  </si>
  <si>
    <t>Акафист (ст.100) святым благоверным страстотерпцам князьям Борису и Глебу. Обл. 23 стр.</t>
  </si>
  <si>
    <t>Храм Книги, ИП Токарев В.А.</t>
  </si>
  <si>
    <t>978-5-907200-24-1</t>
  </si>
  <si>
    <t>16X12</t>
  </si>
  <si>
    <t>екст акафиста одобрен Священным Синодом на заседании 8 декабря 2020 года (журнал № 99) для употребления за богослужением и в домашней молитве.
Святые благоверные князья-страстотерпцы Борис и Глеб – помогают верующим избавиться от болезней опорно-двигательного аппарата, способствуют примирению враждующих, являются покровителями чистоты и целомудрия. При молитве святым страстотерпцам Борису и Глебу получают исцеления от, казалось бы, неизлечимых недугов. Через икону обращаются с молитвой о спасении души близкого или знакомого человека, защите от нечистой силы, о мире на Российской земле.</t>
  </si>
  <si>
    <t>Акафист Неупиваемая Чаша (мини) 64 стр. обл</t>
  </si>
  <si>
    <t>Акафист ст 50 преподобному Серафиму Вырицкому. Обл. 46 стр</t>
  </si>
  <si>
    <t>ASV1</t>
  </si>
  <si>
    <t>Свято-Елисаветинский женский монастырь</t>
  </si>
  <si>
    <t>978-985-7124-05-3</t>
  </si>
  <si>
    <t>Акафист ст.  1 Пресвятой Богородице Неопалимая Купина в честь иконы Ея. 32 стр. обл</t>
  </si>
  <si>
    <t>Братство Тихвинской иконы Божией Матери</t>
  </si>
  <si>
    <t>Акафист ст. 100 Ангелу Хранителю. 31 стр. обл</t>
  </si>
  <si>
    <t>КАМНО издательство</t>
  </si>
  <si>
    <t>978-5-7877-0096-1</t>
  </si>
  <si>
    <t>Акафист ст. 100 Архангелу Михаилу. 31 стр. обл.</t>
  </si>
  <si>
    <t>ПЦ Молдовы</t>
  </si>
  <si>
    <t>Акафист ст. 100 Всем святым, в земле русской просиявшим. ОБЛ, 31 стр.</t>
  </si>
  <si>
    <t>Akafist_VSVZRP</t>
  </si>
  <si>
    <t>978-5-00059-446-9</t>
  </si>
  <si>
    <t>Акафист всем святым, в земле Русской просиявшим.Данное издание предлагает православному христианину акафист всем святым земли Российской просиявшим. Велик сонм святых нашей земли, среди них и благоверные князья, и великие подвижники, и многомудрые святители, и славные мученики, и блаженные старцы и старицы, и дивные праведники, и чудотворцы.</t>
  </si>
  <si>
    <t>Акафист ст. 100 первоверховным апостолам Петру и Павлу. Обл. 31 стр</t>
  </si>
  <si>
    <t>978-5-9906640-2-9</t>
  </si>
  <si>
    <t>Акафист ст. 100 Петру и Февронии Муромским, святым благоверным князьям покровителям брака Обл 31 стр</t>
  </si>
  <si>
    <t>Екатеринбургская Епархия</t>
  </si>
  <si>
    <t>Акафист ст. 100 Праведному воину Феодору Ушакову. Обл. 30 стр</t>
  </si>
  <si>
    <t>978-5-00059-547-3</t>
  </si>
  <si>
    <t>Акафист ст. 100 Пресвятой Богородице в честь иконы Ее "Скоропослушница". 31 стр. обл.</t>
  </si>
  <si>
    <t>Акафист ст. 100 святителю Николаю, архиепископу Мир Ликийских, чудотворцу. 31 стр. обл</t>
  </si>
  <si>
    <t>Акафист ст. 100 святой преподобномученице великой княгине Елисавете. Обл. 31 стр</t>
  </si>
  <si>
    <t>978-5-9968-0766-6</t>
  </si>
  <si>
    <t>Акафист ст. 100 Святому великомученику Георгию Победоносцу. 31 стр. обл.</t>
  </si>
  <si>
    <t>978-5-6048705-5-6</t>
  </si>
  <si>
    <t>Акафист ст. 100 святому праведному воину Феодору Ушакову. Обл. 31 стр</t>
  </si>
  <si>
    <t>978-5-9968-0767-3</t>
  </si>
  <si>
    <t>Акафист ст. 12 Александру Невскому св. благоверному велкиому князю. 7А. 141 стр</t>
  </si>
  <si>
    <t>Скрижаль</t>
  </si>
  <si>
    <t>978-5-6047161-2-0</t>
  </si>
  <si>
    <t>Акафист ст. 120 С житием Святому Великомученику Феодору Стратилату. Обл. 31 стр</t>
  </si>
  <si>
    <t>ЗАО "Атрус"</t>
  </si>
  <si>
    <t>Акафист ст. 200 святому великомученику Георгию Победоносцу. Обл. 30 стр</t>
  </si>
  <si>
    <t>978-5-00059-546-6</t>
  </si>
  <si>
    <t>Акафист ст. 50 Адриану и Наталии св. мученикам. 54 стр. обл.</t>
  </si>
  <si>
    <t>Aka2</t>
  </si>
  <si>
    <t>Святые мученики Адриан и Наталия явили собой удивительный пример единодушных и благочестивых супругов. В время жестоких гонений на христиан Адриан был брошен в темницу и подвергнут тяжким мучениям. Здесь до последнего дня его жизни за супругом ухаживала Наталия, оказавшаяся воистину разумной и любящей женой. Она уговаривала Адриана не как другие жены - сохранить себе жизнь, отрекшись от Христа, а наоборот убеждала его пострадать за Господа. В тот день, когда муж принял от Бога венец мученика, супруга его скончалась на его гробе. Святым мученикам молятся об устроении и покровительстве благочестивой семейной жизни.</t>
  </si>
  <si>
    <t>Акафист ст. 50 Ангелу Хранителю св.  обл.</t>
  </si>
  <si>
    <t>978-985-7020-63-8</t>
  </si>
  <si>
    <t>Акафист святому Ангелу Хранителю в 63 страницах на офсетной бумаге.Мягкая обложка.</t>
  </si>
  <si>
    <t>Акафист ст. 50 Елисавете св. преподобномученице Великой Княгине. 62 стр. обл.</t>
  </si>
  <si>
    <t>2013/2019</t>
  </si>
  <si>
    <t>978-985-7200-35-1</t>
  </si>
  <si>
    <t>Акафист ст. 50 Иоанну Кронштадтскому святому праведному. 63 стр. обл.</t>
  </si>
  <si>
    <t>Акафист ст. 50 Луке (Войно-Ясенецкому) святителю с житием. (ОФСЕТ.) 45 стр. обл.</t>
  </si>
  <si>
    <t>Белорусский Экзархат</t>
  </si>
  <si>
    <t>978-985-511-726-2, 978-985-7290-96-3</t>
  </si>
  <si>
    <t>Святой угодник Божий Лука, просиявший в сонме святых Церкви Христовой как святитель и исповедник, явил в своем лице образ доброго пастыря, исцеляющего недуги как душевные, так и телесные, показал пример сочетания служения архипастыря и врача. Его богословские трактаты будят и укрепляют веру, убеждают сомневающихся в истинности бытия Божия, опровергая различные псевдонаучные теории. Своим подвигом святитель показал, что есть «несение креста Христова».</t>
  </si>
  <si>
    <t>Акафист ст. 50 Николаю Чудотворцу святителю. 54 стр. обл.</t>
  </si>
  <si>
    <t>978-985-7020-89-8</t>
  </si>
  <si>
    <t>Акафист ст. 50 Преподобной Ефросинии игумении Полотской. 54 стр. обл</t>
  </si>
  <si>
    <t>978-985-7124-16-9</t>
  </si>
  <si>
    <t>Акафист ст. 50 Пресвятей Богородице Казанския в честь иконы Ея.  обл.</t>
  </si>
  <si>
    <t>978-985-7020-56-0, 978-985-7311-22-4</t>
  </si>
  <si>
    <t>Акафист ст. 50 Пресвятей Богородице Млекопитательница в честь иконы Ея. 47 стр. обл</t>
  </si>
  <si>
    <t>978-985-7020-45-4</t>
  </si>
  <si>
    <t>Акафист ст. 50 Пресвятей Богородице Неопалимая Купина в честь иконы Ея. 54 стр. обл</t>
  </si>
  <si>
    <t>978-985-7020-43-0</t>
  </si>
  <si>
    <t>Акафист ст. 50 Пресвятей Богородице Неупиваемая Чаша в честь иконы Ея. 46 стр. обл.</t>
  </si>
  <si>
    <t>978-985-7020-88-1 / 978-985-7124-63-3</t>
  </si>
  <si>
    <t>Акафист ст. 50 Пресвятей Богородице Нечаянная Радость в честь иконы Ея.  обл.</t>
  </si>
  <si>
    <t>978-985-7020-33-1</t>
  </si>
  <si>
    <t>Акафист Пресвятой Богородице Нечаянная Радость в честь иконы Ея на офсетной бумаге в 54 страницах. Мягкая обложка.</t>
  </si>
  <si>
    <t>Акафист ст. 50 Пресвятей Богородице Скоропослушница в честь иконы Ея. 62 стр, обл.</t>
  </si>
  <si>
    <t>978-985-7020-62-1,  978-985-7200-70-2</t>
  </si>
  <si>
    <t>Акафист ст. 50 Пресвятей Богородице Спорительница хлебов в честь иконы Ея. 47 стр. обл</t>
  </si>
  <si>
    <t>978-985-7020-47-8</t>
  </si>
  <si>
    <t>Акафист ст. 50 Пресвятей Богородице Толгския в честь иконы Ея. 62 стр. обл</t>
  </si>
  <si>
    <t>978-985-7124-20-6</t>
  </si>
  <si>
    <t>Акафист ст. 50 Пресвятой Богородице Казанской пред иконой Ее. 31 стр. обл.</t>
  </si>
  <si>
    <t>Приход Храма Святаго Духа сошествия</t>
  </si>
  <si>
    <t>978-5-907973-05-3</t>
  </si>
  <si>
    <t>Акафист ст. 50 Пресвятой Богородице Утоли моя печали в честь иконы Ея. 54 стр. обл.</t>
  </si>
  <si>
    <t>Акафист ст. 50 Святой блаженной Валентине Минской.  обл. 47 стр</t>
  </si>
  <si>
    <t>978-985-7020-92-8</t>
  </si>
  <si>
    <t>Акафист ст. 50 Старцам Оптинским преподобным  33 стр. обл</t>
  </si>
  <si>
    <t>978-5-86594-225-2 / 978-5-86594-246-7</t>
  </si>
  <si>
    <t>Акафист ст. 50 Татиане святой мученице. 46 стр. обл.</t>
  </si>
  <si>
    <t>Акафист ст. 50 Флору и Лавру святым мученикам. 38 стр. обл.</t>
  </si>
  <si>
    <t>978-985-7020-50-8</t>
  </si>
  <si>
    <t>Акафист ст. 60 Варваре Великомученице и житие. 46 стр. обл.</t>
  </si>
  <si>
    <t>Ковчег</t>
  </si>
  <si>
    <t>5-98317-176-3</t>
  </si>
  <si>
    <t>Акафист Варваре Великомученице и житие на офсетной бумаге в 46 страницах. Мягкая обложка.</t>
  </si>
  <si>
    <t>Акафист ст. 60 Екатерине св. вмч. на Ц. С. обл.</t>
  </si>
  <si>
    <t>Общество памяти игумении Таисии</t>
  </si>
  <si>
    <t>Патриарх Кирилл</t>
  </si>
  <si>
    <t>Акафист ст. 60 Святому великомученику Феодору Стратилату. Обл. 47 стр</t>
  </si>
  <si>
    <t>10Х9</t>
  </si>
  <si>
    <t>Акафист ст. 80 Божией Матери Всецарица перед иконой. 31 стр. обл.</t>
  </si>
  <si>
    <t>Братство в честь святого Архистратига Михаила</t>
  </si>
  <si>
    <t>978-985-7102-47-1 / 978-985-6914-63-1</t>
  </si>
  <si>
    <t>Акафист ст. 80 Божией Матери Неупиваемая Чаша перед иконой. 31 стр. обл.</t>
  </si>
  <si>
    <t>978-985-7102-50-1 / 978-985-6914-67-9</t>
  </si>
  <si>
    <t>Акафист ст. 80 великомученнику Иоанну Новому, Сочавскому. 31 стр. обл.</t>
  </si>
  <si>
    <t>Акафист ст. 80 ПБ в честь иконы Ее "Всех скорбящих Радость" и "Взыскание погибших". 31 стр. обл.</t>
  </si>
  <si>
    <t>Акафист ст. 80 преподобному Серафиму Саровскому, Чудотворцу. 31 стр. обл.</t>
  </si>
  <si>
    <t>Акафист ст. 80 Пресвятой Богородице в честь иконы Ее "Неопалимая Купина". 31 стр. обл.</t>
  </si>
  <si>
    <t>Акафист ст. 80 Пресвятой Богородице в честь иконы Ее "Утоли моя печали". 31 стр. обл.</t>
  </si>
  <si>
    <t>Акафист ст. 80 Пресвятой Богородице в честь иконы её Отрада (Утешение). 31 стр. Обл</t>
  </si>
  <si>
    <t>Акафист ст. 80 Пресвятой Богородице Донской в честь иконы Ее. 31 стр. обл</t>
  </si>
  <si>
    <t>978-5-00059-025-6</t>
  </si>
  <si>
    <t>Акафист ст.100 Александру Невскому святому благоверному великому князю. 46 стр. обл</t>
  </si>
  <si>
    <t>978-5-9968-0416-0</t>
  </si>
  <si>
    <t>Акафист ст.100 Алексию святителю Московскому. 31 стр. обл</t>
  </si>
  <si>
    <t>Христианская жизнь</t>
  </si>
  <si>
    <t>978-5-93313-097-0</t>
  </si>
  <si>
    <t>Акафист ст.100 Ангелу хранителю человеческой жизни. 32 стр. обл</t>
  </si>
  <si>
    <t>22837_Akafist_1</t>
  </si>
  <si>
    <t>Свято-Троицкий Ионинский мон.изд-во</t>
  </si>
  <si>
    <t>Акафист ст.100 Антонию и Феодосию Киево-Печерским. 31 стр. обл.</t>
  </si>
  <si>
    <t>Акафист ст.100 Антонию, святителю Воронежскому и Задонскому чудотворцу. 31 стр, обл.</t>
  </si>
  <si>
    <t>Братство Тихвинской иконы Божией Матери/Неугасимая лампада</t>
  </si>
  <si>
    <t>Акафист святителю Воронежскому и Задонскому чудотворцу Антонию на офсетной бумаге в 31 странице. Мягкая обложка.</t>
  </si>
  <si>
    <t>Акафист ст.100 благодарственный "Слава Богу за все". 31 стр. обл</t>
  </si>
  <si>
    <t>21976_Akafist_2</t>
  </si>
  <si>
    <t>978-5-00059-450-6  978-5-00059-596-1</t>
  </si>
  <si>
    <t>Акафист ст.100 Благодарственный, Слава Богу за всё. Обл. 31 стр</t>
  </si>
  <si>
    <t>Издательство "Рассвет"</t>
  </si>
  <si>
    <t>978-5-908151-04-7</t>
  </si>
  <si>
    <t>Акафист ст.100 Божией Матери Неопалимая Купина в честь иконы Ее. 29 стр. обл.</t>
  </si>
  <si>
    <t>978-5-00009-054-1</t>
  </si>
  <si>
    <t>Акафист ст.100 Божией Матери Неопалимая Купина в честь иконы Ее. 31 стр. обл.</t>
  </si>
  <si>
    <t>Акафист Божией Матери в честь иконы Ее "Неопалимая Купина" на газетной бумаге на 31 странице.Мягкая обложка.</t>
  </si>
  <si>
    <t>Акафист ст.100 Владимиру святому равноапостольному князю. 31 стр. обл</t>
  </si>
  <si>
    <t>Акафист ст.100 Вонифатию святому мученику. 30 стр. обл.</t>
  </si>
  <si>
    <t>978-5-9968-0317-0</t>
  </si>
  <si>
    <t>Святой мученик Вонифатий до своего обращения ко Христу проводил жизнь в увеселениях многомятежного мира, в нечистоте, пьянстве и разврате. Став свидетелем мучений гонимых за веру христиан, он исполнился божественной ревности и, отвергнув свое греховное прошлое, возжелала пострадать с ними и удостоился мученического венца. Святому молятся об избавлении от страстей пьянства и распутства.</t>
  </si>
  <si>
    <t>Акафист ст.100 Воскресению Христову. 31 стр. обл</t>
  </si>
  <si>
    <t>978-5-9968-0994-3</t>
  </si>
  <si>
    <t>Акафист ст.100 Всем Святым, в земле Российской просиявшим. 28 стр. обл.</t>
  </si>
  <si>
    <t>Акафист Всем Святым, в земле Российской просиявшим на газетной бумаге в 28 страницах. Мягкая обложка.</t>
  </si>
  <si>
    <t>Акафист ст.100 Георгию св. великомученику и Победоносцу. 30 стр. обл.</t>
  </si>
  <si>
    <t>978-5-9968-0345-3, 978-5-9968-0725-3</t>
  </si>
  <si>
    <t>Акафист святому великомученику и Победоносцу Георгию на офсетной бумаге в 30 страницах. Мягкая обложка.</t>
  </si>
  <si>
    <t>Акафист ст.100 Димитрию святому благоверному царевичу. 30 стр. обл</t>
  </si>
  <si>
    <t>Акафист ст.100 Елисавете святой преподобномученице Великой княгине 30 стр. обл.</t>
  </si>
  <si>
    <t>Акафист ст.100 за единоумершего.Чин литии, совершаемый мирянином. 30 стр. обл (ОФСЕТ)</t>
  </si>
  <si>
    <t>978-5-00059-601-2, 978-5-00059-678-4</t>
  </si>
  <si>
    <t>Акафист за единоумершего в мягком переплете на белой офсетной бумаге.</t>
  </si>
  <si>
    <t>Акафист ст.100 Игнатию святителю, епископу Ставропольскому. стр.30, обл.</t>
  </si>
  <si>
    <t>978-5-98891-839-4</t>
  </si>
  <si>
    <t>Акафист святителю Игнатию, епископу Ставропольскому на газетной бумаге в 30 страницах. Мягкая обложка.</t>
  </si>
  <si>
    <t>Акафист ст.100 Иннокентию Пензенскому новопрославленному святому</t>
  </si>
  <si>
    <t>Приход Свт.Игнатия Брянчанинова г.С.Петербург</t>
  </si>
  <si>
    <t>Акафист ст.100 Иоакиму и Анне святым праведным Богоотцам. 31 стр. обл</t>
  </si>
  <si>
    <t>978-5-00009-071-8</t>
  </si>
  <si>
    <t>Акафист ст.100 Иоанну Воину святому мученику. 31 стр. обл.</t>
  </si>
  <si>
    <t>978-5-9968-1049-9</t>
  </si>
  <si>
    <t>Акафист издан в мягком переплете на белой офсетной бумаге.</t>
  </si>
  <si>
    <t>Акафист ст.100 Кириллу и Марии Радонежским преподобным. 45 стр. обл</t>
  </si>
  <si>
    <t>978-5-9968-0509-9</t>
  </si>
  <si>
    <t>Акафист ст.100 Косме и Дамиану Римским святым бессребреникам и чудотворцам. 45 стр. обл.</t>
  </si>
  <si>
    <t>978-5-9968-0378-1</t>
  </si>
  <si>
    <t>Акафист ст.100 Матроне Московской святой блаженной. 30 стр, обл.</t>
  </si>
  <si>
    <t>2016 /2022</t>
  </si>
  <si>
    <t>978-5-9968-0500-6 / 978-5-9968-0708-6</t>
  </si>
  <si>
    <t>Святая блаженная Матрона (1885-1952) - одна из самых почитаемых московских святых. Слепая от рождения, она была наделена благодатными дарами утешения, прозорливости, исцелений и помощи в самых разных обстоятельствах. Всю жизнь помогавшая людям, она и по смерти не оставляет нас.</t>
  </si>
  <si>
    <t>Акафист ст.100 Матроне Московской, святой блаженной. 30 стр. обл</t>
  </si>
  <si>
    <t>978-5-00059-027-0, 978-5-0059-649-4</t>
  </si>
  <si>
    <t>Акафист святой блаженной Матроне Московской в мягком переплете на белой офсетной бумаге.</t>
  </si>
  <si>
    <t>Акафист ст.100 Моисею Угрину Печерскому преподобному. 31 стр. обл</t>
  </si>
  <si>
    <t>25838_akafist_1</t>
  </si>
  <si>
    <t>Летопись</t>
  </si>
  <si>
    <t>Акафист ст.100 Николаю Мирликийскому Чудотворцу свт., . 62 стр. обл.</t>
  </si>
  <si>
    <t>978-5-4247-0096-5</t>
  </si>
  <si>
    <t>Акафист ст.100 Николаю святителю Мирликийскому чудотворцу. 30 стр, обл.</t>
  </si>
  <si>
    <t>978-5-9968-0938-7</t>
  </si>
  <si>
    <t>Правило веры и образ кротости, воздержания учителя яви тя стаду твоему яже вещей истина: сего ради стяжал еси смирением высокая, нищетою богатая. Отче священноначальниче Николае, моли Христа Бога спастися душам нашим.</t>
  </si>
  <si>
    <t>Акафист ст.100 Николаю Чудотворцу свт., архиепископу Мир Ликийских, чудотворцу. 30 стр. обл</t>
  </si>
  <si>
    <t>978-5-908151-06-1</t>
  </si>
  <si>
    <t>Акафист ст.100 Нине святой равноапостольной, просветительнице Грузии. 44 стр. обл</t>
  </si>
  <si>
    <t>978-5-9968-0506-8</t>
  </si>
  <si>
    <t>Данная брошюра содержит акафист святой равноапостольной Нине, просветительнице Грузии. День памяти – 14/27 января. Шрифт — русский, с ударениями.</t>
  </si>
  <si>
    <t>Акафист ст.100 Ольге святой равноапостольной великой княгине. 46 стр. обл</t>
  </si>
  <si>
    <t>978-5-9968-0507-5</t>
  </si>
  <si>
    <t>Данное издание содержит акафист, посвященный великой княгине Ольге.  Русский шрифт, с ударениями.</t>
  </si>
  <si>
    <t>Акафист ст.100 Пантелеимону св. великомученику и целителю. 30 стр. обл.</t>
  </si>
  <si>
    <t>978-5-9968-0583-9 / 978-5-9968-0735-2</t>
  </si>
  <si>
    <t>Акафист ст.100 Пантелеимону св. великомученику и целителю. 31 стр. обл.</t>
  </si>
  <si>
    <t>Неугасимая лампада</t>
  </si>
  <si>
    <t>Акафист святому великомученику и целителю Пантелеимону на газетной бумаге в 31 страницах. Мягкая обложка.</t>
  </si>
  <si>
    <t>Акафист ст.100 Параскеве Пятнице святой великомученице. 47 стр. обл</t>
  </si>
  <si>
    <t>978-5-9968-0410-8</t>
  </si>
  <si>
    <t>Акафист ст.100 покаянный жен, загубивших младенцев во утробе своей. 31 стр. обл.</t>
  </si>
  <si>
    <t>Акафист ст.100 Преподобным отцам, на Святой Горе Афонской просиявшим. 30 стр. обл.</t>
  </si>
  <si>
    <t>978-5-9968-0381-1</t>
  </si>
  <si>
    <t>Акафист ст.100 Пресвятой Богородице  в честь иконы ее "Скоропослушница". 30 стр. обл</t>
  </si>
  <si>
    <t>978-5-00059-557-2</t>
  </si>
  <si>
    <t>Акафист Пресвятой Богородице в честь иконы Ея Семистрельная в мягком переплете на белой офсетной бумаге.</t>
  </si>
  <si>
    <t>Акафист ст.100 Пресвятой Богородице Боголюбская в честь иконы Ее. 46 стр. обл</t>
  </si>
  <si>
    <t>978-5-9968-0425-2</t>
  </si>
  <si>
    <t>Акафист ст.100 Пресвятой Богородице Валаамская в честь иконы Ее. 46 стр. обл</t>
  </si>
  <si>
    <t>978-5-9968-0554-9</t>
  </si>
  <si>
    <t>Акафист ст.100 Пресвятой Богородице Взыскание погибших в честь иконы Ее. 46 стр. обл</t>
  </si>
  <si>
    <t>978-5-9968-0465-8, 978-5-9968-0724-6</t>
  </si>
  <si>
    <t>Акафист ст.100 Пресвятой Богородице Воспитание в честь иконы Ее. 30 стр. обл</t>
  </si>
  <si>
    <t>978-5-9968-0473-3</t>
  </si>
  <si>
    <t>Акафист ст.100 Пресвятой Богородице Всех скорбящих Радость в честь иконы Ее. 30 стр. обл</t>
  </si>
  <si>
    <t>978-5-9968-0271-5, 978-9968-0726-0</t>
  </si>
  <si>
    <t>Эта икона - одна из самых почитаемых в России чудотворных икон Богоматери, имеющая целый ряд значительно отличающихся один от другого иконографических вариантов. Согласно преданию, первое чудо от иконы с названием "Всех скорбящих Радость" произошло в 1688 году. Родная сестра патриарха Иоакима Евфимия, жившая в Москве, долгое время страдала неизлечимой болезнью. Однажды утром во время молитвы она услышала голос: "Евфимия! Иди в храм Преображения Сына Моего; там есть образ, именуемый "Всех скорбящих Радость". Пусть священник отслужит молебен с водосвятием, и получишь исцеление от болезни". Евфимия исполнила повеление Пресвятой Богородицы и исцелилась. Это произошло 24 октября (6 ноября по н.ст.) 1688 года. В память об этом было установлено празднование иконы, а храм получил наименование чудотворного образа. Божия Матерь на этой иконе изображена во весь рост, в царском одеянии и с венцом на главе. Перед Ней - бедствующие люди, страдающие от различных недугов и житейских скорбей. Об их страданиях свидетельствуют пояснительные надписи, слова из молитвы к Богородице: "Помощница еси обидимым, ненадеющихся надеяние, убогих Заступница, печальных утешение, алчущих Кормительница, нагих одеяние, больных исцеление, грешных спасение, христиан всех поможение и заступление". Около людей изображаются Ангелы, которые указывают им на Богоматерь. Существует много разных типов иконы "Всех скорбящих Радость", когда Богородица изображена увенчанная короной, в царском одеянии. Иногда Она держит Младенца Иисуса на руках. На иконе "с грошиками" Богородица предстает в обычной Своей земной одежде, с белым покрывалом на голове. Перед иконой Божией Матери "Всех скорбящих Радость" молятся в отчаянии, скорби, в поиске утешения и защиты, а также при неизлечимых болезнях. Божия Матерь "Всех скорбящих Радость" является Покровительницей сирот и убогих, обиженных, угнетенных и страждущих.</t>
  </si>
  <si>
    <t>Акафист ст.100 Пресвятой Богородице Всецарица в честь иконы Ее. 30 стр. обл</t>
  </si>
  <si>
    <t>978-5-6054008-2-0</t>
  </si>
  <si>
    <t>Акафист ст.100 Пресвятой Богородице Всецарица пред иконой</t>
  </si>
  <si>
    <t>Description</t>
  </si>
  <si>
    <t>978-5-93313-178-6</t>
  </si>
  <si>
    <t>Акафист Пресвятой Богородице пред иконой Всецарица на газетной бумаге в 31 странице. Мягкая обложка.</t>
  </si>
  <si>
    <t>Акафист ст.100 Пресвятой Богородице Донской в честь Ее иконы. 31 стр. обл.</t>
  </si>
  <si>
    <t>Пред Донской иконой Божией Матери молятся об избавлении от врагов и о сохранении Российской Державы, о помощи православному русскому воинству, а также в трудные для России времена.</t>
  </si>
  <si>
    <t>Акафист ст.100 Пресвятой Богородице Достойно есть (Милующая) пред иконой. 31 стр. обл.</t>
  </si>
  <si>
    <t>Dostoina</t>
  </si>
  <si>
    <t>Акафист ст.100 Пресвятой Богородице Достойно есть в честь иконы Ее. 30 стр. обл.</t>
  </si>
  <si>
    <t>978-5-9968-0247-0</t>
  </si>
  <si>
    <t>Данное издание содержит акафист Пресвятой Богородице в честь иконы Ее «Достойно есть». Перед образом Божией Матери «Достойно есть» («Милующей») особо молятся о прощении грехов, в том числе и смертных.</t>
  </si>
  <si>
    <t>Акафист ст.100 Пресвятой Богородице Достойно есть, в честь иконы Ее. 29 стр. обл</t>
  </si>
  <si>
    <t>978-5-00-052158-8</t>
  </si>
  <si>
    <t>Акафист ст.100 Пресвятой Богородице Живоносный Источник в честь иконы Ее. 29 стр. обл.</t>
  </si>
  <si>
    <t>978-5-00-052145-8</t>
  </si>
  <si>
    <t>Акафист ст.100 Пресвятой Богородице Живоносный Источник в честь иконы Ее. 30 стр. обл</t>
  </si>
  <si>
    <t>978-5-9968-0503-7</t>
  </si>
  <si>
    <t>Акафист ст.100 Пресвятой Богородице Иерусалимская, 32 стр, обл.</t>
  </si>
  <si>
    <t>Иерусалимская икона Божьей Матери – образ Богородицы, перед которым молятся в случаях, когда происходят события, повергающие нас в уныние, скорбь. Икона считается целительной. Известны многие случаи избавления от различных болезней, но более всего молитва перед Иерусалимским образом помогает при заболеваниях глаз, вплоть до слепоты, от паралича. Перед Иерусалимским образом просят о защите от стихийных бедствий, особенно от пожаров, от нападения врагов на государство, в частности, молитва перед ней защитит от попыток нападения на Ваш дом, собственность.</t>
  </si>
  <si>
    <t>Акафист ст.100 Пресвятой Богородице Казанская в честь иконы Ее. 31 стр. обл.</t>
  </si>
  <si>
    <t>26927_1</t>
  </si>
  <si>
    <t>Акафист ст.100 Пресвятой Богородице Казанской пред иконой Ее. 31 стр. обл.</t>
  </si>
  <si>
    <t>Акафист ст.100 Пресвятой Богородице Млекопитательница в честь иконы Ее. 30 стр. обл</t>
  </si>
  <si>
    <t>978-5-9968-0474-0</t>
  </si>
  <si>
    <t>Акафист ст.100 Пресвятой Богородице Муромской, в честь иконы Ее. 29 стр. обл</t>
  </si>
  <si>
    <t>978-5-00-052159-5</t>
  </si>
  <si>
    <t>Акафист ст.100 Пресвятой Богородице Неопалимая Купина в честь иконы Ее. 30 стр. обл.</t>
  </si>
  <si>
    <t>978-5-00-052129-8</t>
  </si>
  <si>
    <t>Акафист ст.100 Пресвятой Богородице Неопалимая Купина, в честь иконы Ее. 46 стр. обл</t>
  </si>
  <si>
    <t>978-5-9968-0413-9</t>
  </si>
  <si>
    <t>Акафист ст.100 Пресвятой Богородице Неупиваемая Чаша в честь иконы Ее. 30 стр. обл</t>
  </si>
  <si>
    <t>978-5-9968-0885-4</t>
  </si>
  <si>
    <t>Акафист ст.100 Пресвятой Богородице Скоропослушница в честь иконы Ее. 30 стр. обл.</t>
  </si>
  <si>
    <t>978-5-9968-0429-0, 978-5-9968-0834-2</t>
  </si>
  <si>
    <t>Данное издание содержит акафист Пресвятой Богородице в честь иконы Ее «Скоропослушница». Перед иконой Пресвятой Богородицы «Скоропослушница» молятся о духовном прозрении, когда человек находится в растерянности и не знает как поступить, во всех случаях, когда нужна особенно скорая и действенная помощь в Её молитве к Сыну. Также Богородица через свою икону «Скоропослушница» дарует помощь в излечении от различных заболеваний, даже онкологических. Перед Ее святым образом возносят молитву за детей и о помощи в родах - о рождении здорового ребенка.</t>
  </si>
  <si>
    <t>Акафист ст.100 Пресвятой Богородице Скоропослушница". 30 стр. обл.в честь иконы Ее</t>
  </si>
  <si>
    <t>Акафист Пресвятой Богородице "Скоропослушница" в честь иконы Ее на газетной бумаге в 30 страницах. Мягкая обложка.</t>
  </si>
  <si>
    <t>Акафист ст.100 Пресвятой Богородице Толгской в честь иконы Ее. 31 стр. обл</t>
  </si>
  <si>
    <t>Акафист ст.100 Пресвятой Богородице Толгской, в честь иконы Ее. 29 стр. обл</t>
  </si>
  <si>
    <t>978-5-00-052153-3</t>
  </si>
  <si>
    <t>Акафист ст.100 Пресвятой Богородице Умягчение злых сердец (Семистрельная), в честь иконы Ее. 30 стр.</t>
  </si>
  <si>
    <t>978-5-9968-0880-9</t>
  </si>
  <si>
    <t>Акафист ст.100 Пресвятой Богородице Целительница, в честь иконы Ее. 30 стр. обл</t>
  </si>
  <si>
    <t>978-5-00059-648-7</t>
  </si>
  <si>
    <t>Акафист ст.100 Пресвятой Богородице Экономисса, в честь иконы Ее. 46 стр. обл</t>
  </si>
  <si>
    <t>978-5-9968-0455-9</t>
  </si>
  <si>
    <t>Акафист ст.100 Пресвятой и Животворящей Троице. 46 стр. обл</t>
  </si>
  <si>
    <t>978-5-9968-0412-2</t>
  </si>
  <si>
    <t>Акафист ст.100 Рождеству Христову стр.30</t>
  </si>
  <si>
    <t>Акафист ст.100 Савве Сторожевскому прп., Звенигородскому чудотворцу. 45 стр. обл</t>
  </si>
  <si>
    <t>978-5-9968-0568-6</t>
  </si>
  <si>
    <t>Акафист ст.100 святителю Игнатию (Брянчанинову). 46 стр, обл.</t>
  </si>
  <si>
    <t>978-5-9968-0532-7</t>
  </si>
  <si>
    <t>Акафист ст.100 Святителю Луке архиепископу Крымскому, исповеднику. Обл. 31 стр</t>
  </si>
  <si>
    <t>978-5-908151-07-8</t>
  </si>
  <si>
    <t>Акафист ст.100 святителю Митрофану, епископу Воронежскому. 46 стр. обл</t>
  </si>
  <si>
    <t>978-5-9968-0573-0</t>
  </si>
  <si>
    <t>Акафист ст.100 Святому Ангелу Хранителю. 45 стр. обл.</t>
  </si>
  <si>
    <t>978-5-9968-0392-7 / 978-5-9968-0710-9</t>
  </si>
  <si>
    <t>Акафист издан в мягкой обложке, на белой офсетной бумаге.  Еще при купели крещения Бог приставил к нам Ангела хранителя, который и будет идти с нами чрез весь путь жизни, пока за гробом не предаст на суд Господу. Ангелы хранители необходимы нам, потому что "если бы не было Ангелов хранителей и наставников у людей добрых, благочестивых, тогда демоны истребили бы весь род человеческий, - если бы, то есть, Господь попустил им делать что им угодно с людьми: ибо злоба бесов к людям безмерна и зависть их к человеку не имеет пределов, ибо человек сотворен по образу Божию и предназначен к наследию вечной жизни на место падших ангелов" (святой праведный Иоанн Кронштадтский).</t>
  </si>
  <si>
    <t>Акафист ст.100 Святым новомученикам и исповедникам Церкви Русской. 30 стр. обл.</t>
  </si>
  <si>
    <t>978-5-9968-0377-4</t>
  </si>
  <si>
    <t>Акафист ст.100 Серафиму Вырицкому преподобному  29 стр. обл.</t>
  </si>
  <si>
    <t>Издание осуществлено по благословению епископа Южно-Сахалинского и Курильского Даниила.    Возбранный воине Христов и боголюбче преподобный отче Серафиме, веры православныя посреде мира безбожного светильниче и земли Российския благодатный заступниче, чудный образ спасения во дни последния показавый, деланием сокровенным и глубоким смирением Царствие Небесное стяжавый! К твоему благопотребному предстательству ныне прибегающе, пение хвалебное приносим ти от сердец наших любовию зовуще: Радуйся, преподобне Серафиме, Вырицкий чудотворче.</t>
  </si>
  <si>
    <t>Акафист ст.100 Серафиму Вырицкому святому преподобному. 15 стр. обл.</t>
  </si>
  <si>
    <t>5-7868-0038-5</t>
  </si>
  <si>
    <t>В нем содержится молитвенное обращение к одному из самых любимых русских святых. Он жил совсем недавно, так, что даже живы еще люди, которые видели его лично (умер он в 1949 году). Прославление его было совершено в 2000 году, однако же почитание его быстро распространилось среди всех православных. Первые чудеса по молитвам к нему случились еще в день похорон, и вот уже более шестидесяти лет не оставляет он нас своей благодатной помощью, живо откликаясь на обращенные к нему молитвы. Со временем он все более и более стал почитаться, как покровитель русского предпринимательства, так как много лет сам был купцом и вел свое дело, пока не получил благословения на принятие пострига. Чтение этого акафиста поможет вам вести свое дело честно и благочестиво, убережет от неверных шагов, оградит от козней врагов видимых и невидимых.</t>
  </si>
  <si>
    <t>Акафист ст.100 Серафиму Саровскому прп. чудотворцу. 30 стр. обл.</t>
  </si>
  <si>
    <t>Акафист ст.100 Сергию Радонежскому преподобному чудотворцу. 46 стр. обл.</t>
  </si>
  <si>
    <t>978-5-9968-0682-9 / 978-5-9968-0535-8</t>
  </si>
  <si>
    <t>Акафист преподобному чудотворцу Сергию Радонежскому на офсетной бумаге в 46 страницах. Мягкая обложка.</t>
  </si>
  <si>
    <t>Акафист ст.100 Сергию Радонежскому преподобному. 31 стр. обл.</t>
  </si>
  <si>
    <t>978-5-00059-569-5</t>
  </si>
  <si>
    <t>Акафист ст.100 Силуану Афонскому преподобному. 20 стр. обл</t>
  </si>
  <si>
    <t>Пересвет издательство</t>
  </si>
  <si>
    <t>Акафист преподобному Силуану Афонскому на офсетной бумага в 20 страницах. Мягкая обложка.</t>
  </si>
  <si>
    <t>Акафист ст.100 Тихону Задонскому Святителю 46 стр. обл.</t>
  </si>
  <si>
    <t>978-5-9968-0376-7</t>
  </si>
  <si>
    <t>Акафист ст.100 Успению Пресвятой Богородицы. 46 стр. обл.</t>
  </si>
  <si>
    <t>978-5-9968-0441-2</t>
  </si>
  <si>
    <t>Издание содержит акафист Успению Пресвятой Богородицы. Этот праздник один из 12 великих двунадесятых праздников православной церкви. Успение Пресвятой Богородицы – это событие не описано в Библии, но в Предании Церкви известно об этом событии. В греческой Церкви есть свидетельства об этом событии, известно еще с VI в., по подтверждению поздневизантийского историка Никифора Каллиста (XIX в.), так же император Маврикий(592 -601гг.) велел праздновать Успение 15 августа. Мать Иисуса Христа, после Его Вознесения, осталась под опекой апостола Иоанна Богослова. Во время гонения христиан царем Иродом,  Богородица и апостол  Иоанн, переехали жить в Эфес, и жили там, в доме его родителей. Она молилась, чтобы Господь взял к себе, и однажды во время молитвы, ей явился архангел Гавриил и  сказал, что через три дня она отойдет ко Господу. Перед смертью Дева Мария хотела увидеться со всеми апостолами, но к тому времени апостолы разошлись по разным городам, проповедовать христианство. И в конце земного пути, ее желание исполнилось, собрались все апостолы, кроме апостола Фомы  у ложа Пресвятой Богородицы, лежа на смертном одре,  она молилась и ждала своей кончины. Над Нею в окружении Ангелов сошел Сам Спаситель, чтобы забрать душу Ее с собой. Мария просила Господа,  благословить всех почитающих Ее память. За всю земную жизнь, смирением, кротостью, и любовью: достигнув святости, что нет на земле такого человека, чтобы сравнится с ней. Как мы воспеваем, она Честнейшая Херувим и Славнейшая без сравнения Серафим. Когда Пресвятая Богородица, увиделась с апостолами, Ее душа предалась в руки Господу, в то время разнеслось Ангельское пение. После смерти гроб с телом Богородицы, апостолы перенесли в Гефсиманию и  похоронили в пещере на Елеонской горе, а вход в пещеру привалили камнем. Апостолы после похорон остались у пещеры, и на протяжении трех дней молились. Апостол Фома опоздал на погребение Пресвятой Девы, и очень был расстроен, что не успел попрощаться и поклониться, тогда апостолы разрешили ему открыть вход в пещеру, чтобы он смог хоть поклониться останкам. После того как отвалили камень от гроба, увидели что нет тела Пресвятой Богородицы и, тогда они поняли и убедились что тело было как и тело Иисуса Христа вознесено на Небо. В тот же день, вечером, когда апостолы ужинали, явилась Сама Богородица и сказала: «Радуйтесь! Я с вами — во все дни». Церковь кончину Богородицы называет успением, а не смертью, потому как обычная человеческая смерть — это когда тело возвращается в землю, а Дух – Богу, ну а тело Пресвятой было вознесено вместе с душой ко Господу.</t>
  </si>
  <si>
    <t>Акафист ст.120 Пресвятой Богородице Донская в честь Ея иконы. 31 стр. обл.</t>
  </si>
  <si>
    <t>ИС/епископ</t>
  </si>
  <si>
    <t>5-87966-091-5</t>
  </si>
  <si>
    <t>Издание включает в себя акафист Пресвятей Владычице нашей Богородице в честь и память чудотворныя иконы Ея нарицаемыя Донския. Пред иконой Пресвятой Богородицы «Донская» молятся об избавлении от иноплеменных и о сохранении Российской державы, о помощи православному русскому воинству, в трудные для России времена.</t>
  </si>
  <si>
    <t>Акафист ст.140 Ангелу Хранителю св.</t>
  </si>
  <si>
    <t>Акафист святому Ангелу Хранителю на офсетной бумаге и 16 страницах.Мягкая обложка.</t>
  </si>
  <si>
    <t>Акафист ст.140 Всем святым. 16 стр. обл</t>
  </si>
  <si>
    <t>Акафист Всем святым в мягком переплете на белой офсетной бумаге.</t>
  </si>
  <si>
    <t>Акафист ст.140 Гавриилу Афонскому Преподобному. 16 стр. обл.</t>
  </si>
  <si>
    <t>От суетнаго и многомятежнаго мира удалився, к немерцающему свету горы Афонския притекл еси, чистотою и говением, молитвами и трудом прославил еси Бога, храмы православныя во славу Трисвятаго имене Его воздвигл еси, преблаженне Гаврииле, мы же святых мощей твоих обретение празднующе, с верою и любовию взываем: моли Христа Бога, да сотворит нас победители греха и храмы Духа Святаго.</t>
  </si>
  <si>
    <t>Акафист ст.140 Димитрию Солунскому св. вмч.</t>
  </si>
  <si>
    <t>DS1</t>
  </si>
  <si>
    <t>Великомученик Димитрий родился в городе Солуни в Греции.Родители, тайные христиане, крестили его и наставили в вере. Отец его, римский проконсул, умер, когда Димитрий достиг совершеннолетия. Император Максимиан Галерий, вступивший на престол в 305 году, назначил Димитрия на место отца властителем и воеводой Фессалонийской области. Главной обязанностью Димитрия было защищать свою область от внешних врагов, но император потребовал от него также, чтобы он истреблял христиан. Димитрий вместо этого стал искоренять языческие обычаи, а язычников обращать к Христовой вере.Конечно, императору вскоре донесли, что проконсул Димитрий — христианин. Возвращаясь из похода против сарматов (племен, населявших причерноморские степи), Максимиан остановился в Солуни. Готовясь к смерти, Димитрий раздал свое имущество бедным, а сам предался молитве и посту. Император заключил проконсула в темницу и стал развлекать себя и жителей Солуни гладиаторскими сражениями в цирке. Христиан разыскивали и тащили на арену. Известный среди гладиаторов задорный Лий легко одолевал кротких христиан в сражении и, при ликовании озверевшей толпы, сбрасывал их на копья воинов.Юноша Нестор, из христиан, навестил Димитрия в темнице, и Димитрий благословил его на единоборство с Лием. Укрепляемый Богом, Нестор одолел гордого гладиатора и бросил его на копья воинов. Нестора должны были наградить, как победителя, но всесто этого его казнили, как христианина.По приказу императора темничная стража пронзила Димитрия копьями в 306 году. Тело великомученика Димитрия выбросили на съедение зверям, но солуняне тайно предали его земле. Слуга Димитрия Лупп взял кровавую ризу и перстень мученика и начал ими исцелять недужных. Его тоже казнили. В правление императора Константина Великого (324-337 гг.) над могилой великомученика Димитрия воздвигли храм, а через сто лет были обретены его нетленные мощи. При гробе великомученика Димитрия совершались чудеса и исцеления. В правление императора Маврикия авары, жившие на Дону, осадили город Солунь. Святой Димитрий явился на городской стене, и 100-тысячное войско осаждавших обратилось бегство. В другой раз святой спас город от голода. Житие святого Димитрия повествует, что он освобождал пленных от ига неверных и помогал им достигнуть Солуни.С VII века при раке святого Димитрия начало истекать благовонное и чудотворное миро, о чем писали современники. В XIV веке Димитрий Хризолог писал о нем: миро «по свойству своему не вода, но гуще ее и не похоже ни на одно из известных нам веществ... Оно удивительнее всех благовоний не только искусственных, но и по естеству созданных Богом». По этой причине великомученика Димитрия наименовали Мироточивым.</t>
  </si>
  <si>
    <t>Акафист ст.140 Иоакиму и Анне святым Богоотцем. (разн. обл.)</t>
  </si>
  <si>
    <t>AKa_IA</t>
  </si>
  <si>
    <t>Акафист святым Богоотцем Иоакиму и Анне в мягком переплете на белой офсетной бумаге.</t>
  </si>
  <si>
    <t>Акафист ст.140 Луке, святому апостолу и евангелисту. 15 стр, обл</t>
  </si>
  <si>
    <t>Святой апостол и евангелист Лука является одним из почитаемых святых, как в России, так и во всем христианском мире, автором одного из четырех Евангелий и Деяний апостолов. В числе ближайших учеников был послан Господом на первую проповедь о Царствии Небесном еще при земной жизни Спасителя. Апостол Лука - выходец из просвещенной греческой среды, врач по профессии. По преданию, написал первые иконы Пресвятой Богородицы…</t>
  </si>
  <si>
    <t>Акафист ст.140 Михаилу Архистратигу. 15 стр. обл.</t>
  </si>
  <si>
    <t>Архангел Михаил — один из высших ангелов, принимающий самое близкое участие в судьбах Церкви. Священное Писание нас учит, что, кроме физического, существует великий духовный мир, населенный разумными, добрыми существами, именуемыми ангелами. Слово «ангел» на греческом языке значит вестник. Священное Писание их именует так потому, что Бог нередко через них сообщает людям Свою волю. В чем же собственно состоит их жизнь в духовном мире, который они населяют, и в чем заключается их деятельность — мы почти ничего не знаем, да, в сущностии, и понять не в состоянии. Они пребывают в условиях, совершенно отличных от наших материальных: там время, пространство и все жизненные условия имеют совсем иное содержание. Приставка «архи» к некоторым ангелам указывает на их более возвышенное служение сравнительно с другими ангелами.Имя Михаил — на еврейском значит «Кто, как Бог». Священное Писание, повествуя о явлении ангелов различным людям, собственным именем называет только некоторых из них, — по-видимому тех, которые несут особую миссию в утверждении Царства Божия на земле. Среди них — архангелы Михаил и Гавриил, упоминаемые в каноничес-ких книгах Писания, а также архангелы Рафаил, Уриил, Салафиил, Иегудиил и Варахиил, упоминаемые в неканонических книгах Писания. Архангел Гавриил обычно являлся некоторым праведникам в качестве вестника великих и радостных событий, касающихся народа Божия (Дан. 8, 16, 9, 21; Лук. 1, 19-26). В книге Товита архангел Рафаил говорит о себе: «Я — Рафаил, один из семи святых Ангелов, которые возносят молитвы святых и восходят пред славу Святаго» (Тов. 12, 15). Отсюда возникло убеждение, что на Небе существует семь архангелов, одним из которых является архангел Михаил.Архангел Михаил в Писании именуется «князем», «вождем воинства Господня» и изображается, как главный борец против диавола и всякого беззакония среди людей. Отсюда его церковное именование «архистратиг», т. е. старший воин, вождь. Так, архангел Михаил явился Иисусу Навину в качестве помощника, при завоевании израильтянами Обетованной земли. Он явился пророку Даниилу в дни падения Вавилонского царства и начала созидания Мессианского царства. Даниилу было предсказано о помощи народу Божию со стороны архангела Михаила в период предстоящих преследований при Антихристе. В книге Откровения архангел Михаил выступает как главный вождь в войне против дракона-диавола и прочих взбунтовавшихся ангелов. «И произошла война на Небе: Михаил и Ангелы его воевали против дракона, и дракон и ангелы его воевали против них, но не устояли, и не нашлось им места на Небе. И низвержен был великий дракон, древний змий, называемый диаволом и сатаною». Апостол Иуда кратко упоминает об архангеле Михаиле, как о противнике диавола. (Нав. 5, 13; Дан. 10; 12, 1; Иуд. 9; Откр. 12, 7-9; Лк. 10, 18).В духе Священного Писания некоторые отцы Церкви видят архангела Михаила участником других важных событий в жизни народа Божия, где, впрочем, он не называется по имени. Так, например, его отождествляют с таинственным огненным столпом, шедшим перед израильтянами во время их бегства из Египта и погубившим в море полчища фараона. Ему же приписывают поражение огромного ассирийского войска, осаждавшего Иерусалим при пророке Исаии. (Исх. 33, 9, 14, 26-28; 4 Цар. 19, 35).Церковь почитает архангела Михаила как защитника веры и борца против ересей и всякого зла. На иконах его изображают с огненным мечом в руке, или копьем низвергающим диавола. В начале IV века Церковь установила праздник «Собора» (т. е. совокупности) святых ангелов во главе с архангелом Михаилом 8 ноября.</t>
  </si>
  <si>
    <t>Акафист ст.140 Ольге святой княгине равноапостольной. 16 стр. обл.</t>
  </si>
  <si>
    <t>Равноапостольная Ольга родилась в языческой семье в селении Вытубы неподалеку от современного Пскова, стоящем на реке Великой. Уже в юности ей были присущи глубокий ум и исключительная в языческой среде нравственная чистота.    Благодаря своей внешней красоте и мудрости святая Ольга надолго запомнилась будущему киевскому князю Игорю во время его охоты в северных лесах. После утверждения князя Игоря в Киеве святая Ольга стала его женой. Во время своих военных походов князь был убит древлянами. Когда те отправили послов к княгине Ольге, предлагая ей вступить в брак со своим правителем Малом, Ольга отвергла это предложение. Хитростью заманив в Киев всех их знатных мужей, она мучительной смертью отомстила им за смерть мужа. Как язычница, она не могла тогда понять заповеди о прощении и любви к врагам.</t>
  </si>
  <si>
    <t>Акафист ст.140 Петру и Павлу первоверховным апостолам (разн. обл.)</t>
  </si>
  <si>
    <t>Акафист святым первоверховным апостолам Петру и Павлу на офсетной бумаге в 15 страницах. Мягкая обложка.</t>
  </si>
  <si>
    <t>Акафист ст.140 Пресвятой Богородице Достойно есть перед иконой.16 стр. обл.</t>
  </si>
  <si>
    <t>Акафист Пресвятой Богородице перед иконой "Достойно есть" или "Милующая". Посвящается 1000-летию пребывания русского монашества на Святой Горе Афон.</t>
  </si>
  <si>
    <t>Акафист ст.140 Пресвятой Богородице Знамение иконе 15 стр. обл.</t>
  </si>
  <si>
    <t>Празднуется 10 декабря.  Кондак 1  Взбранной Воеводе, Владычице нашей Богородице, знамением иконы Ея святыя дивную победу людем Новаграда даровавшей, благодарственное возглашаем пение. Ты же, всеблагая Заступнице наша, яко имущая державу непобедимую, от всяких нас бед свободи и от враг видимых и невидимых защити, да зовем Ти: Радуйся, Владычице, знамение милости Твоея нам являющая.</t>
  </si>
  <si>
    <t>Акафист ст.140 Пресвятой Богородице Знамение Курско-коренная (Ч/Б обл.)</t>
  </si>
  <si>
    <t>Взбранной Воеводе и благой Одигитрии, путеводящей нас к Небесному Граду, приидите, припадаем вси, града зде пребывающего не имущии, Тоя всесильнаго заступления просяще, чудеса же, от лет древних даже доныне от иконы Ея бываемыя, поминающе, велегласно возопиим: Радуйся, Владычице, знамения милости Твоея миру присно являющая.</t>
  </si>
  <si>
    <t>Акафист ст.140 Пресвятой Богородице Иверская Монреальская</t>
  </si>
  <si>
    <t>Акафист Пресвятой Богородице перед иконой Ея Иверская Монреальская на белой офсетной бумаге.Мягкая обложка.</t>
  </si>
  <si>
    <t>Акафист ст.140 Пресвятой Богородице Казанская иконе</t>
  </si>
  <si>
    <t>Икона Божией Матери Казанская – великая Заступница Русской земли. «Заступнице усердная, Мати Господа Вышняго» - с такими словами обращаются к Казанской Богоматери православные христиане в своих молитвах. Россию называют «Домом Божией Матери», ведь многие города России охраняются Её предстательством и заступничеством. Одним из городов, которые покрывает Богоматерь Своим Святым Омофором, является Казань. И если Владимирская икона Небесной Царицы охраняет северные окраины земли Русской, а Смоленская с Почаевской – западные районы, то Казанская Божия Матерь охраняет восточную Русь. Это неоднократно подтверждалось многими чудесами, случающимися с нашей страной по молитвам Богородительницы в тяжелые для нее времена.</t>
  </si>
  <si>
    <t>Акафист ст.140 Сергию Радонежскому прп. стр.16, обл.</t>
  </si>
  <si>
    <t>«Игумен земли Русской», «всея России чудотворец» - так называют святого преподобного Сергия Радонежского, основателя Свято-Троицкой Сергиевой Лавры. Родился он под Ростовом, в селе Варницы, в семье благочестивых бояр Кирилла и Марии и при рождении был наречен Варфоломеем. После смерти родителей Варфоломей вместе со своим братом Стефаном поселились в лесу, где поставили келлию, а потом и церковку во Имя Пресвятой Троицы. Однако Стефан вскоре оставил брата и ушел в Московский монастырь. В 1337 года Варфоломей принял пострижение в монашество с именем святого мученика Сергия и положил начало новому жительству во славу Живоначальной Троицы. Претерпевая искушения и страхования бесовские, Преподобный восходил от силы в силу. Постепенно он стал известен другим инокам, искавшим его руководства. Преподобный Сергий всех принимал с любовью, и вскоре в маленькой обители составилось братство из двенадцати иноков. Их опытный духовный наставник отличался редким трудолюбием. Своими руками он построил несколько келлий, носил воду, рубил дрова, выпекал хлеб, шил одежду, готовил пищу для братии и смиренно выполнял другие работы. Тяжелый труд Преподобный Сергий соединил с молитвой, бдением и постом. При таком суровом подвиге здоровье преподобного не только не ухудшалось, но еще более укреплялось.    Еще при жизни он был удостоен от Господа дара чудотворения. Он воскресил отрока, когда отчаявшийся отец считал единственного сына навсегда потерянным. Слава о чудесах, совершенных Преподобным Сергием, стала быстро распространяться, и к нему начали приводить больных как из окрестных селений, так и из отдаленных мест. И никто не покидал Преподобного, не получив исцелений недугов и назидательных советов.    Преподобный Сергий и сейчас не оставляет без утешения всех, кто с верою приходит в его обитель и поклоняется честным его мощам.    Преподобному Сергию молятся в различных житейских и духовных нуждах, об исцелении от различных болезней, а также о детях, которым тяжело дается учение.</t>
  </si>
  <si>
    <t>Акафист ст.140 Силуану Афонскому преподобному. 20 стр. обл (разн. облож.)</t>
  </si>
  <si>
    <t>Акафист ст.150 покаянный на основе Великого канона прп. Андрея Критского. 32стр,обл (новый тираж)</t>
  </si>
  <si>
    <t>---</t>
  </si>
  <si>
    <t>Акафист ст.160 Серафиму Саровскому чудотворцу на ц/с. 12 стр, обл.</t>
  </si>
  <si>
    <t>Акафист ст.180 Пресвятой Богородице в честь чудотворныя иконы Ея Избавительница. 16 стр. обл</t>
  </si>
  <si>
    <t>Библиополис</t>
  </si>
  <si>
    <t>Акафист ст.200 Ангелу хранителю человеческой жизни. 32 стр. обл</t>
  </si>
  <si>
    <t>Акафист ст.200 Всем Святым,в земле Российской просиявшим</t>
  </si>
  <si>
    <t>Акафист ст.200 Георгию Победоносцу Святому Великомученику. 32стр,обл.</t>
  </si>
  <si>
    <t>Акафист на церковно-славянском языке русскими буквами.По благословению благочинного Клинского округа Московской епархии протоиерея Бориса (Балашова).</t>
  </si>
  <si>
    <t>Акафист ст.200 Луке святителю исповеднику, архиепископу Крымскому. 15 стр. обл.</t>
  </si>
  <si>
    <t>978-5-7868-0080-8</t>
  </si>
  <si>
    <t>Автор лично встречался со святителем Лукой. Он объехал места, связанные с жизненным путем святителя, включая Среднюю Азию и Сибирь, опросил огромное число свидетелей: сотрудников, учеников, пациентов и др., знавших святителя Луку. В доперестроечное время книга издавалась в Париже и Нью-Йорке, текст ее печатался в 1999 году в журнале «Октябрь». Впервые в России она вышла в издательстве «Сатисъ» в 2002 году и получила высокую оценку самого автора. Неоднократно переиздавалась.</t>
  </si>
  <si>
    <t>Акафист ст.200 об упокоении усопших</t>
  </si>
  <si>
    <t>Москва</t>
  </si>
  <si>
    <t>Акафист ст.200 Пантелеимону Святому Вмч. и Целителю . 32 стр. обл.</t>
  </si>
  <si>
    <t>11189_akafist_1</t>
  </si>
  <si>
    <t>Акафист ст.200 Преподобному Сергию, игумену Радонежскому. 64 стр. обл</t>
  </si>
  <si>
    <t>Акафист ст.200 Пресвятой Богородице Взыскание погибших в честь иконы Ее. 31 стр. обл</t>
  </si>
  <si>
    <t>978-5-00059-551-0</t>
  </si>
  <si>
    <t>Акафист ст.200 Пресвятой Богородице Всех скорб. Радость и Взыскание погибших. 32стр,обл</t>
  </si>
  <si>
    <t>Акафист ст.200 Пресвятой Богородице Казанская пред иконой Ее. 31 стр. обл.</t>
  </si>
  <si>
    <t>978-5-93313-117-5</t>
  </si>
  <si>
    <t>Акафист ст.200 Слава Богу за все</t>
  </si>
  <si>
    <t>Крестовоздвиженское православное братство</t>
  </si>
  <si>
    <t>Акафист ст.200 Страстям Христовым. 32стр,обл.,</t>
  </si>
  <si>
    <t>Акафист ст.50 Ангелу Хранителю. 31 стр. обл.</t>
  </si>
  <si>
    <t>978-5-907973-06-0</t>
  </si>
  <si>
    <t>Акафист ст.50 Матроне Московской, святой блаженной 29 стр. обл.</t>
  </si>
  <si>
    <t>978-5-907973-08-4</t>
  </si>
  <si>
    <t>Издание осуществлено по благословению епископа Южно-Сахалинского и Курильского Даниила.  Святая блаженная Матрона (1885-1952) - одна из самых почитаемых московских святых. Слепая от рождения, в ранней юности лишившаяся ног и ставшая "сидячей", она была наделена благодатными дарами утешения, прозорливости, исцелений и помощи в самых разнообразных обстоятельствах. И теперь к ее мощам в Покровский монастырь тянется огромная очередь жаждущих ее помощи. Всю жизнь помогавшая людям в их скорбях, она и по смерти не оставляет нас своим предстательством.  Избранная Духом Божиим от пелен младенческих, блаженная старице Матроно, слепоту и немощь телесную ко очищению духовному от Бога приявшая, даром прозрения и чудес обогатилася еси и венцем нетленным от Господа украсилася еси. Сего ради и мы благодарне венец похвальный приносим ти, вопиюще: Радуйся, праведная мати Матроно, теплая о нас к Богу молитвеннице.</t>
  </si>
  <si>
    <t>Акафист ст.50 Пантелеимону. святому великомученику. 30 стр. обл.</t>
  </si>
  <si>
    <t>Акафист  святому великомученику Пантелеимону на газетной бумаге в 30 страниц.Мягкая обложка.</t>
  </si>
  <si>
    <t>Акафист ст.50 Пресвятой Богородице Всецарица пред иконой</t>
  </si>
  <si>
    <t>Акафист ст.50 Пресвятой Богородице. Обл. 30 стр</t>
  </si>
  <si>
    <t>978-985-7290-95-6</t>
  </si>
  <si>
    <t>Акафист ст.50 Слава Богу за все. 30 стр. обл.</t>
  </si>
  <si>
    <t>978-985-7290-97-0</t>
  </si>
  <si>
    <t>Акафист ст.50 Слава Богу за все.31 стр. обл.</t>
  </si>
  <si>
    <t>10611_Akafist_1</t>
  </si>
  <si>
    <t>Акафист «Слава Богу за все» написал в послереволюционные годы митрополит Трифон (Туркестанов), за удивительный дар слова прозванный «московским Златоустом». Его почитали как великого архиерея и духоносного старца-подвижника, чьи советы нередко были решающими для его духовных чад, а также часто для судеб Русской Православной Церкви.    В словах акафиста отразился духовный опыт Русской Православной Церкви, на чью долю выпали жесточайшие гонения в истории христианства.</t>
  </si>
  <si>
    <t>Акафист ст.80 Петру и Февронии Муромским святым. 46 стр. обл.</t>
  </si>
  <si>
    <t>978-5-9968-1028-4</t>
  </si>
  <si>
    <t>Акафистник (ст 4) Полный Б.Ф. 7А. 703 стр</t>
  </si>
  <si>
    <t>978-5-6054493-1-7</t>
  </si>
  <si>
    <t>Акафистник (ст. 12) Для чтения в различных нуждах. 7А. 638 стр</t>
  </si>
  <si>
    <t>978-5-6048705-8-7</t>
  </si>
  <si>
    <t>Акафистник (ст. 5) Большой формат. 7А. 703 стр</t>
  </si>
  <si>
    <t>25X17</t>
  </si>
  <si>
    <t>Акафистник | (ст. 8) Утоли печали моя. Акафисты Господу, чудотворным иконам ПБ и святым 7Бц. 511 стр</t>
  </si>
  <si>
    <t>978-5-6052171-3-8</t>
  </si>
  <si>
    <t>Акафистник русским святым в 2-х томах. 7А. 682 стр.</t>
  </si>
  <si>
    <t>A2</t>
  </si>
  <si>
    <t>978-5-9968-0674-4</t>
  </si>
  <si>
    <t>Акафистник русским святым, изданный в 2-х частях, включает в себя сборник из 20 акафистов, обращенных к наиболее известным и особо значимым для всех православных христиан святым Русской Православной Церкви: Матроне Московской, Сергию Радонежскому, Тихону Московскому, Иоанну Кронштадтскому, Александру Невскому и др.
Акафисты набраны хорошо читаемым шрифтом, четко структурированы и полностью расписаны. Перед чтением акафистов в началах каждой части Акафистника дается чин (правило) келейного чтения того или иного акафиста.</t>
  </si>
  <si>
    <t>Акафистник ст.12 для чтения в различных нуждах. 442 стр. 7А</t>
  </si>
  <si>
    <t>978-5-6054245-0-5</t>
  </si>
  <si>
    <t>Акафистник ст.14 За отечество "ЩИТ ЗЕМЛИ РУССКОЙ". 333 стр. 7А</t>
  </si>
  <si>
    <t>27899_Za_otechestvo</t>
  </si>
  <si>
    <t>978-5-9968-0642-3, 978-5-9968-0823-6</t>
  </si>
  <si>
    <t>В акафистнике «Щит земли Русской» приводится ряд акафистов – молитвенных обращений к Божией Матери, Архангелу Михаилу и избранным святым за наше Отечество – землю Русскую, чтобы Господь, Его Пречистая Матерь и все святые по нашей вере сохранили наш народ от нашествия иноземных врагов, смертоносных болезней, стихийных бедствий и братоубийства, утвердили ли же в нашем Отечестве дух братолюбия и мира, чтобы всем нам стать и во веки пребыть родом Божиим, святым, своими делами прославляющими Отца нашего Небесного</t>
  </si>
  <si>
    <t>Акафистник. 416 стр. тв.п.</t>
  </si>
  <si>
    <t>Данилов монастырь</t>
  </si>
  <si>
    <t>978-5-89101-755-9</t>
  </si>
  <si>
    <t>Акафистник. Акафисты читаемые в болезни, скорбях и особых нуждах. Кожа. 815 стр Подарочная</t>
  </si>
  <si>
    <t>Санкт-Петербург</t>
  </si>
  <si>
    <t>978-5-6051194-2-5</t>
  </si>
  <si>
    <t>16X11</t>
  </si>
  <si>
    <t>Акафистник. Покров миру. 7Бц. 377 стр</t>
  </si>
  <si>
    <t>Христианская библиотека/Синопсисъ / ИП Захаров Н.С.</t>
  </si>
  <si>
    <t>978-5-6052171-6-9</t>
  </si>
  <si>
    <t>Акафисты ст. 12 Читаемые в болезнях, скорбях и особых нуждах. 7А. 815 стр</t>
  </si>
  <si>
    <t>978-5-6051194-2-5, 978-5-6054014-2-1</t>
  </si>
  <si>
    <t>Вашему вниманию представлен "Акафисты читаемые в болезнях, скорбях, и особых нуждах" в твердой обложке размером 15Х11. 
Рекомендовано к изданию советом РПЦ</t>
  </si>
  <si>
    <t>Акафисты ст. 30 читаемые для обретения своего жилища. 78 стр. обл.</t>
  </si>
  <si>
    <t>Оранта</t>
  </si>
  <si>
    <t>Содержание:        Акафист Божией Матери ради иконы Ее «Иверская»      Акафист святителю Спиридону Тримифунтскому      Акафист святому мученику Трифону      Акафист святой блаженной Ксении Петербургской    По благословению Блаженнейшего Владимира, митрополита Киевского и всея Украины</t>
  </si>
  <si>
    <t>Акафисты ст. 5 Божией Матери и святым читаемые в житейских нуждах, скорбях и болезнях. 606 стр обл!</t>
  </si>
  <si>
    <t>978-5-4247-0018-7</t>
  </si>
  <si>
    <t>В нашей книге собраны акафисты чудотворным иконам Пресвятой Богородицы и православным святым, имеющим особую благодать помогать людям в различных житейских обстоятельствах. Книга предназначена для широкого круга православных читателей.</t>
  </si>
  <si>
    <t>Акафисты ст. 50 читаемые в болезнях или за больных. 79 стр. обл.</t>
  </si>
  <si>
    <t>1,   Акафист Божией Матери ради иконы Ее "Целительница"   2,  Акафист святителю Луке (Войно-Ясенецкому), архиепископу Крымскому   3,   Акафист святому великомученику Пантелеимону   4, Акафист преподобному Агапиту, врачу Печерскому</t>
  </si>
  <si>
    <t>Акафисты ст. 60 чтомые в житейских нуждах и болезнях. 93 стр. обл</t>
  </si>
  <si>
    <t>978-5-7877-0069-5</t>
  </si>
  <si>
    <t>ПРЕСВЯТОЙ БОГОРОДИЦЕ В ЧЕСТЬ ИКОНЫ ЕЕ «НЕУПИВАЕМАЯ ЧАША»      ПРЕСВЯТОЙ БОГОРОДИЦЕ В ЧЕСТЬ ИКОНЫ ЕЕ «НЕОПАЛИМАЯ КУПИНА»      СВЯТИТЕЛЮ НИКОЛАЮ, МИРЛИКИЙСКОМУ ЧУДОТВОРЦУ      СВЯТОМУ ВЕЛИКОМУЧЕНИКУ и ЦЕЛИТЕЛЮ ПАНТЕЛЕЙМОНУ    По благословению архиепископа Амвросия</t>
  </si>
  <si>
    <t>Актуальная практика присоединения отпавших от церкви. 7А. 241 стр</t>
  </si>
  <si>
    <t>978-5-9500090-2-0</t>
  </si>
  <si>
    <t>Алгоритм семейного счастья. Архим. Мельхиседек (Артюхин). 190 стр. интегр.</t>
  </si>
  <si>
    <t>Храм Покрова Пресвятой Богородицы в Ясеневе</t>
  </si>
  <si>
    <t>978-5-905951-20-6</t>
  </si>
  <si>
    <t>Александр Прохоренко- герой, погибший за Пальмиру. Денис Коваленко. 15 стр. обл</t>
  </si>
  <si>
    <t>978-5-00059-383-7</t>
  </si>
  <si>
    <t>Александрийская и Русская церкви в XX-XXI веках. История взаимоотношений. 7А. 363 стр</t>
  </si>
  <si>
    <t>Издательский дом " Познание"</t>
  </si>
  <si>
    <t>978-5-6050484-0-4</t>
  </si>
  <si>
    <t>Алексий твоя святой покровитель. Подарок имениннику. Обл. 157 стр</t>
  </si>
  <si>
    <t>Вольный Странник. Фонд "Традиция"</t>
  </si>
  <si>
    <t>978-5-00152-012-2</t>
  </si>
  <si>
    <t>Альбом Кристины. 7А. 256 стр</t>
  </si>
  <si>
    <t>Книговек</t>
  </si>
  <si>
    <t>978-5-4224-1067-5</t>
  </si>
  <si>
    <t>31X25</t>
  </si>
  <si>
    <t>АНГЕЛЫ. Что нам известно об ангельском мире. ОБЛ. 63 стр.</t>
  </si>
  <si>
    <t>Angel</t>
  </si>
  <si>
    <t>978-985-7200-43-6</t>
  </si>
  <si>
    <t>Андрей Дерзновенко.Приказ: провести через линию фронта 3000 партизан . Денис Коваленко. 15 стр. обл</t>
  </si>
  <si>
    <t>978-5-00059-388-2</t>
  </si>
  <si>
    <t>Антиохийский и Иерусалимский патриархаты в политике Российской империи. 1830-е начало XX века. 7А</t>
  </si>
  <si>
    <t>ИНДРИК</t>
  </si>
  <si>
    <t>978-5-91674-272-5</t>
  </si>
  <si>
    <t>Книга поветствует об истории двух Восточно-Православных церквей-сестер - Антиохийской и Иерусалимской о развитии их отношений с Россией в эпоху упадка Османсокй империи, охватывая период XIX - начала XX века. Монография - первый опыт комплексаного подхода к изучению христианских субъектов Османской империи в их контактах с Петербургом и с Османским правительством. Книга предназначена для востоковедов, специалистов по истории Восточно-Православных церквей в Османской империи, а так же для широкого круга читателей, проявляющих интерес к внешней политике Российской империи как покровительницы единоверных патрирхатов Ближнего Востока.</t>
  </si>
  <si>
    <t>Антирусская красная смута. 7Бц. 383 стр.</t>
  </si>
  <si>
    <t>AKS1</t>
  </si>
  <si>
    <t>Издательство "Лана"</t>
  </si>
  <si>
    <t>978-5-9905806-9-5</t>
  </si>
  <si>
    <t>Аня с острова Принца Эдуарда. 7А. 318 стр</t>
  </si>
  <si>
    <t>Качели</t>
  </si>
  <si>
    <t>978-5-907633-50-6</t>
  </si>
  <si>
    <t>Аня с фермы Зеленые крыши. 7А. 350 стр</t>
  </si>
  <si>
    <t>978-5-906989-03-1</t>
  </si>
  <si>
    <t>Апостол ( ст 4) Зеленая  на ц/с яз. 7А. 487 стр</t>
  </si>
  <si>
    <t>978-985-7917-02-8</t>
  </si>
  <si>
    <t>27X20</t>
  </si>
  <si>
    <t>Апостол (ст. 16) Откровение святого Иоанна богослова. 7А. 923 стр</t>
  </si>
  <si>
    <t>978-985-7311-79-8</t>
  </si>
  <si>
    <t>Апостол (ст. 20) 7А. 703 стр</t>
  </si>
  <si>
    <t>978-5-6051683-1-7</t>
  </si>
  <si>
    <t>13X9</t>
  </si>
  <si>
    <t>Апостол (ст. 20) Деяния святых апостолов. 7А. 734 стр</t>
  </si>
  <si>
    <t>978-5-6052527-6-4</t>
  </si>
  <si>
    <t>Апостол (ст.4) Крупным шрифтом. 7А. 607 стр</t>
  </si>
  <si>
    <t>МБЦ прп. Серафима Саровского</t>
  </si>
  <si>
    <t>978-5-85482-112-6</t>
  </si>
  <si>
    <t>Апостол (ст.8) 640 стр. 7А</t>
  </si>
  <si>
    <t>25957_Apostol_1</t>
  </si>
  <si>
    <t>978-5-6052953-8-9</t>
  </si>
  <si>
    <t>Книга небольшого размера с удобным для чтения шрифтом (на русском языке). Приведен указатель Евангельских и Апостольских чтений при чтении служб святым, Апостолы и Евангелия за упокой, Апостолы и Евангелия на разные случаи.</t>
  </si>
  <si>
    <t>Апостол Павел. Завершение земного пути. Исторический роман. 7А. 411 стр</t>
  </si>
  <si>
    <t>978-5-6052953-1-0</t>
  </si>
  <si>
    <t>Апостол ст. 6 с кратким толкователем. Часть 1. 428 стр. 7А</t>
  </si>
  <si>
    <t>978-5-93313-225-7</t>
  </si>
  <si>
    <t>25X18</t>
  </si>
  <si>
    <t>Книга «Евангелие с кратким толкователем» является первым томом «Нового Завета с кратким толкователем», который готовится к выходу в издательстве «Христианская жизнь». Такие краткие объяснения Священного Писания очень удобны тем, что, являясь по форме «заметками на полях», они не отвлекают читателя длинными пространными комментариями, а позволяют сосредоточиться на евангельском тексте. Это способствует вдумчивому чтению, помогает лучше понять то спасительное учение, которое оставил Господь наш Иисус Христос.    Главная особенность данного издания заключается в том, что к каждому Евангелию дается краткий подстрочный толкователь, в котором объясняются как целые стихи, так и отдельные слова или фразы. Толкования составлены на основе святоотеческого понимания евангельского откровения, но адаптированы для современного читателя.    Для плодотворного чтения и более глубокого понимания в текст книги включены приложения, указаны параллельные места.    Издание предназначено как для самостоятельного чтения, так и для изучения в воскресных школах и других просветительских учреждениях. Книга будет особенно полезна преподавателям «Основ православной веры» и «Основ православной культуры».        СОДЕРЖАНИЕ    Введение.    О чтении Евангелия.    О делении текста.    Святой апостол Матфей и его Евангелие.    От Матфея святое Евангелие с кратким толкователем.    Святой апостол Марк и его Евангелие.    От Марка святое Евангелие с кратким толкователем.    Святой апостол Лука и его Евангелие.    От Луки святое Евангелие с кратким толкователем.    Святой апостол Иоанн и его Евангелие.    От Иоанна святое Евангелие с кратким толкователем.    Принятые сокращения слов.    ПРИЛОЖЕНИЯ    1. О Святом Евангелии.    2. Географическое положение Палестины.    3. Политическое и религиозно-нравственное состояние еврейского народа     3.1. Еврейский народ перед пришествием Мессии            Фарисеи.            Саддукеи.            Ессеи.     3.2. Ветхозаветное священство.     3.3. Храм.    4. Понимание человечеством греха до пришествия Христа.    5. Религиозные искания в языческом мире и ожидание Спасителя.    Таблица последовательности евангельских событий.    Пояснения некоторых слов и выражений, встречающихся в евангельском тексте.    Сноски.    Библиография.</t>
  </si>
  <si>
    <t>Архиерей. Иеромонах Тихон. 173 стр. обл.</t>
  </si>
  <si>
    <t>978-5-7868-0049-5</t>
  </si>
  <si>
    <t>1812 год. Огромная, полумиллионная армия французского императора Наполеона I Бонапарта напала на Россию. Много мужества, стойкости, и сыновней преданности Отчизне потребовалось ее защитникам - нашим прадедам. О славных героях этой войны рассказывает книга известного детского писателя - Сергея Алексеева. Он принадлежал к поколению тех, кто прямо со школьной скамьи "шагнул" в солдаты Великой Отечественной войны 1941-1945 годов.   Книга "Птица-слава" выходит к 200-летию Отечественной войны 1812 года и 90-летнему юбилею автора.</t>
  </si>
  <si>
    <t>Аскетическая проповедь, слово о смерти. Святитель Игнатий (Брянчанинов). 7А. 848 стр</t>
  </si>
  <si>
    <t>Благозвонница</t>
  </si>
  <si>
    <t>978-5-6051709-2-1</t>
  </si>
  <si>
    <t>Аскетические опыты в 2-х томах св. Игнатий (Брянчанинов) 7А. 1231 стр</t>
  </si>
  <si>
    <t>978-5-6051709-0-7</t>
  </si>
  <si>
    <t>Астрель и Хранитель леса. 7А. 300 стр</t>
  </si>
  <si>
    <t>978-500108-209-5</t>
  </si>
  <si>
    <t>Астрология- фокус, длящийся веками. как астрология и гороскоп могут испортить вам жизнь. обл. 19 стр</t>
  </si>
  <si>
    <t>Ast</t>
  </si>
  <si>
    <t>Покров</t>
  </si>
  <si>
    <t>978-5-906439-23-9</t>
  </si>
  <si>
    <t>Многие наши соотечественники составляют индивидуальные гороскопы или читают прогнозы астрологов на страницах газет и журналов. 
И мало кто знает, что это безобидное на первый взгляд увлечение нередко переростает в настоящую зависимость, 
способную испортить жизнь и поломать судьбу многим людям, 
помешать их семейному благополучию, бизнесу и исковеркать будущее их детей. Можем ли мы в своей жизни ориентироваться на указания звезд?
Что думает об этом Православная Церковь? На эти и другие вопросы отвечает священник Дмитрий Вразовский.</t>
  </si>
  <si>
    <t>Ася. Дворянское гнездо. Первая любовь. Обл. 351 стр</t>
  </si>
  <si>
    <t>Время</t>
  </si>
  <si>
    <t>978-5-00112-121-3</t>
  </si>
  <si>
    <t>Афон и славянский мир. 7А. 347 стр</t>
  </si>
  <si>
    <t>Голос-Пресс</t>
  </si>
  <si>
    <t>есть</t>
  </si>
  <si>
    <t>978-5-7117-0706-6</t>
  </si>
  <si>
    <t>КУЛЬТУРА</t>
  </si>
  <si>
    <t>Афон. Борис Зайцев. 157 стр. обл</t>
  </si>
  <si>
    <t>25955_Afon_1</t>
  </si>
  <si>
    <t>978-5-9968-0590-7</t>
  </si>
  <si>
    <t>В этой книге известного русского писателя XX века Бориса Зайцева показан своеобразный, притягательный и многогранный внутренний мир Святой горы Афон, которую автор посетил в 1920-х годах и незабываемые, яркие впечатления от атмосферы которой сохранил на всю свою жизнь. В своих очерках, составляющих это произведение, писатель живо описывает как внешний уклад жизни афонских монахов того времени, так и их духовные подвиги во имя Бога и ближних, которые составляют основу их повседневной жизни.
Издание рассчитано на широкий круг православных читателей.
Рекомендовано к публикации Издательским советом Русской Православной Церкви.</t>
  </si>
  <si>
    <t>Афонские листки. в 3-х томах.</t>
  </si>
  <si>
    <t>Русский на Афоне Свято-Пантелеимонов монастырь</t>
  </si>
  <si>
    <t>Афонский Патерик в 2-х томах. 7А. 1088 стр</t>
  </si>
  <si>
    <t>5-94509-15-8</t>
  </si>
  <si>
    <t>Бал цветов.Елена Крыжановская. 283 стр, 7Бц</t>
  </si>
  <si>
    <t>Лепта Книга</t>
  </si>
  <si>
    <t>978-5-903339-16-7</t>
  </si>
  <si>
    <t>Герои книги живут в наши дни в Цветочном королевстве и называют себя "Гомо Флориенс". Все у них на первый взгляд совершенно как у людей, если не считать придворных титулов и нарядов в тон своему цветочку. Но ведь "герб" - это, собственно, и есть "изображение родового геральдического растения"...Бал в честь дня рождения принцесс рода Алой и Белой Розы должен был стать грандиозным событием в королевстве. Но никто не предполагал, что события на балу приобретут столь драматичный оттенок! И события этого дня изменят судьбы очень многих присутствующих на празднике. Приглашаем вас вместе с юной мадемуазель Шиповничек заглянуть за кулисы придворной жизни.</t>
  </si>
  <si>
    <t>Барашек Рогалик. Рождественская история. Обл. 16 стр</t>
  </si>
  <si>
    <t>978-985-7317-42-4</t>
  </si>
  <si>
    <t>Батюшки мои. Валентин Курбатов. 318 стр. 7Бц</t>
  </si>
  <si>
    <t>Петроглиф</t>
  </si>
  <si>
    <t>978-5-4357-0392-4</t>
  </si>
  <si>
    <t>Эта беспокойная книга по форме - дневник литератора, которого судьба и Церковь свели с монахом-иконописцем в первые постсоветские годы, когда Россия отпраздновала тысячелетие Крещения. А по внутренней сути - это вечный, непрерывающийся диалог, знакомый каждому человеку, который желает согласить в душе полную, открытую мирскую жизнь и глубокую веру.  Население книги огромно (не зря название таит в себе скрытое восклицание - "Батюшки мои!"), но основных собеседников два: писатель Валентин Курбатов и архимандрит Зинон (Теодор).</t>
  </si>
  <si>
    <t>Бегущая по волнам. А. Грин. 7Бц. 238 стр</t>
  </si>
  <si>
    <t>издательство "Качели"</t>
  </si>
  <si>
    <t>978-5-907142-73-2</t>
  </si>
  <si>
    <t>Бедная Лиза. Карамзин Н.М. 7Бц. 157 стр</t>
  </si>
  <si>
    <t>978-5-9951-3476-3</t>
  </si>
  <si>
    <t>Бедный принц. Рождественские рассказы русских писателей. А.И. Куприн. 15 стр. обл</t>
  </si>
  <si>
    <t>27412_Princ_1</t>
  </si>
  <si>
    <t>978-5-907973-38-1</t>
  </si>
  <si>
    <t>23X17</t>
  </si>
  <si>
    <t>Герой этого рассказа — мальчик Даня, — тайно вырвавшись из-под чрезмерной опеки взрослых, увязался за такими живыми и необыкновенными уличными мальчишками, которые пели колядки, прославляя родившегося Христа. Его сердце ликовало от безмерной радости! Конечно, он вернется домой, но эта маленькая история твердо запечатлеется в памяти на всю жизнь.
Допущено к распространению Издательским советом Русской Православной Церкви.</t>
  </si>
  <si>
    <t>Без добрых дел, любовь умирает. Советы о духовной жизни преп. Гавриила Самтаврийского. Обл. 32 стр</t>
  </si>
  <si>
    <t>Без храма не прожить!... Архимандрит Мелхиседек (Артюхин). 190 стр. интегр.</t>
  </si>
  <si>
    <t>27790-0</t>
  </si>
  <si>
    <t>978-5-905951-17-6</t>
  </si>
  <si>
    <t>Белая гвардия. Булгаков М. обл. 368 стр</t>
  </si>
  <si>
    <t>978-5-00112-127-5</t>
  </si>
  <si>
    <t>Белградская мумия. Бранко Милорадович. Обл. 103 стр</t>
  </si>
  <si>
    <t>978-5-98948-087-6</t>
  </si>
  <si>
    <t>Белеет парус одинокий. Катаев В. 7А 426 стр</t>
  </si>
  <si>
    <t>978-5-907401-71-6</t>
  </si>
  <si>
    <t>Белое иночество. Архиепископ Иоанн Сан-Францисский (Шаховской). 155 стр. 7А</t>
  </si>
  <si>
    <t>978-5-7877-0093-0</t>
  </si>
  <si>
    <t>Белые ночи. Неточка незванова. Обл. 314 стр</t>
  </si>
  <si>
    <t>978-5-00112-190-9</t>
  </si>
  <si>
    <t>Белый генерал. Михаил Скобелев, великий богатырь духа. 7Бц. 286 стр</t>
  </si>
  <si>
    <t>978-5-00059-484-1</t>
  </si>
  <si>
    <t>Белый клык. Любовь к жизни. Лондон Д. обл. 416 стр</t>
  </si>
  <si>
    <t>978-5-00112-107-7</t>
  </si>
  <si>
    <t>Берегите свой свет. 7А. 459 стр</t>
  </si>
  <si>
    <t>978-5-6051194-5-6</t>
  </si>
  <si>
    <t>Березовый деготь, глина, грязи, соль, шунгит. 7А. 221 стр</t>
  </si>
  <si>
    <t>Виват издательство</t>
  </si>
  <si>
    <t>978-966-942-968-1</t>
  </si>
  <si>
    <t>КУЛИНАРИЯ, САД, ОГОРОД</t>
  </si>
  <si>
    <t>Беседы на Евангелие от Марка. 7Бц. 879 стр</t>
  </si>
  <si>
    <t>978-5-00059-691-3</t>
  </si>
  <si>
    <t>22X14</t>
  </si>
  <si>
    <t>Беседы на Евангелие от Марка. Епископ Кинешемский Василий (Преображенский). 860 стр. 7А</t>
  </si>
  <si>
    <t>24656_besedy_1</t>
  </si>
  <si>
    <t>978-5-9968-0700-0</t>
  </si>
  <si>
    <t>Беседы на Евангелие от Марка. Святитель Василий, епископ Кинешемский. 676 стр. 7А</t>
  </si>
  <si>
    <t>Родное слово</t>
  </si>
  <si>
    <t>Патриарх Алексий II</t>
  </si>
  <si>
    <t>978-966-96878-7-6</t>
  </si>
  <si>
    <t>Беседы на Евангелие. В 2-ух книгах. Святитель Николай Сербский. Обл. 942 стр</t>
  </si>
  <si>
    <t>Ника</t>
  </si>
  <si>
    <t>5-8233-0030-8, 5-8233-049-2</t>
  </si>
  <si>
    <t>Беседы на Евангелие. Святитель Лука( Войно-ясенецкий). Обл. 188 стр</t>
  </si>
  <si>
    <t>978-5-906570-21-5</t>
  </si>
  <si>
    <t>Беседы на Русской земле. Схиархимандрит Иоаким (Парр). 254 стр. 7А</t>
  </si>
  <si>
    <t>Воскресенский Новодевичий монастырь</t>
  </si>
  <si>
    <t>Эта книга — сборник бесед схиархимандрита Иоакима (Парра), настоятеля монастыря Преподобной Марии Египетской в Нью-Йорке, который на протяжении многих лет занимается миссионерской деятельностью, организует помощь бездомным. Отец Иоаким посетил несколько монастырей в России, беседовал как с монахами, так и мирянами. Каждая беседа — это урок любви. Духовный опыт, которым отец Иоаким щедро делится со слушателями, будет полезен всем, кто хочет жить по Евангелию и научиться любить ближнего.</t>
  </si>
  <si>
    <t>Беседы о Божественной Литургии и службах её предваряющих. 7А. 351 стр</t>
  </si>
  <si>
    <t>978-5-4247-0113-9</t>
  </si>
  <si>
    <t>Беседы о борьбе со страстями. Протоиерей Константин Островский 236 стр. 7Бц</t>
  </si>
  <si>
    <t>besedy_o_borbe</t>
  </si>
  <si>
    <t>Синопсисъ/Николин день/ИП Захаров Н.С.</t>
  </si>
  <si>
    <t>978-5-905472-69-5</t>
  </si>
  <si>
    <t>В новую книгу протоиерея Константина Островского включены беседы, в которых обсуждаются вопросы становления на духовный путь,'о целях этого пути, о препятствиях и ловушках, о страстях и о том, как противостоять им. Книга адресована семинаристам,молодым священникам и всем христианам, вставшим на путь ко спасению.</t>
  </si>
  <si>
    <t>Беседы с архиепископом Новогрудским и Слонимским Гурием ( Апалько ). 191 стр. 7Бц</t>
  </si>
  <si>
    <t>25604_besedy_1</t>
  </si>
  <si>
    <t>978-985-7181-30-8</t>
  </si>
  <si>
    <t>В книге помещены беседы с наместником Успенского Жировичского монастыря архиепископом Новогрудским и Слонимским Гурием (до преобразования епархии в декабре 2014 года – Новогрудским и Лидским), опубликованные в газете «Новогрудские епархиальные ведомости» в 2011–2017 годах.
Владыка Гурий отвечает на самые актуальные, волнующие людей вопросы современности, дает им духовное объяснение, учит правильно относиться к тем или иным событиям в нашей жизни. Его Высокопреосвященство не уклоняется от острых и «неудобных» вопросов. Отвечая на них, он настраивает читателей на духовную жизнь, борьбу со страстями и мысли о вечном.
Издание предназначено для широкого круга читателей.</t>
  </si>
  <si>
    <t>Беседы с владыкой Павлом. Митрополит Минский и Слуцкий Павел отвечает на вопросы. 204 стр. 7А</t>
  </si>
  <si>
    <t>978-5-91173-416-9</t>
  </si>
  <si>
    <t>Основой для этой книги послужили еженедельные церковно-просветительские программы «Беседы с владыкой Павлом», выходившие с 2004 по 2013 г. на телеканале «Эхо-ТВ». Зачастую владыка Павел был единственным, кто отвечал на острые вопросы, объяснял ситуацию простым людям, которые не знали, как воспринимать те или иные события. Такие духовные ориентиры помогают разобраться в вопросах современной жизни, что особенно важно в той атмосфере неоднозначных и относительных оценок происходящего, которые обрушиваются на современного человека со стороны печатных изданий, интернета и телеэкрана.</t>
  </si>
  <si>
    <t>Беседы с праведным Иоанном Кронштадтским. Об основах православной веры. 7Бц. 195 стр</t>
  </si>
  <si>
    <t>Отчий дом</t>
  </si>
  <si>
    <t>978-5-906241-81-8</t>
  </si>
  <si>
    <t>Бессмертный полк. Сборник рассказов. Д. Коваленко. 7Бц. 478 стр</t>
  </si>
  <si>
    <t>978-5-00059-729-3</t>
  </si>
  <si>
    <t>Бесценные дары нашего Творца. Обл. 46 стр</t>
  </si>
  <si>
    <t>Символик</t>
  </si>
  <si>
    <t>978-5-6047406-0-6</t>
  </si>
  <si>
    <t>Бесценный дар Божий. Архимандрит Кирилл Павлов. 287 стр. 7Бц</t>
  </si>
  <si>
    <t>26145_bestcennjDar_1</t>
  </si>
  <si>
    <t>978-5-9500102-0-0</t>
  </si>
  <si>
    <t>В этой книге собраны духовные размышления и назидания архимандрита Кирилла (Павлова), духовника Троице-Сергиевой Лавры. Старцем, "всероссийским духовником" нарекла народная память отца Кирилла. Простота, искренность, духовное трезвение привлекали к нему нескончаемые потоки православных людей, ищущих спасения.
 Батюшка оставил большое письменное наследие (проповеди, размышления, письма).
Этот драгоценный дар поражает читателя своей ясностью, многосторонним и глубоким знанием человека, пронизанным евангельским светом.</t>
  </si>
  <si>
    <t>Библейская история пророк Иона во чреве кита. Книга-раскраска.  Обл. 23 стр.</t>
  </si>
  <si>
    <t>BI_PI1</t>
  </si>
  <si>
    <t>Благотворительный фонд поддержки образоват. и соц. программ имени святого апостола Иоанна Богослова</t>
  </si>
  <si>
    <t>978-5-9906552-4-9</t>
  </si>
  <si>
    <t>Библия (ст. 14) в рассказах для детей. 7А. 351 стр</t>
  </si>
  <si>
    <t>978-5-00059-640-1</t>
  </si>
  <si>
    <t>26X21</t>
  </si>
  <si>
    <t>Библия (ст. 8) для семейного чтения. 7Бц. 669 стр</t>
  </si>
  <si>
    <t>978-5-907554-64-1</t>
  </si>
  <si>
    <t>Библия в гравюрах Гюстава Дюре. 7Бц. 490 стр</t>
  </si>
  <si>
    <t>Новое Небо</t>
  </si>
  <si>
    <t>978-5-00138-009-2</t>
  </si>
  <si>
    <t>30X21</t>
  </si>
  <si>
    <t>Библия для детей (ст.10) Священная история для детей. 7А. 542 стр</t>
  </si>
  <si>
    <t>Воздвиженье</t>
  </si>
  <si>
    <t>978-5-9946-0736-7</t>
  </si>
  <si>
    <t>Библия для детей. 7Бц. 159 стр. Обложка с поролоном</t>
  </si>
  <si>
    <t>978-5-907822-18-4</t>
  </si>
  <si>
    <t>29X20</t>
  </si>
  <si>
    <t>Библия для детей. В изложении княгини М.А. Львовой. с красной обложкой 7Бц. 213 стр</t>
  </si>
  <si>
    <t>Христианская библиотека</t>
  </si>
  <si>
    <t>978-5-6052171-8-3</t>
  </si>
  <si>
    <t>Библия для семейного чтения. 7А. 655 стр</t>
  </si>
  <si>
    <t>Твердо</t>
  </si>
  <si>
    <t>978-5-9791-0459-1</t>
  </si>
  <si>
    <t>Библия и Закон Божий. В кратком изложении для детей и их родителей. 158 стр. 7А</t>
  </si>
  <si>
    <t>Bz1</t>
  </si>
  <si>
    <t>978-5-906652-79-9, 978-5-6048790-5-4</t>
  </si>
  <si>
    <t>Это ярко иллюстрированное издание рассказывает детям о главных событиях Ветхого и Нового Заветов, об основных православных праздниках, об основах христианского благочестия. Для детей дошкольного и младшего школьного возраста. С приложением и объяснением главных православных молитв.</t>
  </si>
  <si>
    <t>Библия и наука о происхождении человечества. Откуда мы родом? 46 стр. обл</t>
  </si>
  <si>
    <t>978-5-91173-489-3</t>
  </si>
  <si>
    <t>Библия ст. 12 в рассказах для детей. 351 стр. 7А</t>
  </si>
  <si>
    <t>978-5-00059-121-5</t>
  </si>
  <si>
    <t>Библия ст. 14 для детей. 255стр,7Бц</t>
  </si>
  <si>
    <t>978-5-98948-076-0</t>
  </si>
  <si>
    <t>Ветхий завет и Новый Завет для детей.В изложении протоиерея Владимира (Чугунова).</t>
  </si>
  <si>
    <t>Библия ст. 16 для детей. В изложении княгини М.А. Львовой. 213 стр. 7Бц</t>
  </si>
  <si>
    <t>27087_Bibliya_1</t>
  </si>
  <si>
    <t>Синопсисъ / ИП Захаров Н.С.</t>
  </si>
  <si>
    <t>978-5-6041202-5-5</t>
  </si>
  <si>
    <t>Библия для детей - это книга, в которой изложены главные и необходимые знания о Боге - ясно и с учетом детского восприятия. Книга состоит из двух частей: Ветхого завета, начиная от сотворения мира, и Нового Завета, начиная от Рождества Христова.
Многие святые отцы говорили о пользе ознакомления детей с Библией в раннем возрасте, чтобы дети росли в чистоте и уважении к родителям.
Издание украшено прекрасными иллюстрациями русских художнков, творивших в начале ХХ века - Клавдия Лебедева и Виктора Симова.</t>
  </si>
  <si>
    <t>Библия ст. 6 для детей. Священная история в простых рассказах для чтения в школе и дома 542 стр. 7А</t>
  </si>
  <si>
    <t>27300_BibliaDlyaDetej_1</t>
  </si>
  <si>
    <t>978-5-9968-0844-1</t>
  </si>
  <si>
    <t>Книга, воспроизводящая знаменитый труд прот. Александра Соколова «Священная история в простых рассказах для чтения дома и в школе» (1896), познакомит читателей с важнейшими событиями, описанными в Библии, а выразительные иллюстрации сделают чтение более увлекательным.</t>
  </si>
  <si>
    <t>Бисер небесный. Киево-Печерский Патерик в рассказах для детей. Александр Худошин. 238 стр. 7Бц</t>
  </si>
  <si>
    <t>27774_Biser_nebesn_Xudoshin_1</t>
  </si>
  <si>
    <t>978-5-4247-0001-9</t>
  </si>
  <si>
    <t>Книга А. Худошина в увлекательной и занимательной форме рассказывает детям о жизни и подвигах русских Святых. Первая часть книги является авторским пересказом знаменитого сборника XIII века Киево-Печерского Патерика, вторая часть повествует о святых старой Руси, среди которых встречаются великие подвижники прославленные в XX веке. Несмотря на столь далекие в исторической перспективе времена, героев книги связывает одно - святость жизни и любовь к Богу. Обращаясь к русской духовной традиции, автор идет путем, который поможет родителям и педагогам решить проблемы современного образования и воспитания ребенка.</t>
  </si>
  <si>
    <t>Битва за Россию. Митрополит Иоанн (Снычев). 196 стр. 7А</t>
  </si>
  <si>
    <t>26693_bitva_1</t>
  </si>
  <si>
    <t>978-5-9906593-7-7</t>
  </si>
  <si>
    <t>Помним ли мы, знаем ли мы, что означает быть русским? Что для этого надо? Ответы на эти и другие вопросы, связанные с русским возрождением, державным строительством и путем ко спасению, представлены в книге трудов митрополита Иоанна (Снычева) «Битва за Россию». Ответить на эти вопросы — значит обрести точку опоры в восстановлении национально-религиозного самосознания, опомниться после десятилетий атеистического забытья, осознав себя — свой путь, свой долг, свою цель.</t>
  </si>
  <si>
    <t>Битва при Малоярославце. Отечественная война 1812 года. Обл. 29 стр</t>
  </si>
  <si>
    <t>978-5-00059-631-9</t>
  </si>
  <si>
    <t>Благовествующий силою многою... 7А. 245 стр</t>
  </si>
  <si>
    <t>978-5-6043842-4-4</t>
  </si>
  <si>
    <t>30X23</t>
  </si>
  <si>
    <t>Благодатный путь. Толк. на житие прп. Нила Калабрийского. Архимандрит Эмилиан (Вафидис). 287 стр. 7А</t>
  </si>
  <si>
    <t>25619_Bp_1</t>
  </si>
  <si>
    <t>Александро-Невский Ново-Тихвинский женский монастырь, г.Екатеринбург</t>
  </si>
  <si>
    <t>978-5-94512-133-1</t>
  </si>
  <si>
    <t>Книга архимандрита Эмилиана (Вафидиса) "Благодатный путь: толкование на житие преподобного Нила Калабрийского" - это настоящий гимн монашеской жизни. Старец Эмилиан, опытный подвижник, мудрый духовник и тонкий богослов, с большим вдохновением говорит о красоте монашеского жительства, и в то же время его поучения очень практичны и метки. Он объясняет, каково призвание иноков во все времена, с какими искушениями они могут встретиться и как им, достойно пройдя все испытания, достичь освящения и единения с Богом.</t>
  </si>
  <si>
    <t>Благодать и закон. Толкование на Послание апостола Павла к Римлянам. 7А. 250 стр</t>
  </si>
  <si>
    <t>BiZ1</t>
  </si>
  <si>
    <t>978-5-906960-24-5</t>
  </si>
  <si>
    <t>24X15</t>
  </si>
  <si>
    <t>В книге, посвященной биографии апостола Павла (Иларион (Алфеев), митр. Апостол Павел. Биография. М., 2017.), мы обозрели жизнь великого апостола, насколько ее можно восстановить по книге Деяний и по тем фрагментам Павловых посланий, которые содержат автобиографическую информацию.
Вместе с великим апостолом мы прошли путями, которыми прошел он, посещая церкви в разных городах Римской империи, стали свидетелями его беспримерного миссионерского подвига, длившегося около трех десятилетий и сопряженного со многими испытаниями. Земной путь апостола завершился в Риме, где он, по преданию, был казнен через отсечение головы.
Задача настоящей книги — облегчить восприятие Послания к Римлянам, по праву считающегося одним из самых трудных богословских текстов, вышедших из-под пера великого апостола. Наша цель — по возможности сделать более понятным и доступным то, что на первый взгляд может показаться «неудобовразумительным».
По своей тематической структуре послание может быть разделено на четыре части: вступление (1:1-16), вероучительную часть (1:17-11:36), нравственно-практическую часть (12:1-15:13) и заключительные разделы (15:14-16:24). В настоящей книге каждой из частей послания будет посвящена отдельная глава.
Отметим, что в оригинальном тексте посланий Павла не было деления на главы или стихи, и мы можем предположить, что на собраниях первых христиан эти послания читались целиком. Впоследствии они были разделены на зачала (перикопы ) — отрывки, предназначенные для литургического чтения. Первое деление всего корпуса Нового Завета, включая послания Павла, на зачала принадлежит диакону Александрийской церкви Аммонию, жившему в III веке. Известное нам сегодня деление на главы восходит к архиепископу Кентерберийскому Стивену Лэнгтону, жившему в XIII веке.
Послание к Римлянам имеет богатую историю интерпретации как в ранней Церкви, так и в христианской традиции последующих веков. В частности, основатель немецкой Реформации Мартин Лютер именно на этом послании построил свое учение об «оправдании верою», которое противопоставил учению Католической церкви.
К протестантскому прочтению Послания к Римлянам мы будем обращаться лишь эпизодически, основное же внимание будем уделять самому тексту послания, который будет рассматриваться в контексте истории ранней Церкви и в общем контексте богословия Павла.
В качестве вспомогательного материала мы будем привлекать толкования Отцов Церкви, в особенности Иоанна Златоуста, а также труды некоторых современных специалистов в области Нового Завета.</t>
  </si>
  <si>
    <t>Благородный жулик. О. Генри. Обл. 381 стр</t>
  </si>
  <si>
    <t>978-5-00112-141-1</t>
  </si>
  <si>
    <t>Блаженнейший Митрополит Киевский и всея Украины, Онуфрий. Том 2. Слова, послания, ответы. 382 стр.7А</t>
  </si>
  <si>
    <t>26228_Onufrij_1</t>
  </si>
  <si>
    <t>978-5-00009-178-4</t>
  </si>
  <si>
    <t>В предлагаемой читателям книге собраны слова и послания, а также ответы на вопросы Блаженнейшего Онуфрия, Митрополита Киевского и всея Украины, касающиеся различных аспектов духовной и общественной жизни.
Они были размещены в различных средствах массовой информации за 2015–2018 годы. Для большей актуализации ответы Предстоятеля Украинской Православной Церкви на вопросы журналистов даны в обратном хронологическом порядке.
Текст печатается с сохранением особенностей стиля, орфографии, пунктуации автора.</t>
  </si>
  <si>
    <t>Блаженнейший Митрополит Киевский и всея Украины, Онуфрий. Том 3. Слова, послания, ответы. 254 стр.7А</t>
  </si>
  <si>
    <t>26936_Onufrij_1</t>
  </si>
  <si>
    <t>978-5-00009-191-3</t>
  </si>
  <si>
    <t>В предлагаемой читателям книге собраны слова и послания, а также ответы на вопросы Блаженнейшего Онуфрия, Митрополита Киевского и всея Украины, касающиеся различных аспектов духовной и общественной жизни, которые представлены в обратном хронологическом порядке. Они были размещены в различных средствах массовой информации за 2018–2019 годы. Текст Посланий печатается с сохранением особенностей стиля, орфографии и пунктуации Блаженнейшего автора.</t>
  </si>
  <si>
    <t>Блаженны вы, егда поносят вас и ижденут. 7А. 398 стр</t>
  </si>
  <si>
    <t>Православный Свято-Тихоновский Университет</t>
  </si>
  <si>
    <t>978-5-7529-1540-9</t>
  </si>
  <si>
    <t>Блаженные Санкт-Петербурга. От Св. блаж. Ксении Петербургской до Любушки Сусанинской. 557 стр. 7Бц</t>
  </si>
  <si>
    <t>Воскресение</t>
  </si>
  <si>
    <t>2014/2022</t>
  </si>
  <si>
    <t>5-88335-078-X / 5-88335-105-0</t>
  </si>
  <si>
    <t>В этой книге, значительно дополненной по сравнению с предыдущим изданием, собраны воедино жизнеописания известных блаженных, Христа ради юродивых и странников Божиих, подвизавшихся в Санкт-Петербурге или его пределах. Многие и многие верующие, благоговейно почитая память подвижников, посещают места их земного упокоения, испрашивая у этих избранников Божиих помощи и заступления пред Господом.        Безумие Христа ради предпочли они — юродивые — благам мiра сего и, будучи свободны от недостойного рабства земному, преходящему,— примером своим проповедовали нам то, чтобы и мы не увлекались ничем земным, заботились о высших целях жизни, чтобы пользуясь Мiром сим, были как бы не пользующиеся (I Кор. 7:31), чтобы, находясь в мiре, были выше Мiра.    ОГЛАВЛЕНИЕ    Введение  Святая блаженная Ксения Петербургская  Блаженная Анна Ивановна  Странница Дарьюшка  Блаженные Александро-Невской Лавры:  Старец Алексий (Шестаков)  Блаженный Патермуфий  Юродивый Іоанн Рождественский  Блаженный Егорушка Тихвинский  Странник Александр Михайлович Крайнев  Петербургский затворник Матвей  Блаженная Матрёнушка-Босоножка  Блаженный Василий Босой  Юродивый Гриша  Блаженный инок Владимир  Преподобномученица Мария Гатчинская  Блаженная старица Ольга Васильевна  Блаженная старица Екатерина Пюхтицкая  Протоиерей Владимир Каменский  Блаженная старица схимонахиня Мария  Блаженная старица схимонахиня Серафима  Блаженная старица схимонахиня Варвара  Блаженная Любушка Сусанинская</t>
  </si>
  <si>
    <t>Бог везде, а с Ним и радость. Обл. 235 стр</t>
  </si>
  <si>
    <t>978-5-7429-1613-0</t>
  </si>
  <si>
    <t>Бог меня хранил… Игумения Валентина (Друмева). 254 стр. 7А</t>
  </si>
  <si>
    <t>25970_Georgij_1</t>
  </si>
  <si>
    <t>Русский Хронограф</t>
  </si>
  <si>
    <t>978-5-85134-119-9</t>
  </si>
  <si>
    <t>Книга о современном болгарском подвижнике благочестия, деревенском священнике Георгие Пейчеве (1923-2015) из села Жегларцы, принявшем священный сан в эпоху гонений на веру в Болгарии.</t>
  </si>
  <si>
    <t>Бог. Алексей Осипов. (без диска) 188 стр. 7А</t>
  </si>
  <si>
    <t>27537_Bog_1</t>
  </si>
  <si>
    <t>Православное братство святого апостола Иоанна Богослова</t>
  </si>
  <si>
    <t>978-5-89424-159-3</t>
  </si>
  <si>
    <t>Как возникла идея Бога? Может быть, это чья-то выдумка, которой заразилось всё человечество, или Он действительно есть и Его видели? Почему люди всегда верили в Него?      Некоторые говорят, что религия возникала постепенно в силу разных факторов. В частности, предполагают, что на заре человеческой истории первобытные люди, не понимая причин возникновения различных, особенно грозных, явлений природы, приходили к мысли о существовании невидимых сил, богов, которые властвуют над земными стихиями и всеми живущими на земле. Так со временем в сознании отдельных людей и целых племён возникала религия.      Однако эта идея постепенности не объясняет факта всеобщей религиозности в мире. К тому же все попытки найти в доступном исторической науке времени какой-либо атеистический народ или хотя бы небольшое племя не увенчались успехом. Более того, даже на фоне быстрого развития науки по настоящее время подавляющее число землян, среди которых множество учёных и философов, по-прежнему верит в существование Высшего Разума, Бога. Следовательно, причиной религиозности является не невежество, а что-то Другое. Есть о чём задуматься.</t>
  </si>
  <si>
    <t>Богоборец. Сергей Струков. 575 стр. обл</t>
  </si>
  <si>
    <t>27222_bogoborets_1</t>
  </si>
  <si>
    <t>Русский Хронограф/Синопсисъ</t>
  </si>
  <si>
    <t>978-5-851-34-0765</t>
  </si>
  <si>
    <t>Действие глубоко психологичного романа «Богоборец» разворачивается на временном отрезке от 90-х годов прошлого века до наших дней. Сложность внутренней, духовной жизни современного человека показана в нём со всей обнажённой остротой. Главный герой мучительно трудно решает для себя мировоззренческие вопросы и богословские проблемы. В поисках истины он приходит в монастырь, где на послушании у опытного старца совершается его духовное преображение.
Однако со временем трудности разрешения некоторых кажущихся противоречий христианства толкают мятущегося бунтаря на крайне неординарные поступки. Теряя живую веру в Бога и надежду на торжество справедливости в этом греховном мире, он очень жестоко «проверяет на прочность» смирение и любовь к Богу священника, долгое время духовно окормлявшего его, и замышляет убийство своего старца.
В конце романа сам Божественный Промысл вмешивается в душевные муки и неустанные искания главного героя, чудесным образом ставя окончательную точку в его духовных терзаниях.
Роман вскрывает поистине многомерную духовную жизнь пассионарной личности в современном мире, символизируя трагический путь нашего народа и подводя нравственный итог богоборческой эпохе двадцатого столетия.
Допущено к распространению Издательским советом Русской Православной Церкви.</t>
  </si>
  <si>
    <t>Богоизбранная отроковица. 445 стр. 7А</t>
  </si>
  <si>
    <t>Издательство Московской Патриархии</t>
  </si>
  <si>
    <t>978-5-88017-358-7</t>
  </si>
  <si>
    <t>12X8</t>
  </si>
  <si>
    <t>Книга состоит из тематически подобранных изречений святых отцов о Божией Матери. Издание небольшого формата (легко помещается в кармане или сумочке) тем не менее сочетает в себе глубину содержания и комфортное для чтения полиграфическое исполнение. Читатель узнает церковное учение о Богоматери – какими качествами Она обладала, почему Пресвятая Дева называется Матерью христиан и почему нам необходимо молиться Ей. Издание станет верным спутником в будничной поездке на работу или паломничестве ко святым местам.</t>
  </si>
  <si>
    <t>Богообщение преподобных отцов. Выпуск 2. Иеромонах Александр (Фаут). 115 стр. обл</t>
  </si>
  <si>
    <t>978-5-91041-250-1</t>
  </si>
  <si>
    <t>22X16</t>
  </si>
  <si>
    <t>Во второй части настоящей серии изданий читателей ждет знакомство с особенным периодом церковного календаря, когда после светлых и радостных праздников Богоявления еще ощущается радость, но дает о себе знать и новое течение времени, которое воспринимается как наступающее некое затишье, отдохновение. Кому-то может показаться, что оно навевает тоску и другие подобные чувства, но на самом деле это один из интереснейших периодов жизни Церкви, хотя он и продолжается всего несколько недель. В это время Церковь прославляет преподобных отцов, во множестве посланных в мир по Божиему милосердию ради спасения падшего человечества. В нынешнем издании предстоит узнать о житии, исполненном Божественной помощью, которая водит иноков в миру и поощряет решившихся оторваться от привычного пути ради новой блистающей для всех цели — обретения посильными трудами вечной жизни, общения с Богом и Его сотаинниками.</t>
  </si>
  <si>
    <t>Богородичное правило. Пяточисленные молитвы. 31 стр, обл.</t>
  </si>
  <si>
    <t>978-5-6051882-3-0</t>
  </si>
  <si>
    <t>Богородичный цветник. 350 стр. 7А</t>
  </si>
  <si>
    <t>978-5-9968-0156-5</t>
  </si>
  <si>
    <t>Бодрствуйте, стойте в вере, будьте мужественны, тверды. 7А. 445 стр</t>
  </si>
  <si>
    <t>978-5-6043842-5-1</t>
  </si>
  <si>
    <t>Божественная Литургия святителя Иоанна Златоуста, с пояснениями. Обл. 252 стр</t>
  </si>
  <si>
    <t>BL1</t>
  </si>
  <si>
    <t>978-5-6046102-9-9</t>
  </si>
  <si>
    <t>Книга содержит чинопоследования литургии оглашенных и литургии верных, а также комментарии к ним. Книга предназначена, прежде всего, для тех, кто делает первые шаги в понимании церковного богослужения, основ христианского вероучения и духовной жизни, для тех, кто хочет лучше понимать смысл таинства Причащения</t>
  </si>
  <si>
    <t>978-5-6053741-2-1</t>
  </si>
  <si>
    <t>Божии творения человек и природа. История для семейного чтения. Обл.  46 стр.</t>
  </si>
  <si>
    <t>BTCH1</t>
  </si>
  <si>
    <t>978-5-6044245-9-9</t>
  </si>
  <si>
    <t>Книги серии состоят из современных и старинных рассказов, стихов и притч православных авторов, а также размышлений детей на разные духовные темы, бесед со священнослужителями, мудрых советов пастырей и высказываний святых отцов. Сборники составлены таким образом, чтобы шаг за шагом вести юные души к Живому Богу, помочь им ощутить потребность в искренней личной молитве и покаянии. Страницы этих книг подобны тропинке, идя по которой, ребёнок постепенно узнаёт о том, для чего Господь сотворил человека и даровал ему бессмертную душу, о совести и свободе воли, о том, как Господь окружает нас Своим светом и благодатью, о любви Пресвятой Богородицы к людям, заботе святых угодников Божиих и защите Ангела хранителя, о Церкви - доме Божием и ещё о многом другом. Книги серии предназначены для детей 6-12 лет.</t>
  </si>
  <si>
    <t>Божий инок. 7А. 398 стр</t>
  </si>
  <si>
    <t>Свято-Успенский Псково-Печерский монастырь</t>
  </si>
  <si>
    <t>978-5-9905113-36-9</t>
  </si>
  <si>
    <t>20X16</t>
  </si>
  <si>
    <t>Божья аптека ЛЕЧЕНИЕ ДАРАМИ ПРИРОДЫ. Газет. стр 765 7Бц</t>
  </si>
  <si>
    <t>Божья коровка №6 (детский журнал)</t>
  </si>
  <si>
    <t>Ладан</t>
  </si>
  <si>
    <t>Красочный иллюстрированный православный журнал «Божья Коровка», для малышей от 3-х до 8-ми лет и их заинтересованных родителей. Журнал рассчитан на широкий круг читателей. Это дети из воцерковленных семей и те, кто делают первые шаги на пути к вере.    Идея журнала: соединить детскость и духовность, быть православным по духу и детским по содержанию.    Постоянные рубрики:    приключения Божьей Коровки  песенка  беседы с батюшкой  церковный словарик  животные и их удивительные встречи  стихи, сказки  сценарии праздников  фоторепортаж Божьей Коровки  конкурс рисунков читателей  клуб друзей Божьей Коровки  детская площадка</t>
  </si>
  <si>
    <t>Божья коровка №7 (детский журнал)</t>
  </si>
  <si>
    <t>Болезнь посещение Божие" Страницы из дневника" Дмитрий Авдеев 190 стр. 7А</t>
  </si>
  <si>
    <t>bolezn_pos_Bojie</t>
  </si>
  <si>
    <t>Москва/ МБЦ прп. Серафима Саровского</t>
  </si>
  <si>
    <t>978-5-85482-112-5</t>
  </si>
  <si>
    <t>На страницах издания автор делится личным опытом. Автор рассказывает о паломнических поездках на Святую Гору Афон, к святому великомученику Димитрию Солунскому, святителю Нектарию Эгинскому. святому праведному Иоанну Русскому. В главе «Чудесные исцеление онкологических недугов» Д.Авдеев знакомит читателей с дивными случаями исцелений от тяжелой болезни по молитвам к святым угодникам Божиим. Завершает книгу глава о христианском отношении к болезням.</t>
  </si>
  <si>
    <t>Болтик. Крапивин В. 7А 139 стр</t>
  </si>
  <si>
    <t>Издательский Дом Мещерякова</t>
  </si>
  <si>
    <t>978-5-91045-957-5</t>
  </si>
  <si>
    <t>Боль отцов и  слезы матерей. О смысле страданий и скорбей и о помощи Божией в их перенесении Обл.319</t>
  </si>
  <si>
    <t>Ковчег/Печатник</t>
  </si>
  <si>
    <t>Большая книга православной девочки. Владимир Зоберн. 447 стр. 7А</t>
  </si>
  <si>
    <t>26884_bolshayaknigapravoslavnojdevochki_1</t>
  </si>
  <si>
    <t>Институт православной книги / Синопсисъ</t>
  </si>
  <si>
    <t>978-5-17-114177-6</t>
  </si>
  <si>
    <t>Дорогие юные читательницы! Перед вами книга, которая введет вас в светлый мир красоты, любви и веры. Книга состоит из пяти частей: «Девочкам о девочках», «Смелое сердце. О юных героинях», «Великие россиянки», «Самые красивые сказки», «Дети и животные». Вы прочитаете рассказы русских писателей о ваших сверстницах, узнаете о героических подвигах отважных девушек, познакомитесь с жизнью великих женщин, прославивших свое имя в истории. Прекрасные сказки позволят вам побывать в стране удивительных чудес, а рассказы о дружбе детей с животными напомнят о том, как чуден и разнообразен созданный Господом мир! Героинями всех этих замечательных историй являются девочки, девушки, женщины.
Допущено к распространению Издательским советом Русской Православной Церкви.</t>
  </si>
  <si>
    <t>Большое путешествие. Библейские истории для детей и взрослых. 7А. 846 стр.</t>
  </si>
  <si>
    <t>978-5-9946-0579-0</t>
  </si>
  <si>
    <t>Бортнянский. Жизнеописание великого русского композитора. 7А. 495 стр</t>
  </si>
  <si>
    <t>978-5-906543-31-8</t>
  </si>
  <si>
    <t>25Х19</t>
  </si>
  <si>
    <t>Босоногий ангел. Рассказы для детей об архимандрите Павле Груздеве. Обл. 32 стр</t>
  </si>
  <si>
    <t>978-5-4247-0098-9</t>
  </si>
  <si>
    <t>26Х11</t>
  </si>
  <si>
    <t>Брань духовная. Молитвы, чтомые для защиты от духов злобы. 79 стр. обл</t>
  </si>
  <si>
    <t>Православный печатник</t>
  </si>
  <si>
    <t>978-5-6051829-8-6</t>
  </si>
  <si>
    <t>Братья Карамазовы. Ф,М, Достоевский. 7А. 1070 стр</t>
  </si>
  <si>
    <t>978-5-86594-348-8</t>
  </si>
  <si>
    <t>Братья наши меньшие. Учение о животных в Православии. 7А. 188 стр</t>
  </si>
  <si>
    <t>978-5-9968-0974-5</t>
  </si>
  <si>
    <t>Будь моим Ангелом! Рассказы. Екатерина Хадасевич-Лисовая. Обл. 44 стр.</t>
  </si>
  <si>
    <t>978-5-9968-0788-8</t>
  </si>
  <si>
    <t>978-5-9968-1063-5</t>
  </si>
  <si>
    <t>Будьте солнышками! Детям о святом праведном Алексии Мечёве. Обл. 43 стр</t>
  </si>
  <si>
    <t>978-985-7311-08-8</t>
  </si>
  <si>
    <t>30X22</t>
  </si>
  <si>
    <t>Букварь для православных детей. Давыдова Н.В. 95 стр, 7А</t>
  </si>
  <si>
    <t>978-5-00009-132-6</t>
  </si>
  <si>
    <t>Букварь — книга особая, он отличается от других книг. Букварь научит тебя читать и станет первой книжкой, которую ты прочтешь самостоятельно. Но наш букварь еще и на другие буквари не похож — он православный.         Ты встретишь здесь не только знакомые слова, которые часто слышишь в разговорах и легко сможешь прочитать сам, но и малознакомые, а для многих детей совсем неизвестные. Вот такие, например: Ангел, святой, литургия, Таинство, Святое Причащение, исповедь... Прочитать и понять их будет не так просто. Поэтому прежде взрослые прочтут тебе увлекательные рассказы о них. Листая букварь, обрати внимание на то, что здесь есть особые странички, которые тебе читают мама, папа, бабушка или дедушка. А когда узнаешь эти слова и поймешь, что они означают, легко прочитаешь их сам на следующей странице книжки.        По этому букварю ты не только научишься читать, выучишь много новых слов, стихов, ты узнаешь, что такое вера христианская,чем храм отличается от обычного дома, что такое христианский церковный календарь и православные праздники... И еще ты познакомишься не только с русскими словами, но и церковнославянскими, научишься читать по-церковнославянски.       Вот как много нового ты узнаешь, если прочтешь наш букварь от начала до конца!</t>
  </si>
  <si>
    <t>Была такая история... Архимандрит Мелхиседек (Артюхин). 158 стр. интегр.</t>
  </si>
  <si>
    <t>27271_bylatakayaistoriya_1</t>
  </si>
  <si>
    <t>978-5-905951-13-8</t>
  </si>
  <si>
    <t>Православному читателю давно и хорошо известны проповеди и беседы архимандрита Мелхисендека, которые всегда отличаются образным и ярким излоением православного учения. Господь наш Иисус Христос нередко проповедовал Евангельское учение иносказательно, в форме поучительных рассказов - притч, в которых излагал глубокие духовные истины с помощью примеров, взятых из повседневной жизни, чтобы это было понятно простым людям. Следуя этой евангельской традиции, предлагаем читателю короткие интересные истории, рассказанные отцом Мелхиседеком в проповедях и беседах с верующими. Надеемся, что эти истории, взятые из реальной современной жизни и из церковного предания, помогут людям лучше понять основы христианской веры и применять их в своей жизни.</t>
  </si>
  <si>
    <t>Быть христианином. Митрополит Антоний Сурожский. Обл. 205 стр</t>
  </si>
  <si>
    <t>978-5-4247-0099-6</t>
  </si>
  <si>
    <t>В горах под Джелалабадом.  Денис Коваленко. 15 стр. обл</t>
  </si>
  <si>
    <t>978-5-00059-381-3</t>
  </si>
  <si>
    <t>В круге света. Священник Александр Дьяченко. 7А. 221 стр</t>
  </si>
  <si>
    <t>30188_1</t>
  </si>
  <si>
    <t>Белорусская Православная Церковь / ООО Источник</t>
  </si>
  <si>
    <t>978-985-7290-03-1</t>
  </si>
  <si>
    <t>В напутствие новобрачным. Александр Худошин. 480 стр. 7А</t>
  </si>
  <si>
    <t>Издательство Свято-Троицкого Ионинского монастыря</t>
  </si>
  <si>
    <t>По учению Церкви, брак — это Таинство, в котором жених и невеста добровольно вступают в союз нерушимой верности и дают обет такой верности перед священником, Церковью и Богом. Брак освящает их и очищает — чтобы возвысить их единение в сравнении с павшими некогда нашими прародителями Адамом и Евой.        Таинство — слово однокоренное со словом «тайна». Христианское учение, Церковь открывают нам главное, основополагающее в таинствах, и, в частности, о браке — то, что два человека, муж и жена, должны стать целым, в котором рождается как бы один новый человек, более полноценный и совершенный, чем они оба порознь. «Поистине, — говорит Платон, митрополит Московский, — тайна супружества велика, если она должна быть великим знамением вечного соединения Христа с Церковью»    СОДЕРЖАНИЕ    О БОЖЕСТВЕННОМ УСТАНОВЛЕНИИ БРАКА  Еще об истории брака  Когда и как жениться?  Препятствия к церковному браку  Брачный пир  Каким должно быть праздничное веселье?  Гражданский брак  Второй и третий браки  Брак по расчету  Развод  СЕМЕЙНАЯ ЖИЗНЬ  Счастье в браке  Какими должны быть добрые муж и жена?  О разнице характеров  Принятие несвободы  Ты для меня или я для тебя?  Из истории  Кто — главный?  Надо ли быть слугой?  О взаимном терпении  «Заслуги»  Я — хуже  Борьба за правоту  Слово и молчание  Обидчивость  Разногласия, столкновение намерений  ССОРА  Просты!  Скорби в браке  Если муж пьет  Из истории  Отношения между свекровью и снохой  О семейных трудностях не понаслышке  Любовь  О любви истинной  О сохранении целомудрия  «Любовь» как страсть  О телесной красоте  Свободная любовь  Блудное растление до брака  Прелюбодеяние  Взаимное обладание и деторождение  Влечение и воздержание  Супружеские отношения и пост  О пределах супружеской сдержанности  О беременности  Интервью с акушером-гинекологом Романом Гетмановым  БЕРЕМЕННОСТЬ И ПОСТ  Вопросы к духовнику  Как быть женщине с посещением храма во время месячных?  Контрацепция и аборты  «Трудные» вопросы  ДЕТИ  Родившееся дитя необходимо крестить  Воспитание детей  Духовная забота о ребёнке  В какие игрушки играют сегодня дети?  Ошибки и трудности в религиозном воспитании детей  Дети и Церковь  На вопросы радиослушателей радио «Радонеж» отвечает прот. Аркадий Шатов  Из личного опыта  Почитание детьми родителей  Свидетельство из жизни св. Сергия Радонежского  Почитание детьми родителей — редкость в наше время  Проблема «отцов и детей»  О нашем влиянии на детей  На вопросы о воспитании детей отвечает протоиерей Евгений Шестун  Сложности подросткового возраста  На вопросы о воспитании подростков отвечает протоиерей Артемий Владимиров  Окончание юности  Духовная опасность стандартного поведения  О современной молодежи (несколько слов Афонского старца Паисия)  О многодетной семье  Беседа с протоиереем Валерианам Кречетовым, отцом семерых детей  Завтра — новый день. Письмо счастливой матери  НА ВОПРОСЫ О СЕМЕЙНОЙ ЖИЗНИ ОТВЕЧАЕТ ПРОТ. ДИМИТРИЙ СМИРНОВ  ОТ ОТЧАЯНИЯ - К СПАСЕНИЮ  Вопросы священнику  МОЛИТВЫ О ДЕТЯХ  О значении родительской молитвы  Молитвы о покровительстве свадьбы и вступающих в брак  Молитвы о младенцах  Молитва о младенце, умершем, но не сподобившемся принять святое крещение  Молитвы о рождении здоровых детей  Молитва при желании иметь дитя мужского пола  Молитва о страждущих или сбившихся с правильного пути детях  Молитва в борьбе с блудной страстью  Молитва о покровительстве семейного очага и добрых отношениях в семье  Молитва девицы о супружестве (о хороших женихах)  Молитвы в скорби  При бесплодии  О помощи в родах  При недостатке материнского молока  Молитвы о здравии детей и сохранении их от опасности  При нарушении сна у младенцев  При порче детей  Молитвы о просвещении разума при учении детей  Молитвы о просвещении ума, когда трудно дается учение  Молитва на умягчение злых сердец, об умиротворении враждующих  Молитвы о детях, пропавших без вести или находящихся в долгой отлучке  Об охранении жизни воинов на поле брани  Молитва о детях, находящихся на службе в армии  Молитвы о благополучном замужестве дочерей  Об обращении заблудшего  О благосостоянии детей в обществе  Молитвы отца или матери о детях  ПРИМЕЧАНИЯ</t>
  </si>
  <si>
    <t>В начале было Слово. Проповеди. Свящ. Иоанн Павлов. 510 стр. 7А</t>
  </si>
  <si>
    <t>26638_1</t>
  </si>
  <si>
    <t>В небо вырастать. Стихи для детей. Анастасия Орлова. 15 стр. обл</t>
  </si>
  <si>
    <t>27143_vNebo_1</t>
  </si>
  <si>
    <t>978-5-88017-753-0</t>
  </si>
  <si>
    <t>Герой стихотворений Анастасии Орловой из книги «В небо вырастать» — добрый и отзывчивый ребенок, радующийся зимней стуже не меньше, чем летнему солнцу, готовый подарить свой воздушный шарик небу, согреть теплом своих рук камушек, найденный на берегу реки, или лист, оторвавшийся от ветки. В этом малыше вызревают семена хороших мыслей, и душа его белоснежна.</t>
  </si>
  <si>
    <t>В ночь большого прилива. Крапивин В. 7А 176 стр</t>
  </si>
  <si>
    <t>978-5-00108-185-2</t>
  </si>
  <si>
    <t>В окопах Сталинграда. Некрасов В. 7А 416 стр</t>
  </si>
  <si>
    <t>Речь</t>
  </si>
  <si>
    <t>978-5-9268-2787-0</t>
  </si>
  <si>
    <t>В пламени свечи. Обл. 32 стр</t>
  </si>
  <si>
    <t>VPS</t>
  </si>
  <si>
    <t>978-5-00178-023-6</t>
  </si>
  <si>
    <t>Из книги Элизабет Джонсон «В пламени свечи» читатели узнают о девочке Фелиции из американского городка, которая заражает всех вокруг своей радостью и в то же время способна и на глубокое молитвенное созерцание. В ней также говорится, о том, как изготавливают церковные свечи, и для чего они нужны. А еще о том, как много может вместить в себя пламя одной маленькой свечи, которую зажгла маленькая девочка с большой верой.</t>
  </si>
  <si>
    <t>В поисках рая. Протоиерей Андрей Лемешонок. 7А. 253 стр</t>
  </si>
  <si>
    <t>978-985-7311-29-3</t>
  </si>
  <si>
    <t>В помощь болящему. 7Бц. 352 стр</t>
  </si>
  <si>
    <t>Свет Христов / Синопсисъ</t>
  </si>
  <si>
    <t>978-5-9054-4809-6</t>
  </si>
  <si>
    <t>19X12</t>
  </si>
  <si>
    <t>В помощь кающимся. С мытарствами прп. Феодоры. 63 стр. обл</t>
  </si>
  <si>
    <t>23014_Vpomow'_01</t>
  </si>
  <si>
    <t>Издатель В.П. Ильин</t>
  </si>
  <si>
    <t>978-985-6365-82-2</t>
  </si>
  <si>
    <t>Издание содержит:  - Восемь главных страстей с их подразделениями и отраслями.  - Дополнения из разных источников.  - Как подготовить к Исповеди детей.  - О подготовке к Таинству Причащения.  - Таинство Исповеди.  - Исповедь, составленная в Оптиной Пустыни.  - Исповедь, составленная в Свято-Пантелеимоновском монастыре на Святой Горе Афон.  - Исповедь, составленная преосвященным Иустином, епископом Рязанским и Зарайским.  - Исповедь из дневника святого праведного Иоанна Кронштадтского.  - Общая исповедь, составленная священником М. Пеньковским.  - Мытарства преподобной Феодоры.</t>
  </si>
  <si>
    <t>В радость или в тягость. Марина Захарчук. 143 стр. обл.</t>
  </si>
  <si>
    <t>Зерна</t>
  </si>
  <si>
    <t>978-5-905793-77-6</t>
  </si>
  <si>
    <t>В списках не значился. 7А. 285 стр</t>
  </si>
  <si>
    <t>978-5-9951-3696-5</t>
  </si>
  <si>
    <t>В списках не значился. Васильев Б. 7А 352 стр</t>
  </si>
  <si>
    <t>978-5-9268-2785-6</t>
  </si>
  <si>
    <t>Васёк Трубачёв и его товарищи. Книга 2. 7А. 414 стр</t>
  </si>
  <si>
    <t>978-5-907401-70-9</t>
  </si>
  <si>
    <t>Вашингтонская площадь. Поворот винта. Обл. 397 стр</t>
  </si>
  <si>
    <t>978-5-00112-206-7</t>
  </si>
  <si>
    <t>Введение во храм Пресвятой Богородицы. Последование Богослужения для клироса и мирян. Обл. 63 стр</t>
  </si>
  <si>
    <t>Синопсисъ / Успенский храм</t>
  </si>
  <si>
    <t>978-5-6046784-8-0</t>
  </si>
  <si>
    <t>29X21</t>
  </si>
  <si>
    <t>Вглядываясь в вечное. 7А. 191 стр.</t>
  </si>
  <si>
    <t>Vglada</t>
  </si>
  <si>
    <t>Святая Гора Афон</t>
  </si>
  <si>
    <t>978-5-7877-0143-2</t>
  </si>
  <si>
    <t>Христос, призывая нас вглядеться в себя, тем самым побуждает нас вглядеться в вечное, вглядеться в говорящее безмолвие Святого Духа. Для этого всякой душе необходимо полностью оторваться от неясной дымки умственных мечтаний и мысленных обольщений, чтобы утвердиться в первозданной простоте человеческого сердца, жаждущего обрести ясное познание Бога и совершенное освящение в Божественной благодати.
Плод этого благословенного устремления — глубокая безмятежность ума и сердца в молитвенном единении с Господом. Здесь достигается свобода от смятения неуспокоенной и неугомонной души, оставившей помыслы и нашедшей свою опору и вечное прибежище в бессмертном дыхании блаженного Царства Истины Христовой. Таким образом, спасение Божие, рождающееся в преображенной душе, вошедшей в безмолвие вечности, — такое же чудо, как листья, распустившиеся на дорожном монашеском посохе, политом слезами ревностного и самоотверженного послушания.</t>
  </si>
  <si>
    <t>Великая брань старца Нектария: Воспоминания Н,А. Павлоич о преп. Нектарии Оптинском. 7А. 255 стр</t>
  </si>
  <si>
    <t>978-5-906241-70-2</t>
  </si>
  <si>
    <t>Великая матушка. Преподобномученица Елисавета Феодоровна. 7А. 252 стр</t>
  </si>
  <si>
    <t>978-5-9968-0739-0, 978-5-9968-0892-2</t>
  </si>
  <si>
    <t>Великие легенды Европы. Прокофьева С. 7А 445 стр</t>
  </si>
  <si>
    <t>978-5-907302-80-8</t>
  </si>
  <si>
    <t>Великие реформы в России 1860-1870-е годы.   А.Яковлев. 316 стр. 7А</t>
  </si>
  <si>
    <t>5-88060-188-9</t>
  </si>
  <si>
    <t>В книге доктора исторических наук А. И. Яковлева рассказывается о важном рубеже в истории России: проведении во второй половине XIX века фактической революции сверху. Автор подробно и живо описывает, как готовились и проводились реформы, рисует яркие портреты сторонников и противников преобразований. Начатые Александром II коренные преобразования значительно ускорили развитие страны. Книга рассчитана на широкий круг читателей.</t>
  </si>
  <si>
    <t>Великий акафист Пресвятой Богородице. С коментариями и переводом. Обл. 94 стр</t>
  </si>
  <si>
    <t>978-5-901936-59-7</t>
  </si>
  <si>
    <t>Великий Гэтсби. Фицджеральд Ф. 7А 205 стр</t>
  </si>
  <si>
    <t>Текст</t>
  </si>
  <si>
    <t>978-5-7516-1763-9</t>
  </si>
  <si>
    <t>Великий канон Андрея Критского. 7А. 239 стр</t>
  </si>
  <si>
    <t>978-5-6046808-3-4</t>
  </si>
  <si>
    <t>Великий князь Владимир, святой креститель Руси. 31 стр. обл</t>
  </si>
  <si>
    <t>978-5-00009-085-5</t>
  </si>
  <si>
    <t>Книга посвящена 1000-летию представления святого равноапостольного великого князя Владимира, по призыву которого Русь крестилась в православную веру. В публикуемых текстах - жизнеописании святого Владимира, составленном по книге житий святых митрополита Димитрия Ростовского, и отрывке из "Слова о законе и благодати" митрополита Киевского Илариона - раскрывается духовный облик великого князя, обратившегося из тьмы язычества к христианскому благочестию и просветивщего светом Православия Русскую землю. Оба текста печатаются в переводе на современный русский язык. Издание рассчитано на широкий круг читателей.</t>
  </si>
  <si>
    <t>Великий Князь Сергей Александрович Романов: биографические материалы. Кн. 3. (1880-1884) 359 стр. 7А</t>
  </si>
  <si>
    <t>978-5-87389-052-1</t>
  </si>
  <si>
    <t>Третья книга о жизни Великого Князя Сергея Александровича (1857–1905) составлена из архивных материалов, относящихся к 1880–1884 годам.            Зарождение революционного терроризма, убийство отца, Императора Александра II, воцарение брата, Императора Александра III, взявшего курс на борьбу с тем, что расшатывало государственные устои – сформировали у Великого Князя Сергея крепкие монархические принципы, которым он следовал всю жизнь, видя в них благополучие и силу России. В эти годы он вступает на путь воинского служения Родине; как Председатель Православного Палестинского общества участвует в укреплении Православия на Святой Земле; проявляет заботу о сохранении исторической памяти, возглавляя первый в стране Российский исторический музей на Красной площади. Тогда же определилась и личная судьба Великого Князя. Его избранницей стала принцесса Гессен-Дармштадтская Елизавета, получившая в России имя Великой Княгини Елисаветы Феодоровны.</t>
  </si>
  <si>
    <t>Великий Князь Сергей Александрович Романов: биографические материалы. Кн. 4. (1884-1894) 671 стр. 7А</t>
  </si>
  <si>
    <t>978-5-87389-059-0</t>
  </si>
  <si>
    <t>Четвертая книга документальных материалов к биографии Великого Князя Сергея Александровича (1857–1905) охватывает 10-летний период его жизни. Начинается он с радостного события – женитьбы Великого Князя 3 июня 1884 г. на 19-летней принцессе Елизавете Гессенской, а заканчивается одним из самых печальных событий в его жизни – смертью, 20 октября 1894 г., старшего брата, Государя Императора Александра III, по чьей Высочайшей воле в 1891 г. Сергей Александрович принял ответственный пост Московского генерал-губернатора.     В книгу вошла большая часть не опубликованных ранее документов из архивов Москвы и Санкт-Петербурга.</t>
  </si>
  <si>
    <t>Великий Князь Сергей Александрович Романов: биографические материалы. Кн. 5. (1895-1899) 751 стр. 7А</t>
  </si>
  <si>
    <t>26158_SA_1</t>
  </si>
  <si>
    <t>978-5-87389-085-9</t>
  </si>
  <si>
    <t>Продолжая хронику жизни Великого Князя Сергея Александровича Романова (1857-1905), мы публикуем подборку документов за 1895-1899 гг.
Назначенный на пост Московского генерал-губернатора своим Августейшим братом Александром III в 1891 году, Великий Князь также преданно продолжает служить Его сыну - Николаю II, стараясь оградить молодого царя от политических интриг и провокаций антигосударственных элементов.
Изучая архивные материалы, мы по-новому взглянем на известные события 1896 г. на Ходынском поле и "виновность" в них московских властей, глубже увидим пружины и механизмы действия революций на примере студенческих беспорядков 1899 г. "Я доброго мало предвижу в будущем!" - такой грустный итог подводит Сергей Александрович в самом конце XIX столетия.</t>
  </si>
  <si>
    <t>Великий Князь Сергей Александрович Романов: биографические материалы. Кн. 6. (1900-1905) 847 стр. 7А</t>
  </si>
  <si>
    <t>978-5-87389-102-3</t>
  </si>
  <si>
    <t>Великий пост - преддверие воскресения души. Выпуск 3. Иеромонах Александр (Фаут). 100 стр. обл</t>
  </si>
  <si>
    <t>978-5-91041-271-6</t>
  </si>
  <si>
    <t>Великий пост, подготавливающий к празднику святой Пасхи, — это особенное, духовно напряженное время для верующих. Подготовительные недели к Великому посту, святая Четыредесятница и Страстная седмица, о котоых рассказывается в книге иеромонаха Александра (Фаута) «Великий пост – преддверие воскресения души» постепенно подводят к пониманию значимости Великого поста и его роли в жизни христиан, которая с годами воспринимается во все более строгих красках с осознанием непреложности собственных усилий.
Воспоминание событий данного периода в жизни Православной Церкви, предваряющих Воскресение Христово, и дней памяти святых, празднуемых в это время, дают возможность подготовить свою душу к встрече с воскресшим Спасителем.</t>
  </si>
  <si>
    <t>Великий пост с архимандритом Иоанном ( Крестьянкиным ) Обл. 221 стр</t>
  </si>
  <si>
    <t>978-5-9968-0963-9</t>
  </si>
  <si>
    <t>Серия «Великий пост» состоит из четырех книг, которые содержат наставления святых отцов и подвижников благочестия о том, как богоугодно и душеспасительно проводить каждому православному христианину дни Великого поста, предшествующие главному христианскому празднику – Пасхе Христовой. 
Великий пост – время сугубого обновления души, когда она особенно остро ощущает свое недостоинство. Отец Иоанн (Крестьянкин) на страницах этой книги рассказывает о том, что значит для христиан Святая Четыредесятница и Страстная седмица, и как должно проводить это важнейшее для каждого христианина время.</t>
  </si>
  <si>
    <t>Великий пост со святителем Феофаном Затворником. Обл. 221 стр</t>
  </si>
  <si>
    <t>978-5-9968-0965-3</t>
  </si>
  <si>
    <t>Серия «Великий пост» состоит из четырех книг, которые содержат наставления святых отцов и подвижников благочестия о том, как богоугодно и душеспасительно проводить каждому православному христианину дни Великого поста, предшествующие главному христианскому празднику – Пасхе Христовой. 
Святитель Феофан Затворник считал великий пост временем душеспасительным, которым обязательно надо воспользоваться во благо для своей души, на созидание себя. И в этой книге собраны его наставления к руководству по спасительному препровождению наступившего времени.</t>
  </si>
  <si>
    <t>Великий пост со святым праведным Иоанном Кронштадтским. Обл. 221 стр</t>
  </si>
  <si>
    <t>978-5-9968-0962-2</t>
  </si>
  <si>
    <t>Серия «Великий пост» состоит из четырех книг, которые содержат наставления святых отцов и подвижников благочестия о том, как богоугодно и душеспасительно проводить каждому православному христианину дни Великого поста, предшествующие главному христианскому празднику – Пасхе Христовой. 
В этой книге святой Иоанн Кронштадтский дает нам наставления, как провести великий пост с душевной пользой, от чего стоит отказаться в эти дни и на что, напротив, обратить особое внимание, чтобы Четыредесятница послужила нам ко спасению.</t>
  </si>
  <si>
    <t>Великий пост: день за днем. Душеполезные поучения. Крупный шрифт. 317 стр. обл.</t>
  </si>
  <si>
    <t>978-5-9968-0941-7</t>
  </si>
  <si>
    <t>Великий старец Амвросий Оптинский. 7А 175 стр</t>
  </si>
  <si>
    <t>30182_1</t>
  </si>
  <si>
    <t>978-5-86594-322-8</t>
  </si>
  <si>
    <t>Великое в малом. Нилус С.А. 592 стр. обл</t>
  </si>
  <si>
    <t>978-5-4247-0064-4</t>
  </si>
  <si>
    <t>Великое славословие. Нотный сборник для однородного мужского хора. Обл. 64 стр</t>
  </si>
  <si>
    <t>Великое славословие. Нотный сборник для смешанного хора. Обл. 72 стр</t>
  </si>
  <si>
    <t>Венценосная мученица. Жизнь и трагедия Александры Феодоровны императрицы Всероссийской. 7А. 526 стр</t>
  </si>
  <si>
    <t>978-5-6055249-4-6</t>
  </si>
  <si>
    <t>Вера, Лира и мороженое. Ольга Соколова. 15 стр. обл</t>
  </si>
  <si>
    <t>26075_VeraLiraimorozhenoe_1</t>
  </si>
  <si>
    <t>978-5-00059-253-3</t>
  </si>
  <si>
    <t>Дивен Бог и во святых своих, и малых творениях! О чудесах Божиих и Его Промысле в мире животных - наша новая серия детских рассказов. В основе каждого - документальные факты или реальные события. Маленький читатель узнает, что и бессловесные создания могут подать нам пример послушания воле Создателя, почувствовать Его благодатную помощь.</t>
  </si>
  <si>
    <t>Вера. Сомнения, пути веры, диалоги с неверующим, итоги жизни. Митр. Антоний Сурожский. Обл. 342 с.</t>
  </si>
  <si>
    <t>Фонд "Духовное наследие митрополита Антония Сурожского"/Ника</t>
  </si>
  <si>
    <t>978-5-907200-31-9</t>
  </si>
  <si>
    <t>Верблюжонок и три волхва. Сказка. Обл. 31 стр</t>
  </si>
  <si>
    <t>978-5-91902-050-9</t>
  </si>
  <si>
    <t>Вернуться домой. "Сборник статей" Владимир Ильин 92 стр. обл</t>
  </si>
  <si>
    <t>Back home</t>
  </si>
  <si>
    <t>978-5-9906593-5-3</t>
  </si>
  <si>
    <t>Цель сборника статей Владимира Ильина «Вернуться домой» — потребовать признания геноцида русского народа как самого масштабного в XX веке. Россия к 100-летию большевистского октябрьского переворота 1917-го года по приросту населения не досчиталась около полумиллиарда человек. Таких потерь не знало ни одно государство мира.</t>
  </si>
  <si>
    <t>Верные друзья. Рассказы о животных. Куприн А. Паустовский К. Пришвин М. 7А 256 стр</t>
  </si>
  <si>
    <t>978-5-907302-77-8</t>
  </si>
  <si>
    <t>Весёлое мореплавание Солнышкино. 7А. 204 стр</t>
  </si>
  <si>
    <t>978-5-9287-3026-0</t>
  </si>
  <si>
    <t>Веселые истории. 7Бц. 155 стр</t>
  </si>
  <si>
    <t>978-5-9951-3186-1</t>
  </si>
  <si>
    <t>Веселые истории. Зощенко М. 7Бц 155 стр</t>
  </si>
  <si>
    <t>978-5-9951-3342-5</t>
  </si>
  <si>
    <t>Весёлый букварь. 7А. 109 стр</t>
  </si>
  <si>
    <t>978-5-9287-3393-3</t>
  </si>
  <si>
    <t>Вечера княжны Джавахи. Л.Чарская т10</t>
  </si>
  <si>
    <t>Издательство святителя Игнатия</t>
  </si>
  <si>
    <t>5-98891-060-2</t>
  </si>
  <si>
    <t>Точно осенний вихрь наполнил саклю. Налетел, закружился по хижине, подхватил, как щепку, Дева и стал носить его в дикой пляске, как оторванный от ветки дерева слабый листок. Завертелся, закувыркался Дев слева направо, справа налево. Запрыгали с ним полы его бешмета, слетела папаха с головы, задрожали бессильно ноги в старых чувяках. То подпрыгивая, как мячик, катался он из угла в угол, то отлетал к окну, от окна к стенке, из одного конца сакли в другой.</t>
  </si>
  <si>
    <t>Вечера на хуторе близ Диканьки. 7А. 127 стр</t>
  </si>
  <si>
    <t>978-5-907401-99-0</t>
  </si>
  <si>
    <t>Вечная память. Молитвы об усопших. Обл. 96 стр</t>
  </si>
  <si>
    <t>978-5-6046629-5-3</t>
  </si>
  <si>
    <t>Взгляд в будущее...: Воспоминания, стихотворения. 7Бц. 190 стр</t>
  </si>
  <si>
    <t>Общество сохранения литературного наследия</t>
  </si>
  <si>
    <t>978-5-6044161-1-2</t>
  </si>
  <si>
    <t>Взыскуя Лица Твоего. Священник Владимир Зелинский. 370 стр. 7А</t>
  </si>
  <si>
    <t>Русская неделя</t>
  </si>
  <si>
    <t>978-5-906028-03-7</t>
  </si>
  <si>
    <t>В каждую минуту в каждом слове, каждом явлении природы и человеческого общения автор прочитывает небесное присутствие, проступающее лицо Бога, Который познает нас, как мы познаем Его, Который вглядывается в нашу свободу и, как добрый пастырь, ни минуты не теряет нас из виду. Книга для широкого круга читателей.</t>
  </si>
  <si>
    <t>Взыщите Господа. Из писем святителя Феофана Затворника. 30 стр. обл.</t>
  </si>
  <si>
    <t>vzyschite_gospoda</t>
  </si>
  <si>
    <t>5-7868-0067-9</t>
  </si>
  <si>
    <t>"Благотворений не забывайте, и милость Божия осенит вас.
Меньше толковать и больше делать лучше.
Не судите и Бога будете иметь всегда своим защитником. 
Плоти угодий не творите в малом. 
Руки и ноги за делом, а мысль с Богом - се настоящий стоячий."</t>
  </si>
  <si>
    <t>Видящий духом. Свидетельства о преподобном старце Порфирии Кавсокаливите. 7А. 254 стр</t>
  </si>
  <si>
    <t>978-5-6050046-3-9</t>
  </si>
  <si>
    <t>Вий. Н. Гоголь. 7Бц. 157 стр</t>
  </si>
  <si>
    <t>978-5-9951-3291-2</t>
  </si>
  <si>
    <t>Вино блуда. Грехи молодости или здоровье семьи? К.В. Зорин. 239 стр. обл</t>
  </si>
  <si>
    <t>27267_vinobluda_1</t>
  </si>
  <si>
    <t>978-5-85134-102-1</t>
  </si>
  <si>
    <t>Книга бакалавра религиоведения, православного врача и медицинского психолога К.В. Зорина представляет собой сокращенный вариант его ранее опубликованной книги «Вино блуда. И будут два одною плотью...» Оставлены наиболее интересные материалы, вызывающие живой отклик читателей и не вошедшие в иные брошюры автора. Речь идет о мотивах и условиях супружеской близости, психологии блудной страсти и так называемом безопасном сексе. Издание адресовано тем людям, которые желают избежать грехов молодости или смягчить их тяжкие последствия.</t>
  </si>
  <si>
    <t>Виноградарь Христов. Жизнеописание, Проповеди, Статьи, Выступления. 230 стр. 7А</t>
  </si>
  <si>
    <t>Vinogradar</t>
  </si>
  <si>
    <t>978-5-00009-169-2</t>
  </si>
  <si>
    <t>23X15</t>
  </si>
  <si>
    <t>Вниманию читателей предлагается сборник статей и выступлений священномученика Владимира (Богоявленского), митрополита Киевского, публиковавшихся в начале 20 века. как богословское обоснование антиалкогольного движения, горячо поддержанного всенародно любимым владыкой. Поборник безупречной трезвости, митрополит Владимир в своих проповедях, докладах, посланиях давал глубоко аргументированный, в том числе и с позиции библеистики, отпор приверженцам винопития – этой всепоглощающей пагубной страсти. Книга адресована как преподавателям курсов «Основы православной культуры», так и широкому кругу читателей, интересующихся историей социального служения РПЦ, возглавившей движение за трезвость в лице своего выдающего архипастыря.</t>
  </si>
  <si>
    <t>Владетель Баллантре. 7А. 284 стр</t>
  </si>
  <si>
    <t>978-5-9287-3382-7</t>
  </si>
  <si>
    <t>Вместе с папой. Обл. 16 стр</t>
  </si>
  <si>
    <t>978-985-7124-51-0</t>
  </si>
  <si>
    <t>Внезапно струна оборвалась... Памяти Максима Трошина. 7Бц. 142 стр</t>
  </si>
  <si>
    <t>978-5-907190-99-3</t>
  </si>
  <si>
    <t>Многие знакомы с творчеством Максима Трошина (18.06.1978–5.06.1995), юного музыкального дарования, чарующего своим голосом заоблачной чистоты, любят его песни, каждый звук которых наполнен пронзительной любовью к Русской земле и Православной Церкви.
О Максиме можно почитать в интернете, а вот книги о нем не было.
Исаков Н. П., автор книги о Максиме, является координатором мемориала Максима Трошина в Брянске. Со времени семидесятых годов он находился в добрых отношениях с семьей Трошиных, всегда был рядом в радостные и печальные дни.
В книге автор представляет читателю биографические записи, делится впечатлениями о жизненно и творческом подвиге удивительного отрока.</t>
  </si>
  <si>
    <t>Вникай в себя и в учение... Беседы на Апостольские послания ( 1Тим. 4:16) 7Бц. 381 стр.</t>
  </si>
  <si>
    <t>VVS1</t>
  </si>
  <si>
    <t>978-5-905951-18-3</t>
  </si>
  <si>
    <t>Новая книга архимандрита Мелхиседека (Артюхина) посвящена Апостольским посланиям – очень важной и, вместе с тем, очень сложной для восприятия части Нового Завета. Сам Христос Спаситель избрал святых апостолов и направил на проповедь Евангелия и создания Церкви Христовой, для чего даровал им благодатные силы, особые дарования и полномочия.
Поэтому назидания и поучения, содержащиеся в посланиях, имеют самое прямое отношения к нам, сегодняшним православным христианам.
Именно это убедительно показывает нам архимандрит Мелхиседек в присущей ему живой и образной манере изложения, с яркими примерами из своего духовного опыта и священнического служения.
Несомненно, это поможет нашим современникам лучше понять глубокое богословское содержание богодухновенных творений святых Апостолов и применять их наставления в своей жизни.</t>
  </si>
  <si>
    <t>Внутренний пастырь. Практика христианского самопознания. 7А. 382 стр</t>
  </si>
  <si>
    <t>978-5-6051882-5-4</t>
  </si>
  <si>
    <t>Во что мы верим?  Свт. Николай Сербский. 128 стр,обл.</t>
  </si>
  <si>
    <t>978-5-93313-068-0</t>
  </si>
  <si>
    <t>Много прекрасных книг святителя Николая Сербского уже издано на русском языке и полюбилось нашим читателям. Слово Святителя отличает огненная вера, великая любовь к Богу и людям, простота и ясность литературной речи. В этой небольшой книжечке дается объяснение заповедей блаженства, очень важных для духовной жизни каждого христианина. Не все верующие достаточно хороню понимают их смысл. Многие святые отцы толковали эти ключевые новозаветные заповеди. Толкование святителя Николая Сербского — одно из лучших и наиболее приближено к современному читателю.     Брошюра рекомендуется как для тех, кто недавно пришел к вере, так и для тех, кто давно исповедует Православие.</t>
  </si>
  <si>
    <t>Водою и Духом. Протопресвитер Александр Шмеман. 269 стр. 7 Бц</t>
  </si>
  <si>
    <t>voda_i_duhom</t>
  </si>
  <si>
    <t>978-5-6042623-1-3</t>
  </si>
  <si>
    <t>Книга протопресвитера Александра Шмемана "Водою и Духом" является историко-богословским исследованием, рассказывающим о появлении и развитии чинопоследования таинства Крещения, его толкованием, а также убедительной критикой современной практики совершения этого таинства. Согласно автору, Крещение является тем началом, в котором человек приобщается Христу и возрождается в новую жизнь. О. Александр прекрасно справился с основной задачей своего исследования - выявил фундаментальное единство богослужения, вероучения и жизни Церкви. Именно поэтому данный труд является призывом уверовать в Бога-Отца, облачиться в Бога-Сына и жить во Святом Духе.</t>
  </si>
  <si>
    <t>Вознесение Господне. стр. 32, обл.</t>
  </si>
  <si>
    <t>В книгу вошли: 1. Вознесение Господа и Бога и Спаса нашего Иисуса Христа. (Печатается по книге "Жития святых, на русском языке изложенные по руководству Четьих - миней свт. Димитрия Ростовского". Книга 9. Издание Синодальной типографии. Москва. 1908 г.) 2. Беседа свт. Григория Паламы на Вознесение Господа; в ней же говорится и о том, как исполняется законная (ветхозаветная) Суббота. 3. Беседа свт. Григория Паламы на Вознесение Господа; в ней же говорится о страстях и добродетелях. (Беседы печатаются по книге "Беседы (Омилии) свт. Григория Паламы" перевод архим. Амвросия (Погодина). Издание Братства прп. Иова Почаевского. Монреаль. 1965 г.)</t>
  </si>
  <si>
    <t>Вознесенские. Эстафета жизни и веры. Новомученики и подвижники Рыбинского края. 266 стр. 7А</t>
  </si>
  <si>
    <t>27448_Voznesenskije_1</t>
  </si>
  <si>
    <t>Рыбинская епархия</t>
  </si>
  <si>
    <t>978-5-9909540-6-9</t>
  </si>
  <si>
    <t>Книга из серии «Новомученики и подвижники Рыбинского края» посвящена подвигу веры священномученика Димитрия Вознесенского, служившего в церкви с. Николо-Замошье Мологского уезда Ярославской губернии (ныне – часть села Новый Некоуз).
Издание подготовлено к 100-летию мученической кончины священника. Иерей Димитрий был расстрелян в октябре 1918 г. за поддержку крестьянских антибольшевистских выступлений. Причислен к лику святых Архиерейским Собором Русской Православной Церкви в 2000 г. В основе книги - исследования архивных документов, воспоминания потомков отца Димитрия и сегодняшних жителей села.</t>
  </si>
  <si>
    <t>Войдите в радость Господа: Праздники церковного года. Епископ Серафим (Шарапов). 126 стр. обл.</t>
  </si>
  <si>
    <t>978-5-88017-372-3</t>
  </si>
  <si>
    <t>Пока живет человек на земле, он думает о земном. Ничего нет предосудительного в том, что мы желаем быть здоровыми, сытыми, жить в тепле и не испытывать нужды. Однако временное земное благополучие не может удовлетворить запросов человеческого духа и дать ту радость, которая помогает без всякого смущения и страха переносить все жизненные испытания. Автор призывает каждого из нас: веруйте в Бога, мир Христов да будет с вами, и радость ваша исполнена будет. В книге коротко и образно излагается история праздников Православной Церкви, дается архиерейское назидание и поучение, как действительно войти в радость Господа, Который ведет человека по жизненному пути к Царству Небесному и Вечной жизни.</t>
  </si>
  <si>
    <t>Вокруг света в восемьдесят дней. Жюль Верн. 7А 272 стр</t>
  </si>
  <si>
    <t>978-5-00108-218-7</t>
  </si>
  <si>
    <t>25х17</t>
  </si>
  <si>
    <t>Волшебник Изумрудного города. 7А. 174 стр</t>
  </si>
  <si>
    <t>978-5-907401-23-5</t>
  </si>
  <si>
    <t>Волшебник Изумрудного города. 7А. 196 стр</t>
  </si>
  <si>
    <t>978-5-9287-2370-5</t>
  </si>
  <si>
    <t>Волшебник изумрудного города. Волков А. 7А 144 стр</t>
  </si>
  <si>
    <t>978-5-9268-3107-5</t>
  </si>
  <si>
    <t>ЗДОРОВЬЕ И ДОЛГОЛЕТИЕ</t>
  </si>
  <si>
    <t>Волшебные санки. Патерсон Б. 7Бц 31 стр</t>
  </si>
  <si>
    <t>978-5-907142-13-8</t>
  </si>
  <si>
    <t>27X22</t>
  </si>
  <si>
    <t>Волшебные сказки. Ш.Перро. 7А. 149 стр</t>
  </si>
  <si>
    <t>978-5-00108-079-4</t>
  </si>
  <si>
    <t>Вопросы на исповеди детей. Протоиерей Григорий Дьяченко.124 стр. обл</t>
  </si>
  <si>
    <t>978-5-9946-0380-2</t>
  </si>
  <si>
    <t>Воскресение Христово видевше. Пасхальный сборник для детей и взрослых. Малый формат 7А. 637 стр</t>
  </si>
  <si>
    <t>Лепта/Скрижаль</t>
  </si>
  <si>
    <t>978-5-6051194-4-9</t>
  </si>
  <si>
    <t>Воскресение Христово. Выпуск 4. Иеромонах Александр (Фаут). 120 стр. обл</t>
  </si>
  <si>
    <t>978-5-91041-285-3</t>
  </si>
  <si>
    <t>Воскресные Евангелия Великого поста с толкованием. 7А. 189 стр</t>
  </si>
  <si>
    <t>978-5-9968-0953-0</t>
  </si>
  <si>
    <t>Воспитание детей до 7 лет: православные традиции в современных условиях. Обл. 77 стр</t>
  </si>
  <si>
    <t>978-5-00059-527-5</t>
  </si>
  <si>
    <t>Воспоминания моего прошедшего. Архимандрит Товия (Цымбал). Обл. 438 стр</t>
  </si>
  <si>
    <t>978-5-00009-286-6</t>
  </si>
  <si>
    <t>Воспоминания Николая Рождественского. (архиепископа Никона о своем детстве. 7А. 230 стр.</t>
  </si>
  <si>
    <t>V1</t>
  </si>
  <si>
    <t>978-5-905747-15-1</t>
  </si>
  <si>
    <t>Настоящий сборник воспоминаний юного Николая Рождественского (будущего архиепископа Никона) о начальных пятнадцати годах его жизни представляет собой мемуары, записанные им в первые четыре года, проведенные в Московской духовной семинарии (1868-1872). Семинарские записки владыки не только отражают реалии того времени, но и приоткрывают внутренний мир боголюбивой, покорной воле Божией души - сначала ребенка, а потом ученика духовных училищ.
Издаваемые мемуары являются исключительно ценным источником для биографии архиепископа Никона и существенно пополняют сведения по истории Троицкого храма в селе Чашниково, Заиконоспасского и Перервинского духовных училищ, а молодому поколению могут послужить добрым примером для подражания.</t>
  </si>
  <si>
    <t>Воспоминания о митрополите Антонии Сурожском. К 20-летию со дня кончины. 7А. 508 стр</t>
  </si>
  <si>
    <t>978-5-87468-163-0</t>
  </si>
  <si>
    <t>Воспоминания о протоиерее Всеволоде Шпиллере. ( зеленая ) 7А. 202 стр</t>
  </si>
  <si>
    <t>978-5-7429-1584-3</t>
  </si>
  <si>
    <t>Воспоминания о протоиерее Всеволоде Шпиллере. 7А. 318 стр</t>
  </si>
  <si>
    <t>978-5-7429-1583-6</t>
  </si>
  <si>
    <t>Воспоминания о старце Порфирии - духовнике и прозорливце. Анастасий Тзаварас. 253 стр. обл</t>
  </si>
  <si>
    <t>25984_ostartce_1</t>
  </si>
  <si>
    <t>978-5-7877-0119-7</t>
  </si>
  <si>
    <t>Книга воспоминаний одного из духовных чад отца Порфирия о старце.</t>
  </si>
  <si>
    <t>Восточные сказки. 7А. 77 стр</t>
  </si>
  <si>
    <t>ЭНАС-Книга</t>
  </si>
  <si>
    <t>978-5-91921-155-6</t>
  </si>
  <si>
    <t>Восхождение на Елеон, или Мой путь в монашество. Инокиня Г. 174 стр. 7Бц</t>
  </si>
  <si>
    <t>27744_voshozhdenie-na-eleon_1</t>
  </si>
  <si>
    <t>978-5-88017-833-9</t>
  </si>
  <si>
    <t>Перед вами — книга воспоминаний инокини одного из иерусалимских монастырей о её пути к Православию. Автор повествует об окружавших её близких людях, о переплетении их судеб и чудесных явлениях Божией благодати в самых обыкновенных житейских ситуациях. Внимательному читателю будут интересны размышления человека, отыскавшего свой путь к Господу, и его попытка осмыслить все «случайные» встречи и события.
В записках неожиданно возникают неуловимые нити, связывающие и православных, и неправославных представителей современного Израиля. Святая Земля стала родной многим и многим приезжим из бывшего СССР. Среди них немало христиан. Жизнь здесь неспокойна, она преподносит немало загадочного, но и позволяет найти ответы на важные духовные вопросы.
Допущено к распространению Издательским советом Русской Православной Церкви.</t>
  </si>
  <si>
    <t>Вот я, Господи! Беседы на евангельские темы. Митрополит Антоний Сурожский. 135 стр. Обл.</t>
  </si>
  <si>
    <t>978-5-907200-33-3</t>
  </si>
  <si>
    <t>Времена года. 7А 93 стр</t>
  </si>
  <si>
    <t>978-5-9951-3219-6</t>
  </si>
  <si>
    <t>Время и вечность. О прожитом и пережитом. 7А. 253 стр</t>
  </si>
  <si>
    <t>978-985-7311-05-7</t>
  </si>
  <si>
    <t>Время обнимать и время уклоняться от объятий. В поисках супружеского счастья. К.В.Зорин.351 стр. обл</t>
  </si>
  <si>
    <t>27266_vremya_1</t>
  </si>
  <si>
    <t>978-5-85134-088-8</t>
  </si>
  <si>
    <t>Книга бакалавра религиоведения, православного врача и медицинского психолога К. В. Зорина посвящена медико-психологическим вопросам пола. Речь идет о периодах и ритмах интимной жизни, разрушительном влиянии сексуальной революции, биологических и духовных гранях интимного влечения, сексуальной зависимости и методах ее преодоления, виртуальном блуде и многом другом. Автор опирается на работы священников, богословов, отечественных и зарубежных специалистов. Книга адресована тем читателям, которые хотят избежать личных и семейных проблем или благополучно разрешить их.    Содержание    От автора    Глава I. Ритмы интимной жизни  «Где мои 17 лет?»  Возраст любви: опасности и ошибки  «Счастливые часов не наблюдают...»  Между «хочу» и «нельзя»  Что не дозволено    Глава II. Аритмия любви и интимности  Страна «без комплексов»  «Без царя в голове и Бога в душе»  Мимолетное увлечение    Глава III. «Время нелюбви сейчас на белом свете...»    Глава IV. Жертвы Купидона  Полет души и «коктейль гормонов»  Влюблен и... очень опасен  Скоропостижная и «злокачественная» влюбленность  Смотреть в одну сторону    Глава V. Сексуальная зависимость  Зов или похоть плоти?  Одержимость блудной страстью  «Плесните колдовства в хрустальный мрак бокала...»  Естественные причины сексомании  Стимуляторы чувственности    Глава VI. Виртуальный блуд  Прелюбодеяние в сердце  Похоть очей  «Компьютерные вдовы»  Как разорвать порочные узы  Славить Бога за красоту    Глава VII. Плотские искушения и чистота сердца  Подвиг преподобного Моисея Угрина  Житие преподобного Иоанна Многострадального    Послесловие    Приложение  I. Т. Рехак. Любовь и секс — это одно и то же?  II. Как отличить настоящую любовь?  III. Г. Шомбург. Внутренняя динамика сексуальной зависимости  IV. М. И. Хасьминский. О любовной зависимости  V. В. Бюне. Самоудовлетворение — тупик  VI. Преподобный Иоанн Дамаскин. Борьба Иоасафа с волшебником Февдой и его сатанинскими кознями  VII. Как противостоять духу блуда: советы подвижников  VIII. Акафист преподобному Моисею Угрину  IX. Правило от осквернения  Библиография  Книги и брошюры К. В. Зорина</t>
  </si>
  <si>
    <t>Всё ли равно, как верить? Протоиерей Валериан Кречетов. 30 стр. обл</t>
  </si>
  <si>
    <t>08936_vseliravnokakverit_1</t>
  </si>
  <si>
    <t>Храм иконы  Божией Матери Державная (пос. Кратово)</t>
  </si>
  <si>
    <t>5-9900298-2-9</t>
  </si>
  <si>
    <t>Проповеди, произнесенные протоиереем Валерианом Кречетовым, старшим духовником Московской епархии, в храме Покрова Пресвятыя Богородицы села Акулово Московской области в 2001 и 2004 годах, в дни памяти святых отцев Первого и Шести Вселенских Соборов.</t>
  </si>
  <si>
    <t>Все ли спасутся? К вопросу о вечных муках. Протоиерей Николай Баринов. 79 стр. обл</t>
  </si>
  <si>
    <t>978-5-9500757-1-1</t>
  </si>
  <si>
    <t>Все мне позволительно, но... Ответы священника на вопросы прихожан. Прот. Владимир Гофман. 286 с.обл</t>
  </si>
  <si>
    <t>27503_pozvoliteljno_1</t>
  </si>
  <si>
    <t>978-5-89101-688-0</t>
  </si>
  <si>
    <t>В духовной жизни современного христианина далеко не всё так очевидно, как, может быть, хотелось бы. Часто возникают вопросы, которые могут приводить верующих в недоумение и даже ставить в тупик. Протоиерей Владимир Гофман, клирик нижегородского храма во имя Всемилостивейшего Спаса, в течение многих лет помогает прихожанам разобраться в духовных проблемах, встающих перед ними. В нашей книге собраны ответы священника на животрепещущие вопросы верующих, данные им в различных печатных СМИ, на радио и телевидении.
Допущено к распространению Издательским советом Русской Православной Церкви.</t>
  </si>
  <si>
    <t>Все мы - "Христовы священнослужители и миряне". Часть1 ( А-Л ) 567 стр. 7А.</t>
  </si>
  <si>
    <t>978-5-7429-0347-5</t>
  </si>
  <si>
    <t>Все мы - "Христовы священнослужители и миряне". Часть2 ( М - Си  ) 542 стр. 7А.</t>
  </si>
  <si>
    <t>Все мы - "Христовы священнослужители и миряне". Часть3 ( Ск - Я  ) Доп. к ( А - Л)   454 стр. 7А.</t>
  </si>
  <si>
    <t>Все мы - Христовы.  "приложение к части третьей (Ф-Ч)".  78 стр. обл.</t>
  </si>
  <si>
    <t>Всё так и было... Сборник прозы и стихов. Ольга Назарова. Обл. 63 стр</t>
  </si>
  <si>
    <t>978-5-9903331-1-6</t>
  </si>
  <si>
    <t>Все что нужно знать. Напутствие отпевание, погребение. молитвы, пом. Чем мы можем помочь. Обл. 158</t>
  </si>
  <si>
    <t>Лествица</t>
  </si>
  <si>
    <t>978-5-9946-0483-0</t>
  </si>
  <si>
    <t>Всемирный светильник. препод. Серафим Саровский. 7Бц. 445 стр</t>
  </si>
  <si>
    <t>978-5-6053438-2-0</t>
  </si>
  <si>
    <t>Всенощное бдение  с пояснениями. Обл. 187 стр</t>
  </si>
  <si>
    <t>978-5-6052953-4-1</t>
  </si>
  <si>
    <t>20X12</t>
  </si>
  <si>
    <t>Всенощное бдение, литургия с объяснениями. 95 стр. обл</t>
  </si>
  <si>
    <t>978-985-511-928-0 / 978-985-511-995-2, 978-985-7290-49-9</t>
  </si>
  <si>
    <t>Это издание поможет православным христианам лучше понимать богослужение и полнее молитвенно соучаствовать в нем. С книгой удобно молиться в храме, следить за основным ходом богослужения. Раскрывается чинопоследование двух основных богослужений Православной Церкви, дополненное толкованием и объяснением молитв и священнодействий.</t>
  </si>
  <si>
    <t>Всенощное Бдение. (ноты) Иеромонах Нафанаил (Бачкало). 286 стр. тв.</t>
  </si>
  <si>
    <t>В память о выдающемся Лаврском композиторе начала XX века иеромонахе На-фанаиле (Бачкало) издательство Свято-Троицкой Сергиевой Лавры осуществляет переиздание его сборника «Всенощное бдение». Предпринимаемое в связи с грядущим 100-летним юбилеем первого издания «Всенощного бдения» (1911 г.), переиздание возвращает подлинный текст иеромонаха Нафапаила, сочинения которого в своем оригинальном, свободном от регентских ретушей виде ярко выразили дух монашеского пения дореволюционной России. Переиздание, таким образом, с возможной точностью сохраняет в комментариях и примечаниях все авторское своеобразие текста оригинала. Биографический очерк, предваряющий нотную часть, дает возможность живого соприкосновения с личностью и жизненным путем композитора. Настоящий сборник предназначается для широкого круга любителей церковного пения.    Содержание    От издателей  ОГЛАВЛЕНИЕ [копия оригинального издания 1911 г.]  Жизненный путь иеромонаха Нафанаила (Бачкало)  О сборнике «Всенощное бдение» иеромонаха Нафанаила  Способ исполнения песнопений иеромонаха Нафанаила    [Великая вечерня}  № 1  [А. Приидите, поклонимся]  [Б. Предначинательный псалом] Благослови, душе моя, Господа  № 2. Благослови, душе моя, [Господа] [Сокращенный вариант]  № 3. Великая [ектения]  № 4. Блажен муж  № 5. Малая [ектения]  № 6. Свете Тихий  № 7. Прокимны дневнии  № 8. Прокимны иного распева  № 9. Сугубая [ектения]  № 10. Сподоби, Господи  №11. Просительная [ектения]    [Стихиры на литии]  № 12. [Преподобие отче Сергме]  № 13. [Иже на Херувимех носимый]  № 14. Приидите, празднолюбцы  № 15. Преславная днесь  № 16. Ектения на литии  № 17. Ныне отпущаеши  № 18. Богородице Дево [обиходный напев]  № 19. Богородице Дево Соч[иненное]  № 20. Буди Имя Господне    [Утреня]  № 21. На кафизмах  № 22. Хвалите Имя Господне  № 23. Хвалите Имя Господне (в другом [рас]положении)  № 24. Тропари воскресные [по Непорочнах]  № 25. От юности моея [Степенна 4-го гласа]  № 26. [Степенны антифоны и Воскресные прокимны на осмь гласов}  Глас 1   Глас 2  Глас 3  Глас 4  Глас 5  Глас 6  Глас 7  Глас 8  [Из служб преподобным Сергию и Никону]  № 27. Величание  № 28. Прокимен  № 29. [По 50-м псалме]  № 30. Стихира  № 31. Перед Евангелием  № 32. Воскресение Христово видевше  № 33. [По 50-м псалме]  № 34. [Ектения «Спаси, Более, люди Твоя»]  № 35. Катавасия «Отверзу уста моя»  № 36. Величит душа Моя [Господа]  № 37. Свят Господь Бог наш    [Богородичны]  № 38. Все упование мое  № 39. Преблагословенна еси, [Богородице Дево]  № 40. Славословие великое  № 41. Тропари воскресны  № 42. Сугубая [ектения]  № 43. Просительная [ектения]  № 44. Отпуст    [Первый час]  № 45. Взбранной [Воеводе]    Приложение I  Догматики 8-ми гласов  Глас 1 Знаменный распев  Глас 1 Лаврский напев  Глас 2 Знаменный распев  Глас 2 Лаврский напев  Глас 3 Знаменный распев  Глас 4 Знаменный распев  Глас 4 Лаврский напев  Глас 5 Знаменный распев  Глас 6 Знаменный распев  Глас 7 Знаменный распев  Глас 7 Лаврский напев  Глас 8 Знаменный распев  Глас 8 Лаврский напев    Приложение II  Под кров Твой    ПРЕДИСЛОВИЕ, [иеромонаха Нафанаила, копия оригинального издания 1911г. ]  Божественная литургия. № 1. Ектений. [Факсимиле № 1 из сборника «Божественная литургия» иеромонаха Нафанаила}   Комментарии</t>
  </si>
  <si>
    <t>Всенощное бдение. Божественная Литургия. 153 стр. обл</t>
  </si>
  <si>
    <t>978-5-9905032-9-8</t>
  </si>
  <si>
    <t>Всенощное бдение. Божественная Литургия. обл. 153 стр</t>
  </si>
  <si>
    <t>978-5-6051917-3-5</t>
  </si>
  <si>
    <t>Всенощное бдение. В духе древних распевов 1-ая часть. Для двух голосов. Обл. 81 стр</t>
  </si>
  <si>
    <t>978-5-6055929-5-2</t>
  </si>
  <si>
    <t>Всенощное бдение. В духе древних распевов 2-ая часть. Для смешанного хора. Обл. 88 стр</t>
  </si>
  <si>
    <t>978-5-6055929-6-9</t>
  </si>
  <si>
    <t>ВСЕНОЩНОЕ БДЕНИЕ. Смысл и порядок богослужения. ОБЛ. 31 стр.</t>
  </si>
  <si>
    <t>Vsenosh</t>
  </si>
  <si>
    <t>978-985-7200-42-9</t>
  </si>
  <si>
    <t>В этом издании в простой и доступной форме раскрываются смысл и последовательность одного из главных богослужений Православной Церкви - Всенощного бдения, в котором премудро отображен многовековой молитвенный опыт христианского рода. В брошюре широко использованы фотографии фрагментов богослужения, а сам материал разделен по главам так, что практически каждая глава - это часть Всенощного бдения, которой посвящен разворот. Полужирным курсивом в издании выделены фрагменты самого текста службы, а курсивом - основные моменты богослужения, из которых, так же как и из названия глав, видна его общая структура.</t>
  </si>
  <si>
    <t>Всенощное бдение. Часы. Божественная литургия.160 стр. обл.</t>
  </si>
  <si>
    <t>Светлый берег</t>
  </si>
  <si>
    <t>Всероссийский духовник. Воспоминания об архимандрите Иоанне (Крестьянкине). 125 стр. интегр.</t>
  </si>
  <si>
    <t>978-5-905951-06-0</t>
  </si>
  <si>
    <t>Вставай, Украина! Н.В. Гоголь зовет. Протоиерей Николай Булгаков. 46 ст. Обл.</t>
  </si>
  <si>
    <t>Покровский сад</t>
  </si>
  <si>
    <t>978-5-6042944-7-5</t>
  </si>
  <si>
    <t>Встречи со старцами. Воспоминания. 7А. 159 стр</t>
  </si>
  <si>
    <t>30216_1</t>
  </si>
  <si>
    <t>978-5-86594-323-5</t>
  </si>
  <si>
    <t>Для человека, который хоть бы однажды встречался с православным подвижником, стяжавшим благодать Духа Святого, это встреча становится незабываемым, а часто и центральным, поворотным событием всей жизни. Книга рассказывает о таких встречах с праведным Иоанном Кронштадтским и преподобными оптинскими...</t>
  </si>
  <si>
    <t>Встречи со старцем Назарием. Жизнеописание. Велизар Пейков. 269 стр. 7А</t>
  </si>
  <si>
    <t>978-5-85134-005-5</t>
  </si>
  <si>
    <t>Вступление в Церковь. Протоиерей Николай Афанасьев. 203 стр. обл.</t>
  </si>
  <si>
    <t>5-87078-009-8</t>
  </si>
  <si>
    <t>19X13</t>
  </si>
  <si>
    <t>Протоиерей Николай Николаевич Афанасьев (1893-1966) - один из наиболее интересных русских богословов нашего столетия, представляющих Парижскую школу. Его работы, до недавнего времени, мало известные в России, представляют собой замечательную школу для входящих в Церковь.  Настоящее издание представляет собой лекции отца Николая Афанасьева, читанные им в Богословском Институте Парижа. Эта книга для тех, кто вступает в Церковь или осознанно возвращается в нее.  Издание посвящено 120-летию со дня рождения автора.    Содержание:  Предисловие автора  1. Таинство вступления в Церковь  2. Универсальность христианской проповеди  3. Порядок совершения  таинства приема в  Церковь  4. "Мирянское  крещение"  5. Покаяние и вера  как условия приема в  Церков  6. Оглашение  7. Восприемники  8. Свободное произволение крещающихся  9. Крещение  детей  10. Действительность приема в Церковь  11. Прием в Церковь  из схизматических и еретических обществ  12. Выход из  Церкви  13. Возвращение в Церковь</t>
  </si>
  <si>
    <t>Вся ея жизнь - послушание.Памяти схиигумении Олимпиады (Дюбиной). 7Бц. 324 стр</t>
  </si>
  <si>
    <t>Луганск</t>
  </si>
  <si>
    <t>978-5-907822-15-3</t>
  </si>
  <si>
    <t>29X19</t>
  </si>
  <si>
    <t>Вся моя жизнь как на ладони. История бывшего заключенного. 26 стр. обл</t>
  </si>
  <si>
    <t>978-5-906549-49-5 / 978-5-906549-56-3</t>
  </si>
  <si>
    <t>Эта книга из серии «Пути Господни» содержит невыдуманную историю бывшего заключённого, попавшего в тюрьму за участие в преступной группировке. Но благодаря вере в Бога он смог изменить себя и встать на путь новой и счастливой жизни.</t>
  </si>
  <si>
    <t>Вхождение в Царство. О Таинствах Крещения, Покаяния и Евхаристии. Обл. 623 стр</t>
  </si>
  <si>
    <t>978-5-4247-0115-3</t>
  </si>
  <si>
    <t>Высокопреосвященный Иннокентий (Ястребов). Архипастырь. Учёный. Миссионер. 212 стр. 7Бц.</t>
  </si>
  <si>
    <t>978-5-905486-64-7</t>
  </si>
  <si>
    <t>Высочайшие посещения Государем Императором Николаем II Александровичем СТСЛ. 7Бц. 157 стр</t>
  </si>
  <si>
    <t>978-5-00009-302-3</t>
  </si>
  <si>
    <t>Гадюка. Толстой А. 7А 112 стр</t>
  </si>
  <si>
    <t>978-5-907338-93-7</t>
  </si>
  <si>
    <t>15х22</t>
  </si>
  <si>
    <t>Где истинная Церковь? Сведения о ересях и сектах. 63 стр. обл.</t>
  </si>
  <si>
    <t>Свято-Успенская Почаевская Лавра</t>
  </si>
  <si>
    <t>Настоящая брошюра – одно из лучших в России апологетических произведений XX века. Книга построена в форме диспута между начитанным, глубоко верующим пасечником и атеистом, лектором общества "Знание".Она принесет несомненную пользу каждому читателю, особенно тем, кому приходится дискутировать с неверующими или сомневающимися в вере людьми.</t>
  </si>
  <si>
    <t>Генералиссимус Суворов. Раб Божий Александр. Обл. 94 стр</t>
  </si>
  <si>
    <t>978-5-907822-11-5</t>
  </si>
  <si>
    <t>Герои Сталинграда. Великая Отечественная война. Монах Варнава (Санин). Обл. 26 стр.</t>
  </si>
  <si>
    <t>978-5-00059-623-4</t>
  </si>
  <si>
    <t>Герой нашего времени. Лермонтов М. обл. 288 стр</t>
  </si>
  <si>
    <t>978-5-907577-04-6</t>
  </si>
  <si>
    <t>Главное - быть с Богом. По трудам архимандрита Иоанна (Крестьянкина). 159 стр. 7А</t>
  </si>
  <si>
    <t>20625_Glavnoe_1</t>
  </si>
  <si>
    <t>978-5-9968-0665-2, 978-5-9968-0897-7</t>
  </si>
  <si>
    <t>Архимандрит Иоанн (Крестьянкин; 1910-2006) — священнослужитель Русской Православной Церкви, архимандрит. Около сорока лет был насельником Псково-Печерского монастыря. Один из наиболее почитаемых старцев Русской Православной Церкви. Труды архимандрита Иоанна, из которых взяты высказывания для данной книги, содействуют духовному возрождению общества и рассматриваются членами Церкви как практические пособия в деле христианского спасения. В книге также приводятся акафист Пресвятой Богородице и православные молитвы. Издание рассчитано на широкий круг православных читателей, в частности на тех, кому интересно и дорого литературное наследие отца Иоанна.           «Хотим ли мы, не хотим ли соглашаться со своей участью и положением, все равно будет так, как даст Промысел Божий, предзря нас теперь и в нашем будущем и ведя нас к исполнению добровольно взятых на себя обетов. И все это во благо нам и во спасение, и в будущую радость. И по опыту скажу, что чем скорее мы сердцем примем Богом данное, тем легче нам будет нести благое иго Божие и бремя Его легкое. Тяжелым оно становится от нашего противления внутреннего.»         Архимандрит Иоанн (Крестьянкин)</t>
  </si>
  <si>
    <t>Главный подарок крестнику. Твоя встреча со Христом. Обл. 63 стр</t>
  </si>
  <si>
    <t>978-5-901936-26-9</t>
  </si>
  <si>
    <t>Глаголы вечности. По творениям святителя Григория Нисского. 7А. 222 стр</t>
  </si>
  <si>
    <t>978-5-9968-0801-4</t>
  </si>
  <si>
    <t>Глаголы жизни. Житие. Алфавит духовный. Святитель Нектарий Эгинский. 28 стр. обл</t>
  </si>
  <si>
    <t>Глазастик и ключ невидимка. 7А. 220 стр</t>
  </si>
  <si>
    <t>978-5-00108-093-0</t>
  </si>
  <si>
    <t>Глас с вершин Афона. 28 ст. 191 стр. Обл.</t>
  </si>
  <si>
    <t>978-5-00059-337-0</t>
  </si>
  <si>
    <t>Живое слово святителя Тихона, к святым мощам которого ежедневно притекают тысячи паломников в Задонске, духовное и действенное, всегда будет вам в помощь, дорог читатели, если эта книга будет с вами. Из обширного наследия святителя мы составили две уникальные подборки: утешения» и «Азбука покаяния», дабы не овладели вашей душ. уныние, ни губительное самолюбие, но чтобы рука русского Златоуста провела вас сквозь жизненные невзгоды и к вратам Царствия Небесного.    СОДЕРЖАНИЕ    АЗБУКА УТЕШЕНИЯ  Ангелы Божий спасению нашему служат  Апостольское чудо  «Ах, слышим...»  «Бедствия и искушения...»  «Беззаконно собрал ты...»  «Без страха Божия невозможно...»  «Берегись празднословия...»  Беседа верной души с Богом  Благодеяния Божий к благодарению побуждают  «Благочестивым Христос возгласит...»  Блаженство во Христе  Бог долготерпит и милует  «Бог, Которого мы любим...»  Бог — наш высочайший Благодетель  Божие имя прославлять должно  «Вера живая есть дар Божий...»  «Веруешь, что Бог праведный Судия...»  Веруй и верою живи  Веруй, что Бог всегда с тобой  «Воспев устами, воспой и духом...»  «Всякое хищение — это обида ближнему  Второе Лицо Святой Троицы - наш Спаситель и Избавитель  «Господи, яви нам...»  Господь ради человека смерть вкусил  Даждьми сердце любити Тя  Дети Божий  «Един Бог естеством...»  Если Бог за нас, кто против нас?  Железо огнем умягчается, а душа благодатью  Заповеди блаженства  Имя Иисусово нас к любви привлекает  Истинное почитание Бога  Ищите вечного  Как велика премудрость Божия  Как Крест Христов истинно почитать  Как Христу последовать  Легко Христу служить  Любовь Божию беречь надо  Любовь — мать всех благ  Милость получая, сам будь милостив  Молитва грешника прощение ему приносит  Молитвой ищите путь ко спасению  Молитва прилежная желаемое получает  Молитва — причина всякого блага  Надеждана Бога  На каждого солнце светит  Обрели Мессию апостолы, и нам Его искать должно  Общее благополучие от взаимной любви процветает  «Отец не рожден...»  Плоды Божией любви  Плоды любви к ближнему  Почему Бога любить должно  Праздник избранников Божиих  Ребенок к матери, а душа к Богу в беде прибегает  Сад твоего сердца  Слава Богу за всё  «Слава Тебе, Боже наш...»  Следы Божий  Солнце правды  Страх Божий  Услышьте слово Божие  Христово повеление важнее всего  Христос грешную душу к Себе призывает  Что бы тебе ни посылалось, обращай на пользу души  Щедрый Бог к нам милосердие имеет  АЗБУКА ПОКАЯНИЯ  Апостол грешников детьми диавола называет  Благословение на доброе дело берется  Вера от дел познается  Весна — образ воскресения мертвых  Господи, посети и меня, грешного  Грешник духовной смертью мертв  Дружбы Божией грешник избегает  Если хочешь спастись — следуй за Христом  Есть пьянство от вина, а есть — от греха  Жизнь наша — путь ко спасению или к погибели  Жизнь Христова — нам образец  Зов Божий  Изведи, привлеки и наставь  «Иисусе, Сыне Божий...»  Исповедовать Бога не только устами нужно  Когда о свойствах Божиих размышляешь, добродетелям учишься  Когда слышишь слово Божие, познаешь мир и себя  Лучше здесь потерпеть  Много я тебе должен  Не зная, не ищем духовного  Обычай обычаем побеждается  От плодов дерево познается  «О Христос...»  Память смертная  Плач покаянный  Плотская и духовная мудрость  Плоть и дух  Признаки самолюбия  Природа сердца как конь свирепый  Размышляй о свойствах Божиих  Смерть трояка  Стыдно мне перед Богом  Так, как Бога любишь, люби и ближнего  Угроза Божия милость Его к нам показывает  Ходатай за грешников Христос  Христос наша премудрость  Худо покаяние откладывать  Язык человеческий</t>
  </si>
  <si>
    <t>Гневаюсь и раздражаюсь. Что делать? Молотников М. 31 стр обл</t>
  </si>
  <si>
    <t>978-5-907190-35-1</t>
  </si>
  <si>
    <t>Гоголь. Живая душа. 7Бц. 94 стр</t>
  </si>
  <si>
    <t>978-5-6051284-2-7</t>
  </si>
  <si>
    <t>Годовой курс развития ребенка. Карпова С. 7А 63 стр</t>
  </si>
  <si>
    <t>Тойвиль</t>
  </si>
  <si>
    <t>978-5-907531-06-2</t>
  </si>
  <si>
    <t>Годовой курс развития ребенка. Нефедова Л. 7А 63 стр</t>
  </si>
  <si>
    <t>978-5-907531-07-9</t>
  </si>
  <si>
    <t>Годовой курс развития ребенка. Овчинникова И. 7А 63 стр</t>
  </si>
  <si>
    <t>978-5-907531-04-8</t>
  </si>
  <si>
    <t>Годовой курс развития ребенка. Овчинникова И. 7А 83 стр</t>
  </si>
  <si>
    <t>978-5-9097531-00-0</t>
  </si>
  <si>
    <t>Голицыны. Славные фамилии России. 107 стр. интегр.</t>
  </si>
  <si>
    <t>Galiciny</t>
  </si>
  <si>
    <t>978-5-88017-818-6</t>
  </si>
  <si>
    <t>23X18</t>
  </si>
  <si>
    <t>Книга посвящена самому древнему и многочисленному княжескому роду, отметившему в 2018 году 610 лет служения России. Многие из князеи? Голицыных стяжали славу подвигами и трудами, совершенными на пользу Отечеству как на военном, так и на гражданском поприще. Среди них были монахи и фельдмаршалы, генералы и губернаторы, послы и писатели. В народе о представителях этого рода, о его сановниках и вельможах сохранилась память как о людях «добрых и благотворительных».</t>
  </si>
  <si>
    <t>Голод по Христу. Беседы об Иисусовой молитве. 7Бц. 345 стр</t>
  </si>
  <si>
    <t>Захаров Н.С. ИП / ТД Абрис / Синопсисъ</t>
  </si>
  <si>
    <t>978-5-907-822-59-7</t>
  </si>
  <si>
    <t>Голос Ангела. Стихи. Т. Дашкевич, Е. Михаленко. 46 стр. обл. мел</t>
  </si>
  <si>
    <t>978-985-7020-02-7, 978-985-7200-48-1</t>
  </si>
  <si>
    <t>Горе от ума. Грибоедов А. обл. 192 стр</t>
  </si>
  <si>
    <t>978-5-907577-05-3</t>
  </si>
  <si>
    <t>Гореть, а не тлеть! Протоиерей Игорь Гагарин. 96 стр. обл</t>
  </si>
  <si>
    <t>26130_goret-a-ne-tlet_1</t>
  </si>
  <si>
    <t>978-5-93313-145-8</t>
  </si>
  <si>
    <t>Протоиерей Игорь Гагарин уже хорошо известен православному читателю по его замечательным книгам «Любить, а не искать любви» (беседы о семье и браке) и «Восстань, душа, что спишь!».
Яркие образы в книгах о. Игоря, прекрасная литературная речь помогают читателю глубже воспринять основные истины, необходимые для духовного возрастания человека. Великий пост и Пасха — время сугубого покаяния и время особой радости. О главном в покаянии и о главном в радости — новая книга протоиерея Игоря.
Рекомендовано к публикации Издательским Советом Русской Православной Церкви.</t>
  </si>
  <si>
    <t>Городок в Табакерке. 7А. 29 стр</t>
  </si>
  <si>
    <t>978-5-907076-57-0</t>
  </si>
  <si>
    <t>Господь дарует нам победу. Русская православная церковь и Великая Отечественная Война. 7А. 523 стр</t>
  </si>
  <si>
    <t>978-5-906960-88-7</t>
  </si>
  <si>
    <t>Господь избрал добрейшего. Повествование о святом патриархе Тихоне для семейного чтения. 62 стр. обл</t>
  </si>
  <si>
    <t>978-500059-164-2</t>
  </si>
  <si>
    <t>Господь спасает кающегося. архимандрит Мелхиседек (Артюхин) интег. 158 стр</t>
  </si>
  <si>
    <t>978-5-905951-26-8</t>
  </si>
  <si>
    <t>Готовимся к исповеди. Обл.159 стр</t>
  </si>
  <si>
    <t>978-5-6053741-9-0</t>
  </si>
  <si>
    <t>Граф Игнатьев и Русский Свято-Пантелеимонов монастырь на Афоне. кож. парал. 697 стр</t>
  </si>
  <si>
    <t>Грех Адамов. Архимандрит Лазарь (Абашидзе). 534 стр. 7А</t>
  </si>
  <si>
    <t>27179_grekhAdamov_1</t>
  </si>
  <si>
    <t>Севастополь/Церковно-историческое общество</t>
  </si>
  <si>
    <t>978-5-6041640-9-9</t>
  </si>
  <si>
    <t>В книге архимандрита Лазаря (Абашидзе) († 17 августа 2018 г.) «Грех Адамов» рассмотрены важнейшие вопросы, которые нередко встают перед верующим человеком: в чём именно состоял грех нашего праотца Адама, каковы его последствия на судьбу человечества в целом и на каждого из нас и почему? Отец Лазарь утверждает, что «тот, кто преткнулся в понятиях о первородном грехе, тот непременно будет хромать на всех путях познаний христианских». То есть без верного понимания основ православной веры дальнейшее усвоение знаний может стать затруднительным и даже породить различные заблуждения. В своей работе автор, опираясь на творения святых отцов, последовательно и обоснованно излагает тему грехопадения, развенчивая старые и новые мифы о ней. Публикуется по тексту первого издания (Тбилиси, 2001) с исправлениями и дополнениями.</t>
  </si>
  <si>
    <t>Грозовой перевал. Бронте Э. 7А 336 стр</t>
  </si>
  <si>
    <t>978-5-9268-3067-2</t>
  </si>
  <si>
    <t>Грядет! Загадки Апокалипсиса.Ростовцева Ю. 7А, 365 стр.</t>
  </si>
  <si>
    <t>978-5-9968-0843-4</t>
  </si>
  <si>
    <t>Да будет воля Божия во всем. О жизни монахини Амвросии (Оберучевой). 111 стр. обл.</t>
  </si>
  <si>
    <t>Даниловский благовестник</t>
  </si>
  <si>
    <t>978-5-89101-744-3</t>
  </si>
  <si>
    <t>Да будет дом твой исполнен благ: Путеводитель семейной жизни. 7Бц. 558 стр</t>
  </si>
  <si>
    <t>978-5-907554-05-4</t>
  </si>
  <si>
    <t>Да будет сердце наше открыто! митрополит Питирим (Нечаев). Обл. 63 стр</t>
  </si>
  <si>
    <t>978-5-9077001-67-0</t>
  </si>
  <si>
    <t>Да здравствует фикус. Оруэлл Д. 7А 254 стр</t>
  </si>
  <si>
    <t>978-5-7516-1680-9</t>
  </si>
  <si>
    <t>Да поглотит вас рай! Жизнь старца Клеопы (Илие). 7А. 255 стр</t>
  </si>
  <si>
    <t>978-5-87468-140-1</t>
  </si>
  <si>
    <t>Дагги-Тиц. Крапивин П. 7А 240 стр</t>
  </si>
  <si>
    <t>978-5-00108-054-1</t>
  </si>
  <si>
    <t>Даже до края земли ( Деян.1:8) Иследования по истории миссии. 7А. 223 стр.</t>
  </si>
  <si>
    <t>DDKZ1</t>
  </si>
  <si>
    <t>978-5-906960-26-9</t>
  </si>
  <si>
    <t>Дама с собачкой. Чехов А. обл. 368 стр</t>
  </si>
  <si>
    <t>978-5-00112-090-2</t>
  </si>
  <si>
    <t>Дар Твой Святый... Культовый обиход Православной Церкви ст.60 стр.93</t>
  </si>
  <si>
    <t>D11</t>
  </si>
  <si>
    <t>978-5-91173-235-6</t>
  </si>
  <si>
    <t>В книге рассказывается о предметах и действиях, которые требуются для проведения богослужения в православном храме: просфоре, артосе, святой воде, лампадах, свечах, каждении, а также о наиболее распространенных среди верующих благочестивых традициях и обрядах: приготовлении куличей, освящении имущества и т.д.  Верные знания об этом помогут вам не только избежать распространенных ошибок и суеверий в понимании православного благочестия, но и более глубоко почувствовать глубину и красоту жизненного уклада христианина.  Издание адресовано широкому кругу читателей.</t>
  </si>
  <si>
    <t>Дары Артабана. 221 стр. 7А</t>
  </si>
  <si>
    <t>978-5-9968-0992-9</t>
  </si>
  <si>
    <t>Двадцать лет спустя. Дюма А. 7А 828 стр</t>
  </si>
  <si>
    <t>Альфа-Книга</t>
  </si>
  <si>
    <t>978-5-9922-2744-4</t>
  </si>
  <si>
    <t>Двадцать тысяч лье под водой. Жюль Верн. 7А 560 стр</t>
  </si>
  <si>
    <t>978-5-91045-971-1</t>
  </si>
  <si>
    <t>Дважды прославленный. Святой праведный воин Фёдор Непобедимый (1745-1817). 30 стр. обл</t>
  </si>
  <si>
    <t>978-5-00059-523-7, 978-5-00059-642-5</t>
  </si>
  <si>
    <t>Книга рассказывает о святом праведном воине Феодоре Ушакове, человеке дважды прославленном — и как великий полководец-адмирал, победитель абсолютно всех морских сражений, которые ему пришлось вести, и как благочестивый православный мирянин, любивший Бога и Церковь, защищавший Родину и ее интересы с молитвой на устах и скончавший жизнь у стен монашеской обители.</t>
  </si>
  <si>
    <t>Дважды Француз Советского Союза. Кривошеин Никита. 413 стр. 7Бц</t>
  </si>
  <si>
    <t>978-5-905472-44-2</t>
  </si>
  <si>
    <t>Воспоминания Никиты Кривошеина дороги тем, что это взгляд на мир глазами русского европейца. От них веет добротой, смиренным принятием всего того, что пришлось пережить. Это мужественное, честное и в то же время доброе и деликатное свидетельство о тех страницах истории России и русского народа, которые пропаганда — и советская, и нынешняя — стремится вычеркнуть из нашей памяти. В этих воспоминаниях есть цельный образ прошлого, которому дана нравственная оценка. Так можно без стыда подводить итог своей жизни. Сохранение исторической памяти невозможно без нравственного усилия, без воспитания души. К этому нас и побуждает чтение воспоминаний Никиты Кривошеина.</t>
  </si>
  <si>
    <t>Двести пятый километр. Коршунов М. 7А 160 стр</t>
  </si>
  <si>
    <t>978-5-91045-960-5</t>
  </si>
  <si>
    <t>Дворцы и крепости. 7А. 94 стр.</t>
  </si>
  <si>
    <t>Проф-Пресс</t>
  </si>
  <si>
    <t>978-5-378-28766-6</t>
  </si>
  <si>
    <t>Дворянское гнездо. Накануне. 7А. 412 стр</t>
  </si>
  <si>
    <t>978-5-907577-38-1</t>
  </si>
  <si>
    <t>Девочка-лебедь и другие северные сказки. Санги В. 7А 72 стр</t>
  </si>
  <si>
    <t>978-5-9268-2431-2</t>
  </si>
  <si>
    <t>Девятый час. Владимир Чугунов. 378 стр. 7А</t>
  </si>
  <si>
    <t>978-5-98948-079-1</t>
  </si>
  <si>
    <t>Делатель неукоризненный. Духовное наследие в 2-х томах. 7А. 1204 стр</t>
  </si>
  <si>
    <t>978-5-6043842-6-8</t>
  </si>
  <si>
    <t>Дельфиний остров. Сахарнов С. 7А 72 стр</t>
  </si>
  <si>
    <t>978-5-00108-256-9</t>
  </si>
  <si>
    <t>Денис Давыдов. Отечественная война 1812 года. Денис Коваленко. 30 стр. обл</t>
  </si>
  <si>
    <t>978-5-00059-612-8</t>
  </si>
  <si>
    <t>Денискины рассказы. 7А. 93 стр</t>
  </si>
  <si>
    <t>978-5-907302-74-7</t>
  </si>
  <si>
    <t>День за днем. Дневник православного священника. 445стр. 7А</t>
  </si>
  <si>
    <t>978-5-906-241-29-0</t>
  </si>
  <si>
    <t>День с молитвой. Молитвослов для детей. Обл. 61 стр.</t>
  </si>
  <si>
    <t>DSM</t>
  </si>
  <si>
    <t>978-5-9946-0352-9</t>
  </si>
  <si>
    <t>21X17</t>
  </si>
  <si>
    <t>Молитвослов " День с молитвой" предназначен преимущественно для детей от 6 до 12 лет, Обладающих навыками самостоятельного чтения.
Молитвенные правила- Утренние, вечерние и в течение дня- сводились по разделам, исходя из практических нужд современного ребенка.</t>
  </si>
  <si>
    <t>Дети капитана Гранта. Жюль Верн. 7Бц. 670 стр</t>
  </si>
  <si>
    <t>978-5-9951-3474-9</t>
  </si>
  <si>
    <t>Детская исповедь. Молитвы. 53 стр. обл</t>
  </si>
  <si>
    <t>25711_Di_1</t>
  </si>
  <si>
    <t>978-5-9909069-2-1</t>
  </si>
  <si>
    <t>Первыми проводниками ребенка в жизни являются родители. Они же преподают ему первые духовные понятия. Объясняют "что такое хорошо и что такое плохо", как можно поступать и как нельзя, разъясняют, что такое совесть, грех, страх Божий, как просить прощения? Приходит время и перед верующими родителями встает деликатный вопрос первой детской исповеди.</t>
  </si>
  <si>
    <t>Детство Люверс. Охранная грамота. Пастернак Б. обл. 256 стр</t>
  </si>
  <si>
    <t>978-5-00112-149-7</t>
  </si>
  <si>
    <t>Детство Никиты. Толстой А. 7А 141 стр</t>
  </si>
  <si>
    <t>978-5-9268-1705-5</t>
  </si>
  <si>
    <t>Детство Чика. Фазиль Искандер. 7А 544 стр</t>
  </si>
  <si>
    <t>978-5-00112-186-2</t>
  </si>
  <si>
    <t>Детство. Отрочество. Юность. Толстой Л. обл. 480 стр</t>
  </si>
  <si>
    <t>978-5-00112-180-0</t>
  </si>
  <si>
    <t>Детям Деревце Добродетелей. Обл. 61 стр (Офсет)</t>
  </si>
  <si>
    <t>978-985-7317-46-2</t>
  </si>
  <si>
    <t>Любовь, доброта, простота и скромность, милосердие... Как эти качества проявляются в поступках людей; как взрастить их в душе и не пускать в нее обиду, злобу, жадность? В своей книге «Деревце добродетелей» писательница Ирина Токарева дает ребятам ответы на эти вопросы. Вместе с героями рассказов им предлагается пожалеть котенка; помочь одинокому мальчику со сломанной машинкой; стать ангелом-хранителем для друга...</t>
  </si>
  <si>
    <t>Детям нужно солнце. знакомство с нашим другом святым Паисием. 270 стр. обл.</t>
  </si>
  <si>
    <t>detym_soknce</t>
  </si>
  <si>
    <t>978-5-00009-185-2</t>
  </si>
  <si>
    <t>В книге «Детям нужно солнце» митрополита Нектария Арголидского (Андонопулоса), лично знавшего преподобного Паисия Святогорца, помещены его воспоминания, фрагменты дневника. Владыка Нектарий многие годы сопровождал на Афон группы молодежи для бесед со святым угодником. Запись их разговоров, жизнеописание старца Паисия, его поучения и составляют содержание данного издания.
Житейские истории, трудности воспитания и становления подростков, в судьбе которых определяющую роль сыграл преподобный Паисий, придают книге особую читательскую привлекательность, тем более если иметь в виду, что она предназначена по большей части молодым людям, ищущим себя, свой жизненный путь. Как отметил автор повествования митрополит Нектарий, «для многих юношей встреча со старцем становилась тем отправным пунктом, с которого начиналась новая жизнь».</t>
  </si>
  <si>
    <t>Детям о вере. 45 стр, обл</t>
  </si>
  <si>
    <t>978-985-7317-70-7</t>
  </si>
  <si>
    <t>Детям о здоровье. 61 стр. обл.</t>
  </si>
  <si>
    <t>978-985-7290-33-8, 978-985-7317-34-9</t>
  </si>
  <si>
    <t>Детям о мечте. 61 стр. обл</t>
  </si>
  <si>
    <t>978-985-7317-38-7</t>
  </si>
  <si>
    <t>Детям о Пасхе Христовой. 60 стр. обл</t>
  </si>
  <si>
    <t>16509_O_Pasxe_Xristovoi_002</t>
  </si>
  <si>
    <t>978-985-7317-20-2</t>
  </si>
  <si>
    <t>В сборник вошли литературные произведения для детей младшего и среднего школьного возраста о самом главном и радостном христианском празднике - Светлом Христовом Воскресении, Святой Пасхе. Христос воскрес!" - эта благая весть сияет каждому верующему христианину: и взрослому, и ребенку. Ведь Своим Воскресением Господь даровал и нам надежду на спасение и жизнь вечную.</t>
  </si>
  <si>
    <t>Детям о Рождестве. 61 стр. обл.</t>
  </si>
  <si>
    <t>978-985-7317--44-8</t>
  </si>
  <si>
    <t>Рождество - это день прихода в мир Спасителя, рождения Божественного Младенца. Славу Ему воспевают Ангелы на небесах и люди на земле. И больше всего Ему радуются чистые сердцем дети. В сборник вошли литературные произведения классических и современных писателей для детей младшего и среднего школьного возраста о радостном и светлом празднике Рождества Христова.</t>
  </si>
  <si>
    <t>Детям о слове. Борис Ганаго. 59 стр, обл. (Меловоная)</t>
  </si>
  <si>
    <t>978-985-7311-48-4</t>
  </si>
  <si>
    <t>Детям о смекалке. 77 стр. обл.</t>
  </si>
  <si>
    <t>978-985-7181-16-2</t>
  </si>
  <si>
    <t>Детям о счастье. 61 стр. обл. (офсет)</t>
  </si>
  <si>
    <t>978-985-7317-37-0</t>
  </si>
  <si>
    <t>В сборник вошли литературные произведения классических и современных писателей для детей среднего школьного возраста о счастье.</t>
  </si>
  <si>
    <t>Детям о труде. 61 стр, обл.</t>
  </si>
  <si>
    <t>978-985-7317-24-0</t>
  </si>
  <si>
    <t>В сборник вошли литературные произведения классических и современных писателей для детей среднего школьного возраста о труде. В них рассказывается о том, что важно в жизни выбрать достойное и нужное дело для себя, честно и добросовестно учиться и работать, совершенствовать свой труд, творить, как заповедано нам Господом.</t>
  </si>
  <si>
    <t>Детям о царских детях. Обл. 84 стр</t>
  </si>
  <si>
    <t>978-985-7317-32-5</t>
  </si>
  <si>
    <t>Джвари. Повесть. 7А. 224 стр.</t>
  </si>
  <si>
    <t>DJ1</t>
  </si>
  <si>
    <t>978-5-6044871-7-4</t>
  </si>
  <si>
    <t>Дженни. 7А. 173 стр</t>
  </si>
  <si>
    <t>978-5-9287-3159-5</t>
  </si>
  <si>
    <t>Диалоги о семье. Протоиерей Андрей Лемешонок. 7А. 302 стр</t>
  </si>
  <si>
    <t>978-985-7311-91-0</t>
  </si>
  <si>
    <t>Дивный ангел Белой Руси. Детям о святой блаженной Валентине Минской. Обл. 38 стр</t>
  </si>
  <si>
    <t>978-985-7311-10-1</t>
  </si>
  <si>
    <t>Диво-Дивное. Русские народные сказки. 7А. 79 стр</t>
  </si>
  <si>
    <t>Алтей</t>
  </si>
  <si>
    <t>978-5-9930-2597-1</t>
  </si>
  <si>
    <t>26X19</t>
  </si>
  <si>
    <t>Дикие животные, которых я знал. Сетон-Томпсон Э. 7А 205 стр</t>
  </si>
  <si>
    <t>978-5-907302-35-8</t>
  </si>
  <si>
    <t>Димитрий и Евдокия. Слово любви. Максим Яковлев. 382 стр. 7А</t>
  </si>
  <si>
    <t>978-966-2766-17-2</t>
  </si>
  <si>
    <t>Динка. В. Осеева. 7Бц. 203 стр</t>
  </si>
  <si>
    <t>978-5-9951-3519-7</t>
  </si>
  <si>
    <t>Для чего нужны монастыри? По письмам оптинских старцев. Обл. 77 стр</t>
  </si>
  <si>
    <t>978-5-86594-290-0</t>
  </si>
  <si>
    <t>В чем смысл монашества? Какую роль играют монастыри в жизни современного общества? Какую пользу приносят монахи? Что такое старчество? Подобные вопросы волнуют сейчас многих так же, как они волновали и в начале XX века, когда была написана эта брошюра. Ее особая ценность заключается в том, что при ее составлении известный духовный писатель отец Сергий Четвериков (1867-1947) опирался на письма ...</t>
  </si>
  <si>
    <t>Для японцев он стал японцем: Апостольский путь святителя Николая (Касаткина). 186 стр. интегр.</t>
  </si>
  <si>
    <t>Подворье Свято-Троицкой Сергиевой Лавры</t>
  </si>
  <si>
    <t>978-5-7789-0303-6</t>
  </si>
  <si>
    <t>Дневник духовный. Протоиерей Сергий Булгаков. 120 стр. обл</t>
  </si>
  <si>
    <t>"Дневник духовный" писался отцом Сергием Булгаковым в 1923-25 годах. Данное издание использует копии дневника, сделанные матерью Бландиной (Оболенской). В них не хватает первых страниц, написанных на отдельных листах. Сам дневник был написан в большой переплетенной тетради, подаренной Булгакову учениками с посвящением "Дорогому отцу Сергию. День св. Сергия. 29 сентября. Белград. Пшеров. Прага. 1923 г." В записке Оболенской сказано, что в тетради имелась еще вкладка от 1928 года (была утеряна).</t>
  </si>
  <si>
    <t>Дневник кающегося. Перечень смертных грехов и страстей. 76 стр. обл</t>
  </si>
  <si>
    <t>Звонница</t>
  </si>
  <si>
    <t>978-5-6045867-8-5</t>
  </si>
  <si>
    <t>Учение о страстях, которое в древности было известно многим опытным христианам, сегодня, к горькому сожалению, практически забыто. Даже названия страстей для большинства - неизвестны. Тем более, мало кто знает противоположные им добродетели. Страсти, как сорняки, надо пропалывать на грядке своего сердца, а добродетели, как добрые плоды, терпеливо выращивать. Данное пособие для подготовки к Исповеди является и практической инструкцией для христианина, желающего начать борьбу со страстями. С его помощью можно легко диагностировать свои болезни души (страсти), определить те из них, которые наиболее развиты, а значит, и более опасны; увидеть, в каких специфических видах грехов проявляются именно наши страсти. Составленное на основе творений святых отцов с современными примерами грехов, оно поможет решить проблему их невидения и незнания, когда человек не знает в чем ему каяться и с чем бороться. Список грехов (в том числе смертных, о которых знают далеко не все) по каждой страсти настолько обширен, что с его помощью можно увидеть даже самые тонкие и замаскированные.</t>
  </si>
  <si>
    <t>Дневник Фокса Микки. Черный С. 7Бц 189 стр</t>
  </si>
  <si>
    <t>978-5-9951-3196-0</t>
  </si>
  <si>
    <t>Добродетели-истинное богатство человека. По творениям святителя Василия Великого. 188 стр. обл</t>
  </si>
  <si>
    <t>978-5-9968-0541-9</t>
  </si>
  <si>
    <t>Доброе слово старца миряная. По творениям подвижников благочестия. 7А 317 стр</t>
  </si>
  <si>
    <t>978-5-9968-0930-1</t>
  </si>
  <si>
    <t>Добрострой души. По святому праведному Иоанну Кронштадтскому. 172 стр. 7А</t>
  </si>
  <si>
    <t>27220_Dobrostroj_1</t>
  </si>
  <si>
    <t>978-5-9906593-6-0</t>
  </si>
  <si>
    <t>В книге «Добрострой души» представлены избранные места из творений святого праведного Иоанна Кронштадтского, составленные священником Александром Ельчаниновым. Завершает издание житие святого праведного Иоанна Кронштадтского.</t>
  </si>
  <si>
    <t>Доброта в ладошках. Татьяна Синичкина. В иллюстрациях Натальи Климовой. 44 стр. 7Бц</t>
  </si>
  <si>
    <t>Русский Печатный Дом</t>
  </si>
  <si>
    <t>978-5-9908199-8-6</t>
  </si>
  <si>
    <t>Добротолюбие избранное для мирян. (карм.) 617 стр. 7А</t>
  </si>
  <si>
    <t>978-5-9905-0397-7</t>
  </si>
  <si>
    <t>Добротолюбие - не книга для развлечения скучающего ума, не ряд "психологических этюдов", не собрание интересных афоризмов. Истины Добротолюбия начертаны письменами святых отцов, имевших ум богопросвещенный и сердце столь чистое, что многие из них еще при жизни, на земле, зрели Бога. Дивные умы и огненные сердца начертали Добротолюбие. Перстный, суетный человек только тогда приобретет эту жемчужину духа, войдет в чертог царственного пира, когда смиренно, сознав немощь ума своего, пятна и раны на сердце своем, с молитвою к Духу Святому раскроет страницы Добротолюбия. Тогда только, при содействии огненного и очищающего Духа Божия, найдет перстный человек здесь, на земле: мир ума, благочиние чувств, вступит на путь радостного и бесконечного добра; одним словом, приобщится к жизни великих отцов и врачей человеческих душ, радость и светлость жизни которых бессильно выразить немощное слово человеческое.  Рекомендовано к публикации Издательским Советом Русской Православной Церкви.</t>
  </si>
  <si>
    <t>Добрый портной. Житие святого праведного Симеона Верхотурского. (РАСКРАСКА) 47 стр. обл Б/Ф</t>
  </si>
  <si>
    <t>978-5-94512-154-6</t>
  </si>
  <si>
    <t>Добрый портной. Житие святого праведного Симеона Верхотурского. 7А. 47 стр</t>
  </si>
  <si>
    <t>978-5-94512-157-7</t>
  </si>
  <si>
    <t>Добрый почтальон. 45 стр. обл</t>
  </si>
  <si>
    <t>Dobryi_pochtalon</t>
  </si>
  <si>
    <t>978-5-9968-0631-7, 978-5-9968-0657-7</t>
  </si>
  <si>
    <t>Главными героями этой книги являются мальчики Вова и Коля. Первый – сын священника, у него все благополучно, а второй переживает сложный этап в жизни. Ребята подружились не сразу, поначалу Коля не очень радушно принимает нового одноклассника, подначивает его. Но потом целая череда опасных и удивительных событий все меняет. Мальчикам предстоит вместе преодолеть трудности. Коля многое познает, многому учится.
Екатерина Хадасевич-Лисовая - современная белорусская писательница, автор 11 книг для детей и подростков, изданных в Минске. С 2006-го года является членом Союза писателей Беларуси. По образованию - учитель начальных классов, работает в школе. С удовольствием пишет для детей и стремится через свои произведения открывать юным читателям удивительный мир Книги, Чтения и авторской фантазии. Живет в Минске.</t>
  </si>
  <si>
    <t>Добрый служитель Иисуса Христа. 7А. 194 стр</t>
  </si>
  <si>
    <t>978-5-6041087-7-2</t>
  </si>
  <si>
    <t>Добрый совет-лучший ответ. 7А. 316 стр</t>
  </si>
  <si>
    <t>978-5-905951-23-7</t>
  </si>
  <si>
    <t>Дожить до расвета. Быков В. 7А 317 стр</t>
  </si>
  <si>
    <t>978-5-9951-3769-6</t>
  </si>
  <si>
    <t>Доказательство апостольской проповеди. Священномученик Ириней Лионский. 63 стр. обл.</t>
  </si>
  <si>
    <t>978-5-9968-0093-3</t>
  </si>
  <si>
    <t>Творение священномученика Иринея Лионского "Доказательство апостольской проповеди" является в некотором роде катехизисом, назидательной книгой. В ней кратко и ясно изложены существенные элементы веры, которые должен знать каждый христианин твердо и отчетливо - во имя спасения души своей, и для того, чтобы быть в состоянии защитить свою веру от еретиков и изложить здравое и безукоризненное слово еще не познавшим веру.</t>
  </si>
  <si>
    <t>Доколе есть время, будем делать добро!.. Житие и письма Георгия Седова. 104 стр. 7А</t>
  </si>
  <si>
    <t>27449_budemdelatj_1</t>
  </si>
  <si>
    <t>978-5-9909540-4-5</t>
  </si>
  <si>
    <t>Книга посвящена преданному духовному сыну священноисповедника Афанасия (Сахарова) Георгию Георгиевичу Седову, служившему старостой Воскресенского собора города Тутаева. Этот человек умел деятельно любить Церковь Христову и страдальцев за веру во Иисуса Христа. Ни при каких условиях не прерывал он служения Богу и людям до последнего дня жизни.</t>
  </si>
  <si>
    <t>Долг любви. Как быть христианином всегда. 7Бц. 335 стр</t>
  </si>
  <si>
    <t>978-5-00152-008-5</t>
  </si>
  <si>
    <t>Дом Божий. Три беседы о Церкви. Митрополит Антоний Сурожский. 104 стр. Обл.</t>
  </si>
  <si>
    <t>978-5-907200-34-0</t>
  </si>
  <si>
    <t>Дом души. Из наследия архимандрита Иоанна (Крестьянкина). 7А. 124 стр</t>
  </si>
  <si>
    <t>978-5-905113-40-6</t>
  </si>
  <si>
    <t>16X13</t>
  </si>
  <si>
    <t>Домино. Эрнест Сетон-Томпсон. 94 стр. 7А</t>
  </si>
  <si>
    <t>Китеж</t>
  </si>
  <si>
    <t>"Все мы родом из детства..." Оглянитесь назад, и вы увидите себя - "маленького принца". Маленького принца, смотрящего на мир широко раскрытыми глазами. Маленького принца, пытающегося отыскать в тусклом мире взрослых что-то чудесное. Для меня таким чудом стали произведения Эрнеста Сетон-Томпсона.  Стоит глубокая ночь. Маленькая девочка, спрятавшись под одеялом, вглядывается в освещенный фонариком хоровод букв. Она читает удивительную историю о красавце-лисе...  Так я открыла для себя чудесный мир рассказов Сетон-Томпсона - и полюбила его всем сердцем. С тех пор прошло 20 лет. И уже другими глазами смотрю я на рассказы столь родного мне писателя - глазами профессионального переводчика.  Главная черта творчества Э. Сетон-Томпсона - милосердное отношение к братьям нашим меньшим. Обладая блистательным литературным талантом, автор в буквальном смысле вживается в шкуру своих героев - зверей и птиц.  Ребенок, прочитавший рассказы Сетон-Томпсона, никогда не будет мучителем кошек или собак.  Пусть эти переводы будут моей благодарностью писателю, умевшему так искренне и просто облагородить душу маленького читателя. Все мы родом из детства...  Ксения Гладышева</t>
  </si>
  <si>
    <t>Донские рассказы. Судьба человека. Шолохов М. обл. 512 стр</t>
  </si>
  <si>
    <t>978-5-00112-183-1</t>
  </si>
  <si>
    <t>Дополнение к общему молитвослову. Схиигумен Савва (Остапенко) Обл. 141 стр</t>
  </si>
  <si>
    <t>978-5-7868-0044-0</t>
  </si>
  <si>
    <t>Дорога в небесный дворец. Повесть о матушке Таисии и Нова-Тихвинском монастыре. 7А. 116 стр</t>
  </si>
  <si>
    <t>978-5-94512-159-1</t>
  </si>
  <si>
    <t>Дорога в небо. Пьесы. 7А. 271 стр</t>
  </si>
  <si>
    <t>978-5-99460-752-7</t>
  </si>
  <si>
    <t>Дороже всего - Святое Православие. В 2-ух тт. Архиепископ Аверкий (Таушев). 7Бц. 1260 стр.</t>
  </si>
  <si>
    <t>978-5-990915-2-2, 978-5-9909150-8-4</t>
  </si>
  <si>
    <t>Достигайте любви. О жизни архиепископа Костромского и Галичского Алексия (Фролова) 7А, 430 стр.</t>
  </si>
  <si>
    <t>978-5-87389-103-0</t>
  </si>
  <si>
    <t>Достоевский. Знаток души человеческой. 7бц. 78 стр</t>
  </si>
  <si>
    <t>978-5-6049575-8-5</t>
  </si>
  <si>
    <t>Достойно есть икона Пресвятой Богородицы. Чудеса. Акафист. Канон. Молитвы. Инф. для пал. 62 стр. обл</t>
  </si>
  <si>
    <t>978-5-00052-340-7</t>
  </si>
  <si>
    <t>Дочери Евы. Мир глазами православной христианки. 7Бц. 284 стр.</t>
  </si>
  <si>
    <t>978-5-6044855-2-1</t>
  </si>
  <si>
    <t>В книге «Дочери Евы» Вероника Иващенко, актриса и телеведущая канала «Спас», делится с читательницами своим опытом воцерковления. Придя к вере, женщины ищут для себя ответа на, казалось бы, уже когда-то решенные вопросы: как одеваться, как вести себя в церкви, как общаться с окружающими, как любить мужа, свекровь, Родину. В книге проговариваются простые правила для девушек и женщин, вставших на путь поиска истины, справедливости и счастья.</t>
  </si>
  <si>
    <t>Древо Паисия. Книга о прп. Паисии (Величковском). Протоиерей Константин Островский. 250 стр. 7Бц</t>
  </si>
  <si>
    <t>27613_drevo_1</t>
  </si>
  <si>
    <t>978-5-6043595-3-2, 978-5-907200-19-7</t>
  </si>
  <si>
    <t>Другой жизни я не могла принять... Н.В. Трапани. 626 стр. 7А</t>
  </si>
  <si>
    <t>27280_drugojzhizniyanemoglaprinyat_1</t>
  </si>
  <si>
    <t>978-5-00009-192-0</t>
  </si>
  <si>
    <t>В книге «Другой жизни я не могла принять...» публикуются материалы Нины Трапани (1911-1986) — итальянки по происхождению, безвестной исповедницы, чья сознательная жизнь пришлась на время безбожного лихолетья. Ее литературный дар и великолепная память позволили с предельной достоверностью и простотой (сравнимой с автобиографической прозой Ивана Шмелева: «Лето Господне», «Богомолье» и др.) запечатлеть зримые картины жизни России того времени.
Творческое наследие Н.В. Трапани содержит бесценные свидетельства о подвиге ее жизни, о нечеловеческих страданиях, выпавших на ее долю с детства и отрочества. Значительный интерес представляют разделы, посвященные храмам Москвы 1920-1930-х гг., а затем военных и послевоенных лет, повествующие об исповедническом пути Нины Владимировны.
Вся жизнь Н.В. Трапани тесно связана с Владимиром — с равноапостольным великим князем Владимиром и с городом, где она доживала свой век, работая во Владимирской епархии, — раздел «Из дневника 1959-1960-х гг.» является значимым для истории Русской Православной Церкви в XX веке.
Завершает книгу сборник стихов Нины Трапани «Опавшие листья» — свидетельство многогранности ее литературного таланта.
Все архивные материалы публикуются впервые. Воспоминания о святителе Афанасии (Сахарове) и исповеднике веры Иераксе (Бочарове), об отце Петре Шипкове, публиковавшиеся в 1970-1980-е гг. в журнале "Вестник РСХД (Париж), печатаются по тексту издания.
Рекомендовано к публикации Издательским советом Русской Православной Церкви.</t>
  </si>
  <si>
    <t>Дружба животных. Удивительные истории. Обл. 46 стр</t>
  </si>
  <si>
    <t>978-5-6054008-9-9</t>
  </si>
  <si>
    <t>Дружба творит чудеса. Сказки озера Байкал. Обл. 30 стр</t>
  </si>
  <si>
    <t>978-5-901936-29-0</t>
  </si>
  <si>
    <t>25X20</t>
  </si>
  <si>
    <t>Дух века сего. Еще раз об экуменизме . Иерей Александр Ильяшенко.</t>
  </si>
  <si>
    <t>Экуменизм — одно из самых спорных религиозных понятий, горячо обсуждаемых ныне в Православной Церкви. В его оценке присутствуют полярные, взаимоисключающие мнения. Одни именуют экуменизм ересью, самой страшной из всех ересей за всю историю Церкви. Другие дают ему положительную оценку и, ссылаясь на евангельский текст, утверждают, что именно экуменическое стремление к единству религий имел в виду Спаситель, когда говорил: Да будут все едино (Евангелие от Иоанна 17:21). Проблема экуменизма тесным образом связана и с темой глобализации, охватившей все стороны жизни мирового сообщества: политическую, экономическую, общественную и культурную.</t>
  </si>
  <si>
    <t>Дух, душа и тело: Жизнеописание, канон и акафист. Обл. 299 стр</t>
  </si>
  <si>
    <t>978-5-6053267-3-1</t>
  </si>
  <si>
    <t>Дух, душа и тело. Архиепископ Лука (Войно-Ясенецкий). 190 стр. обл.</t>
  </si>
  <si>
    <t>В этой книге вы найдете рассуждения Архиепископа Луки (Войно-Ясенецкого) о духе, душе и теле живого организма.     СОДЕРЖАНИЕ Глава I. Какие выводы мы можем сделать из современного состояния естествознания. Глава II. Сердце как орган высшего познания. Глава III. Мозг и дух. Дух в природе. Глава IV. Дух растений и животных. Глава V. Душа животных и человека. Глава VI. Дух не безусловно связан с душой иТелом. Глава VII. Трансцендентальные, духовные способности . Глава VIII. О внутреннем человеке. Глава IX. Бессмертие.</t>
  </si>
  <si>
    <t>Дух, душа. тело. Святитель Лука (Войно- Ясенецкий) Обл. 157 стр</t>
  </si>
  <si>
    <t>978-5-907200-37-1</t>
  </si>
  <si>
    <t>Духа не угашайте! Слова в день юбилея Псково-Печерского монастыря арх. Иоанна Крстьянкина. Обл. 21 с</t>
  </si>
  <si>
    <t>Печоры</t>
  </si>
  <si>
    <t>978-5-905113-79-6</t>
  </si>
  <si>
    <t>Духовная аптека митрополита Иоанна (Снычева) архиепископа Варлаама (Ряшенцева) Обл. 367 стр</t>
  </si>
  <si>
    <t>В книгу вошли краткие жизнеописания, духовные наставления и статьи известных архиереев Русской Православной Церкви: архиепископа Варлаама (Ряшенцева) и митрополита Иоанна (Снычева). Собранные воедино, они духовно поддерживают и дают читателю множество конкретных практических советов в преодолении страстей и немощей духовных на пути спасения души в жизнь вечную.
Допущено к распространению Издательским Советом РПЦ ИС Р21-116-0409.</t>
  </si>
  <si>
    <t>Духовная аптека старцев Тихона (Агрикова), Кирилла ( Павлова), Гавриила (Ургебадзе) обл. 284 стр.</t>
  </si>
  <si>
    <t>DA1</t>
  </si>
  <si>
    <t>В книгу вошли краткие жизнеописания, слова и духовные наставления известных православных подвижников современности: бывших фронтовиков, почитаемых народом Божиим Лаврских старцев архимандритов Тихона (Агрикова) и Кирилла (Павлова), а также преподобного Гавриила (Ургебадзе), которых объединяет жизнь, всецело посвященная Господу и служению ближним.
Рекомендовано к публикации Издательским советом Русской Православной Церкви.</t>
  </si>
  <si>
    <t>Духовники о духовничестве. Девять бесед со священниками. Леонид Виноградов. 219 стр. обл</t>
  </si>
  <si>
    <t>Благочестие</t>
  </si>
  <si>
    <t>978-5-9909282-0-6</t>
  </si>
  <si>
    <t>Духовное путешествие. Размышление перед Великим постом. Митр. Антоний Сурожский. Обл. 152 с.</t>
  </si>
  <si>
    <t>978-5-907200-29-6</t>
  </si>
  <si>
    <t>Духовные поучения и советы свт. Николая Сербского. 127 стр. обл.</t>
  </si>
  <si>
    <t>Издательство Дмитрия Харченко</t>
  </si>
  <si>
    <t>978-985-545-122-9</t>
  </si>
  <si>
    <t>В книгу вошли интересные случаи из жизни, собраные святителем Николаем Сербским.    С евангелистским пастором Мелхиором Херцем из немецкого города К. недавно случилось, как об этом рассказано в газетной статье, одна совсем удивительная история. Возвращаясь со своего прихода домой, он вдруг в дверях своего дома увидел самого себя, как он выходит из дома и на руках несет тяжело больную, свою четырехлетнюю дочъ. Это видение было и исчезло. Удивленный и испуганный пастор бросился в дом, чтобы увидеть своего ребенка. Подошел к ее постели и видит, что девочка мирно спит и что она здорова. Но все-таки охваченный каким-то беспокойством и плохим предчувствием, он быстро взял ребенка из кровати и на руках вынес его во двор. И вот чудо, как только Херц вышел из дома, потолок в комнате, где только что спал его ребенок, обрушился со страшным треском.  Когда взошла заря, Ангелы начали торопить Лота, говоря: встань,... чтобы не погибнуть тебе за беззакония города... А когда солнце взошло над землею, и Лот пришел в Сигор, тогда и пролил Господь на Содом и Гоморру дождем серу и огонь от Господа с неба, и ниспроверг города сии (Быт. 19: 15-25).</t>
  </si>
  <si>
    <t>Духовный бисер. С дополнением к общему молитвослову, состав. старцем. 7Бц. 414 стр</t>
  </si>
  <si>
    <t>978-5-6052171-4-5</t>
  </si>
  <si>
    <t>Духовный бисер. С дополнением к общему молитвослову. 7Бц. 414 стр</t>
  </si>
  <si>
    <t>978-5-6055929-9-0</t>
  </si>
  <si>
    <t>Духовный посох. Избранные места из трудов архипастыря. Святитель Тихон Задонский. 574 стр. Обл. газе</t>
  </si>
  <si>
    <t>DP1</t>
  </si>
  <si>
    <t>978-5-4247-0088-0</t>
  </si>
  <si>
    <t>Душа безмолвия. Из выстраданного и пережитого. 7А. 237 стр</t>
  </si>
  <si>
    <t>978-5-6050046-0-8</t>
  </si>
  <si>
    <t>Душа слышит свет. Н.В. Гоголь про нас. 7А. 157 стр</t>
  </si>
  <si>
    <t>978-5-907-701-91-5</t>
  </si>
  <si>
    <t>Душевный лекарь. О жизни в Церкви. Сост. Семеник Д. 203 стр. обл.</t>
  </si>
  <si>
    <t>Книги из серии "Душевный лекарь" отвечают на насущные вопросы читателей цитатами из Священного Писания, высказываниями святых отцов, богословов, современных священников, благочестивых писателей, врачей, педагогов, а также русскими пословицами. Данный выпуск предлагает ответы на вопросы по разнообразнейшим аспектам церковной жизни.  Составитель: Д. Семеник.</t>
  </si>
  <si>
    <t>Душевный лекарь. Об отношениях с ближними. 205 стр. обл.</t>
  </si>
  <si>
    <t>978-5-98891-690-1</t>
  </si>
  <si>
    <t>Любовь к ближнему есть стезя, ведущая в любовь к Богу, потому что Христос благоволил таинственно облечься в каждого ближнего нашего, а во Христе - Бог. Если ты думаешь, что любишь Бога, а в сердце твоем живет неприятное расположение хотя к одному человеку, то ты - в горестном самообольщении.  Совершенство христианства - в совершенной любви к ближнему. Совершенная любовь к ближнему - в любви к Богу, для которой нет совершенства, для которой нет окончания в преуспеянии.  Возлюбленный брат! Ищи раскрыть в себе духовную любовь к ближним: войдя в нее, войдешь в любовь к Богу, во врата воскресения, во врата Царства Небесного.  Составитель: Д.Семеник.    Содержание:    ЛЮДИ, ОБЩЕНИЕ  Как относиться к людям?  Зачем любить людей?  Какова истинная любовь?  Как научиться любить?  Как обращаться с людьми?  С кем и зачем общаться?  Общаться ли с "плохими" людьми?  Добиваться ли любви людей?  Кому и насколько можно открывать свои чувства?  Стоит ли быть посредником в ссоре?  Свойственна ли христианам угрюмость?  Где мера в общительности?  Полезно ли вам уединение?  Вы любите разговоры о вере  Споры о вере  Как вести себя с богохульником?  О дружбе с животными  СУЖДЕНИЯ И ОСУЖДЕНИЕ  Вы мало кому доверяете  Вас интересуют чужие дела  Иногда приходится обсуждать людей за глаза  Почему не следует осуждать плохие поступки?  Отчего мы осуждаем других?  Как удержаться от осуждения?  УКОРЫ И НАСТАВЛЕНИЯ  Следует ли вам обличать других?  Следует ли вам пытаться просвещать других?  Как наставлять, чтобы не навредить?  Кому полезно укорение?  Как наставлять словом?  КОНФЛИКТЫ  Отчего люди ссорятся?  Может ли дело быть важнее человека?  Иногда невольно оскорбляете людей  Некоторые люди вынуждают вас плохо к ним  относиться  "Гнев может быть праведным"  В чем причина гнева?  Как удержаться от гнева?  "Кротость - это слабость"  Как переносить оскорбления?  Как остудить гнев нападающего?  Как выбрать момент для объяснения?  Вас оклеветали  Не можете простить обиду  Как простить и примириться с человеком?  У всякого ли огорченного на вас просить  прощения?  Кто должен просить прощения первым?  Вам трудно просить прощения  ДОБРЫЕ ДЕЛА  От чего рождается радость?  В чем корни жестокосердия?  Каково истинное "доброе дело"?  Вы не верите в то, что можете стать добрым  Зачем делать дела милосердия?  Вы хотите что-то сделать "для Бога"  С каким чувством нужно благотворить?  Истинно ли ваше милосердие?  "Помогать другим должны люди с достатком"  Иногда подаете нищим, иногда - нет  Подавать ли обманщикам и пьяницам?  Где мера в благотворении?  Вы жертвуете немалые суммы  О дружбе с благодетельствуемыми  Вам удалось некое доброе дело  "За всяким добрым делом следует наказание"  "Хочу сделать доброе дело, а Бог не дает"  ПРИЛОЖЕНИЕ  От составителей  Оглавление</t>
  </si>
  <si>
    <t>Душеполезные поучения  Амвросия Оптинского преподобного. 460 стр. 7А</t>
  </si>
  <si>
    <t>978-5-86594-095-1</t>
  </si>
  <si>
    <t>Жизнь преподобного Амвросия как угодника Божия не прервалась и после его кончины. Через почившего старца Амвросия, так же как и при его жизни, происходило множество чудес и исцелений. Осталось и его духовное наследие - множество писем, написанных им как монашествующим, так и мирянам. В них можно найти ответы на самые разнообразные вопросы: богословские, нравственные, житейские. Для каждого найдутся в них необходимые и важные слова, укрепляющие в вере, вновь поднимающие на духовную брань, возвращающие надежду на спасение. По этим-то письмам и составлена настоящая книга, которая собрала и объединила в себе многое сказанное старцем в разное время и разным лицам. К поучениям преподобного Амвросия, как целебному источнику, можно прибегнуть, чтобы пройти тесный путь, ведущий к спасению.</t>
  </si>
  <si>
    <t>Душеполезные поучения и послания: Вопросы, ответы, житие. Преп. Авва Дорофей. 7А. 397 стр</t>
  </si>
  <si>
    <t>978-5-6046030-7-9</t>
  </si>
  <si>
    <t>Душеполезные поучения и послания. 398 стр. Обл</t>
  </si>
  <si>
    <t>978-5-4247-0106-1</t>
  </si>
  <si>
    <t>Душеполезные поучения и послания. Преподобный авва Дорофей. 7А 348 стр.</t>
  </si>
  <si>
    <t>DP</t>
  </si>
  <si>
    <t>978-5-906241-57-3</t>
  </si>
  <si>
    <t>В основу знаменитой книги преподобного Дорофея (VI век; память 5/18 июня) легли его наставления сво­им ученикам. Авва Дорофей начал свой иноческий под­виг в обители прп. Серида (Палестина, близ Газы), где он окормлялся у великих старцев Варсонофия, Иоанна Проро­ка и аввы Серида. После кончины двух последних и ухода в полный затвор прп. Варсонофия, он принял настоятельство в одном из палестинских монастырей.
Поучения прп. Дорофея исполнены глубокой духовной мудрости, они раскрывают внутреннюю жизнь христианина, постепенное восхождение его в меру возраста Христова (Еф. 4,13). Автор тонко чувствует состояние человеческой души и подробно анализирует ее движения и помыслы, опи­раясь при этом на учение святых отцов Церкви: Василия Великого, Григория Богослова и Григория Нисского. Тво­рение аввы Дорофея отличается ясным, отточенным сти­лем, простотой и доступностью изложения. Спасительные советы преподобного старца, написанные для монахов, будут полезны всем, кто стремится жить по заповедям Божиим.</t>
  </si>
  <si>
    <t>Душеполезные поучения Макария Оптинского преподобного. 828 стр. 7А</t>
  </si>
  <si>
    <t>978-5-86594-097-5</t>
  </si>
  <si>
    <t>Евангелие (ст. 8) Крупный шрифт. 7А. 414 стр</t>
  </si>
  <si>
    <t>978-5-9946-0753-4</t>
  </si>
  <si>
    <t>Евангелие (ст.100) для малышей. 23 стр.обл.</t>
  </si>
  <si>
    <t>978-985-7317-61-5</t>
  </si>
  <si>
    <t>Евангелие от Матфея в 2-х книгах. Митрополит Иларион (Алфеев) 7А. 1305 стр</t>
  </si>
  <si>
    <t>978-5-906960-73-3</t>
  </si>
  <si>
    <t>Евангелие ст. 10  для детей.  Священная история в простых рассказах для чтения в школе и176 стр. 7Бц</t>
  </si>
  <si>
    <t>24683_Evangelie_1</t>
  </si>
  <si>
    <t>978-5-4247-0048-4</t>
  </si>
  <si>
    <t>Книга, рассчитанная как на совсем маленьких детей, так и на их родителей, познакомит читателей с важнейшими событиями, описанными в Евангелии, а выразительные иллюстрации сделают чтение более увлекательным.     СОДЕРЖАНИЕ    ПРЕДИСЛОВИЕ  БОГ - ВСЕМОГУЩИЙ ТВОРЕЦ  АДАМ И ЕВА  К ЧЕМУ ПРИВЁЛ ПЕРВОРОДНЫЙ ГРЕХ?  НА ЗЕМЛЮ ПРИХОДИТ СПАСИТЕЛЬ  РОЖДЕНИЕ И ЮНЫЕ ГОДЫ ДЕВЫ МАРИИ  ЗАХАРИЯ И ЕЛИСАВЕТА  БЛАГОВЕСТИВ ДЕВЕ МАРИИ  РОЖДЕНИЕ ИОАННА ПРЕДТЕЧИ И ЕГО ЖИЗНЬ В ПУСТЫНЕ  БЛАГОВЕСТИВ ИОСИФУ  РОЖДЕСТВО ХРИСТОВО  ПОКЛОНЕНИЕ ВОЛХВОВ  БЕГСТВО СВЯТОГО СЕМЕЙСТВА В ЕГИПЕТ  ВОЗВРАЩЕНИЕ НА РОДИНУ  ПРОРОЧЕСТВО СИМЕОНА (ИЛИ СИМЕОНОВО ПРОРЕЧЕНИЕ)  ОТРОК ИИСУС В ХРАМЕ  ПРОПОВЕДЬ ИОАННА ПРЕДТЕЧИ  КРЕЩЕНИЕ ИИСУСА ХРИСТА  ИСКУШЕНИЕ ИИСУСА ХРИСТА  ИЗБРАНИЕ ПЕРВЫХ УЧЕНИКОВ  ЧУДО В КАНЕ ГАЛИЛЕЙСКОЙ  ИЗГНАНИЕ ТОРГОВЦЕВ ИЗ ХРАМА  ИИСУС И САМАРЯНКА  ИСЦЕЛЕНИЕ СЫНА ЦАРЕДВОРЦА  ЧУДЕСНЫЙ ЛОВ РЫБЫ  ИСЦЕЛЕНИЕ БЕСНОВАТОГО В ГОРОДЕ КАПЕРНАУМЕ  ИСЦЕЛЕНИЕ ТЁЩИ СИМОНА ПЕТРА  ХРИСТОС СОВЕРШАЕТ НОВЫЕ ИСЦЕЛЕНИЯ  ИСЦЕЛЕНИЕ РАССЛАБЛЕННОГО В КАПЕРНАУМЕ  ИСЦЕЛЕНИЕ БОЛЬНОГО ПРИ ОВЧЕЙ КУПЕЛИ  В ОДИН ИЗ СУББОТНИЙ ДЕНЬ  ИЗБРАНИЕ ДВЕНАДЦАТИ АПОСТОЛОВ  НАГОРНАЯ ПРОПОВЕДЬ  КТО НЕ ПОЛУЧИТ БЛАЖЕНСТВА  ЗАПОВЕДИ МОИСЕЕВЫ И ЗАПОВЕДИ ХРИСТОВЫ  О МИЛОСТЫНЕ  КАК ПРАВИЛЬНО МОЛИТЬСЯ  О ПОВЕДЕНИИ ВО ВРЕМЯ ПОСТА  НЕЛЬЗЯ НИКОГО ОСУЖДАТЬ  НЕ СОБИРАЙТЕ БОГАТСТВА НА ЗЕМЛЕ  КАКОЙ ЧЕЛОВЕК - МУДРЫЙ И БЛАГОРАЗУМНЫЙ?  ИСЦЕЛЕНИЕ СЛУГИ СОТНИКА  ВОСКРЕШЕНИЕ СЫНА НАИНСКОЙ ВДОВЫ  ПРОЩЁННАЯ ГРЕШНИЦА  ПРИТЧА О СЕЯТЕЛЕ  ПРИТЧА О ПШЕНИЦЕ И ПЛЕВЕЛАХ  ПРИТЧА О ГОРЧИЧНОМ ЗЕРНЕ  ПРИТЧА О ЗАКВАСКЕ  ПРИТЧА О ДРАГОЦЕННОЙ ЖЕМЧУЖИНЕ  ГОСПОДЬ УСМИРЯЕТ БУРЮ  ИЗГНАНИЕ ЛЕГИОНА БЕСОВ  ВОСКРЕШЕНИЕ ДОЧЕРИ ИАИРА  ИСЦЕЛЕНИЕ ДВУХ СЛЕПЫХ И НЕМОГО  ХРИСТОС ПОСЫЛАЕТ АПОСТОЛОВ НА ПРОПОВЕДЬ  УСЕКНОВЕНИЕ ГЛАВЫ ИОАННА КРЕСТИТЕЛЯ  НАСЫЩЕНИЕ НАРОДА ПЯТЬЮ ХЛЕБАМИ  ИИСУС ХРИСТОС ИДЁТ ПО ВОДЕ  ИСЦЕЛЕНИЕ ДОЧЕРИ ХАНАНЕЯНКИ  ПРЕОБРАЖЕНИЕ ГОСПОДНЕ  ИМЕЙТЕ ВЕРУ!  ИЗБРАНИЕ СЕМИДЕСЯТИ  ЧУДЕСНАЯ УПЛАТА ЦЕРКОВНОЙ ПОДАТИ  О ПРОЩЕНИИ ОБИД  ЧТО ЗНАЧИТ «ЛЮБИТЬ БЛИЖНЕГО»?  ХРИСТОС В ДОМЕ МАРФЫ И МАРИИ  ПРИТЧА О БЛУДНОМ СЫНЕ  ИСЦЕЛЕНИЕ ДЕСЯТИ ПРОКАЖЁННЫХ  ПРИТЧА О МЫТАРЕ И ФАРИСЕЕ  ИИСУС ХРИСТОС И МЫТАРЬ ЗАКХЕЙ  ГОСПОДЬ ВОСКРЕШАЕТ ЛАЗАРЯ  ВЕЧЕРЯ В ВИФАНИИ  ВХОД ГОСПОДЕНЬ ВО ИЕРУСАЛИМ  БЕСЕДА О КОНЧИНЕ МИРА И ВТОРОМ ПРИШЕСТВИИ ХРИСТА  ПРИТЧА О ДЕСЯТИ ДЕВАХ  ПРИТЧА О ТАЛАНТАХ  ПРОКЛЯТИЕ СМОКОВНИЦЫ  ПРИТЧА О ДВУХ СЫНОВЬЯХ  ПЛАТИТЬ ЛИ ПОДАТЬ ЦАРЮ?  ЛЕПТА ВДОВЫ  ПРЕДАТЕЛЬСТВО ИУДЫ  ПРИГОТОВЛЕНИЕ ПАСХАЛЬНОЙ ВЕЧЕРИ  УСТАНОВЛЕНИЕ ТАИНСТВА ПРИЧАЩЕНИЯ  БЕСЕДА С УЧЕНИКАМИ  МОЛЕНИЕ О ЧАШЕ  ПРЕДАТЕЛЬСТВО ИУДЫ  ИИСУС ПЕРЕД СУДОМ ПЕРВОСВЯЩЕННИКОВ  СУД У ПИЛАТА  ПОГИБЕЛЬ ИУДЫ  ИИСУСА ВЕДУТ НА ГОЛГОФУ  РАСПЯТИЕ ГОСПОДА ИИСУСА ХРИСТА  ПОГРЕБЕНИЕ ГОСПОДА ИИСУСА ХРИСТА  СТРАЖА У ГРОБА  ВОСКРЕСЕНИЕ  ВСТРЕЧА НА ПУТИ В ЭММАУС  УВЕРЕНИЕ ФОМЫ  ЯВЛЕНИЕ ГОСПОДА ПРИ МОРЕ ГАЛИЛЕЙСКОМ  ВОЗНЕСЕНИЕ ГОСПОДНЕ  ИСПОЛЬЗОВАННЫЕ ИСТОЧНИКИ</t>
  </si>
  <si>
    <t>Евангелие ст. 24 для самых маленьких. 7А 142 стр. Красная</t>
  </si>
  <si>
    <t>978-985-7290-54-3</t>
  </si>
  <si>
    <t>Евангелие ст. 8 Крупный шрифт. 318 стр. 7А</t>
  </si>
  <si>
    <t>978-5-98948-074-6</t>
  </si>
  <si>
    <t>Евангелие ст. 80 для самых маленьких. 20 стр. обл (мел.)</t>
  </si>
  <si>
    <t>978-5-89101-699-6</t>
  </si>
  <si>
    <t>Евангельские истории в стихах. Ольга Харченко. 184 стр. обл</t>
  </si>
  <si>
    <t>Нюанс издательство</t>
  </si>
  <si>
    <t>978-5-98517-367-3</t>
  </si>
  <si>
    <t>УЧЕБНАЯ ЛИТЕРАТУРА</t>
  </si>
  <si>
    <t>Евангельские притчи Господа нашего Иисуса Христа с толк. святых отцов и учителей церковных. 415 обл</t>
  </si>
  <si>
    <t>978-5-9946-0366-6</t>
  </si>
  <si>
    <t>Евангельские события, вспоминаемые в дни Страстной Седмицы. 158 стр, обл.</t>
  </si>
  <si>
    <t>978-5-7877-0079-4</t>
  </si>
  <si>
    <t>17X14</t>
  </si>
  <si>
    <t>Состояние человечества пред явлением Спасителя в мир было таково, что, по мнению лучших немногих людей того времени, нужно было совершаться чуду, чтобы человек был когда-нибудь в состоянии жить новою, лучшею жизнью. Первородный грех настолько внедрился в человека, последствия его были настолько ужасны и в то же время неотвратимы для людей, что переродиться им самим, собственными силами, и для лучших людей казалось несбыточною мечтою. Человек так далеко уклонился от своего первообраза Адама, так пренебрегал исполнением заповедей Божиих, что ему уже не было возможности надеяться на примирение с Богом. Но Господь милосерд. Он не дал погибнуть человеку, обратил милосердный взор на Свое глубокое падшее создание, в предвечном Своем совете Он положил избавить человека от греха, проклятия и смерти, послав в мир Бога-Сына, Иисуса Христа.</t>
  </si>
  <si>
    <t>Евангельские события, вспоминаемые в дни Страстной Седмицы. 158 стр. обл</t>
  </si>
  <si>
    <t>Состояние человечества пред явлением Спасителя в мир было таково, что, по мнению лучших немногих людей того времени, нужно было совершаться чуду, чтобы человек был когда-нибудь в состоянии жить новою, лучшею жизнью. Первородный грех настолько внедрился в человека, последствия его были настолько ужасны и в то же время неотвратимы для людей, что переродиться им самим, собственными силами, и для лучших людей казалось несбыточною мечтою. Человек так далеко уклонился от своего первообраза Адама, так пренебрегал исполнением заповедей Божиих, что ему уже не было возможности надеяться на примирение с Богом. Но Господь милосерд. Он не дал погибнуть человеку, обратил милосердный взор на Свое глубокое падшее создание, в предвечном Своем совете Он положил избавить человека от греха, проклятия и смерти, послав в мир Бога-Сына, Иисуса Христа.</t>
  </si>
  <si>
    <t>Его имя - Победа. 7А. 446 стр</t>
  </si>
  <si>
    <t>978-5-605864-4-9</t>
  </si>
  <si>
    <t>Едва проходимая жизнь. 7А. 517 стр</t>
  </si>
  <si>
    <t>978-5-98948-084-5</t>
  </si>
  <si>
    <t>Ежедневник православный на 2024 год, с цитатами подвижников и церковным календарем. 7А. 384 стр</t>
  </si>
  <si>
    <t>Синопсисъ / ООО" Омега - Л"</t>
  </si>
  <si>
    <t>978-5-907554-51-1</t>
  </si>
  <si>
    <t>КАЛЕНДАРИ И ЕЖЕДНЕВНИКИ</t>
  </si>
  <si>
    <t>Ей, гряди, Господи Иисусе! Архимандрит Рафаил (Карелин). 471 стр. 7Бц</t>
  </si>
  <si>
    <t>Церковно-историческое общество</t>
  </si>
  <si>
    <t>978-5-6041198-0-8</t>
  </si>
  <si>
    <t>Сборник статей и слов архимандрита Рафаила (Карелина) продолжает серию книг "Пророчества святых отцов и подвижников благочестия о последних временах".
 "Ей, гряди, Господи Иисусе!" – этими словами завершается Откровение святого апостола Иоанна Богослова, самая таинственная книга Нового Завета, пророчествующая о последних судьбах мира, Втором славном Пришествии Христовом и Страшном Суде. И сегодня многие говорят о нашем времени, как о предапокалиптическом, когда происходят предсказанные Священным Писанием и святыми отцами утрата веры и истинного христианского благочестия.
В статьях, освещающих проблемы современности, архимандрит Рафаил так или иначе затрагивает вопросы духовной жизни, немыслимой без покаяния и молитвы. Он показывает глубину связи между духовным состоянием человечества и тем последним рубежом, который рано или поздно наступит: чем меньше остается в людях веры, тем скорее приближается к завершению история человечества.</t>
  </si>
  <si>
    <t>Екатерина Михайловна. Рассказы о блаженной старице. Игорь Евсин. 173 стр. обл</t>
  </si>
  <si>
    <t>26727_Ekaterina_1</t>
  </si>
  <si>
    <t>978-5-6041980-4-9</t>
  </si>
  <si>
    <t>В книге известного писателя Игоря Евсина рассказывается о Екатерине Михайловне Хлуденевой (1889-1978), почитаемой в народе старице. Ее образ в корне отличается от привычного представления о юродствующей подвижнице. Девушка простого крестьянского происхождения из рязанской глубинки сумела получить блестящее столичное образование, что позволило ей заниматься воспитанием детей представителей высшего общества в дореволюционном С.-Петербурге. После 1918 года Екатерина Михайловна вернулась в Рязанскую губернию.
Большую часть жизни прожила в селе Березники Сапожковского района. Там она принимала всех, кто нуждался в ее помощи. Старицу почитали и обращались к ней за советом и утешением не только простые крестьяне, но и люди образованные, ученые, представители власти. Память о праведнице жива и поныне; по молитвам к Екатерине Михайловне люди по-прежнему получают чудесную помощь и исцеление.</t>
  </si>
  <si>
    <t>Епископ, который не носил ботинки. Детям о святители Иоанне Шанхайском  обл. 45 стр.</t>
  </si>
  <si>
    <t>978-985-7200-79-5</t>
  </si>
  <si>
    <t>Епифанские шлюзы. Обл. 281 стр</t>
  </si>
  <si>
    <t>978-5-00112-200-5</t>
  </si>
  <si>
    <t>Если в православной семье заболел ребенок. Советы священника. Свящ. Виктор Грозовский. 44 стр. обл</t>
  </si>
  <si>
    <t>27751_Esli_v_pravosl_1</t>
  </si>
  <si>
    <t>Сатисъ / ИП Токарев</t>
  </si>
  <si>
    <t>5-7373-0294-6</t>
  </si>
  <si>
    <t>Санкт-Петербургский священник, протоиерей Виктор Грозовский - глава многочисленного семейства и опытный пастырь - рассказывает о духовной стороне болезни детей.  В его рассказе раскрываются духовные способы врачевания, которые не только не препятствуют обычному лечению, но и способствуют ему.</t>
  </si>
  <si>
    <t>Если нет духовника. Ответы священников на вопросы о вере и христианской жизни. 223 стр. обл</t>
  </si>
  <si>
    <t>26946_Eslinet_1</t>
  </si>
  <si>
    <t>Если у вас нет духовника. На вопросы верующих отвечает протоиерей Андрей Спиридонов. 345 стр. 7А</t>
  </si>
  <si>
    <t>Благо</t>
  </si>
  <si>
    <t>978-5-907490-75-8</t>
  </si>
  <si>
    <t>Есть ли "наследственная порча". Взгляд Православного врача. Зорин К.В. 367 стр! обл</t>
  </si>
  <si>
    <t>27269_estjli_1</t>
  </si>
  <si>
    <t>978-5-85134-079-6</t>
  </si>
  <si>
    <t>Книга бакалавра религиоведения, православного врача и медицинского психолога К.В. Зорина посвящена весьма злободневным проблемам. Опираясь на святоотеческую традицию, автор анализирует влияние наследственности на судьбу, здоровье и благополучие человека. Каждый обсуждаемый вопрос, будь то духовная связь поколений или медико-генетические последствия грехов предков, дает полезную информацию к размышлению. Материал адресован широкому кругу читателей, прежде всего людям, которые задумываются о своих корнях и о будущем собственных детей.</t>
  </si>
  <si>
    <t>Еще успеем? 33 "причины" не ходить в храм. Священник Николай Булгаков. 94 стр. обл.</t>
  </si>
  <si>
    <t>978-5-89101-751-1</t>
  </si>
  <si>
    <t>Книга для тех наших современников, которые по каким-либо причинам никак не решаются преодолеть тот невидимый барьер, который отделяет их от жизни в Церкви.</t>
  </si>
  <si>
    <t>Жало в плоть. Если Господь не исцеляет... К.В. Зорин 319 стр. обл.</t>
  </si>
  <si>
    <t>09645_zhalo-v-plot_1</t>
  </si>
  <si>
    <t>978-5-85134-124-3</t>
  </si>
  <si>
    <t>Книга православного врача и медицинского психолога К. В. Зорина посвящена весьма насущным вопросам. Почему самочувствие иногда не улучшается, несмотря на все наши просьбы и усилия? Для чего попускаются острые и хронические заболевания? Какие могут быть духовные причины внезапной и скоропостижной кончины? Что делать, если медицина бессильна? Как извлечь из болезни духовную пользу? Автор анализирует физические страдания с разных точек зрения: как жертву, свидетельство, знамение, испытание, избавление, искупление, обличение и т. д.
Книга адресована широкому кругу читателей, которые потеряли и ищут здоровье, размышляют над духовными причинами и смыслом физических страданий.
Допущено к распространению Издательским советом Русской Православной Церкви.</t>
  </si>
  <si>
    <t>Жалобная книга. Чехов А. обл. 272 стр</t>
  </si>
  <si>
    <t>978-5-99112-194-7</t>
  </si>
  <si>
    <t>Жаркая Африка книга конструктор. Обл</t>
  </si>
  <si>
    <t>4+</t>
  </si>
  <si>
    <t>978-5-4247-0091-0</t>
  </si>
  <si>
    <t>Жемчужина земли русской. 7Бц. 80 стр</t>
  </si>
  <si>
    <t>978-5-9946-0644-5</t>
  </si>
  <si>
    <t>Женское одиночество. Может ли оно быть трагичным? М. Кравцова. 7А. 250 стр</t>
  </si>
  <si>
    <t>978-5-6051149-3-2</t>
  </si>
  <si>
    <t>Новая книга известного публициста Марины Кравцовой посвящена очень актуальной проблеме. Сегодня в России очень велик процент женщин разных возрастов, которые по какой-либо причине одиноки и из-за этого страдают, всеми фибрами души желая обрести семью. Автор книги на реальных примерах различных жизненных ситуаций показывает, что женское одиночество совсем не обязательно бывает горько и безнадежно, что вовсе не всем предначертано иметь семью и что Господь заботится о каждом своем чаде, поэтому никому не стоит отчаиваться. Автор приводит выдержки из интернет-блогов, сообществ, а также писем читателей и на их основе дает советы о том, как преодолеть одиночество. Книга адресована широкому кругу читателей.    Содержание    Предисловие  Часть первая  «Суженый мой, ряженый...»  Хочу, чтобы меня любили!  Брак по расчету?  Как найти православного жениха  «Эмансипе», или что делать «сильной женщине»  Это дивное слово «Любовь»  Учитесь любить  Любовь, которой нет    Часть вторая  Одна, но не одинока  А нужно ли вам замуж?  Как примириться с одиночеством  Отрекись от одиночества!    Часть третья  Что делать?  Смирение и низкая самооценка — одно и то же?  Ох уж эта княгиня Марья Алексеевна!  Всегда радуйтесь!  Надо что-то делать!  О женской красоте  Что нам мешает  Избегайте ханжества  Любите — и вас полюбят  Список литературы</t>
  </si>
  <si>
    <t>Женщина и спасение мира. Павел Евдокимов. 265 стр. 7А</t>
  </si>
  <si>
    <t>Лучи Софии</t>
  </si>
  <si>
    <t>978-985-6171-99-7</t>
  </si>
  <si>
    <t>Павел Евдокимов (1900-1970) — известнейший на Западе православный религиозный писатель, доктор философии и богословия, профессор Свято-Сергиевского богословского института в Париже, после революции эмигрировавший во Францию. Книга, в которой он открыто пересмотрел женский вопрос не на основании традиционных взглядов, а на основании Слова Божьего, только недавно была переведена на русский язык!</t>
  </si>
  <si>
    <t>Живая память: святые и мы. Патриарх Московский и всея Руси Кирилл. 335 стр. 7Бц</t>
  </si>
  <si>
    <t>Издательство Московской Патриархии/Свято-Троицкая Сергиева Лавра</t>
  </si>
  <si>
    <t>978-5-88017-650-2 / 978-5-00009-160-9</t>
  </si>
  <si>
    <t>Живите с Богом! По творениям архимандрита Иоанна (Крестьянкина). 222 стр. 7А</t>
  </si>
  <si>
    <t>978-5-9968-0752-9</t>
  </si>
  <si>
    <t>Данная работа представляет собой сборник изречений известного старца — архимандрита Иоанна (Крестьянкина) — на различные духовно-нравственные темы, взятые из его творений и расположенные в алфавитном порядке.
Издание рассчитано на широкий круг православных читателей.</t>
  </si>
  <si>
    <t>Живоносный источник икона Пресвятой Богородицы. Чудеса. Акафист. Канон. Молитвы. Инф. 61 стр. обл</t>
  </si>
  <si>
    <t>978-5-00052-341-4</t>
  </si>
  <si>
    <t>Животные-герои. Сетон-Томпсон Э. 7А 222 стр</t>
  </si>
  <si>
    <t>978-5-907302-13-6</t>
  </si>
  <si>
    <t>Жизнеописание и слова иеромонаха Нила. Ольга Тульская. 103 стр. обл.</t>
  </si>
  <si>
    <t>Житие преподобного Сергия Радонежского и жития родителей его: преподобного схимонаха Кирилла и преподобной схимонахини Марии.</t>
  </si>
  <si>
    <t>Жизнеописания афонских подвижников благочестия XIX века. 7А. 279 стр</t>
  </si>
  <si>
    <t>Подворье Русского на Афоне Свято-Пантелеимоновского монастыря в г.Москве</t>
  </si>
  <si>
    <t>5-94509-037-8</t>
  </si>
  <si>
    <t>Жизнеописания почивших скитян. 269 стр. 7А (кор.)</t>
  </si>
  <si>
    <t>978-5-86594-208-5</t>
  </si>
  <si>
    <t>Жизнь Болезнь Смерть. Обл. 139 стр</t>
  </si>
  <si>
    <t>978-5-4247-0105-4</t>
  </si>
  <si>
    <t>Жизнь души после смерти. Православный взгляд на мир невидимый. обл. 62 стр.</t>
  </si>
  <si>
    <t>JD1</t>
  </si>
  <si>
    <t>Жизнь и житие святителя Луки в 2-х книгах. 7Бц 1478 стр</t>
  </si>
  <si>
    <t>978-5-907200-28-9</t>
  </si>
  <si>
    <t>Жизнь и смерть священника Илии Попова. А.Г. Сухарев. 167 стр. 7А</t>
  </si>
  <si>
    <t>Маджента</t>
  </si>
  <si>
    <t>978-5-98156-480-2</t>
  </si>
  <si>
    <t>Представляемая читателю книга - произведение глубоко личное. Оно посвящено деду автора - протоиерею Илие Попову, донскому священнослужителю, расстрелянному в 1937 году. В книге прослеживается жизнь династии донских церковно- и священнослужителей на протяжении более полутора веков. На примере жизни и деятельности отца Илии в 1930-е годы выпукло и в то же время с множеством мельчайших исторических деталей показана история гонения властей на церковь и борьбы прихожан за веру.    Содержание    От редакции  От автора  Жизнь и смерть о. Илии Попова  1. Биографическая справка  2. Почему и как написана эта книга  3. Родительская семья и предки И. В. Попова  4. Семья  5. Годы службы до революции  6. Революция, гражданская война и первые годы советской власти: 1916-1928  7. Лишение избирательных прав, конфискация дома nи имущества: 1929-1934  8. Закрытие Флоро-Лаврской церкви; «совершение нелегальных религиозных обрядов, как то крестины, похороны, молебствия и т. д.»; арест и расстрел: 1935-1937  9. Послесловие    Приложение  Источники  Список иллюстраций</t>
  </si>
  <si>
    <t>Жизнь и учение святителя Феофана Затворника. 7А. 447 стр</t>
  </si>
  <si>
    <t>978-5-6056584-0-5</t>
  </si>
  <si>
    <t>Жизнь Церкви. Протоиерей Александр Федосеев. 319 стр. 7Бц</t>
  </si>
  <si>
    <t>27341_zhiznj_1</t>
  </si>
  <si>
    <t>Маджента/Странник</t>
  </si>
  <si>
    <t>978-5-98156-761-2</t>
  </si>
  <si>
    <t>23X16</t>
  </si>
  <si>
    <t>Представляемый на суд читателю сборник статей под общим названием «Жизнь Церкви», стал итогом пятилетнего творчества и пристального исследования жизни Русской Православной Церкви за очень обширный период, но особенно статьи протоиерея Александра Федосеева касались аспектов церковного строительства, а зачастую и выживания, в минувшем ХХ веке. Грозный век революций, двух мировых, а для России в трех ее ипостасях, пяти войн, начиная от Русско – Японской войны и заканчивая двумя Чеченскими войнами, принесли Русской Церкви не только неисчислимые раны, но и сонм новомучеников российских. «На костях мучеников, как на крепком фундаменте, будет воздвигнута Русь новая - по старому образцу, крепкая своей верою во Христа Бога и Святую Троицу - и будет по завету князя Владимира, - как единая Церковь» - Св. Иоанн Кронштадтский.</t>
  </si>
  <si>
    <t>Жил на земле, как ангел во плоти. Епископ Кронид Мищенко (1940–1993). 158 стр. обл</t>
  </si>
  <si>
    <t>27281_zhilnazemlekakangelvoploti_1</t>
  </si>
  <si>
    <t>978-5-00009-193-7</t>
  </si>
  <si>
    <t>Книга повествует о жизни и трудах замечательного подвижника благочестия Кронида (Мищенко; 1940–1993), епископа Днепропетровского и Криворожского. Более двадцати лет он посвятил монашеству в Свято-Троицкой Сергиевой Лавре, где одним из его послушаний было принимать исповедь. Это сталоего миссией, привлекло к нему многочисленных духовных чад, которые и рассказывают на этих страницах о том, чем он располагал к себе людей, как молитвенно помогал им, каким он был человеком — их батюшка, а в последний год жизни — епископ, владыка, к которому они продолжали ездить, несмотря на расстояния, запреты, пограничные кордоны, и до сих пор стремятся попасть к нему, теперь уже — на могилу.</t>
  </si>
  <si>
    <t>Житие оптинского старца Льва. Схиархимандрит Агапит (Беловидов). 382 стр. 7А</t>
  </si>
  <si>
    <t>978-5-86594-304-4</t>
  </si>
  <si>
    <t>Житие преподобного Никона Оптинского 7А.317 стр</t>
  </si>
  <si>
    <t>9878-5-86594-278-8</t>
  </si>
  <si>
    <t>Житие преподобного Серафима Вырицкого. В рассказах для детей. Обл. 30 стр</t>
  </si>
  <si>
    <t>978-5-907554-20-7</t>
  </si>
  <si>
    <t>Житие священномученика Вениамина (Казанского). Архимандрит Дамаскин (Орловский). 347 стр. тв.</t>
  </si>
  <si>
    <t>27101_Veniamin_1</t>
  </si>
  <si>
    <t>978-5-86594-256-6</t>
  </si>
  <si>
    <t>В новой книге известного русского агиографа архимандрита Дамаскина (Орловского) читателю предлагается житие митрополита Петроградского Вениамина (Казанского) - одного из первых святителей-священномучеников, не погрешивших своей душой, ни совестью во время начавшихся гонений и отдавших свою жизнь за Христа и Его Церковь. Как и другим работам архимандрита Дамаскина, этой книге присуща историчность, авторская скромность - следование древнему, проложному методу написания житий святых.</t>
  </si>
  <si>
    <t>Житие священномученика Киприана и мученицы Иустины. В изложении для детей. Обл. 46 стр</t>
  </si>
  <si>
    <t>Jitie1</t>
  </si>
  <si>
    <t>978-5-00059-497-1</t>
  </si>
  <si>
    <t>Житие ст.  3 оптинского старца Амвросия. Схиархимандрит Агапит (Беловидов). 558 стр. 7А</t>
  </si>
  <si>
    <t>978-5-86594-224-5</t>
  </si>
  <si>
    <t>Житие ст. 18 блаженнейшего мужа Епифания. Панегирик Королю Теодориху. Магн Феликс Эннодий. 187стр.7А</t>
  </si>
  <si>
    <t>Издательство Олега Абышко</t>
  </si>
  <si>
    <t>978-5-903525-81-2</t>
  </si>
  <si>
    <t>В настоящем издании представлен перевод четырех произведений Эннодия (473/74 - 521), миланского диакона, впоследствии епископа Павии эпохи Остготского Возрождения: «Житие блаженного мужа Епифания, епископа Тицинской церкви», «Панегирик королю Теодориту», «Житие блаженного монаха Антония» и «Благодарение за свою жизнь». Эти сочинения содержат богатый материал по истории Южной Галлии, Северной Италии, а также дунайских провинций второй половины V в., времени варварских завоеваний и формирования нового общества, времени интенсивной христианизации, упрочения епископской власти в римских городах, складывания на Западе аскетической традиции. В полном объеме все предлагаемые к публикации сочинения Эннодия переведены на русский язык впервые. Переводы сопровождены вступительной статьей, в которой рассматривается жизнь Эннодия, в контексте происходивших в Италии рубежа V-VI вв. политических, социальных и культурных изменений, а также дается краткий анализ публикуемых сочинений. Произведениям Эннодия дан необходимый историко-церковный комментарий, подготовлены указатели и библиографический список.</t>
  </si>
  <si>
    <t>Житие ст. 20 и подвиги, повесть о некоторых чудесах исповедника Филиппа митрополита Московского. 253</t>
  </si>
  <si>
    <t>SAM&amp;SAM</t>
  </si>
  <si>
    <t>5-7248-0037-3</t>
  </si>
  <si>
    <t>Впервые массовым тиражом выходит подлинное житие святителя Филиппа, митрополита Московского, остававшееся под спудом в течение трех с половиной столетий. Митрополит Филипп оставил глубокий след в жизни Русской Православной Церкви, поэтому до сих пор неясно, почему его житие, созданное в начале или в первой половине XVII века, не было издано. Соловецкий монастырь, который называют «северным чудом», создан усилиями и молитвами будущего митрополита по его планам. Его противостояние тирану — образец христианского мужества. Первое издание его жития увидело свет лишь в 2000 году в рамках издания собрания сочинения известного русского религиозного мыслителя Г.П. Федотова. В данное издание вошла книга Федотова — «Святой Филипп, митрополит Московский», вышедшая в Париже в 1928 году. До сегодняшнего дня этот труд остается образцом современной агиографии — в нем органично сочетаются бережное отношение к первоисточникам, скрупулезное изучение эпохи, глубокое религиозное чувство самого исследователя. В издании приводится текст жития митрополита Филиппа на церковнославянском языке и параллельно публикуется перевод на русский язык.</t>
  </si>
  <si>
    <t>Житие ст. 20 Сергия Радонежского и чудеса прп. и всея России чудотворца. (бол./форм.) 63 стр. обл.</t>
  </si>
  <si>
    <t>978-5-00009-028-2, 979-5-00009-206-4</t>
  </si>
  <si>
    <t>Настоящая книга является переизданием жития преподобного Сергия, игумена Радонежского, читавшегося в Троице-Сергиевой Лавре на всенощном бдении в дни памяти преподобного. Составление данного жития приписывается перу митрополита Филарета (Дроздова). Иллюстрациями для книги послужили выполненные монахиней Иулианией (Соколовой) росписи Серапионовой палатки, построенной, согласно преданию, на месте келлии преподобного Сергия.</t>
  </si>
  <si>
    <t>Житие ст. 26 Сергия Радонежского прп. и родителей его схим. Кирилла и Марии. 255 стр. обл.</t>
  </si>
  <si>
    <t>978-5-4247-0060-6</t>
  </si>
  <si>
    <t>Житие ст. 30 Матроны Московской св.бл. и ее чудотворения ХХ-XXl вв. 191стр. обл.</t>
  </si>
  <si>
    <t>978-5-4247-0024-8</t>
  </si>
  <si>
    <t>Святая блаженная Матрона Московская — выдающаяся подвижница, просиявшая в Русской Православной Церкви в XX веке. Настоящее издание содержит житие и свидетельства о прославлении и обретении мощей святой, воспоминания современников, сказания о чудесах и исцелениях по ее святым молитвам, а также акафист Святой Блаженной Матроне Московской.</t>
  </si>
  <si>
    <t>Житие ст. 30 святителя Николая Чудотворца и слава его в России. 142 стр. обл</t>
  </si>
  <si>
    <t>Житие ст. 8 священноисповедника Луки (Войно-Ясенецкого), архп. Симферопольского и Крымского.237 с7А</t>
  </si>
  <si>
    <t>26252_zhitie_1</t>
  </si>
  <si>
    <t>978-5-86594-329-7</t>
  </si>
  <si>
    <t>Жития новомучеников и исповедников Российских, написанные нашим ведущим агиографом доктором исторических наук архимандритом Дамаскиным (Орловским), всегда будут стоять в особом ряду среди житийных текстов. Также выделяется из общей массы изданий популяризаторского характера и Житие святителя и исповедника Луки (Войно-Ясенецкого). Имя этого незаурядного ученого и подвижника известно и любимо во всем христианском мире.
Путь человеческой души к святости — путь трудного выбора, непростых решений, он подчас исполнен и ошибок. Издательство выражает несомненную надежду, что именно эта книга откроет для думающего читателя и подлинный драматизм личного пути, и подлинную глубину христианского подвига святителя Луки.</t>
  </si>
  <si>
    <t>Житие ст. 80 Варлаама прп., Керетского чудотворца. Кольский патерик. 45 стр. обл.</t>
  </si>
  <si>
    <t>978-586983-109-5</t>
  </si>
  <si>
    <t>Создание житийных и молитвенных текстов кольским святым – важный итог работы, проводившейся в Мурманской епархии по прославлению подвижников Крайнего Севера и завершившегося объявлением в 2003 году Собора Кольских святых. Одним из самых почитаемых святых этого Собора является преподобный Варлаам Керетский, Житие которого в кратком изложении представлено в этой брошюре – третьей книге из серии «Кольский патерик».     Почитателям памяти святого также предлагается стихотворное изложение его Жития, написанное в форме акафиста, что служит цели прославления имени этого великого подвижника и более глубокого проникновения в суть его небывалого подвига.    СОДЕРЖАНИЕ:    I. Житие преподобного Варлаама, Керетского чудотворца, в краткой редакции  II. Стихотворное изложение жития преподобного Варлаама, Керетского чудотворца, в форме акафиста  III. Молитвословия преподобному Варлааму, Керетскому чудотворцу</t>
  </si>
  <si>
    <t>Житие ст.100 Марии Египетской преподобной, читаемое Великим постом. 15 стр. обл.</t>
  </si>
  <si>
    <t>08665_Jitie_1</t>
  </si>
  <si>
    <t>978-5-00009-115-9</t>
  </si>
  <si>
    <t>Книга адресована современному человеку, желающему ознакомиться с Библией. На страницах книги библейские события Ветхого Завета предстают живой и увлекательной историей, нашедшей своё отражение и подтверждение в исторических, археологических и естественнонаучных открытиях XIX—XXI столетий. За основу хронологии взят текст Септуагинты (греческого перевода Библии), представлены и современные научные датировки. Чёткое, глубокое и доступное изложение материала, обширная тематическая иллюстрированность делают знакомство с Библией интересным и плодотворным.</t>
  </si>
  <si>
    <t>Житие ст.100 Силуана Афонского преподобного. 32 стр. обл</t>
  </si>
  <si>
    <t>Житие ст.200 Сергия Радонежского преподобного 31 стр. обл.</t>
  </si>
  <si>
    <t>16104_zhitie_1</t>
  </si>
  <si>
    <t>Житие преподобного Сергия Радонежского на офсетной бумаге в 31 страницах.Мягкая  обложка.</t>
  </si>
  <si>
    <t>Житие, подвиги, чудеса преподобного Серафима, Саровского чудотворца. 7Бц. 565 стр</t>
  </si>
  <si>
    <t>978-5-906241-97-9</t>
  </si>
  <si>
    <t>Жития (ст. 8) мучеников и исповедников Оптиной Пустыни. Письма прп. Рафаила исповедника. 508 стр. 7А</t>
  </si>
  <si>
    <t>978-5-86594-185-9</t>
  </si>
  <si>
    <t>Наш читатель книги имеет благодатную возможность узнать историю общецерковно прославленных святых мучеников и исповедников Оптиной пустыни, пострадавших в годы гонений. Эта книга о красоте душ тех святых людей, которые подвизались в этом всемирно известном монастыре, достойных продолжателях молитвенных подвигов своих святых предшественников — преподобных Оптинских старцев.</t>
  </si>
  <si>
    <t>Жития святых для детей (ст. 10) 7Бц. 380 стр</t>
  </si>
  <si>
    <t>978-5-9946-0388-8</t>
  </si>
  <si>
    <t>Жития святых для детей. В пересказе священника Сергия Бегияна. 7Бц. 491 стр</t>
  </si>
  <si>
    <t>978-985-7311-88-0</t>
  </si>
  <si>
    <t>Жития Святых пророков. Собрание. 7А. 317 стр</t>
  </si>
  <si>
    <t>Издательство Борисова</t>
  </si>
  <si>
    <t>978-5-93288-010-4</t>
  </si>
  <si>
    <t>Жития святых, написанные очевидцами. 7Бц. 731 стрф</t>
  </si>
  <si>
    <t>978-5-9946-0372-7</t>
  </si>
  <si>
    <t>Жития ст. 4 святых на ц.сл./яз. Минея четья Июнь. 7А, стр. 665</t>
  </si>
  <si>
    <t>Красный пролетарий</t>
  </si>
  <si>
    <t>5-860060-025-9</t>
  </si>
  <si>
    <t>27X17</t>
  </si>
  <si>
    <t>Жития ст. 4 святых на ц.сл./яз. Минея четья Май. 7А, стр. 587</t>
  </si>
  <si>
    <t>Жития ст. 4 святых на ц.сл./яз. Минея четья Март. 7А, стр. 571</t>
  </si>
  <si>
    <t>5-860060-023-2</t>
  </si>
  <si>
    <t>Жития ст. 5 святых на ц.сл./яз. Минея четья Август. 7А, стр. 492</t>
  </si>
  <si>
    <t>Жития ст. 5 святых на ц.сл./яз. Минея четья Апрель. 7А, стр.432</t>
  </si>
  <si>
    <t>5-86060-024-0</t>
  </si>
  <si>
    <t>Жить - не тужить. Поучения преподобного Амвросия Оптинского. (м/ф) 252 стр. 7А</t>
  </si>
  <si>
    <t>978-5-9905030-1-4 / 978-5-9905-0381-6</t>
  </si>
  <si>
    <t>Дело спасения нашего требует на всяком месте, где бы человек ни жил, исполнения заповедей Божиих и покорности воле Божией. Этим только приобретается мир душевный, а не иным чем, как сказано в псалмах: мир мног любящим закон Твой, и несть им соблазна (Пс. 118:165). А ты ищешь мира внутреннего и успокоения душевного от внешних обстоятельств. Все кажется тебе, что ты не на том месте живешь, не с теми людьми водворилась, что сама не так распорядилась, и что другие будто бы не так действовали. В Священном Писании сказано на всяком месте владычествие Его (Пс. 102:22)...</t>
  </si>
  <si>
    <t>Жить со Христом. Архимандрит Алексий (Поликарпов). 284 стр. 7А</t>
  </si>
  <si>
    <t>978-5-89101-484-8</t>
  </si>
  <si>
    <t>Имя архимандрита Алексия (Поликарпова), наместника Данилова ставропигиального мужского монастыря, хорошо известно православным читателям.         Жанр этой книги широк: в сборник вошли интервью, которые отец Алексий давал в последние годы, проповеди, рассказы о его паломнических поездках, выступления и доклады на встречах и   конференциях. Но, несомненно, самое главное, самое насущное - это батюшкины беседы на темы, волнующие каждого христианина.         Опытный духовник отец Алексий отвечает на «вечные» вопросы: что значит быть церковным человеком, что такое духовная жизнь, как найти свое место в Церкви, что такое спасение - и многие другие.         Издатели надеются, что книга будет полезна для широкого круга читателей, ведь вопрос о том, можно ли в наше суетное время жить по-христиански не оставляет никого из верующих безучастным.           Содержание    Слово Святейшего Патрйарха Московского и всея Руси Кирилла    ДОМ КНЯЗЯ ДАНИИЛА    Наследие святого князя Даниила в русской истории  Церковь и государство  Власть как служение  Миролюбие  О захоронении Н. В. Гоголя в Даниловом монастыре  История Данилова монастыря и его колоколов  Возвращение домой  Великий сын великого отца  Мы не делим русскую святость  Каждый человек на своем месте    СЛУЖИТЬ ДРУГИМ, ЧТОБЫ НАЙТИ СЕБЯ  Разговор с молодыми людьми  О жизни в Церкви  Что значит быть церковным человеком?  «Церковный человек» и «просто христианин»  О человеке церковном и воцерковляющемся  Что включает в себя воцерковление?  О молитве  О литургической жизни  Об оглашенных и воцерковлении  Церковная жизнь и жизнь в «миру»  Об обязанностях перед ближними и церковности  О служении Богу, ближнему и Отечеству  Что такое спасение? Спасение и грех  Что такое духовная жизнь?  О духовнике и духовничестве  О молодых людях в Церкви  О воцерковлении молодежи  О поисках своего места в Церкви  О просвещении, любви и милосердии  О жизни вечной и образе человеческом  О церковных Таинствах и духовничестве  О спасении и заповеди любви  О монашестве, пути и образе человеческом  О любви во «днях юности твоей»  «Божии любимцы»  Для чего мы хотим сохранить нашу культуру?  Творческое развитие личности - важнейшая задача Церкви  Об исповеди  О страхе    ПРОПОВЕДИ    Крещение Господне. Богоявление  Сретение Господне  Благовещение Пресвятой Богородицы  Вход Господень в Иерусалим  Вознесение Господне  Слово на Троицу  Успение Пресвятой Богородицы  Прощеное воскресенье  Паломничество на Святую Гору  Паломничество на Святую Землю  Солнышко в Горней  Данилов монастырь и Керкира: история и современность    В ПАМЯТЬ ВЕЧНУЮ    Чистый человек  Протоиерей Геннадий Огрызков  Кончается дорога...  Архидиакон Роман (Тамберг)    ЖИТЬ СО ХРИСТОМ  Можно ли сегодня жить по-христиански?</t>
  </si>
  <si>
    <t>Жить уповая на Бога. Схиигумен Рафаил (Шишуов). 7А. 217 стр</t>
  </si>
  <si>
    <t>978-5-89101-749-8</t>
  </si>
  <si>
    <t>Журнал Божий Храм 2009 г.</t>
  </si>
  <si>
    <t>Коломенская ВЕРСТА С-Пб.</t>
  </si>
  <si>
    <t>30X25</t>
  </si>
  <si>
    <t>За ближнего своего. Л. Родина (серия "Живой родник"). 45 стр. обл.</t>
  </si>
  <si>
    <t>Приволжское издательство</t>
  </si>
  <si>
    <t>978-5-76331-088-8</t>
  </si>
  <si>
    <t>За веру пострадавшие. 7А. 204 стр</t>
  </si>
  <si>
    <t>978-5-906241-80-1</t>
  </si>
  <si>
    <t>За всё благодарите. История семьи репрессированного священника. Обл. 126 стр</t>
  </si>
  <si>
    <t>978-5-6053438-5-1</t>
  </si>
  <si>
    <t>За други своя. 7Бц. 143 стр</t>
  </si>
  <si>
    <t>За други своя. О русско-турецкой войне 1877-78 гг. Проказов Б. 63 стр. обл</t>
  </si>
  <si>
    <t>978-985-7124-43-5</t>
  </si>
  <si>
    <t>За звездой Рождества. Ольга Шишкина. 160 стр. тв.п.</t>
  </si>
  <si>
    <t>978-5-9968-1018-5</t>
  </si>
  <si>
    <t>За нас, за вас и за козу. СВО России на Украине. Обл. 30 стр</t>
  </si>
  <si>
    <t>978-5-00059-606-7</t>
  </si>
  <si>
    <t>За тихой рекою. Т. Воробьева. Обл. 62 стр</t>
  </si>
  <si>
    <t>Николин день</t>
  </si>
  <si>
    <t>978-5-9946-0598-1</t>
  </si>
  <si>
    <t>За Христа пострадавшие. Гонения на Русскую Прав. Церковь 1917-1956. Книга двенадцатая. О. 379 стр 7А</t>
  </si>
  <si>
    <t>978-5-7429-1624-6</t>
  </si>
  <si>
    <t>За Христа пострадавшие. Гонения на русскую православную церковь 1917-1956. Книга 10 (М) в 2-х т 1504</t>
  </si>
  <si>
    <t>978-5-7429-1530-0, 978-5-7429-1531-7, 978-5-7429-1532-4</t>
  </si>
  <si>
    <t>Забота настоящей жизни. Святитель Григорий Нисский. 60 стр. обл</t>
  </si>
  <si>
    <t>978-5-89424-135-7</t>
  </si>
  <si>
    <t>Вашему вниманию предлагается издание по творениям святителя Григория Нисского "Забота настоящей жизни".  Составлено по изданиям: Святитель Григорий Нисский. Избранные творения. М.: Сретенский монастырь, 2007.  Составитель: Чунтонов Д.С.</t>
  </si>
  <si>
    <t>Забытая сказка. Письма об ушедшей любви, Об ушедшей России. 7А. 349 стр.</t>
  </si>
  <si>
    <t>ZS</t>
  </si>
  <si>
    <t>978-5-87468-186-9</t>
  </si>
  <si>
    <t>Об ушедшей матушке России и Москве рубежа XIX–XX веков эта книга. Но рисует она не привычную нам бунтарскую и революционную эпоху, а крепкую своими православными устоями, истинно народную и многогранную русскую старину.
И еще в книге — о даре умного сердца: умении любить близких радуя, а не раня. Эту непростую истину выстрадала главная героиня романа — Татьяна, под именем которой выступает уехавшая в эмиграцию писательница М. В. Имшенецкая.</t>
  </si>
  <si>
    <t>Завещания Стефана Немани. Миле Медич. обл. 62 стр</t>
  </si>
  <si>
    <t>978-5-98948-083-8</t>
  </si>
  <si>
    <t>Зависть. Три толстяка. Олеша Ю. обл. 320 стр</t>
  </si>
  <si>
    <t>978-5-00112-122-0</t>
  </si>
  <si>
    <t>Закон Божий (ст.  6) для семьи и школы. 800 стр. 7Бц. (С ликами святых)</t>
  </si>
  <si>
    <t>978-5-4247-0052-1</t>
  </si>
  <si>
    <t>Закон Божий (ст. 10) Для начинающих. 7Бц. 318 стр</t>
  </si>
  <si>
    <t>978-5-907200-39-5</t>
  </si>
  <si>
    <t>Закон Божий (ст. 6) 7Бц. 805 стр. Нов. тираж</t>
  </si>
  <si>
    <t>978-5-98948-081-4</t>
  </si>
  <si>
    <t>Закон Божий ст. 12  для детей. Иллюстрированный. 238 стр. 7Бц</t>
  </si>
  <si>
    <t>978-5-6052171-7-6</t>
  </si>
  <si>
    <t>Закон Божий ст. 14  для детей. Иллюстрированный. 238 стр. 7Бц</t>
  </si>
  <si>
    <t>Закон Божий ст. 16  для детей. 69 стр. 7Бц</t>
  </si>
  <si>
    <t>26537_Zakon_1</t>
  </si>
  <si>
    <t>978-5-6052527-1-9</t>
  </si>
  <si>
    <t>17X17</t>
  </si>
  <si>
    <t>Эта книга призвана познакомить детей с основами Православной веры в простой и доступной форме, а также помочь детям понять и принять самые важные Евангельские истины — любовь к Богу и ближнему, милосердие, сострадание и надежду. У детей, растущих в современном мире, часто возникают самые серьезные и мучительные вопросы, на которые многие взрослые затрудняются ответить.</t>
  </si>
  <si>
    <t>Закон Божий ст. 4 (Киев)  847 стр. 7А</t>
  </si>
  <si>
    <t>Пролог</t>
  </si>
  <si>
    <t>978-966-8538-65-0</t>
  </si>
  <si>
    <t>Закон Божий ст. 40 для самых маленьких. 46 стр. обл</t>
  </si>
  <si>
    <t>26216_ZB_1</t>
  </si>
  <si>
    <t>2017/2019</t>
  </si>
  <si>
    <t>978-5-89101-620-0 / 978-5-89101-690-3</t>
  </si>
  <si>
    <t>16X14</t>
  </si>
  <si>
    <t>«Закон Божий для самых маленьких», подготовленный Владимиром Малягиным, поможет детям узнать о Боге и сотворенном им мире, о самых важных событиях Ветхого и Нового Заветов, о храме, богослужениях и святых иконах.
  Книга иллюстрирована цветными рисунками известной художницы Ирины Широпаевой.</t>
  </si>
  <si>
    <t>Закхей. Повесть. 7А. 271 стр.</t>
  </si>
  <si>
    <t>Zak1</t>
  </si>
  <si>
    <t>Черкассы</t>
  </si>
  <si>
    <t>978-966-2503-41-8</t>
  </si>
  <si>
    <t>Книга Александра Горшкова «Закхей» — это современная интерпретация известной евангельской истории о мытаре Закхее. В основе увлекательной повести — сложная тема искушения богатством, наживой, роскошью, славой, умения не заразиться этими пороками, устоять перед многими соблазнами. Автор вводит читателя в мир непростых человеческих отношений, рисует исторические параллели.
Как и все предыдущие книги Александра Горшкова — «Самарянка», «Отшельник», «Ангелина», «Грешница», «Поцелуй Ангела» и другие его популярные произведения — новая повесть отличается динамичным сюжетом и доступным стилем изложения.</t>
  </si>
  <si>
    <t>Заманчивое предложение для Маргариты. Ю. Шаманская. 296 стр. 7А</t>
  </si>
  <si>
    <t>978-5-905793-79-0</t>
  </si>
  <si>
    <t>Заметки архитектора. О православном храмостроительстве. Михаил Кеслер. 379 стр. 7Бц</t>
  </si>
  <si>
    <t>zam_arh_big</t>
  </si>
  <si>
    <t>978-5-6043595-9-4</t>
  </si>
  <si>
    <t>Архитектор Михаил Кеслер — член Совета по архитектуре и Совета по храмовой архтектуре Союза архитекторов России, член Программы «Места культа» Международного союза архитекторов, член Консультативно-экспертного совета ЕОРЕСТ Московской областном епархии, член общецерковного Экспертного совета по церковному искусству, архитектуре и реставрации, автор государственных нормативных документов и публикаций по храмостроительству, автор более сорока проектов и построек храмов и комплексов, лауреат смотра-конкурса на лучший проект храма. Кавалер орденов и медалей Русской Православной Церкви.
 Настоящая книга сложилась на основе публикаций прошлых лет.</t>
  </si>
  <si>
    <t>Заметки о пастырском служении. Протоиерей Константин Островский. 358 стр. 7А</t>
  </si>
  <si>
    <t>27173_zametki_1</t>
  </si>
  <si>
    <t>978-5-6042761-6-7</t>
  </si>
  <si>
    <t>Заметки о православной вере. Архимандрит Макарий (Веретенников). 121 стр. обл.</t>
  </si>
  <si>
    <t>Общество памяти игумении Таисии / Русская Симфония</t>
  </si>
  <si>
    <t>978-5-91055-035-7</t>
  </si>
  <si>
    <t>Веретенников Макарий - архимандрит, магистр богословия МДА, ректор Тобольской Духовной Семинарии.</t>
  </si>
  <si>
    <t>Замуж за неверующего. Свящ. Даниил Сысоев. 30 стр, обл.</t>
  </si>
  <si>
    <t>Миссионерский центр имени иерея Даниила Сысоева</t>
  </si>
  <si>
    <t>978-5-4279-0013-3</t>
  </si>
  <si>
    <t>Как часто юноши и девушки при выборе своего будущего спутника жизни не придают значение его вере: «мы друг друга любим и он (она) не против того, что я хожу в храм». Однако такая позиция скрывает огромное количество опасностей для христианина: сначала все идет благополучно — супруги даже венчаются (по настоянию веруюшей стороны), и кажется, что достигнут компромис. Но вот, начинается повседневная жизнь, все чаше слышится: «тебе кроме церкви ничего не нуж¬но...» и, наконец, действительность оставляет только один выбор — выбор между человеком и Богом. Данная брошюра — совет свяшенника-миссионера христианам, желающим вступить в брак. Она также будет интересна всем тем, кто хочет понять, насколько важна вера в жизни каждого человека.</t>
  </si>
  <si>
    <t>Занимательная геометрия. Перельман Я. 7А 80 стр</t>
  </si>
  <si>
    <t>978-5-907224-30-8</t>
  </si>
  <si>
    <t>Занимательная физика. Перельман Я. 7А 136 стр</t>
  </si>
  <si>
    <t>978-5-91045-896-7</t>
  </si>
  <si>
    <t>Запад - Россия: тысячелетняя война. 7А. 441 стр</t>
  </si>
  <si>
    <t>АСТ</t>
  </si>
  <si>
    <t>978-5-17-153078-5</t>
  </si>
  <si>
    <t>Запечатанный гроб Пасха нетления. 7А. 267 стр.</t>
  </si>
  <si>
    <t>ZG1</t>
  </si>
  <si>
    <t>978-5-906960-99-3</t>
  </si>
  <si>
    <t>В. Н. Ильин — русский философ, богослов и композитор. Книга В. Н. Ильина — прекрасный комментарий к богослужениям Страстной недели и праздника Воскресения Христова, открывающий читателю красоту и глубину богословия литургических текстов. Дни воспоминания о Крестном пути Иисуса и светлой пасхальной радости автор называет «смыслом и счастьем личной жизни, ее полнотой и лучшим украшением, тем, ради чего стоить жить на свете и нести бремя мирских скорбей». По словам самого автора «Службы Страстной недели и Пасхи соединены с разрешением самых великих и важных вопросов: о сущности страдания и смерти, об избавлении от них, об искуплении (спасение) о воскресении и вечной жизни. Литургическое разрешение этих проблем дает прямой ответ на вопрос: в чем сущность Христианства.»
Первое издание вышло в свет в 1926 г. в Париже. При подготовке к настоящей публикации текст книги был снабжен библиографическими указаниями, в качестве иллюстраций использованы памятники древнего христианского искусства.</t>
  </si>
  <si>
    <t>Запечатленный ангел. Очарованный странник. Обл. 391 стр.</t>
  </si>
  <si>
    <t>ZA1</t>
  </si>
  <si>
    <t>978-5-4247-0085-9</t>
  </si>
  <si>
    <t>Эти две повести русского классика Н. СЛескова, входят в цикл легенд о русских праведниках. Одна повествует о том, как община строителей-старообрядцев лишилась своей святыни — старинной иконы ангела строгановского письма, другая — увлекательная история жизни послушника Ивана Северьяновича обрамляет главную идею этого произведения — нет таких преступлений и страстей, из которых верущая душа не могла бы вознестись к святости, очистившись через искреннее покаяние. Оба произведения всем миром признаны настоящими шедеврами.
Допущено к распространению Издательским советом Русской Православной Церкви.</t>
  </si>
  <si>
    <t>Записки из подполья. Игрок. Достоевский Ф. 7А 384 стр</t>
  </si>
  <si>
    <t>978-5-9268-2719-1</t>
  </si>
  <si>
    <t>Записки опытного исповедника. Протоиерей Валентин Мордасов. 191 стр. обл</t>
  </si>
  <si>
    <t>27378_zapiski_1</t>
  </si>
  <si>
    <t>978-5-7877-0086-2</t>
  </si>
  <si>
    <t>Записки опытного исповедника - по сути и форме изложения являются "духовным цветником" на темы исповеди и покаяния. Первоначально эти выписки собирались для собственного назидания составителя и не предполагались к публикации; поэтому, хотя все содержание сборника заимствовано из различных святоотеческих и проповеднических книг, часть ссылок на источники утрачена.</t>
  </si>
  <si>
    <t>Записки охотника. Тургенев И. обл. 464 стр</t>
  </si>
  <si>
    <t>978-5-00112-161-9</t>
  </si>
  <si>
    <t>Записки попадьи. Ю.Сысоева. 252 стр, 7Бц</t>
  </si>
  <si>
    <t>978-5-4279-0021-8 / 978-5-4279-0044-7</t>
  </si>
  <si>
    <t>Записки священника Сергия Сидорова. 492 стр. 7А</t>
  </si>
  <si>
    <t>26608_Zapiski_1</t>
  </si>
  <si>
    <t>978-5-7429-1288-0</t>
  </si>
  <si>
    <t>"Записки священника Сергия Сидорова" состоят из нескольких разделов. Первая часть "Записок" включает ряд очерков о многих известных иерархах и подвижниках Русской Православной Церкви, которых знал отец Сергий, вторая часть - его исследование о подвиге странничества, дополненное личными наблюдениями. Ценность "Записок" определяется не только их значением исторического документа и исследовательского труда: с их публикацией в русскую литературу входит наследие оригинального, талантливого писателя.
Жизнеописание священника Сергия Сидорова (1895-1937), составленное его дочерью, В.С. Бобринской (1925-2003), ярко воссоздаст атмосферу жизни гонимого российского священства в 1920-1930-е годы; в него включен также ряд фрагментов записок отца Сергия, не вошедших в основной свод.
В настоящем, втором издании исправлены некоторые погрешности текста, уточнены и дополнены примечания редактора, в Приложении добавлены несколько небольших очерков отца Сергия, не вошедших в первое издание.</t>
  </si>
  <si>
    <t>Застава трех Героев Советского Союза ( В.О.В ). Денис Коваленко. 15 стр. обл</t>
  </si>
  <si>
    <t>978-5-00059-375-2</t>
  </si>
  <si>
    <t>Заступники земли Рыльской. Обл, 31 с.</t>
  </si>
  <si>
    <t>Издание Рыльского Свято-Николаевского мужского монастыря Курской епархии</t>
  </si>
  <si>
    <t>Заступница Державная. Об иконах Божией Матери. 63 стр. обл</t>
  </si>
  <si>
    <t>978-985-7124-40-4/978-985-7311-12-5</t>
  </si>
  <si>
    <t>29X23</t>
  </si>
  <si>
    <t>Заступница усердная. 43 молитвы к Божией Матери перед Ее святыми иконами. 95 стр. обл</t>
  </si>
  <si>
    <t>25735_Zastupnitsa_1</t>
  </si>
  <si>
    <t>978-5-6053079-4-5</t>
  </si>
  <si>
    <t>При составлении использовались Минея издания Московской Патриархии, 1978—1989 гг. и книга «Акафисты Божией Матери», «Ковчег», М., 2008, рекомендованная к печати Издательским Советом Русской Православной Церкви (ИС 10-05-0093). 
Гриф ИС Р15-506-0304</t>
  </si>
  <si>
    <t>Заступница усердная. Протоиерей Николай Агафонов. 287 стр. 7А</t>
  </si>
  <si>
    <t>25885_Zastupnica_1</t>
  </si>
  <si>
    <t>978-5-6054908-2-1</t>
  </si>
  <si>
    <t>"Заступница усердная" - сборник исторических повестей известного православного писателя, лауреата Патриаршей литературной премии протоиерея Николая Агафонова.
В основу первой из них легло известное чудесное событие, произошедшее в московском храме перед иконой Божией Матери "Утоли моя печали". Повесть "Заступница Усердная" рассказывает об обретении Казанской иконы Божией Матери. Повесть "Ермоген" - о том времени жизни будущего священномученика Патриарха Ермогена, когда он, еще будучи Казанским митрополитом, подвергся гонениям от Лжедмитрия I за обличения самозванца. О подвиге протопопа новгородского Софийского собора Амоса, "последнего великого Новгородца", рассказывает еще одна повесть. Заключительная история "Красное Крещение" напоминает о совсем недавнем страшном времени советских гонений на Православие.</t>
  </si>
  <si>
    <t>Затеплю свою лампадку. Татьяна Угроватая. 14 стр. обл.</t>
  </si>
  <si>
    <t>14994_1</t>
  </si>
  <si>
    <t>978-985-6886-72-3</t>
  </si>
  <si>
    <t>В книжке представлены иллюстрированные детские стишки. Для чтения взрослыми детям.</t>
  </si>
  <si>
    <t>Зачем мы живем. По творениям святителя Феофана Затворника 7А. 189 стр</t>
  </si>
  <si>
    <t>978-5-9968-0743-7</t>
  </si>
  <si>
    <t>Зачем нам нужно воздержание? Основы православия. ОБЛ, 47 стр.</t>
  </si>
  <si>
    <t>zachem-nam-nuzhno-vozderzhanie-105839-517562</t>
  </si>
  <si>
    <t>978-5-907190-56-6, 978-5-901936-47-4</t>
  </si>
  <si>
    <t>Важнейшей стороной духовной жизни христианина является воздержание, самоограничение. В чем и как нужно воздерживаться? Какое воздержание является правильным и каким должны быть его плоды? Ответы на эти и другие вопросы вы найдете в этой брошюре, предназначенной для широкого круга читателей.</t>
  </si>
  <si>
    <t>Зачем написано Евангелие, и как его читать. Обл. 47 стр</t>
  </si>
  <si>
    <t>978-5-6051194-6-3</t>
  </si>
  <si>
    <t>Зачем? Разговор с сомневающимися. 7А. 155 стр</t>
  </si>
  <si>
    <t>978-5-9946-0691-9</t>
  </si>
  <si>
    <t>Защитники Отечества. Сборник рассказов. 7Бц. 396 стр</t>
  </si>
  <si>
    <t>978-5-00059-715-6</t>
  </si>
  <si>
    <t>Здравия желаем, Батюшка! Новые лаврские, Радонежские и др. истории о пастырях и пастве. 7Бц. 431 стр</t>
  </si>
  <si>
    <t>Издательский Дом "Славянка"</t>
  </si>
  <si>
    <t>978-5-8469-0172-8</t>
  </si>
  <si>
    <t>Земная жизнь Пресвятой Богородицы и описание святых чудотворных ее икон. Снессорева С. 638с, 7Бц</t>
  </si>
  <si>
    <t>978-5-91459-006-9</t>
  </si>
  <si>
    <t>Земная жизнь Пресвятой Богородицы. 7А. 69 стр.</t>
  </si>
  <si>
    <t>Глагол</t>
  </si>
  <si>
    <t>978-5-6043455-6-6</t>
  </si>
  <si>
    <t>23Х23</t>
  </si>
  <si>
    <t>Зеркало алхимика. 7А. 165 стр</t>
  </si>
  <si>
    <t>Абраказябра</t>
  </si>
  <si>
    <t>978-5-907423-47-3</t>
  </si>
  <si>
    <t>Зернышки  1 обл. 31стр. Оранжевая обложка</t>
  </si>
  <si>
    <t>978-5-6041673-0-4, 978-5-901936-33-7</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</si>
  <si>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История, рассказаная Ангелом (Свящ. Николай Епишев)  Вернулся (Е. Шведер)  Старый лапоть (А. Фёдоров-Давыдов)  Сестра (Е. Полушкина)  Ксения Петербургская, святая блаженная (Е. Санин)  Святая тень (Детский сборник «Колокольчик», № 15)  Дедушка (А. Н. Плещеев)  Железо и золото (По Водовозову)  Спор деревьев (Народная сказка)  Лиса и тетерев (Народная сказка)  Старый лесник (А. Н. Плещеев)  Хромой (Народная сказка)  Врун (В. Афанасьев)</t>
  </si>
  <si>
    <t>Зернышки  2 обл. 31 стр.</t>
  </si>
  <si>
    <t>978-5-905793-96-7 / 978-5-6041673-2-8</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</si>
  <si>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Доброе братство милее богатства (Народная сказка)  «Не убей...» (В. Афанасьев)  Путешествие капельки (Вдовин Ваня)  Спасение летчика (Журнал «Купель» №4 за 1997 год)  Ворона и рак (Сборник «Народная сказка»)  Архиерей и разбойник (Быль)  Правда и Кривда  В бурю (А. Н. Плещеев)  Как слёзы раскаяния спасли разбойника (Из сборника «Христос и Его Церковь)  Мать (К. Лукашевич)  Черные вороны (А. Фёдоров-Давыдов)  Недовольное деревце (Басня)  Лошадь и жаба (Из «Цветника»)  Ангелы Хранители (Из сборника «Христос и Его Церковь»)  Зимним вечером (А. Н. Плещеев)</t>
  </si>
  <si>
    <t>Зернышки  3 обл. 31 стр.</t>
  </si>
  <si>
    <t>978-5-905793-97-4 / 978-5-6041673-4-2</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</si>
  <si>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Верный друг (из кн. Вахтерова)  Милостыня (И. С. Тургенев)  Гусь и журавль ( Из « Мира в рассказах»)  Христос (И. С. Тургенев)  Зимняя ночь (Из сб. «Народная школа»)  Добрый товарищ (И. Горбунов-Посадов)  Лев Андрокла (Стефановский листок, № 46)  Солнце и Месяц (Я. Полонский)  Находчивый судья (Из сб. «Народная школа»)  Воробей (И. С. Тургенев)  Верность (Стефановский листок, № 46)  Хлопотливая птичка (Из сб. «Народная школа»)  Слепая лошадь (И. Горбунов-Посадов)  Разорённое гнездо (Стефановский листок, № 46)</t>
  </si>
  <si>
    <t>Зернышки  4 обл. 32 стр.</t>
  </si>
  <si>
    <t>978-5-905793-98-1 / 978-5-6041673-6-6</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</si>
  <si>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Ангел Хранитель.  Сердце (Пересказ Г. Юдина).  Скупость (Пересказ Г. Юдина).  Не осуждай (Н. Смоленский).  Евангелие.  Безпечальная смерть (Из древнего Патерика, пересказ Г. Юдина).  Чудесные очки (Пересказ Г. Юдина).  Христос с тобой.  Богатство (Пересказ Г. Юдина).  Черная точка (Пересказ Г. Юдина).  Следы (Пересказ Г. Юдина).  Сила веры (Н. Смоленский).  Месть (Из древнего Патерика, пересказ Г. Юдина).  На воре шапка горит (Пересказ Г. Юдина).  Письмо (Пересказ Г. Юдина).  Голубая лесенка (По рассказу А.Куприна).</t>
  </si>
  <si>
    <t>Зернышки  5 стр. 31 обл (фиолет.)</t>
  </si>
  <si>
    <t>978-5-903138-94-3 / 978-5-6041673-8-0</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</si>
  <si>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Сорная трава («Воскресное чтение»)  Великодушная дочь (Из книги «Мир в рассказах»)  Ведь это моя маленькая сестра (Из «Задушевного слова»)  Материнская любовь (По журналу «Кормчий», 1902, №30)  Наследство (По Гофману)  Жаление (Д.И. Тихомиров)  Молитва дитяти (И.С. Никитин)  Брат и сестра (К.Д. Ушинский)  Любовь к людям прогоняет скуку («Искра Божия»)  Вечная красота (Из журнала «Отдых христианина»)  Христос и дети (А. Лавров)  Тайна («Воскресное чтение»)  Внучка(«Искра Божия»)  Турчанка (В.И. Немирович-Данченко)</t>
  </si>
  <si>
    <t>Зернышки  6  Добрые истории для малых ребят (коричн.) 31 стр. обл.</t>
  </si>
  <si>
    <t>978-5-905793-60-8 / 978-5-9909900-2-9 / 978-5-6041980-2-5</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</si>
  <si>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Незабудка (легенда)  Мать и дочь ее Анночка («Искра Божия»)  Утренние лучи («Родное слово»)  Иван да Марья (о. Василий Варламов)  О терпении (прот. Родион Путятин)  Лев и мышь («Первая книга после букваря»)  Козочкина верность (Галко Юля)  Сиротка Маня (Галко Юля)  Волк и белка («Первая книга после букваря»)  Цена человека в очах Божиих (чтение для детей Тодда)  Зёрнышко (из кн. «Для крошечных детей»)  Вечер в субботу («Первая книга после букваря»)  Заветное кольцо (из кн. «Доброе слово»)  Кнут (Волков В. М.)  Терпение и труд всё перетрут (Даль Вл.)</t>
  </si>
  <si>
    <t>Зернышки  7 (белые) 31 стр. обл.</t>
  </si>
  <si>
    <t>978-5-905793-61-5 / 978-5-9909900-3-6 / 978-5-6041980-3-2</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</si>
  <si>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Четыре желания (К.Ушинский)  Бабочка и пчела («Православный мир»)  Верный друг («Православный мир»)  Хвастливая муха (И.И.Дмитриев)  Как на руке мальчика спорили пальчики (К.Лукашевич)  Пётр и солдат-новобранец («Православный мир»)  Голодная птичка (К.Лукашевич)  Истинное благочестие («Православный мир»)  «Дети! В школу собирайтесь...» (Л. Модзалевский)  Святое место («Православный мир»)  Благодарность соловья («Православный мир»)  Мужество христианки («Православный мир»)  Бумажний петушок (К.Лукашевич)  Страшное место в селе («Православный мир»)  Николай I за гробом бедняка («Православный мир»)  За что мальчик был отличён («Православный мир»)  Сказание о чуде, бывшем в пещерах во время Святой Пасхи («Православный мир»)</t>
  </si>
  <si>
    <t>Зернышки  8 (хаки) 30 стр. обл</t>
  </si>
  <si>
    <t>978-5-903138-97-5 / 978-5-905793-28-8 / 978-5-9909900-4-3 / 978-5-6041673-5-9</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</si>
  <si>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Молись и трудись.  Завещание пчелки.  Царь и избушка мужика.  Полевой цветок и гвоздика (И. И. Дмитриев).  Славные друзья в древности.  О почитании родителей.  Послушная гора.  Свеча перед иконой(А.Н. Матков).  Воротись, не туда пошел.  Самая достойная.  Гвоздичка и крапива.  Спасительная сила благовеста.  Молитва Божией Матери (Ю. Жадовская).  Первый урок Закона Божия.  Великий милостивец.</t>
  </si>
  <si>
    <t>Зернышки  9 ст.100 стр.31</t>
  </si>
  <si>
    <t>978-5-903138-98-2 / 978-5-903138-77-7 / 978-5-905793-99-8 / 978-5-6041673-7-3</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</si>
  <si>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Русское христолюбивое воинство.  Купец Иголкин.  Суворов на часах.  Набожность Суворова.  Подвиг Севастополя.  Первая сестра милосердия.  Матрос Кошка.  Георгиевский крест.  Михаил Дмитриевич Скобелев.  Два героя мученика за Веру, Царя и Отечество.  Подвиг Архипа Оcипова на Кавказе.  Многолетие.</t>
  </si>
  <si>
    <t>Зернышки 10 (бежевые). стр.31 обл.</t>
  </si>
  <si>
    <t>978-5-903138-71-5 / 978-5-905793-32-5 / 978-5-9909900-1-2 / 978-5-6041673-3-5</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</si>
  <si>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Закон жизни.  Что можно сделать добротой и лаской.  Обидное слово (Т. Дашкевич).  Яма (Л. Нечаев).  Преданность другу (По Л. Толстому).  В дороге (Е.Михаленко).  Про желтые груши и красные уши (Л. Нечаев).  Не осуждать (Л.Нечаев).  Какое счастье! (В. Брейер).  Нищий (Л. Нечаев).  Никому не скажем (Т.Дашкевич).  Конфеты (В. Брейер).  Золотое колечко (Л. Нечаев).  Как хорошо, что моя подруга человек одаренный (По П. Шашурину).</t>
  </si>
  <si>
    <t>Зернышки 11 (красная). 31 стр. обл.</t>
  </si>
  <si>
    <t>978-5-905793-12-7 / 978-5-905793-62-2 / 978-5-9909900-5-0</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</si>
  <si>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t>
  </si>
  <si>
    <t>Зернышки 12 (серая). 31 стр. обл</t>
  </si>
  <si>
    <t>2016/2019</t>
  </si>
  <si>
    <t>978-5-905793-74-5</t>
  </si>
  <si>
    <t>Зернышками мы решили назвать слова, из которых получаются интересные истории. Зернышки бывают добрые и злые. Когда слово-зернышко падает на сердечко, оно дает росточек, который может принести плод. 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 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t>
  </si>
  <si>
    <t>Зимние стихи и сказки. 7Бц 91 стр</t>
  </si>
  <si>
    <t>978-5-9951-3325-4</t>
  </si>
  <si>
    <t>Знакомимся с религиями человечества. Обл. 191 стр</t>
  </si>
  <si>
    <t>978-5-6054014-0-7</t>
  </si>
  <si>
    <t>Знаменский храм Новоспасского монастыря как мемориал бояр Романовых и сродников их... 111 стр. обл</t>
  </si>
  <si>
    <t>978-5-9906510-5-0</t>
  </si>
  <si>
    <t>Зов Божий. Свщмч. Григорий (Лебедев). 59 стр. обл.</t>
  </si>
  <si>
    <t>978-5-89424-102-9</t>
  </si>
  <si>
    <t>В 2005 году имя святителя Григория (Лебедева) было включено в Собор новомучеников и исповедников Российских. Память его совершается в день кончины - 4/17 сентября. Из этой брошюрки вы узнаете о его жизни и творениях.</t>
  </si>
  <si>
    <t>Золотая роза. Паустовский К. обл. 352 стр</t>
  </si>
  <si>
    <t>978-5-00112-193-0</t>
  </si>
  <si>
    <t>Золотая рота.Чарская.т.40, 7Бц. 235 стр</t>
  </si>
  <si>
    <t>978-5-98891-146-3</t>
  </si>
  <si>
    <t>Марк все ходил по кладбищу, городу, по предместью и лесу. Он не работал больше на фабрике. Он не мог работать и думать он не мог. Он уснул. И уснувши, ходил и ходил только до устали, до изнеможения., до боли и судорог, которых не чувствовал даже. Он был страшен со своим помутившимся взглядом, и встречные с ужасом смотрели на его растрескавшиеся губы и сухие глаза...</t>
  </si>
  <si>
    <t>Золотого детства дни. Елена Долгих. 16 стр. обл. мел</t>
  </si>
  <si>
    <t>26276_ZDD_1</t>
  </si>
  <si>
    <t>978-985-7124-97-8</t>
  </si>
  <si>
    <t>Чтобы быть счастливым, нужно хранить в себе частичку детства. Детство — это когда маленькими глазами смотришь на огромный мир. На страницах книги Елены Долгих «Золотого детства дни» теплые воспоминания и самые радостные детские мгновения представлены в чудесных стихах поэтессы и волшебных рисунках Светланы Емельяновой.
Для дошкольного и младшего школьного возраста.</t>
  </si>
  <si>
    <t>Золотой век сказаний о чудотворных иконах. В. Лепахин. 315 стр. 7А</t>
  </si>
  <si>
    <t>5-88060-171-4</t>
  </si>
  <si>
    <t>«Золотым веком» сказаний о чудотворных иконах автор называет эпоху иконоборчества в Византии (VII - IX вв.). Этот жанр словесности в то время получил исключительно широкое распространение. Преп. Иоанн Дамаскин в своих Словах против порицающих святые иконы наряду с цитатами из святых Отцов приводит более двадцати сказаний о чудотворных иконах, а спустя полстолетия, на VII Вселенском соборе, зачитали уже более тридцати таких сказаний. В книге также используются другие материалы и документы той поры. При этом автор не ограничивается византийским наследием, но неоднократно предлагает сравнения и параллели с древнерусскими сказаниями о чудотворных иконах. Книга предназначена для всех интересующихся иконой и сказаниями о чудотворных образах. Она может быть использована и в качестве учебного пособия.</t>
  </si>
  <si>
    <t>Золотой оклад, или живые души. Книга чудес. 7Бц. 349 стр</t>
  </si>
  <si>
    <t>978-5-87468-191-3</t>
  </si>
  <si>
    <t>И вновь на Рождество Христово... Рассказы. К. Лукашевич. 31 стр. обл</t>
  </si>
  <si>
    <t>978-5-907973-81-7</t>
  </si>
  <si>
    <t>В сборник вошли два рождественских рассказа Клавдии Лукашевич (1859-1937), детской писательницы и педагога, чьи книги сегодня, спустя годы забвения, вновь возвращаются к нам. Бродяга-разбойник, семья которого всё-таки ждёт его и жалеет... Дети, живущие среди ужаса и мрака, и доброе сердце, подарившее им праздник... Всех их согрело в морозные дни светлое сияние Рождества Христова.</t>
  </si>
  <si>
    <t>И дана была Встреча.. Обл. 61 стр</t>
  </si>
  <si>
    <t>978-985-7200-96-2</t>
  </si>
  <si>
    <t>И кровь моя досталась львам. Сергей Марнов. 7А. 479 стр</t>
  </si>
  <si>
    <t>978-5-6049429-7-0</t>
  </si>
  <si>
    <t>И наступило Рождество. обл. 413 стр</t>
  </si>
  <si>
    <t>И Оптина, как лествица, вела... 7А. 477 стр.</t>
  </si>
  <si>
    <t>IO1</t>
  </si>
  <si>
    <t>Оптина Пустынь / Свято-Троицкая Сергиева Лавра</t>
  </si>
  <si>
    <t>978-5-00009-221-7</t>
  </si>
  <si>
    <t>Эта книга — венок памяти Надежды Александровны Павлович (1895 –1980), удивительного человека, русского поэта и публициста, духовного писателя и мемуариста, верной дочери Православной Церкви.
В трудную годину испытаний и гонений на Церковь со стороны безбожных властей Н. А. Павлович сумела не только сохранить твердость духа и искреннюю веру, но и, будучи человеком творческим, внести свой посильный вклад в православное богословие и агиографию, церковную историю и духовную поэзию.
Читатель убедится в этом, прочтяв нашем издании ее воспоминания о насельниках и старцах Оптиной пустыни, о роли святой обители в духовной жизни России ХIХ – нач. ХХ вв., единственное в своем роде подробное жизнеописание святителя Японии архиепископа Николая (Касаткина), а также «Победитель смер-ти» — тонкое прочтение Священного Писания; в обстановке атеистического террора, когда Библию невозможно было купить, а ее хранение ицитирование гарантировали реальный лагерный срок, рукопись Надежды Александровны «из рук в руки» распространялась в машинописных копиях среди верующих; многие священнослужители часто пользовались ею в своих проповедях.
Надеемся, что книга будет весьма полезна учащимся духовных школ, преподавателям воскресных школ и катехизаторам, а также всем, кто интересуется церковной историей и православным богословиемв ХХ веке.</t>
  </si>
  <si>
    <t>Иван Николаевич Крамской. Религиозная драма художника. 7А. 141 стр</t>
  </si>
  <si>
    <t>978-5-6044877-2-3</t>
  </si>
  <si>
    <t>Иван. Повесть. 7А. 109 стр</t>
  </si>
  <si>
    <t>978-5-907401-84-6</t>
  </si>
  <si>
    <t>Игрушки для новогодней елочки. Собери пазл.</t>
  </si>
  <si>
    <t>Clever</t>
  </si>
  <si>
    <t>978-5-00115-000-8</t>
  </si>
  <si>
    <t>20X20</t>
  </si>
  <si>
    <t>Игумен Земли Русской. Преподобный Сергий Радонежский. 7Бц. 392 стр</t>
  </si>
  <si>
    <t>978-5-00009-236-1</t>
  </si>
  <si>
    <t>33Х22</t>
  </si>
  <si>
    <t>Игумения Тамара: Оставляю всем любовь свою. 7А. 318 стр</t>
  </si>
  <si>
    <t>978-5-7429-1287-3</t>
  </si>
  <si>
    <t>Игумения. За святое послушание. 7А. 394 стр</t>
  </si>
  <si>
    <t>Пюхтицкий Успенский ставропигиальный женский монастырь</t>
  </si>
  <si>
    <t>978-9949-9357-8-9</t>
  </si>
  <si>
    <t>28X23</t>
  </si>
  <si>
    <t>Идиот. Достоевский Ф. 7А 736 стр</t>
  </si>
  <si>
    <t>978-5-9691-1577-4</t>
  </si>
  <si>
    <t>21Х14Х3</t>
  </si>
  <si>
    <t>Иеромонах Афанасий (Хамакиотис). Архимандрит Нектарий (Антонопулос). 338 стр. обл</t>
  </si>
  <si>
    <t>978-5-00009-076-3</t>
  </si>
  <si>
    <t>В данной книге греческий владыка Нектарий (Антонопулос), митрополит Арголидский, повествует о жизни и жертвенном служении Богу и людям нашего современника, иеромонаха Афанасия (Хамакиотиса; † 1967).       Человек редких духовных дарований, украшенный многими добродетелями: кроткий, смиренный, терпеливый и непритязательный, простой и спокойный, рассудительный и мужественный, — по свидетельству многочисленных его духовных чад, он был истинным воином Христовым, подлинным пастырем и духовным отцом, явившим еще один образец святой жизни на земле.</t>
  </si>
  <si>
    <t>Из виденного и пережитого. Воспоминания проповедника-миссионера. Архим. Спиридон Кисляков. 222 с. 7А</t>
  </si>
  <si>
    <t>27224_ivip_1</t>
  </si>
  <si>
    <t>978-5-87389-047-7</t>
  </si>
  <si>
    <t>В настоящем издании предложены читателю записи рассказов Архимандрита Спиридона русского проповедника-миссионера в Сибири. В воспоминаниях он повествует о своей жизни, виденном и пережитом им на далекой окраине нашего отечества, служении Богу и людям.</t>
  </si>
  <si>
    <t>Из дневника православного священника. (м/ф) 252 стр. 7А</t>
  </si>
  <si>
    <t>978-5-9905031-8-2</t>
  </si>
  <si>
    <t>Автор дневника неизвестен, но нет сомненья в том, что строки принадлежат искренне верующему, любящему Бога человеку. Его опыт прочтения Евангелия индивидуален,  как каждый духовный опыт. Надеемся, что он поможет всем читающим эти строки научиться понимать Священное Писание и полнее применять его в своей жизни.</t>
  </si>
  <si>
    <t>Из плена жизни. ст.32  Л.Ильюнина (Диоптра,Лествица ) стр.192</t>
  </si>
  <si>
    <t>Диоптра</t>
  </si>
  <si>
    <t>5-86197-049-1</t>
  </si>
  <si>
    <t>Душа человеческая жаждет святыни, тоскует по ней, — это написано на лицах людей, приезжающих в монастырь. Иногда такая жажда, томление скрывается за маской жующего жвачку «крутого парня». Важно не оттолкнуть человека, не занять позицию святоши в длинной черной юбке, а найти слово, интонацию, которая затронет его душу. И это слово — о святости. «Мир стоит, пока есть святые» — это великое утешение нужно донести до тех людей, которых изо дня в день пичкают информацией о террористических актах, разврате, воровстве, извращениях.    Книжка состоит из коротких статей, представляет разные точки зрения на святость. Написана она на основе общения с разными людьми в Александро-Свирском монастыре.</t>
  </si>
  <si>
    <t>Избрание на Царство Государя Царя Михаила Феодоровича Романова. 71 стр. обл</t>
  </si>
  <si>
    <t>Град Китеж</t>
  </si>
  <si>
    <t>978-5-905472-28-2</t>
  </si>
  <si>
    <t>400-летний юбилей преодоления Смутного времени на Руси и основания Династии Романовых пробудил повышенный интерес к более подробным обстоятельствам этих выдающихся событий в истории Российской государственности. Объективное исследование таких рубежных исторических событий возможно только на основе обращения к документам эпохи. Предлагаемый вниманию читателей сборник содержит оригинальный текст главного деяния Московского Земского Собора (Совета) 1613 года - "Утверженной Грамоты об избрании на Московское Государство Михаила Феодоровича Романова" с перечнем имен и званий конкретных исторических персон, подписавших клятву на верность вновь избранному царю из Дома Романовых. Текст Грамоты дополнен пояснениями выдающегося русского археографа конца XIX в. - начала XX в. С.А.Белокурова к репринтному изданию 1904 года.</t>
  </si>
  <si>
    <t>Избранные места из творений святого Исаака Сириянина: Выписки Милицы Николаевны. 204 стр. 7А</t>
  </si>
  <si>
    <t>26745_izbrannye-mesta_1</t>
  </si>
  <si>
    <t>978-5-88017-726-4</t>
  </si>
  <si>
    <t>В стремительном водовороте жизненных обстоятельств у нас остается не так много времени на вдумчивое чтение многостраничных трудов святых отцов и учителей Церкви. Но это дверь на ту дорогу, где открывается человеку Бог. Выписки из творений преподобного Исаака Сирина, сделанные Великой Княгиней Милицей Николаевной, призваны помочь нам укрепиться в своих духовных исканиях.
Опыт Великой Княгини, которая стремилась жить истинно христианской жизнью, приучала себя к непраздному препровождению времени, может стать примером для всех, кто в суете будней думает о духовном возрастании.</t>
  </si>
  <si>
    <t>Избранные письма. архимандрит Иоанн Крестьянкин. 7А. 254 стр</t>
  </si>
  <si>
    <t>978-5-6054246-3-5</t>
  </si>
  <si>
    <t>Избранные проповеди. архимандрит Иоанн Крестьянкин. 7А. 253 стр</t>
  </si>
  <si>
    <t>978-5-6054246-4-2</t>
  </si>
  <si>
    <t>Избранные псалмы в пересказе для детей. 92 стр, 7Бц,</t>
  </si>
  <si>
    <t>15695_Izbrannyepsalmysobisnendlidetey_1</t>
  </si>
  <si>
    <t>978-5-6052527-2-6</t>
  </si>
  <si>
    <t>В книгу «Избранные псалмы с объяснениями для детей» вошли псалмы с истолкованием, которые наиболее часто используются при Богослужении и в домашнем молитвословии. В издании приведен словарь трудных для детского понимания церковно-славянских слов и выражений.Книга адресована детям младшего и среднего школьного возраста и может читаться ими как самостоятельно, так и с родителями.</t>
  </si>
  <si>
    <t>Избранные псалмы. Православие для детей. 92 стр 7А</t>
  </si>
  <si>
    <t>978-5-6043455-9-7</t>
  </si>
  <si>
    <t>24X23</t>
  </si>
  <si>
    <t>Избранный воевода земли Российской: Житийное повествование о св. блг. кн. Александре Невском. 29 обл</t>
  </si>
  <si>
    <t>978-5-00059-659-3</t>
  </si>
  <si>
    <t>Повествование о русском богатыре, защитнике западных рубежей, герое-освободителе Александре Невском раскрывает православному читателю новые аспекты жизни благоверного князя: упование на помощь Божию, мужество в сочетании с терпением и кротостью, благочестивую веру и мудрость. Схимонахом Алексием отошел ко Господу князь Александр и молит Господа о почитающих его память. Акафист святому дополняет житийную повесть.</t>
  </si>
  <si>
    <t>Изменяемые песнопения Божественной Литургии. Сост.иерод.Филипп(Неседов). 150 стр, 7А</t>
  </si>
  <si>
    <t>По благословению Святейшего Патриарха Московского и всея Руси Алексия II.         Настоящий сборник включает в себя изменяемые песнопения, поющиеся за Божественной Литергией на протяжении всего Богослужебного года. Цель сборника - сократить до минимума количество книг, необходимых при пении Литургии. Сборник призван максимально упростить действия регента и певчих, ограничив используемые дополнительные книги лишь Минеей с памятью календарных святых. Рекомендуется для широкого клиросного использования.</t>
  </si>
  <si>
    <t>Икона и иконопочитание глазами русских и иностранцев. Лепахин В. 475 стр. 7А</t>
  </si>
  <si>
    <t>5-88060-048-3</t>
  </si>
  <si>
    <t>В первой части книги автор исследует характер упоминаний об иконах в Повест временных лет, отношение к иконе и иконопочитанию Ивана IV, сведения об иконах, которые можно почерпнуть из Словаря Даля и современных словарей. Вторая часть посвящена отношению иностранцев к русской иконе. В не даны высказывания на эту тему Иоганна Фабри, Сигизмунда Герберштейна, Антонио Поссевино, Адама Олеария др. В заключении автор выделил стереотипы иностранного отношения к иконе. Книга для широкого круга читателей, также для студентов и преподпвателей богословских, филолгических и исторических факультетов, учащимся средних школ, изучающим курс "Основы православной культуры". По благословению архиепископа Тернопольского и Кременецкого Сергия.</t>
  </si>
  <si>
    <t>ИКОНА. Смысл. Символика. Почитание. ОБЛ. 31 стр.</t>
  </si>
  <si>
    <t>Ikona</t>
  </si>
  <si>
    <t>978-985-7200-44-3</t>
  </si>
  <si>
    <t>Смысл иконы, ее особый язык, техника написания, отличие истинного иконопочитания – обо всем этом необходимо знать каждому православному человеку.
В предлагаемой иллюстрированной брошюре кратко и доступно передано учение об иконе. Учение, которое, как великое сокровище, бережно хранится и передается из поколения в поколение.</t>
  </si>
  <si>
    <t>Илиотропион или сообразование человеческой воли с Божественной волей. Свт.Иоанн. 509 стр. Обл</t>
  </si>
  <si>
    <t>5-94615-003-0</t>
  </si>
  <si>
    <t>Именослов. Кто твой небесный покровитель, краткое жития всех святых. Золотой обрез. Кожа 575 стр</t>
  </si>
  <si>
    <t>978-985-7124-87-9</t>
  </si>
  <si>
    <t>Императрица Александра Федоровна в фотографиях современников. Фотоальбом. 159 стр. 7А</t>
  </si>
  <si>
    <t>Схолия</t>
  </si>
  <si>
    <t>978-5-903147-12-0</t>
  </si>
  <si>
    <t>31X24</t>
  </si>
  <si>
    <t>В этой книге собраны триста изречений более пятидесяти святых из двенадцати стран мира. В их словах ответы на многие вопросы о том, что происходит с нами и нашими близкими. Святые показывают, как Божественная правда связана с нашей повседневной жизнью. Эта правда Божия преобразила миллионы людей и многих привела к святости и совершенству. Все изречения приведены в стилистике современного русского языка и доступны для самого широкого круга читателей.  Составитель: диакон Георгий Максимов.</t>
  </si>
  <si>
    <t>Иноческое келейное правило. 253 стр. 7А</t>
  </si>
  <si>
    <t>Inochestvo</t>
  </si>
  <si>
    <t>978-5-00009-207-1</t>
  </si>
  <si>
    <t>ИНЦИ. Повесть-притча. Монах Салафиил (Филипьев). 234 стр. 7А</t>
  </si>
  <si>
    <t>27756_Intsi_1</t>
  </si>
  <si>
    <t>СИО РПЦ</t>
  </si>
  <si>
    <t>978-5-907190-13-9</t>
  </si>
  <si>
    <t>Книга монаха Салафиила (Филипьева) «ИНЦИ» повествует о том, что духовная жизнь во Христе в корне отличается от формальной религиозности. Но как достичь живого Богообщения, если лежащий во зле мир выставляет сотни преград? Действие повести-притчи происходит в наше время, а центральная часть – «Антиутопия» – относится ко всем временам.
Книга «ИНЦИ» составляет трилогию с известными произведениями автора «Начальник тишины» и «Ангелы приходят всегда». Однако новая повесть-притча самодостаточна. Знакомство с героями можно начать именно с нее. После прочтения книги читатель узнает о таинственной роли исихазма в жизни человека.
Монах Салафиил (Филипьев), ранее известный как инок Всеволод, – член Союза писателей России, подвизается в пустынной келье на Святой Горе Афон.</t>
  </si>
  <si>
    <t>Иподиаконское служение. Обл. 120 стр</t>
  </si>
  <si>
    <t>978-5-907190-73-3</t>
  </si>
  <si>
    <t>Исихаст. (ст 20) Практика молитвы Иисусовой. Монах Салафиил (Филипьев). 91 стр. обл</t>
  </si>
  <si>
    <t>978-5-907190-55-9</t>
  </si>
  <si>
    <t>Эта книга — практическое руководство, основанное на опыте современных носителей древней православной традиции исихазма, для всех, кто стремится к умному деланию и молитве Иисусовой, чтобы соединиться со Христом, Который никогда не предаёт, не бросает и даёт человеку истинный покой.
Монах Салафиил (Филипьев) подвизается в пустынной келье на Святой Горе Афон.</t>
  </si>
  <si>
    <t>Исихия, или Прекращение умственной зависимости. 7А. 222 стр</t>
  </si>
  <si>
    <t>978-5-6050046-8-4</t>
  </si>
  <si>
    <t>Искатели приключений. Сборник. Чехов А. Зощено М. Тэффи Н. Аверченко А. 7А 48 стр</t>
  </si>
  <si>
    <t>978-5-91921-494-6</t>
  </si>
  <si>
    <t>22X18</t>
  </si>
  <si>
    <t>Искусство жить просто. Игумен Сергий (Рыбко). 400 стр. 7Бц</t>
  </si>
  <si>
    <t>27557_Izhp_1</t>
  </si>
  <si>
    <t>По мере духовного возрастания в человеке возрастает и желание вверить себя воле Божией. А воля Божия порой требует очень многого. Исполнение ее неразрывно связано с крестоношением. Через Крест открывается Господь, и воля Божия, и всё вообще. Поэтому Крест — источник Богословия, как говорит святитель Игнатий Ставропольский. Крестом человек восходит в Рай, к Богообщению.
Если вы хотите чего-то серьезного достигнуть в духовной жизни, «уготовьте души ваша во искушение» (см. Сир. 2, 1), то есть к терпению. Прожить так, чтобы всё было «сладко и гладко», христианину невозможно. Без Креста нет Христа.
Крест не надо искать, он сам вас найдет. И не надо упираться, когда вас на него возводят — священноначалие или ваш духовник, обстоятельства или долг служения ближним. Когда человек решится на крест,— это серьезная степень духовного преуспеяния.
Человек, который на самом деле решился на крест, понимает, что недостоин, слаб, но, когда Господь его призывает, мужественно идет, полагаясь на Бога.
Игумен Сергий (Рыбко)</t>
  </si>
  <si>
    <t>Искусство спасения. Беседы. том 2. 7А. 383 стр</t>
  </si>
  <si>
    <t>978-5-907554-98-6</t>
  </si>
  <si>
    <t>Исламизм. В 2-х тт. Цветков П.П. 7А</t>
  </si>
  <si>
    <t>ФИВ</t>
  </si>
  <si>
    <t>978-5-91862-005-2</t>
  </si>
  <si>
    <t>25X15</t>
  </si>
  <si>
    <t>Цель написания столь обширного труда "Исламизм" сформулирована самим П.П.Цветковым в главе от автора. Он пишет: "этот труд даст много нового тому, для кого он главным образом предназначается, - для широкой публики и для лиц, вынужденных - по роду своей деятельности или службы - находиться в тех или иных сношениях с мусульманами". Для всех интересующихся историей религии, востоковедения и религиоведения.</t>
  </si>
  <si>
    <t>Исповедь блаженного Августина, епископа Гиппонского. Блаженная Моника. Мать Августина. 7Бц. 524 стр</t>
  </si>
  <si>
    <t>Ispov`</t>
  </si>
  <si>
    <t>978-5-6044855-0-7</t>
  </si>
  <si>
    <t>Исповедь жизни. Протоиерей Александр Кривоносов 203 стр. интегр.</t>
  </si>
  <si>
    <t>5-88060-038-6</t>
  </si>
  <si>
    <t>Книга "Исповедь жизни" священника Александра Кривоносова представлена Верой Королевой, известным автором полного жизнеописания преподобного старца Севастиана Карагандинского, и продолжает серию воспоминаний о плеяде карагандинских пастырей - его учеников и преемников. Протоиерей Александр Кривоносов в автобиографической книге описал собственный жизненный путь, богатый трудностями и лишениями, а также собственным уникальным духовным опытом и встречами с известными подвижниками веры и благочестия: св. праведным Алексеем Мечевым, святым Георгием Даниловским, блаженной Марией Дивеевской, подвижниками Кавказа, протоиереем Валентином Свенцицким, и многими новомучениками и исповедниками Российскими. Эти яркие воспоминания будут весьма ценны для интересующихся их жизнью. Книга повествует о грозном и одновременно светлом и героическом времени гонений на Церковь, в которое проходил свой духовный путь к Богу протоиерей Александр.</t>
  </si>
  <si>
    <t>Исповедь и причастие. С правилом ко Святому Причащению. 120 стр. обл</t>
  </si>
  <si>
    <t>978-5-9500531-3-9</t>
  </si>
  <si>
    <t>Исповедь и причастие. С правилом ко Святому Причащению. 79 стр. обл.</t>
  </si>
  <si>
    <t>978-985-7229-92-5</t>
  </si>
  <si>
    <t>Необходимость и спасительность Причащения Святых Тайн О подготовке к Таинству Причащения Таинство Исповеди В помощь кающимся Восемь главных страстей с их подразделениями и отраслями Дополнения из разных источников Как подготовить к исповеди детей Как совершается Причащение Причащение не должно быть бесплодным Канон покаянный ко Господу нашему Иисусу Христу Канон молебный ко Пресвятой Богородице Канон Ангелу Хранителю Исследование ко Святому Причащению Благодарственные молитвы по Святом Причащении.</t>
  </si>
  <si>
    <t>Исповедь. блаженный Августин, епископ Гиппонский. 7Бц. 460 стр</t>
  </si>
  <si>
    <t>978-5-6052171-2-1</t>
  </si>
  <si>
    <t>Исправь в себе прегрешение. В.Н.Коскина стр.146 обл.</t>
  </si>
  <si>
    <t>Владимир</t>
  </si>
  <si>
    <t>978-5-8311-0284-0</t>
  </si>
  <si>
    <t>Сегодня не только педагоги, но и экономисты, политики и ученые других сфер знаний пришли к выводу, что преобразование общества невозможно без преобразования человека, воспитания в нем духовности. Но как это сделать? Более 100 лет назад протоиереи М.И. Херасков предложил свой путь решения этой проблемы, обосновал его и успешно претворял в жизнь. Мысли, методы и приемы, которыми он руководствовался в своей педагогической деятельности, актуальны и в наши дни.  «Думаю, что изучение и пропаганда (в хорошем смысле этого слова) работ и идей [М.И.Хераскова] полезна», - в своем отзыве на исследование В.Н. Коскиной написал президент РАО НД. Никандров. Особенно работы и идеи протоиерея М.И. Хераскова, ученого и педагога, будут полезны руководителям школ, учителям, преподавателям и студент вузов, а также читателям, неравнодушным к судьбе Отечества.      На обложке - Андрей Рублев, Даниил Черный. Фрагмент фрески «Шествие праведных в рай». 1408 г. Успенский собор во Владимира</t>
  </si>
  <si>
    <t>Истина Бытия Божия. Иеромонах Михаил (Грибановский) 174 стр. 7А</t>
  </si>
  <si>
    <t>Воззвавшій насъ изъ небытія въ бытіе благоволилъ отпечатлѣть въ насъ Свой божественный образъ. Этотъ образъ влечетъ насъ къ уподобленію Богу и даетъ возможностъ познавать Его. Но богоуподобленіе и богопознаніе могутъ въ дѣйствителъности осуществиться только при живомъ общеніи съ Богомъ и подъ Его руководящимъ вліяніемъ, т. е. при условіи Его откровенія намъ. Однако въ лицѣ первыхъ же прародителей мы отвернулись отъ Бога и пошли своимъ, самоизмышленнымъ путемъ. Понятно, что безъ руководящаго свѣточа мы совершенно запутались и разбросались въ невообразимосложномъ лабиринтѣ вселенной. Заблужденія окутали насъ непроницаемой тьмой; божественныя черты богоподобной природы едва мерцали въ полной безсилія и отчаянія нашей душѣ; Истина скрылась оть нашего взора, и мы погибали въ бездонной пучинѣ сомнѣній.         Богъ по безпредѣльной любви къ намъ Самъ сошелъ на землю, чтобы оживить Свой образъ, спасти насъ и разсѣять тьму, въ которой мы безнадежно блуждали. Христово откровеніе озарило своимъ небеснымъ свѣтомъ внутренній міръ тѣхъ, кто всецѣло устремился къ нему и воспринялъ его; въ немъ они увидѣли и свою богодарованную имъ первозданную красоту, и свое безконечно-великое призваніе, и совсѣмъ затерянный было путь къ познанію Творца. Растерянные и измученные, они обрѣли себя и Бога и почувствовали отраду свободы, какъ царскія дѣти, съ которыхъ, наконецъ, сбросили тяжелыя оковы позорнаго и невыносимо-унизительнаго рабства.         Церковь Христова хранитъ это спасительное для насъ Откровеніе и призываетъ къ нему всѣхъ. Но воспринятіе его совершается постепенно и не безъ борьбы съ нажитыми привычками прошлаго.         Многіе горделиво отвергаютъ Откровеніе Бога во имя свободы своего духа и независимости мысли. Ничто не можетъ быть печальнѣе подобнаго самомнѣнія. Труднѣе всего освободить раба, который мнитъ себя свободнымъ и въ своемъ освободителѣ готовъ видѣть своего главнаго врага. Кто принялъ Откровеніе, тотъ знаетъ, что онъ не потерялъ свободы, а обрѣлъ ее. Тѣ, которые не чувствуютъ въ Откровеніи его освобождающей силы,—не вошли еще въ себя, не проникли въ священную и таинственную глубину своей богоподобной природы. Въ этой глубинѣ отпечатлѣна высь небесъ, гдѣ обитаетъ Всевышній. Христово откровеніе звучитъ здѣсь, какъ родной отеческій голосъ, призывающій насъ къ предназначенному намъ великому удѣлу быть участниками божественной жизни. Кто осмѣлится дать настоящую цѣну тому мишурному блеску оковъ, который часто въ мірѣ выдаютъ за богатство свободы, тѣмъ жалкимъ обрывкамъ знанія, которые ничуть не покрываютъ позорной наготы нашего невѣденія, кто устремитъ вниманіе на свое истинно-царское и безцѣнное сокровище, на отпечатлѣнный въ насъ образъ Божій, тотъ увидитъ въ Откровеніи лишь вожделѣнный отвѣтъ на свои же собственныя завѣтнѣйшія и возвышеннѣйшія чаянія и мысленные запросы, тотъ съ благоговѣніемъ и восторгомъ приклонится предъ низшедшей съ небесъ и возводящей на небеса вѣчной Истиной и неизречениой благостыней.         По мѣрѣ силъ хотя бы чѣмъ-нибудь помочь нашей слабой и еще опутанной предубѣжденіями мысли узрѣть богоподобныя черты человѣческаго духа и при ихъ свѣтѣ придти ко Христу, какъ къ своему Освободителю—вотъ цѣль настоящаго труда.         Руководясь внутри себя свѣтомъ Откровенія, чтобы не заплутаться,—мы однако считаемъ необходимымъ идти въ одномъ уровнѣ съ естественной мыслью, говорить ея языкомъ, вращаться исключительно въ сферѣ ея же понятій. Только при такомъ методѣ мы можемъ быть убѣдительны для нея и полезны тѣмъ, кто находится всецѣло подъ ея властью, не довѣряя Божественному Откровенію, какъ чуждому себѣ и сомнителъному.    ОГЛАВЛЕНІЕ    ВВЕДЕНІЕ. Идеальное назначеніе основныхъ христіанскихъ понятій. Нашъ свободный подвигъ, какъ условіе осуществленія этого назначенія. Вялость нашей свободы. Причина этого въ нетвердомъ сознаніи истинности христіанскихъ понятій. Истинность, какъ соотвѣтствіе съ дѣйствительностью. Опредѣленіе независимой отъ насъ дѣйствитедьности, какъ дѣйствительности должной. Откровеніе дѣйствительности должной въ нашемъ нравственномъ сознаніи. Отсюда необходимость свѣрки основныхъ христіанскихъ понятій съ нашимъ нравственнымъ сознаніемъ для опредѣленія ихъ истинности. Важность доказательства истинности понятія о бытіи Бога. Раздѣденіе сочиненія    ЧАСТЬ ПЕРВАЯ    ГЛАВА I. Что такое должное для нашего непосредственнаго сознанія. Въ чемъ выражается стремленіе къ нему  ГЛАВА II. Логическое опредѣленіе должнаго или истины. Истина одна и едина. Истина есть совершеннѣйшій организмъ психической жизни. Истина имѣетъ самостоятельное и независимое отъ насъ существованіе  ГЛАВА III. Истина есть реальное бытіе. Она есть бытіе въ себѣ и для себя, слѣдовательно, самосознательна  ГЛАВА IV. Истина есть самоочевидная причина самой себя и, слѣдовательно, свободна. Истина есть самодовлѣющая причина самой себя и, слѣд.,—нравственное благо. Общее опредѣленіе Истины. какъ абсолютно-реальнаго и абсолютно-совершеннаго Личнаго Существа  ГЛАВА V. Логическое оправданіе инстинктивныхъ стремленій человѣчества къ Истинѣ    ЧАСТЬ ВТОРАЯ    ГЛАВА I. Опредѣленіе задачи. Субъективизмъ Канта. Что такое субъективный и объективный міръ. Что въ нашей душѣ причисляется къ объективной и что къ субъективной областямъ, и какое между ними отношеніе. Субъектъ, какъ самообнаруженіе объекта  ГЛАВА II. Душевныя измѣненія суть измѣненія объективныя. Самосознаніе есть самообнаруженіе объективности. Сознаніе есть объективирующая дѣятельность  ГЛАВА III. Оцѣнка психической дѣятельности съ точки зрѣнія познанія. Душевныя измѣненія могутъ имѣть безконечно-различную цѣнность въ этомъ отношеніи. Сознание настолько достовѣрно въ познаніи, насколько достовѣрный матеріалъ представляетъ наша безсознательная душа. Оно достовѣрно по формѣ. Самосознаніе абсолютно достовѣрно какъ по формѣ, такъ и по содержанію  ГЛАВА IV. Бытіе, открывающееся намъ въ самосознаніи, есть единое, реальное, самодовлѣющее и свободное бытіе  ГЛАВА V. Самосознаніе, какъ регулятивъ внутренней сознательной жизни: разсудочной дѣятельности, чувствованій и воли. Самосознаніе есть нашъ разумъ. Идеи разума суть стороны нашего самосознанія. Самосознаніе есть самооткрывающаяся дѣйствительная идея Безусловнаго  ГЛАВА VI. Идея Безусловнаго есть единственная направительница всей нашей сознательной жизни какъ въ субъективномъ, такъ и въ объективномъ смыслѣ  ГЛАВА VII. Тожество субъективной идеи Безусловнаго съ ея объективнымъ бытіемъ. Нераврывная связь идеи Безусловнаго съ самимъ Безусловнымъ. Бытіе Существа Безусловнаго такъ же абсолютно-достовѣрно, какъ бытіе нашего самосознанія  ГЛАВА VIII. Общій обзоръ отдѣла и заключительныя соображенія. Существенное значеніе для рѣшенія вопроса о бытіи Бога принятой нами психологической теоріи. Эта теорія—библейская. Заключеніе    РЕПРИНТНОЕ ИЗДАНИЕ</t>
  </si>
  <si>
    <t>Истории из детства святых. Ксения Соботович и Анна Галковская. 77 стр. 7А</t>
  </si>
  <si>
    <t>27372_istorii_1</t>
  </si>
  <si>
    <t>978-985-7200-33-7, 978-985-7311-01-9</t>
  </si>
  <si>
    <t>Книга Ксении Соботович и Анны Галковской «Истории из детства святых» включает десять увлекательных рассказов о жизни святых подвижников и построена в форме бесед бабушки и дедушки с внуками.
Брат и сестра учатся верить, любить и прощать, узнают, как в детстве справлялись с жизненными трудностями преподобные Сергий Радонежский, Серафим Саровский, Амвросий Оптинский, Гавриил Седмиезерский, святитель Нектарий Эгинский, праведный Иоанн Кронштадтский, преподобномученица великая княгиня Елисавета, святая блаженная Матрона Московская, а также преподобный Паисий Святогорец.
Книга написана живым языком, красочно иллюстрирована и адресована детям дошкольного и младшего школьного возраста.</t>
  </si>
  <si>
    <t>Исторический очерк православия, католичества и унии в Белоруссии и Литве. Киприанович Г.Я. 351 стр7А</t>
  </si>
  <si>
    <t>985-9804-19-1</t>
  </si>
  <si>
    <t>Григорий Яковлевич Киприанович (1851—1915) — белорусский церковный историк, публицист, представитель так называемой «школы западно-русизма».       Основные произведения: «Очерк жизни и деятельности Иосифа Семашки», «Жизнь Иосифа Семашки и воссоединение униатов с православной церковью в 1839 году». «Иосафат Кунцевич», «Исторический очерк православия, католичества и унии в Белоруссии и Литве».     Ставя перед собой задачу кратко описать исторический путь православия в Западной Руси, автор рассматривает также историю католицизма и унии. В этом отношении «Исторический очерк» Г. Киприановича остается единственным в своем роде целостным изображением церковной истории белорусских земель. Переиздание данной работы открывает серию книг историков XIX века, посвященных судьбе православия в Белоруссии.</t>
  </si>
  <si>
    <t>История в письмах. Из архива священномученика архиепископа Рижского Иоанна (Поммера). В 2-х томах.7А</t>
  </si>
  <si>
    <t>Булат</t>
  </si>
  <si>
    <t>978-5-902-112-97-6</t>
  </si>
  <si>
    <t>В это фундаментальное издание составителями было включено около семи тысяч писем, которые владыка получал со всего света. Среди адресатов можно встретить как известные имена, так и письма самых простых людей, которые с теми или иными проблемами или просьбами обращались к владыке. Подготовка данного издания, предисловие к нему и комментарии были осуществлены доктором филологических наук Юрием Сидяковым. Издание данной книги с одной стороны можно назвать очень важным и необходимым, позволяющим увидеть жизнь и труды священномученика в совершенно новом свете. Многие из напечатанных писем ранее не только не печатались, но и вообще были недоступны для изучения, а в настоящее время хранятся либо в личном архиве священномученика Иоанна (Поммера) либо в Латвийском государственном историческом архиве. Однако издание не лишено и некоторых недочетов и ошибок, которые были изложены в «Обращении Синода Латвийской Православной Церкви».</t>
  </si>
  <si>
    <t>История корабля. 7А. 131 стр</t>
  </si>
  <si>
    <t>978-5-91045-908-7</t>
  </si>
  <si>
    <t>История красок иконописца, случившаяся под Рождество. Инокиня Евфросиния (Федорова). 30 стр. обл.</t>
  </si>
  <si>
    <t>978-5-907973-87-7</t>
  </si>
  <si>
    <t>История Псковской православной миссии в документах. (в 2-ух ч) Часть 1. 588 стр. 7А</t>
  </si>
  <si>
    <t>978-5-86594-228-3 / 978-5-86594-227-6</t>
  </si>
  <si>
    <t>История Псковской православной миссии в документах. (в 2-ух ч) Часть 2. 734 стр. 7А</t>
  </si>
  <si>
    <t>978-5-86594-229-0 / 978-5-86594-227-6</t>
  </si>
  <si>
    <t>История Русской Православной Церкви. Синодальный период. 7А. 756 стр</t>
  </si>
  <si>
    <t>Общецерковная аспирантура и докторантура</t>
  </si>
  <si>
    <t>978-5-906543-25-7</t>
  </si>
  <si>
    <t>История Церкви. Древнехристианский и Византийский период. 7А. 650 стр</t>
  </si>
  <si>
    <t>978-906543-24-0</t>
  </si>
  <si>
    <t>Исцели меня, Боже... Таинство соборования. Сост.Стромынский Г. 92стр,обл</t>
  </si>
  <si>
    <t>978-5-91173-233-2 / -124-3</t>
  </si>
  <si>
    <t>В новой брошюре из серии "Воцерковление" рассказывается об истории установления Таинства елеосвящения, раскрывается его духовное значение, выявляются и критикуются суеверия, связанные с соборованием, и даются советы тем, кто готовится его принять. В помощь молящимся приводятся избранные молитвословия из последования Таинства - канон, тропари, Евангельские и Апостольские чтения.</t>
  </si>
  <si>
    <t>Исцели мя, Боже. Акафисты и каноны для болящих. 141 стр. обл (газ.)</t>
  </si>
  <si>
    <t>22557_Akafisti_1</t>
  </si>
  <si>
    <t>978-985-6914-81-5</t>
  </si>
  <si>
    <t>Ищите прежде Царства Божия... Как незрячий человек нашел свое счастье. 35 стр. обл</t>
  </si>
  <si>
    <t>978-5-906549-50-1</t>
  </si>
  <si>
    <t>Что делать, если ты родился или в результате несчастного случая либо болезни стал человеком с ограниченными возможностями? Поставить на себе крест? Не мечтать о том, чтобы найти свою любовь или освоить интересную, приносящую пользу ближним профессию? Конечно же, нет! В этой книге незрячий с детства человек рассказывает нам о своей жизни. О том, как вера в Бога помогла ему преодолеть депрессию и неуверенность в себе, найти "вторую половинку", любимую работу и даже достичь определённого материального благополучия. Эта история будет интересна и полезна всем, кто унывает и ропщет на свою судьбу. Она доказывает, что вера и любовь могут творить настоящие чудеса!</t>
  </si>
  <si>
    <t>Йога. Православный взгляд. Дружинин Д. 143 стр. обл.</t>
  </si>
  <si>
    <t>Ioga_prav_vzglayd</t>
  </si>
  <si>
    <t>798-5-6042157-5-3</t>
  </si>
  <si>
    <t>Совместима ли йога с православной верой? Можно ли быть православным и заниматься йогой?
Люди начинают заниматься йогой, рассчитывая поправить здоровье, укрепить нервную систему, повысить запас жизненных сил, сделать организм более выносливым и трудоспособным. Многие вскоре замечают, что йога – это не только комплекс психофизических упражнений, а еще и духовная практика. Гораздо реже, к сожалению, обращают люди внимание на многочисленные противоречия между этой практикой и христианским мировоззрением. Для христианина главное – служить Богу и ближнему; для йога – самосовершенствоваться. Православный человек учится у Христа смирению и кротости; адепт йоги растит в себе завышенную самооценку и гордость. В Церковь человек приходит в поисках Истинного и Живого Бога; в йога-студию – в надежде раскрыть источник «божества» в себе самом. Эта книга наглядно показывает разницу между христианским и йогическим взглядом на мир и на человека и предлагает читателю сделать осознанный выбор.</t>
  </si>
  <si>
    <t>К вечной жизни надо готовиться уже на земле. О чуде исцеления от туберкулеза. 21 стр. обл</t>
  </si>
  <si>
    <t>25709_kvechnoyzhizni_1</t>
  </si>
  <si>
    <t>978-5-906549-87-7</t>
  </si>
  <si>
    <t>Все мы знаем – тяжёлая болезнь даётся человеку не просто так. Господь хочет, чтобы болящий задумался о своей судьбе, о своём месте в мире и, главное, о вечной жизни. Героиня нашей непридуманной истории жила, как все, «по накатанной» и не задумывалась о Небе, пока у неё вдруг не обнаружилась страшная болезнь в неизлечимой форме. А когда медицина спасти не может, человеку ничего не остаётся, как обратиться ко Спасителю. Эта история адресована всем, кто страждет в продолжительных болезнях, а также тем, у кого тяжело болеют родственники. Она научит не бояться смерти, не отчаиваться, а всегда надеяться на Господа, на Его милость и всепрощение.</t>
  </si>
  <si>
    <t>К вопросу о православной мистике в России. 7А. 714 стр</t>
  </si>
  <si>
    <t>978-5-87-468189-8</t>
  </si>
  <si>
    <t>К истокам. Родные места преподобного Серафима Вырицкого. 126 стр. обл</t>
  </si>
  <si>
    <t>27457_KIstokam_1</t>
  </si>
  <si>
    <t>В этой книге опубликовано местонахождение малой Родины преподобного Серафима Вырицкого и его спутницы монахини Серафимы. В издании есть главы, рассказывающие о истории храмового комплекса в селе Спас Ухра.</t>
  </si>
  <si>
    <t>К нашей полемике с старообрядцами. 349 стр. 7Бц</t>
  </si>
  <si>
    <t>978-5-00009-139-5</t>
  </si>
  <si>
    <t>К свету. В 2-х томах. Протоиерей Сергей Баранов. 7А</t>
  </si>
  <si>
    <t>k_svety_2_toma</t>
  </si>
  <si>
    <t>978-5-6043595-6-3 / 978-5-6043595-7-0</t>
  </si>
  <si>
    <t>Книга духовника Иверского женского монастыря г. Орска протоиерея Сергия Баранова обращена ко всем интересующимся вопросами духовной жизни и, в частности, Иисусовой молитвой.
 Этот сборник является выражением мировоззрения и небольшого духовного опыта отдельной монашеской общины, выросшей в монастырь.
 Автор выражает благодарность семье Базилевских за помощь в работе над книгой.
Протоиерей Сергий Баранов - отец шестерых детей, секретарь Орской Епархии, строитель и первый настоятель Кафедрального Собора Георгия Победоносца, основатель и духовник Орского женского монастыря, руководитель епархиального отдела по церковной архитектуре и иконописи. Создатель иконописной мастерской, работы которой украшают многие храмы и монастыри России, Грузии, Греции. Сам как иконописец расписывал храмы на Святой Горе Афон. Руководитель епархиального отдела по тюремному служению, служит в тюрьмах 23 года. Председатель попечительского совета Гайского детского дома для умственно отсталых детей. Создатель и, в течение двенадцати лет, попечитель епархиального приюта для бездомных. Как сценарист и духовник десять лет сотрудничает с городским молодежным театром «Встреча», солист городского хора ветеранов. Автор сценария и режиссер более 10 документальных фильмов, часть из которых удостоена премий международных кинофестивалей</t>
  </si>
  <si>
    <t>Каждый конец- это новое начало. Протопресвитер Харалампос Пападопулос. 7А. 127 стр.</t>
  </si>
  <si>
    <t>Kajdyi_konec</t>
  </si>
  <si>
    <t>978-5-7877-0153-1</t>
  </si>
  <si>
    <t>Новая книга старца «Христианское совершенство или Записки из кельи невидимых старцев» продолжает серию духовной литературы о Спасении. Иером. Симон (Безкровный) задается вопросом: Каковы пути возможного достижения христианского совершенства в современном мире?
Несмотря на то, что схоластическое богословие давно уже ответило, что это - невозможно. Тем не менее, не всех этот ответ удовлетворил. Подобно тому, как не удовлетворяли Мотовилова никакие поучения его современников или даже Отцов Церкви, пока не появилась беседа прп. Серафима о Святом Духе, сказанная на понятном нам языке и обращенная конкретно к нашему поколению.</t>
  </si>
  <si>
    <t>Как было написано первое письмо. Киплинг Р. 7А 47 стр</t>
  </si>
  <si>
    <t>978-5-7516-1616-8</t>
  </si>
  <si>
    <t>Как быть свободным, или Счастье Христовой любви. 7А. 383 стр</t>
  </si>
  <si>
    <t>978-5-6051882-2-3</t>
  </si>
  <si>
    <t>Как бычок и ослик встретили родившегося Христа. Монахиня Евфимия (Пащенко). обл.</t>
  </si>
  <si>
    <t>Как вести себя на кладбище. 31 стр. обл</t>
  </si>
  <si>
    <t>01550_Kak_vesti_sebya_na_kldbsh_2</t>
  </si>
  <si>
    <t>978-5-7850-0039-3</t>
  </si>
  <si>
    <t>Книжка, которая включает в себя практические советы о поведении на кладбище и поминании усопших. Включает в себя молитвы об усопшем, молитвы одного из супругов, который лишился другого супруга, молитву вдовицы за супруга, молитвы родителей за детей, молитвы детей об усопших родителях.  Особенностью брошюры является то, что в нее включена лития – это краткие молитвы, которые читаются мирянами дома и на кладбище.</t>
  </si>
  <si>
    <t>Как воспитать верующего ребенка. И подготовить к посту, Исповеди, Прич. Молитвы за детей. Обл. 95 ст</t>
  </si>
  <si>
    <t>978-5-6046629-6-0</t>
  </si>
  <si>
    <t>«Воспитание из всех дел самое святое», — говорил святитель Феофан Затворник. И самое ответственное из всех дел, добавим мы. Особенно в наше непростое время.       В брошюре П. Боголюбова «Как воспитать верующего ребенка» читателям предлагается три главных принципа воспитания современных детей, которые можно кратко выразить формулой: ЦЕРКОВЬ, ХРАМ – ПРИРОДА, СПОРТ – ТРУД, УЧЕБА, ПОМОЩЬ СТАРШИМ.       Таким образом мы охватываем воспитание и образование души, ума и воли ребенка.</t>
  </si>
  <si>
    <t>Как встретить Святую Пасху. Пасхальные богослужения, обычаи и трапеза. 47 стр. обл.</t>
  </si>
  <si>
    <t>978-5-6046629-7-7</t>
  </si>
  <si>
    <t>Как выбрать имя новорожденному. 62 стр. обл.</t>
  </si>
  <si>
    <t>978-5-4247-0022-4</t>
  </si>
  <si>
    <t>Небольшое издание для молодых родителей, посвященное проблеме выборы имени для ребенка. Рекомендовано к публикации Издательским Советом Русской Православной Церкви.</t>
  </si>
  <si>
    <t>Как далеко до завтрашнего дня. Александр Поляков. 509 стр. 7Бц</t>
  </si>
  <si>
    <t>Русский Паломник</t>
  </si>
  <si>
    <t>978-5-98644-029-1</t>
  </si>
  <si>
    <t>Как добрый молодец с царём в прятки играл. 7А. 64 стр</t>
  </si>
  <si>
    <t>978-5-00161-106-6</t>
  </si>
  <si>
    <t>Как доказать, что Бог существует? Краткое введение в апологетику. С. Худиев. 88 стр. обл.</t>
  </si>
  <si>
    <t>978-5-4279-0033-1</t>
  </si>
  <si>
    <t>По заповеди апостола мы должны быть готовы дать отчет внешним о нашем уповании, а также поддержать и укрепить тех, кто испытывает искушения и колебания в вере. Поэтому так важно рассмотреть вопрос о соотношении веры и разума и о том, какие разумные доводы мы можем привести в защиту нашей веры.  В этой брошюре вы найдете доводы в пользу бытия Божия. Их может оказаться достаточно для того, чтобы вооружить вас для свидетельства об Истине и, возможно, побудить к Ее дальнейшему познанию.</t>
  </si>
  <si>
    <t>Как жить по воле Божией. Протоиерей Валентин Мордасов. 463 стр!!! 7А</t>
  </si>
  <si>
    <t>26827_kakzhit_1</t>
  </si>
  <si>
    <t>978-5-7877-0114-2</t>
  </si>
  <si>
    <t>Книга, составленная известным церковным писателем И.А. Смолькиным, повествует о жизни и служении замечательного Псковского священника протоиерея Валентина Мордасова. Наряду с биографическими описаниями значительную часть книги занимают труды самого отца Валентина и воспоминания его духовных детей.     Автор-составитель сам много лет находился в ближайшем окружении этого известного духовника, что позволило ему максимально точно и правдиво воспроизвести в этой книге всю картину духовного и жизненного подвига старца.</t>
  </si>
  <si>
    <t>Как жить сегодня. Письма о духовной жизни. Обл. 428 стр</t>
  </si>
  <si>
    <t>Терирем / Оранта</t>
  </si>
  <si>
    <t>Как жить, чтобы радовать Бога. Добрые мысли и советы прихожанам на елепомазании.  ОБЛ. 221 стр.</t>
  </si>
  <si>
    <t>978-5-7877-0154-8</t>
  </si>
  <si>
    <t>Как жить, чтобы радовать Бога. Добрые мысли и советы прихожаном на елепомазании.</t>
  </si>
  <si>
    <t>Как мышка звезды ловила. Наталья Иванова. 16 стр. обл. мел</t>
  </si>
  <si>
    <t>26277_kmzl_1</t>
  </si>
  <si>
    <t>978-985-7124-98-5, 978-985-7311-69-9</t>
  </si>
  <si>
    <t>Ни в какой стране мира звёзды не светят так ярко, как в стране детства. Где луна похожа на ломтик сыра, звёзды можно наловить в лесном пруду, зайки дарят друзьям подарки, а ослик мечтает о далёком прекрасном городе... В волшебную страну грёз приглашают в книге «Как мышка звезды ловила» автор стихов Наталья Иванова и художник Гета Белоголовская.
Для дошкольного и младшего школьного возраста</t>
  </si>
  <si>
    <t>Как научиться молиться. Святитель Феофан Затворник. 158 стр. обл</t>
  </si>
  <si>
    <t>27609_knm_1</t>
  </si>
  <si>
    <t>978-5-906241-22-1</t>
  </si>
  <si>
    <t>«Кто умеет молиться, тот уже спасается, — говорит святитель Феофан Затворник. — Молитва есть наука из наук... Она все: вера, благочестие, спаcение...».  Эта книга содержит еоветы святителя Феофана о том, как научиться молиться, что в молитве главное, что такое Иисусова молитва, как ее совершать и какие бывают ошибки при молитвенном делании. Советы извлечены из писем святителя Феофана.  Издание снабжено примечаниями и алфавитным указателем.</t>
  </si>
  <si>
    <t>Как научиться не осуждать ближнего. 63 стр. обл</t>
  </si>
  <si>
    <t>978-5-9909443-6-7</t>
  </si>
  <si>
    <t>Как научиться петь. Основы вокальной техники 47 стр. Обл</t>
  </si>
  <si>
    <t>Как научиться понимать молитвы утренние и вечерние и ко Святому Причащению. 375 стр. 7А</t>
  </si>
  <si>
    <t>978-5-906241-38-2</t>
  </si>
  <si>
    <t>Как научиться терпеть недостатки ближних. 63 стр. обл</t>
  </si>
  <si>
    <t>978-5-906652-84-3  978-5-6046629-2-2</t>
  </si>
  <si>
    <t>Эта книга научит Вас терпеть недостатки ближних, а также обиды, оскорбления, грубость и клевету.     Рекомендовано к публикации Издательским Советом Русской Православной Церкви.  Содержание:    Что такое терпение  Почему надо быть терпеливым  Как учиться терпению  Как терпеть недостатки ближних  Как терпеть обиды, оскорбления, грубость, клевету  Что значит «терпеть о Господе»?  Преподобный Петр Дамаскин «Слово о терпении»  Святитель Тихон Задонский «Причины, побуждающие к терпению, или утешение в терпении»  Епископ Петр (Екатериновский) «О терпении и кротости»  Необходимость терпения и кротости  Побуждения к терпению  Средства для приобретения терпеливости  Вредные следствия нетерпеливости и раздражительности  Средства против гнева  Молитва Оптинских Старцев</t>
  </si>
  <si>
    <t>Как осознать себя? Россия: вера, народ, судьба. Павел Дмитриев. 140 стр. 7А</t>
  </si>
  <si>
    <t>"Как народ существенно государственный, русские не годятся для мелочной политической борьбы: они умеют вести политику оптом, а не в розницу. ...Не имея же центра единения, русский народ растеривается, и его начинают забивать партикуляристические народности", - так рассуждал известный русский политик начала XX века Л.Тихомиров. Над этой же проблемой развития русской нации и русской государственности размышляет в предлагаемой читателю книге русский православный юрист и писатель Павел Иванович Дмитриев. Каковы главные черты социальной и политической психологии русской нации? В чем и где искать надежные, несокрушимые опоры для жизни, для движения в будущее? - вот вопросы, на которые автор предлагает достаточно определенный ответ.</t>
  </si>
  <si>
    <t>Как открывали Землю. 7А. 77 стр</t>
  </si>
  <si>
    <t>978-5-907401-12-9</t>
  </si>
  <si>
    <t>Как относиться к неверующим ст.160 стр.31</t>
  </si>
  <si>
    <t>5-8474-0230-9</t>
  </si>
  <si>
    <t>Как полюбить Христа. Жизнь по святым отцам. В изложении современных подвижников благочестия. 270 с7А</t>
  </si>
  <si>
    <t>26697_kakpolyubit_1</t>
  </si>
  <si>
    <t>978-5-6040174-8-7</t>
  </si>
  <si>
    <t>Издание содержит краткое жизнеописание подвижников и их поучения о борьбе со страстями, о молитве, о духовной жизни.
Рекомендовано к публикации Издательским советом Русской Православной Церкви.</t>
  </si>
  <si>
    <t>Как помочь душам умерших? Еп. Олонецкий Мисаил (Крылов) 44 стр. обл.</t>
  </si>
  <si>
    <t>10822_Kakpomo4_1</t>
  </si>
  <si>
    <t>2018/2020</t>
  </si>
  <si>
    <t>Данная книга епископа Олонецкого Мисаила (Крылова; 1838–1918) рассказывает о необходимости поминовения усопших и о состоянии душ после смерти.
Епископ Олонецкий Мисаил (Крылов) в 1867 году окончил Петербургскую Духовную Академию; преподавал в Саратовской семинарии; в 1876—1879 гг. ректор Калужской и Тифлисской семинарий. В 1893 году был хиротонисан во епископа Можайского. С 1885 года — епископ Дмитровской, с 1889 — Орловский, с 1896 — Могилевский, в 1905—1909 гг.- Олонецкий. Ему принадлежат богословские и духовно-нравственные сочинения: «Бог в природе», «Религия магометан-турок», «Христовы истины: бессмертие души и воскресение тел умерших», «Московский мужской Симонов монастырь», «Собеседование с глаголемыми старообрядцами». Последние годы жизни провел на покое в Кирилло-Белозерском монастыре. Ему выпала честь совершать заочное отпевание убиенных неподалеку от этой обители 15 сентября 1918 года священномученика Варсонофия (Лебедева), епископа Кирилловского, преподобномученицы Серафимы (Сулимовой), игумений Ферапонтова монастыря, и мучеников Анатолия Барашкова, Николая Бурлакова, Михаила Трубникова и Филиппа Марышева.</t>
  </si>
  <si>
    <t>Как помочь родителям в духовном воспитании детей. Обл. 47 стр</t>
  </si>
  <si>
    <t>Как помочь страдающим от недуга пьянства и наркомании. 96 стр. обл.</t>
  </si>
  <si>
    <t>978-5-906652-06-5</t>
  </si>
  <si>
    <t>Как правильно "хвастать"? Толкование на I и II Послания ап. Павла к Коринфянам. 157 стр. интегр</t>
  </si>
  <si>
    <t>978-5-4279-0046-4</t>
  </si>
  <si>
    <t>Должны ли мы скрывать свои добрые дела или хвалиться ими как свидетельством любви к Богу? Как определить меру и хвалиться честно? Священник Даниил Сысоев поможет читателю проявить рассудительность в желании "хвастать" во славу Божию.</t>
  </si>
  <si>
    <t>Как правильно подавать записки о "здравии" и о "упокоении". 31 стр. обл.</t>
  </si>
  <si>
    <t>978-5-6055790-2-1</t>
  </si>
  <si>
    <t>Как правильно приготовиться к Причащению. Прот. Валентин Мордасов. 63 стр. обл.</t>
  </si>
  <si>
    <t>978-5-7877-0057-2</t>
  </si>
  <si>
    <t>Брошюра содержит объяснение основных понятий таинства Святого Причастия, рекомендации и наставления святых Отцов, а также некоторые практические советы о том, как правильно приступить к этому Таинству.       Предназначена для широкого круга читателей.</t>
  </si>
  <si>
    <t>Как приготовиться к исповеди и Причастию. Священник Михаил Шполянский. 109 стр. обл</t>
  </si>
  <si>
    <t>Как проводит душа первые сорок дней по исходе из тела. 47 стр. обл</t>
  </si>
  <si>
    <t>978-5-6054181-8-4</t>
  </si>
  <si>
    <t>Как проводить воскресные и праздничные дни. Свящ. В.Грозовский. Сер."В помощь христианину".28стр.обл</t>
  </si>
  <si>
    <t>2007/2011</t>
  </si>
  <si>
    <t>5-7868-0041-5</t>
  </si>
  <si>
    <t>Брошюра Санкт-Петербургского священника Виктора Грозовского объясняет и доказывает спасительную необходимость соблюдения четвертой заповеди Божией - почитания воскресных и праздничных дней. Она рассказывает об обилии благодатных даров, которые получает верующий, бывая в храме в эти дни, об особом, праздничном свете Божественной любви</t>
  </si>
  <si>
    <t>Как пророк Илия чудеса творил. Рассказы о пророке в изложении для детей Елены Пименовой. 15 стр. обл</t>
  </si>
  <si>
    <t>978-5-908151-03-0</t>
  </si>
  <si>
    <t>Образ смелого и преданного служения истинному Богу святого пророка Илии открывается в рассказах Елены Пименовой. Благодаря легкому изложению, детям запомнятся увлекательные рассказы о житии этого удивительного Божия угодника, милостивого к нищим, дерзновенного в молитвах и великого в чудесах.</t>
  </si>
  <si>
    <t>Как слышал меня Бог. Елена Московская. 160 стр. тв.п.</t>
  </si>
  <si>
    <t>978-5-9968-1019-2</t>
  </si>
  <si>
    <t>Как стать образцовой женой. О женском счастье и призвании. 62 стр. обл</t>
  </si>
  <si>
    <t>2016/2017</t>
  </si>
  <si>
    <t>978-5-98317-587-7</t>
  </si>
  <si>
    <t>Рекомендовано к публикации Издательским Советом Русской Православной Церкви.    Содержание:  Ошибки добрачных отношений  Протоиерей Сергий Заозерский. О девственности  Протоиерей Илия Шугаев. Как правильно выбрать супруга?  Протоиерей Сергий Николаев. Как стать кроткой голубкой?  Уроки семейного счастья святого Иоанна Златоуста  Иеромонах Николай (Генералов). Хорошая жена — благословение Небес  Архимандрит Георгий (Шеcтун). О женском призвании    Семья, любовь, брак — являются не временным удовольствием, но долгим и кропотливым трудом. А любящие друг друга люди пронесут его через всю совместную жизнь. Счастье и судьбу близких мы держим в своих руках, о чём в книге расскажут читателю опытные духовники. С любовью и благочестивой верой они раскроют смысл исконного женского призвания — жены и матери. Сложная и многогранная тема взаимоотношений между мужчиной и женщиной, рассмотренная автором, затронет каждого читателя и будет несомненно полезна.</t>
  </si>
  <si>
    <t>Как стать образцовым мужем. О мужском призвании, чести и предназначении. 47 стр. обл</t>
  </si>
  <si>
    <t>978-5-98317-308-8, 978-5-6054327-9-1</t>
  </si>
  <si>
    <t>«Традиционно отец православного семейства всегда исполнял в нём роль как бы священнического служения, представляя пред Богом свой род. Он общался с духовником и с ним решал духовные вопросы семьи. Все проблемы жизни семьи может и должен решать глава. Потому что вести семью по жизни Господь поручает мужу».Архимандрит Георгий (Шестун)</t>
  </si>
  <si>
    <t>Как стяжать душевный мир? О седьмой заповеди блаженства. Основы православия. 46 стр. обл</t>
  </si>
  <si>
    <t>26786_kakstyazhatdushevnyjmir_1</t>
  </si>
  <si>
    <t>978-5-6041980-9-4</t>
  </si>
  <si>
    <t>Блаженны миротворцы, ибо они будут наречены сынами Божиими — таково седьмое евангельское блаженство. Истинный миротворец тот, кто стяжал мирное состояние души, мир с Богом.
Что такое мир души в православном понимании, как его стяжать? Что говорят об этом святые отцы и учители Церкви? Ответы на эти вопросы можно найти в данной брошюре, предназначенной для широкого круга читателей.
Рекомендовано к публикации Издательским советом Русской Православной Церкви.
Содержание:
Какой мир мы призваны творить?
Слово «мир» в Новом Завете
Враги мира Христова — диавол и грех
Как обрести мир души?
Примирение других людей
Два примера миротворчества
Святые отцы и учители Церкви о мире Христовом
Душевный мир и пути его стяжания
Источник мира — Христос. Мир — Его дар
Истинный и ложный мир между людьми
О примирении с враждующими против нас
Блаженны примиряющие других
Источники</t>
  </si>
  <si>
    <t>Как стяжать кротость души? Святые отцы о кротости. Основы Православия. 45 стр. обл</t>
  </si>
  <si>
    <t>25765_kak-styazhat-krotost-dushi_1</t>
  </si>
  <si>
    <t>978-5-6041175-0-7</t>
  </si>
  <si>
    <t>Блаженны кроткие, ибо они наследуют землю (Мф. 5, 5) — таково третье евангельское блаженство. Что такое кротость в православном понимании, какую «землю» наследуют кроткие и почему они блаженны? Что говорят о кротости святые отцы и учители Церкви? Как стяжать кроткий нрав? Ответам на эти вопросы и посвящена эта брошюра, предназначенная для широкого круга читателей.
Рекомендовано к публикации Издательским Советом Русской Православной Церкви.</t>
  </si>
  <si>
    <t>Как стяжать сердце милостивое? О пятой заповеди блаженства. Основы православия. 47 стр. обл</t>
  </si>
  <si>
    <t>26494_kssm_1</t>
  </si>
  <si>
    <t>978-5-6041175-7-6</t>
  </si>
  <si>
    <t>«Блаженны милостивые, ибо они помилованы будут» – таково пятое евангельское блаженство. В брошюре Михаила Молотникова «Как стяжать сердце милостивое?» даны ответы на вопросы, связанные с этой заповедью. Какое должно быть расположение души в делах милосердия? Всякому ли просящему следует давать то, что он просит? Как стяжать сердце милостивое? Что говорят о милосердии святые отцы и учители Церкви?</t>
  </si>
  <si>
    <t>Как стяжать чистоту сердца? О шестой заповеди блаженства. Основы православия. 46 стр. обл</t>
  </si>
  <si>
    <t>26785_kakstyazhatchistotuserdca_1</t>
  </si>
  <si>
    <t>978-5-6041980-3-2</t>
  </si>
  <si>
    <t>Блаженны чистые сердцем, ибо они от Бога узрят — таково шестое евангельское блаженство. Что такое душевно-духовное сердце, его чистота и как ее стяжать?
Содержание:
Душевно-духовное сердце
Орган чувств и желаний
Орган богопознания
Орган мышления
Общее состояние сердца
Сердечная частота и нечистота
Изменение общего состояния сердца
Самоиспытание
Святитель Феофан Затворник о значении сердца в жизни человека
Пути стяжания чистоты сердца
Доброделание
Противостояние «прилогам» и сочетанию с ними сердца
Богомыслие
Краткие прошения о даровании сердечной чистоты
Что значит «узрят Бога»?
Святые отцы и учители Церкви о чистоте сердца
Душевно-духовное сердце
Чистота сердца
Нечистое сердце
О стяжании сердечной чистоты</t>
  </si>
  <si>
    <t>Как укрепить свою веру, и как помочь обрести ее друга. Обл. 46 стр</t>
  </si>
  <si>
    <t>978-5-901936-56-6</t>
  </si>
  <si>
    <t>Как устроить домашний иконостас. С. Алексеев. 30 стр. обл</t>
  </si>
  <si>
    <t>26594_Kakustroit_1</t>
  </si>
  <si>
    <t>Храм Книги</t>
  </si>
  <si>
    <t>Каким святым в недугах, нуждах и скорбях молиться. Обл. 79 стр</t>
  </si>
  <si>
    <t>978-5-6046629-3-9</t>
  </si>
  <si>
    <t>Календари</t>
  </si>
  <si>
    <t>2027 год</t>
  </si>
  <si>
    <t>Календарь Благодать Божия на 2027 год. Православный тропари и кондаки на К.Д.  Обл. 350 стр</t>
  </si>
  <si>
    <t>978-5-9968-1056-7</t>
  </si>
  <si>
    <t>Календарь домик  на 2027 г. Небесный гражданин. Графика Елены Черкасовой ( 30х14) №1</t>
  </si>
  <si>
    <t>30Х14</t>
  </si>
  <si>
    <t>Календарь домик  на 2027 г. Небесный гражданин. Живопись Елены Черкасовой ( 30Х15) Синяя №4</t>
  </si>
  <si>
    <t>Календарь домик  на 2027 г. Небесный гражданин. Керамика Ольги Скубченко ( 26Х14) №3</t>
  </si>
  <si>
    <t>Календарь домик на 2027 год. Иконы Божией Матери</t>
  </si>
  <si>
    <t>17X20</t>
  </si>
  <si>
    <t>Календарь домик на 2027 год. Старец Николай Гурьянов. 25 лет со дня упокоения</t>
  </si>
  <si>
    <t>Календарь Егорушка на 2027 год. Православный детский Обл. 380 стр</t>
  </si>
  <si>
    <t>978-5-907822-52-8</t>
  </si>
  <si>
    <t>Календарь лист А2 на 2027 г. Господь Вседержитель (Свято-Елисавет. мон.)</t>
  </si>
  <si>
    <t>60X42</t>
  </si>
  <si>
    <t>Календарь лист А2 на 2027 г. Икона Божией Матери Умягчение злых сердец (Свято-Елисавет. мон.)</t>
  </si>
  <si>
    <t>Календарь лист А2 на 2027 г. Собор Воскресения Христова (Спас на крови) (Свято-Елисавет. мон.)</t>
  </si>
  <si>
    <t>Календарь лист А2 на 2027 г. Собор Покрова Пресвятой Богородицы на РВУ (Свято-Елисавет. мон.)</t>
  </si>
  <si>
    <t>Календарь лист А2 на 2027 г. Храм во имя преп Сергия Радонежского  (Свято-Елисавет. мон.)</t>
  </si>
  <si>
    <t>Календарь лист А3 на 2027 г. Икона блаженной Матроны Московской (Свято-Елисавет. мон.)</t>
  </si>
  <si>
    <t>42X30</t>
  </si>
  <si>
    <t>Календарь лист А3 на 2027 г. Икона блгв. князя Александра Невского (Свято-Елисавет. мон.)</t>
  </si>
  <si>
    <t>Календарь лист А3 на 2027 г. Икона Божией Матери Владимирская (Свято-Елисавет. мон.)</t>
  </si>
  <si>
    <t>Календарь лист А3 на 2027 г. Икона Божией Матери Казанская (Свято-Елисавет. мон.)</t>
  </si>
  <si>
    <t>Календарь лист А3 на 2027 г. Икона Божией Матери Умягчение злых сердец (Свято-Елисавет. мон.)</t>
  </si>
  <si>
    <t>Календарь лист А3 на 2027 г. Икона Святая Троица (Свято-Елисавет. мон.)</t>
  </si>
  <si>
    <t>Календарь лист А3 на 2027 г. Икона святителя Николая Чудотворца (Свято-Елисавет. мон.)</t>
  </si>
  <si>
    <t>Календарь лист А3 на 2027 г. Икона святителя Спиридона Тримифунтского (Свято-Елисавет. мон.)</t>
  </si>
  <si>
    <t>Календарь лист А3 на 2027 г. Икона святого вмч. Георгия Победоносца (Свято-Елисавет. мон.)</t>
  </si>
  <si>
    <t>Календарь лист А3 на 2027 г. Икона Спаситель (Свято-Елисавет. мон.)</t>
  </si>
  <si>
    <t>Календарь лист на 2027 г. Икона Божией Матери Прибавление ума</t>
  </si>
  <si>
    <t>Календарь лист на 2027 г. православный. Господь Вседержитель</t>
  </si>
  <si>
    <t>Календарь лист на 2027 г. православный. Икона Божией Матери Всецарица</t>
  </si>
  <si>
    <t>Календарь лист на 2027 г. православный. Икона Божией Матери Казанская</t>
  </si>
  <si>
    <t>Календарь лист на 2027 г. православный. Икона Божией Матери Неупиваемая чаша</t>
  </si>
  <si>
    <t>Календарь лист на 2027 г. православный. Икона Божией Матери Скоропослушница</t>
  </si>
  <si>
    <t>Календарь лист на 2027 г. православный. Икона Божией Матери Умягчение злых сердец</t>
  </si>
  <si>
    <t>Календарь лист на 2027 г. православный. Преподобный Паисий Святогорец</t>
  </si>
  <si>
    <t>Календарь лист на 2027 г. православный. Преподобный Серафим Саровский чудотворец</t>
  </si>
  <si>
    <t>Календарь лист на 2027 г. православный. Преподобный Сергий Радонежский, чудотворец</t>
  </si>
  <si>
    <t>Календарь лист на 2027 г. православный. Святая блаженная Ксения Петербургская</t>
  </si>
  <si>
    <t>Календарь лист на 2027 г. православный. Святая блаженная Матрона Московская</t>
  </si>
  <si>
    <t>Календарь лист на 2027 г. православный. Святитель Лука Войно-Ясенецкий</t>
  </si>
  <si>
    <t>Календарь лист на 2027 г. православный. Святитель Николай Чудотворец</t>
  </si>
  <si>
    <t>Календарь лист на 2027 г. православный. Святитель Спиридон Тримифунтский</t>
  </si>
  <si>
    <t>Календарь лист на 2027 г. православный. Святой Архистратиг Михаил</t>
  </si>
  <si>
    <t>Календарь лист на 2027 г. православный. святой Великомученик Георгий Победоносец</t>
  </si>
  <si>
    <t>Календарь лист на 2027 г. православный. Святой великомученик Пантелеимон</t>
  </si>
  <si>
    <t>Календарь лист на 2027 г. православный. Святые мученицы Вера, Надежда, Любовь и мать их София</t>
  </si>
  <si>
    <t>Календарь лист на 2027 г. православный. Святые царственные страстотерпцы</t>
  </si>
  <si>
    <t>Календарь лист на 2027 г. православный. Собор Архистратига Михаила и прочих небесных сил</t>
  </si>
  <si>
    <t>Календарь лист на 2027 год. Преподобный Гавриил Стамтаврийский</t>
  </si>
  <si>
    <t>Календарь перекидной  на 2027 г. За всё, Господь, Тебя благодарю</t>
  </si>
  <si>
    <t>978-5-907973-69-5</t>
  </si>
  <si>
    <t>24Х34</t>
  </si>
  <si>
    <t>Календарь перекидной  на 2027 г. Лето Господне. Пейзажная живопись русских художников</t>
  </si>
  <si>
    <t>978-5-9946-0760-2</t>
  </si>
  <si>
    <t>Календарь перекидной  на 2027 г. Любимые святые</t>
  </si>
  <si>
    <t>978-5-9946-0767-1</t>
  </si>
  <si>
    <t>Календарь перекидной  на 2027 г. Небесный гражданин. Живопись Елены Черкасовой ( 32Х18) Синяя №2</t>
  </si>
  <si>
    <t>Календарь перекидной  на 2027 год  Иконы святых (с Александром Невским на обложке)</t>
  </si>
  <si>
    <t>24X22</t>
  </si>
  <si>
    <t>Календарь перекидной  на 2027 год  Храмы святой Руси</t>
  </si>
  <si>
    <t>Календарь перекидной  на 2027 год Ангел рядом. Детский</t>
  </si>
  <si>
    <t>Календарь перекидной  на 2027 года Иконы Святой Руси</t>
  </si>
  <si>
    <t>978-5-907822-66-5</t>
  </si>
  <si>
    <t>23X22</t>
  </si>
  <si>
    <t>Календарь перекидной на 2027 г. " В некотором царстве в некотором государстве" православный</t>
  </si>
  <si>
    <t>34Х24</t>
  </si>
  <si>
    <t>Календарь перекидной на 2027 г. Русские пословицы</t>
  </si>
  <si>
    <t>978-5-907822-65-5</t>
  </si>
  <si>
    <t>Календарь перекидной на 2027 год " Старцы наших дней. Святые и подвижники ХХ столетия" православный</t>
  </si>
  <si>
    <t>978-5-9946-0778-7</t>
  </si>
  <si>
    <t>25Х34</t>
  </si>
  <si>
    <t>Календарь перекидной на 2027 год Иконоокладный (Зеленый)</t>
  </si>
  <si>
    <t>Календарь перекидной на 2027 год Иконописный (красный)</t>
  </si>
  <si>
    <t>24X21</t>
  </si>
  <si>
    <t>Календарь перекидной на 2027 год Притчи Христа, страницы святого Евангелия</t>
  </si>
  <si>
    <t>978-5-9946-0772-5</t>
  </si>
  <si>
    <t>Календарь перекидной на 2027 год Святочи Руси от Печор до Свири</t>
  </si>
  <si>
    <t>978-5-6055929-7-6</t>
  </si>
  <si>
    <t>Календарь перекидной на 2027 год Святые целители</t>
  </si>
  <si>
    <t>978-5-907973-68-8</t>
  </si>
  <si>
    <t>Календарь перекидной на 2027 год. Авва, с духовными советами старцев. Обл</t>
  </si>
  <si>
    <t>978-5-6052171-0-7</t>
  </si>
  <si>
    <t>Календарь перекидной на 2027 год. Благодать детства. Воспоминания русских православных писателей</t>
  </si>
  <si>
    <t>Календарь перекидной на 2027 год. Большая любовь XX века преп. Гавриил Самтаврийский православный</t>
  </si>
  <si>
    <t>Календарь перекидной на 2027 год. Валаамский монастырь</t>
  </si>
  <si>
    <t>978-5-9946-0765-7</t>
  </si>
  <si>
    <t>Календарь перекидной на 2027 год. Времена года. Православный календарь длядетей и родителей</t>
  </si>
  <si>
    <t>Календарь перекидной на 2027 год. Дивный ангел. Обл</t>
  </si>
  <si>
    <t>978-5-605592-9-2-1</t>
  </si>
  <si>
    <t>Календарь перекидной на 2027 год. Икона на каждый день</t>
  </si>
  <si>
    <t>Календарь перекидной на 2027 год. Милосердная Матушка. Преподобномученица Великая княгиня Елисавета</t>
  </si>
  <si>
    <t>978-5-9946-0739-8</t>
  </si>
  <si>
    <t>34X25</t>
  </si>
  <si>
    <t>Календарь перекидной на 2027 год. Наука побеждать Александр Васильевич Суворов</t>
  </si>
  <si>
    <t>978-5-9946-0741-1</t>
  </si>
  <si>
    <t>Календарь перекидной на 2027 год. Обитель преподобного Макария Жабынского</t>
  </si>
  <si>
    <t>Календарь перекидной на 2027 год. Помоги Матронушка</t>
  </si>
  <si>
    <t>978-5-9946-0777-0</t>
  </si>
  <si>
    <t>Календарь перекидной на 2027 год. Рассказы о святых для детей.</t>
  </si>
  <si>
    <t>978-5-9946-0768-8</t>
  </si>
  <si>
    <t>Календарь перекидной на 2027 год. Российская империя</t>
  </si>
  <si>
    <t>978-5-9946-0761-9</t>
  </si>
  <si>
    <t>Календарь перекидной на 2027 год. Русский север</t>
  </si>
  <si>
    <t>978-5-6055929-1-4</t>
  </si>
  <si>
    <t>Календарь перекидной на 2027 год. Свято-Троицкая Сергиева Лавра</t>
  </si>
  <si>
    <t>978-5-9946-0766-4</t>
  </si>
  <si>
    <t>Календарь перекидной на 2027 год. Святые всегда рядом, истории из жизни святых для детей</t>
  </si>
  <si>
    <t>978-5-907973-62-6</t>
  </si>
  <si>
    <t>17Х23</t>
  </si>
  <si>
    <t>Календарь перекидной на 2027 год. Святые покровители семьи. благ. князья Петр и Феврония Муромские</t>
  </si>
  <si>
    <t>978-5-9946-0770-1</t>
  </si>
  <si>
    <t>Календарь перекидной на 2027 год. Страстотерпец Имперратор Николай II годы жизни</t>
  </si>
  <si>
    <t>978-5-9946-0740-4</t>
  </si>
  <si>
    <t>Календарь перекидной на 2027 год. Царственные страстотерпцы</t>
  </si>
  <si>
    <t>978-5-9946-0779-4</t>
  </si>
  <si>
    <t>Календарь перекидной на 2027 год. Щит и крепость Российской земли. Свт. благоверный князь А. Невский</t>
  </si>
  <si>
    <t>978-5-907973-61-9</t>
  </si>
  <si>
    <t>Этот иллюстрированный настенный перекидной календарь по полноте святцев не уступает обычному календарю. Четко обозначены праздничные дни. Красочные иллюстрации и небольшие рассказы о святом Александре Невском на каждом развороте.</t>
  </si>
  <si>
    <t>Календарь перекидной Неисчерпаемое чудес море на 2027 г. Православный (б/ф)</t>
  </si>
  <si>
    <t>978-5-907973-64-0</t>
  </si>
  <si>
    <t>Календарь перекидной православный на 2027 год. Житие и чудеса святителя Спиридона Тримифунтского</t>
  </si>
  <si>
    <t>978-5-9946-0780-0</t>
  </si>
  <si>
    <t>Календарь православный женский на 2027 года Прихожанка. 366стр. Обл</t>
  </si>
  <si>
    <t>978-5-907822-51-1</t>
  </si>
  <si>
    <t>Календарь православный на 2027 г, с прилож. акафиста святому преп.Гавриилу Самтаврийско Обл. 158 стр</t>
  </si>
  <si>
    <t>978-5-907973-57-2</t>
  </si>
  <si>
    <t>Календарь православный на 2027 г. Лесенка-Чудесенка, для детей и родителей. ОБЛ, 367 стр.</t>
  </si>
  <si>
    <t>978-5-907973-55-8</t>
  </si>
  <si>
    <t>Календарь православный на 2027 г. с Евангельскими чтениями на каждый день. Обл. 494 стр</t>
  </si>
  <si>
    <t>978-5-6055889-3-1</t>
  </si>
  <si>
    <t>Календарь православный на 2027 год Благовестник. Евангельские и апостольские чтения. Обл. 405 стр</t>
  </si>
  <si>
    <t>978-5-9946-0774-9</t>
  </si>
  <si>
    <t>Календарь православный на 2027 год Вера, Надежда, Любовь Обл. 317 стр</t>
  </si>
  <si>
    <t>978-5-9946-0782-4</t>
  </si>
  <si>
    <t>Календарь православный на 2027 год. Благодатный очаг. Обл. 337 стр</t>
  </si>
  <si>
    <t>978-5-6054236-1-4</t>
  </si>
  <si>
    <t>Календарь православный на 2027 год. Божий лекарь. Обл. 327 стр</t>
  </si>
  <si>
    <t>978-5-6055889-0-0</t>
  </si>
  <si>
    <t>Календарь православный на 2027 год. В посты и праздники. Обл. 351 стр</t>
  </si>
  <si>
    <t>978-5-6055858-8-6</t>
  </si>
  <si>
    <t>Календарь православный на 2027 год. Воспитание души. Обл. 323 стр</t>
  </si>
  <si>
    <t>978-5-6055889-1-7</t>
  </si>
  <si>
    <t>Календарь православный на 2027 год. Дар сокровенный, с чтением и толкованием С.П. обл. 447 стр.</t>
  </si>
  <si>
    <t>978-5-6056584-4-3</t>
  </si>
  <si>
    <t>Календарь православный на 2027 год. Души молитвенный покров. Обл. 337 стр</t>
  </si>
  <si>
    <t>978-5-6055858-7-9</t>
  </si>
  <si>
    <t>Календарь православный на 2027 год. За советом в Оптину. Обл. 271 стр</t>
  </si>
  <si>
    <t>978-5-6055889-5-5</t>
  </si>
  <si>
    <t>Календарь православный на 2027 год. Карусель чудес. Обл. 367 стр</t>
  </si>
  <si>
    <t>978-5-6055889-4-8</t>
  </si>
  <si>
    <t>Календарь православный на 2027 год. Притчи.  Обл. 317 стр</t>
  </si>
  <si>
    <t>Лествица/Воздвижение</t>
  </si>
  <si>
    <t>978-5-9946-0757-2</t>
  </si>
  <si>
    <t>Календарь православный на 2027 год. с прилож. акафиста Б.М. Умяг. злых сердец. Семистрел. Обл. 158 с</t>
  </si>
  <si>
    <t>978-5-907973-56-5</t>
  </si>
  <si>
    <t>Календарь православный на 2027 год. с прилож. акафиста святителю Николаю Чудотворцу. Обл. 157 стр</t>
  </si>
  <si>
    <t>978-5-907973-58-9</t>
  </si>
  <si>
    <t>Календарь православный на 2027 год. Старцы и подвижники Православной Церкви. Обл. 350 стр</t>
  </si>
  <si>
    <t>978-5-6055858-6-2</t>
  </si>
  <si>
    <t>Календарь православный на 2027 год. Тайны промысла Божия с чтением на каждый день. Обл. 383 стр</t>
  </si>
  <si>
    <t>978-5-6055280-7-4</t>
  </si>
  <si>
    <t>Календарь православный на 2027 год. Целебник. Обл. 383 стр</t>
  </si>
  <si>
    <t>978-5-907822-53-5</t>
  </si>
  <si>
    <t>Календарь православный церковный на 2027 год.  Святая Русь. О небесном покрове России. Обл. 382 стр</t>
  </si>
  <si>
    <t>978-5-6055889-6-2</t>
  </si>
  <si>
    <t>Календарь православный. Лука Крымский чудотворец. на 2027 год 318 стр. обл</t>
  </si>
  <si>
    <t>978-5-9946-0783-1</t>
  </si>
  <si>
    <t>Календарь с Ветхозаветными, Евангельскими и Апостольскими чтениями на 2027 год  КРАСНАЯ.Обл.1016 стр</t>
  </si>
  <si>
    <t>978-5-6055889-2-4</t>
  </si>
  <si>
    <t>Календарь с Ветхозаветными, Евангельскими и Апостольскими чтениями на 2027 год  СИНЯЯ. Обл. 1016 стр</t>
  </si>
  <si>
    <t>Календарь Читаем Евангелие с паримиями на 2027 год Обл. 463 стр</t>
  </si>
  <si>
    <t>Синопсисъ / Русский хронограф</t>
  </si>
  <si>
    <t>978-5-907822-58-0</t>
  </si>
  <si>
    <t>Календарь-тропарион Дивен Бог во святых своих на 2027 г. обл. 318 стр.</t>
  </si>
  <si>
    <t>978-5-9946-0764-0</t>
  </si>
  <si>
    <t>Календарь перекидной на 2027 год. Фёдор Фёдорович Ушаков. Святой флотоводец</t>
  </si>
  <si>
    <t>Ника (Москва) / Храм Книги /ИП Токарев</t>
  </si>
  <si>
    <t>978-5-9946-0742-8</t>
  </si>
  <si>
    <t>Камо грядеши. Генрик Сенкевич. 7А. 612 стр</t>
  </si>
  <si>
    <t>978-5-9922-2603-4</t>
  </si>
  <si>
    <t>Каникулы в монастыре. Обл. 63 стр</t>
  </si>
  <si>
    <t>978-5-907190-62-7</t>
  </si>
  <si>
    <t>Канон за болящего. Карман. Обл. 27 стр</t>
  </si>
  <si>
    <t>Старый Петергоф</t>
  </si>
  <si>
    <t>Канон за болящего. С прил. молитв Божией Матери. Обл. 64 стр</t>
  </si>
  <si>
    <t>Канон и избранные молитвы за болящего. Обл. 31 стр</t>
  </si>
  <si>
    <t>978-5-906241-63-4</t>
  </si>
  <si>
    <t>Канон и молитвы за болящего. 29 стр. обл</t>
  </si>
  <si>
    <t>978-5-93313-202-8</t>
  </si>
  <si>
    <t>Канон ко Пресвятой Богородице чтомый женою, погубившею чадо во утробе своей. Обл. 30 стр</t>
  </si>
  <si>
    <t>29840_KPB1</t>
  </si>
  <si>
    <t>Канон о болящем. Канон благодарственный по исцелении. Молитвы об исцелении. 30 стр. обл</t>
  </si>
  <si>
    <t>29912_KOB1</t>
  </si>
  <si>
    <t>978-5-00059-512-1, 978-5-00059-654-8</t>
  </si>
  <si>
    <t>Канон о усопшем едином. лития. 31 стр. Обл.</t>
  </si>
  <si>
    <t>KOUE</t>
  </si>
  <si>
    <t>Отчий дом/ Приход храма Смоленской иконы БМ на Васильевском острове г. Санкт- Петербурга</t>
  </si>
  <si>
    <t>978-5-906241-55-9</t>
  </si>
  <si>
    <t>Чем живые могут помочь умершему человеку, облегчить его переход в вечность? 
В первую очередь, молитвами ко Господу о прощении грехов усопшего и упокоении его бессмертной души.
В настоящем издании приводится Канон о усопшем едином, который следует читать близким сразу же после исхода души человека от тела, и потом ежедневно вплоть до погребения покойного, а желательно до 40-го дня. 
Также дается Чин заупокойной литии (краткого заупокойного моления), который совершается священником после предания тела усопшего земле. 
В отсутствии священника родственники могут прочитать литию сами, а впоследствии читать ее, поминая умершего дома или на кладбище.</t>
  </si>
  <si>
    <t>KOUE1</t>
  </si>
  <si>
    <t>Канон о усопшем едином. Чин литии, совершаемой мирянином дома и на кладбище. 30 стр. обл</t>
  </si>
  <si>
    <t>978-5-6054008-3-7</t>
  </si>
  <si>
    <t>Канон об усопшем за единоумершего. Обл. 30 стр</t>
  </si>
  <si>
    <t>978-5-6054493-9-3</t>
  </si>
  <si>
    <t>Канон покаянный о грехе аборта. Обл. 31 стр</t>
  </si>
  <si>
    <t>978-5-906241-86-3</t>
  </si>
  <si>
    <t>Канон преподобного Андрея Критского. Службы Великого поста. 7А. 413 стр</t>
  </si>
  <si>
    <t>978-5-6051683-4-8</t>
  </si>
  <si>
    <t>Канон с акафистом преп. отцу нашему Сергию игумену Радонежскому, чудотворцу, Обл 78 стр</t>
  </si>
  <si>
    <t>978-5-00009-017-6</t>
  </si>
  <si>
    <t>Канон святому мученику Уару Египетскому. Читаемый дома за умерших некрещеными. Обл. 64 стр</t>
  </si>
  <si>
    <t>Канон святому мученику Уару. 30 стр. обл.</t>
  </si>
  <si>
    <t>978-5-9968-0251-7 / 978-5-9968-0546-4, 978-5-9968-0748-2</t>
  </si>
  <si>
    <t>Вашему вниманию предлагается издание "Канон святому мученику Уару" на офсетной бумаге в 30 страницах. Мягкая обложка.</t>
  </si>
  <si>
    <t>Канон святому Паисию Великому. Обл. 31 стр</t>
  </si>
  <si>
    <t>978-5-6055864-5-6</t>
  </si>
  <si>
    <t>Каноны и акафисты на всю седмицу. 253 стр. 7Бц</t>
  </si>
  <si>
    <t>Ak_i_kan</t>
  </si>
  <si>
    <t>978-5-4247-0038-5</t>
  </si>
  <si>
    <t>Предлагаем вашему вниманию издание "Каноны и акафисты на всю седмицу" на офсетной бумаге в 253 страницах. Твердый переплет.</t>
  </si>
  <si>
    <t>Капитан соври-голова. Медведев В. 7А 124 стр</t>
  </si>
  <si>
    <t>978-5-9268-2476-3</t>
  </si>
  <si>
    <t>Капитан Фракасс. Теофиль Готье. 7А 336 стр</t>
  </si>
  <si>
    <t>978-5-00108-025-1</t>
  </si>
  <si>
    <t>Капитанская дочка. 7Бц. 157 стр</t>
  </si>
  <si>
    <t>978-5-9951-3395-7</t>
  </si>
  <si>
    <t>Кармен. Постер Мериме. 7А. 180 стр</t>
  </si>
  <si>
    <t>978-5-91045-949-0</t>
  </si>
  <si>
    <t>Карточки развивающие МАТЕМАТИКА 60 карточек+ 10 заданий</t>
  </si>
  <si>
    <t>5+</t>
  </si>
  <si>
    <t>10Х12</t>
  </si>
  <si>
    <t>УТВАРЬ</t>
  </si>
  <si>
    <t>Каталог архивного фонда Русского Свято- Пантелимонова м-ря на Афоне. 7А (Поролон) 543 стр.</t>
  </si>
  <si>
    <t>Монастырь</t>
  </si>
  <si>
    <t>978-5-7117-0734-9</t>
  </si>
  <si>
    <t>Катехизис пространный христианский. Святитель Филарет (Дроздов). 159 стр. обл</t>
  </si>
  <si>
    <t>«Пространный христианский катехизис Православной Кафолической Восточной Церкви», составленный святителем Филаретом Московским, был рассмотрен и одобрен Святейшим Синодом и неоднократно переиздавался в качестве учебного пособия для преподавания в училищах и для употребления всех православных христиан». Святитель Филарет в своем «Катехизисе» в доступоной форме разъясняет каждому христианину суть православного вероучения и основы христианской нравственности для благоугождения Богу и спасения души.</t>
  </si>
  <si>
    <t>Катриона. Стивенсон Р. 7А 331 стр</t>
  </si>
  <si>
    <t>978-5-9287-3326-1</t>
  </si>
  <si>
    <t>Катя и дедушка. 7А. 54 стр</t>
  </si>
  <si>
    <t>978-5-91921-615-5</t>
  </si>
  <si>
    <t>Каштанка. 7А. 64 стр</t>
  </si>
  <si>
    <t>978-5-00108-148-7</t>
  </si>
  <si>
    <t>Кимвалы доброгласны. "Сборник бесед об искусстве". В помошь родителям. 271 стр. обл.</t>
  </si>
  <si>
    <t>Kimvalyi_dobroglacnyi</t>
  </si>
  <si>
    <t>5-85482-102-5</t>
  </si>
  <si>
    <t>Сборник бесед по искусству, созданный по замыслу иеромонаха Захарии, † 2008 г. (в схиме Селафиила), адресован родителям, учитывая их главную роль в приобщении детей к искусству.
Авторы говорят об архитектуре, литературе и музыке как о средствах воспитания культурного, духовно зрелого человека, исходя из того, что в своих лучших образцах искусство говорит о Творце и Его творении.
В беседах по архитектуре и искусству, в основном, Византии и Древней Руси, в доступной форме излагаются материалы историко-архитектурных и искусствоведческих трудов, которые будут интересны широкому кругу читателей в изложении православного архитектора и художника.
Беседы о литературе отвечают на проблемные вопросы: зачем читать и что читать детям в соответствии с возрастными особенностями. В них содержатся обзоры основных жанров классической и современной детской литературы, в том числе и православной.
Беседа о музыке раскрывает историю русских народных инструментов и их роль в развитии культуры и воспитании детей и подростков. Особое внимание уделяется домре и гуслям.
В одной из бесед о популярной музыке идет речь об истории развития джаза, других музыкальных жанрах и отношении к ним православного человека.
Главной задачей авторов был рассказ о лучших произведениях искусства, созданных в мировой истории.</t>
  </si>
  <si>
    <t>Киноповести для семейного чтения. Выпуск 6. 376 стр. обл.</t>
  </si>
  <si>
    <t>978-5-901836-47-7</t>
  </si>
  <si>
    <t>В сборник сценариев-победителей VI конкурса "Вера, Надежда, Любовь" вошли три киноповести, обращенные к самой широкой аудитории, прежде всего - к молодежи.Жанр киноповести - особый. Авторы так живо описали своих героев, что читаешь и видишь все, как в кино: и долгий путь крестьянского юноши-переселенца второй половины XIX века, и тяготы жизни молодого священника, назначенного на новый далекий приход, и современную эмансипированную девушку-журналиста, волею судеб попавшую в далекий заброшенный монастырь.Эти истории хорошо читать вслух всей семьей, сидя по вечерам дома за круглым столом под абажуром...  Составление: Москвина-Ященко Т.В.</t>
  </si>
  <si>
    <t>Кисточкой небесной... Людмила Шниткова. 109 стр. обл.</t>
  </si>
  <si>
    <t>Три сестры</t>
  </si>
  <si>
    <t>978-5-905142-09-3</t>
  </si>
  <si>
    <t>14X14</t>
  </si>
  <si>
    <t>Покаяние - главное чудо христианства. С него начинается путь человека к Богу и оно же сопутствует совершенным, оно заставляет человека взглянуть на свои поступки не с колокольни собственного эгоизма, а с высот Божественных заповедей. Покаяние было воспето многими святыми отцами, о нем говорят наши повседневные молитвы, песнопения Великого Поста и, кажется, сложно внести в эту тему нечто одновременно душеполезное и новое. Однако, представленный сборник стихотворений не оставит равнодушным православного читателя: сокровенный разговор души с Богом, осмысление места христианина в современном мире - эти и многие другие темы раскрыты так, что близки и понятны каждому, а о некоторых стихотворениях читатель сможет воскликнуть: "Да, и это я, и у меня на сердце те же мысли и чувства".</t>
  </si>
  <si>
    <t>Покаяние - главное чудо христианства. С него начинается путь человека к Богу и оно же сопутствует совершенным, оно заставляет человека взглянуть на свои поступки не с колокольни собственного эгоизма, а с высот Божественных заповедей. Покаяние было воспето многими святыми отцами, о нем говорят наши повседневные молитвы, песнопения Великого Поста и, кажется, сложно внести в эту тему нечто одновременно душеполезное и новое. Однако, представленный сборник стихотворений не оставит равнодушным православного читателя: сокровенный разговор души с Богом, осмысление места христианина в современном мире - эти и многие другие темы раскрыты так, что близки и понятны каждому, а о некоторых стихотворениях читатель сможет воскликнуть: "Да, и это я, и у меня на сердце те же мысли и чувства".</t>
  </si>
  <si>
    <t>Классическая басня. 7Бц 158 стр</t>
  </si>
  <si>
    <t>978-5-9951-3286-8</t>
  </si>
  <si>
    <t>Ключ к Небесному Царству. Кто такой Бог? Беседы на символ веры. Обл. 124 стр</t>
  </si>
  <si>
    <t>978-5-6054908-8-3</t>
  </si>
  <si>
    <t>Ключ от дверей рая: Размышления о послушании. 7А. 179 стр</t>
  </si>
  <si>
    <t>978-5-901836-63-7</t>
  </si>
  <si>
    <t>Книга Иова. Обо мне и для меня. 7Бц. 269 стр</t>
  </si>
  <si>
    <t>978-5-9968-0794-9</t>
  </si>
  <si>
    <t>Книга лесной премудрости. Обл. 19 стр</t>
  </si>
  <si>
    <t>978-985-7311-06-4</t>
  </si>
  <si>
    <t>Книга наставлений и молитв. Преподобный Ефрем Катунакский. 7А. 287 стр</t>
  </si>
  <si>
    <t>978-5-6053782-8-0</t>
  </si>
  <si>
    <t>Книга о книге, или путешествие во времени. 7А. 109 стр</t>
  </si>
  <si>
    <t>978-985-7317-26-4</t>
  </si>
  <si>
    <t>Книга об искусстве или трактат о живописи. Ченнино Ченнини. 270 стр. 7А</t>
  </si>
  <si>
    <t>978-5-7435-0271-4</t>
  </si>
  <si>
    <t>Книга премудрости Соломона. Карманный. Кожа. 284 стр</t>
  </si>
  <si>
    <t>978-5-9905-0400-4</t>
  </si>
  <si>
    <t>Книга премудрости Соломона. Книга премудрости Иисуса, сына Сирахова. (м/ф) 284 стр. 7А</t>
  </si>
  <si>
    <t>Book_primudrosti-1</t>
  </si>
  <si>
    <t>Поучения, афоризмы, советы, истинные и глубокие мысли о мироздании и его Творце. Все это содержится в Библейских учительных книгах, из которых и составлено это издание.      Содержание:  Книга премудрости Соломона  Книга премудрости Иисуса, сына Сирахова</t>
  </si>
  <si>
    <t>Княжна Джаваха. Чарская Л. ПСС т.9 256 стр. 7БЦ</t>
  </si>
  <si>
    <t>Knyajna_Djavakha</t>
  </si>
  <si>
    <t>5-98891-041-6</t>
  </si>
  <si>
    <t>Князь Серебряный. Толстой А. 7А 416 стр</t>
  </si>
  <si>
    <t>978-5-00112-001-8</t>
  </si>
  <si>
    <t>Князь Федор (Черный) Митрополит Гурий(Егоров) Исторические очерки. 7А. 190 стр</t>
  </si>
  <si>
    <t>Ярославль</t>
  </si>
  <si>
    <t>5-7886-0024-3</t>
  </si>
  <si>
    <t>Когда болеют дети. Священник Алексий Грачев 63 стр. обл</t>
  </si>
  <si>
    <t>23638_Kogda_1</t>
  </si>
  <si>
    <t>Ребенок заболел. Какое родительское сердце может быть спокойным? Поиски лекарств, обращения к врачам... Но многие ли из нас в эти минуты духовно сосредотачиваются, молятся о болящем, причащают его святых Христовых Тайн, советуются со священником? "Православные люди хорошо знают, что все болезни имеют сердечное, душевное происхождение", - говорит один из авторов брошюры священник Алексий (Грачев). До принятия священного сана о. Алексий работал врачом в одном из московских родильных домов. Его советы родителям представляют собою необыкновенный плод его врачебного и священнического опыта.</t>
  </si>
  <si>
    <t>Когда гром грянул. Жить вопреки болезни. Зорин К.В. 237 стр!!! обл</t>
  </si>
  <si>
    <t>27277_kogdagromgryanul_1</t>
  </si>
  <si>
    <t>978-5-85134-095-6</t>
  </si>
  <si>
    <t>Книга бакалавра религиоведения, православного врача и психолога К. В. Зорина посвящена духовной, психологической и медицинской реабилитации людей с ограниченными возможностями. Речь идет о страдающих различными недугами: врожденными и приобретенными, острыми и хроническими, поддающимися и не поддающимися лечению. Восстановить здоровье или облегчить течение болезни помогают молитва и жизнь в Церкви, занятия творчеством, искусством, спортом, общение с живой природой, посещение групп взаимопомощи, специальные компьютерные программы. Эти и многие другие методы позволяют выстоять в борьбе с недугом, придают силу и бодрость, поддерживают немощных и унывающих. Автор предлагает конкретные рекомендации для больных и тех, кто за ними ухаживает. Им и адресована книга.</t>
  </si>
  <si>
    <t>Когда двое становятся одним. Схиархимандрит Иоаким (Парр). 377 стр. 7А</t>
  </si>
  <si>
    <t>978-5-9905281-2-3</t>
  </si>
  <si>
    <t>В третьем сборнике духовных бесед схиархимандрита Иоакима (Парра), настоятеля монастыря преподобной Марии Египетской (США, г.Нью-Йорк), автор делится своим духовным опытом, со множеством живых примеров из Священного Писания, житий праведников прошлого и наших современников, а также рассказами, основанными на общении со многочисленными духовными чадами, из которых многие встали перед необходимостью решения сложных вопросов семейных взаимоотношений. Книга будет полезна готовящимся к вступлению в брак, семейным людям, а также и тем, кто просто ищет ответа на вопросы о месте христианина в современном мире.</t>
  </si>
  <si>
    <t>Когда и как надо начинать говорить ребенку о Боге. 47 стр. обл.</t>
  </si>
  <si>
    <t>5-7868-0025-3</t>
  </si>
  <si>
    <t>Когда мы смеемся. Носов Н. 7A 144 стр</t>
  </si>
  <si>
    <t>978-5-00108-030-5</t>
  </si>
  <si>
    <t>Когда рак свистнул. Тэффи. обл. 336 стр</t>
  </si>
  <si>
    <t>978-5-00112-195-4</t>
  </si>
  <si>
    <t>Колыбельная азбука. Олег Лицкевич. обл</t>
  </si>
  <si>
    <t>978-985-6886-99-0 / 978-5-94119-093-5</t>
  </si>
  <si>
    <t>Для чтения взрослыми детям.</t>
  </si>
  <si>
    <t>Колькина Пасха. Е.Курч 14 стр. обл.</t>
  </si>
  <si>
    <t>978-5-98891-799-1, 978-5-907973-49-7</t>
  </si>
  <si>
    <t>Колька жил в деревне, а его бабушка - в Москве. Она служила в господском доме, и мальчик часто навещал ее, подружившись с хозяйским сыном, который пригласил однажды Кольку на Пасху к себе в гости, пообещав сводить в цирк. Дома мама не отпускала Кольку... Но как же сказочная пасхальная заутреня в Москве и малиновый перезвон ее колоколов и чудесные огни цирка?.. Неужели он останется без всего этого?..</t>
  </si>
  <si>
    <t>Коля Новиков. Гавроши Брестской крепости ( В.О.В ). Денис Коваленко. 15 стр. обл</t>
  </si>
  <si>
    <t>978-5-00059-376-9</t>
  </si>
  <si>
    <t>Комментарии на Псалмы "схолии и письма" 7А. 172 стр</t>
  </si>
  <si>
    <t>978-5-6052953-0-3</t>
  </si>
  <si>
    <t>Кондуит и Швамбрания. 7А. 301 стр</t>
  </si>
  <si>
    <t>978-5-907401-14-3</t>
  </si>
  <si>
    <t>Конёк-горбунок. Ершов Пётр. 7А. 110 стр</t>
  </si>
  <si>
    <t>978-5-907401-21-1</t>
  </si>
  <si>
    <t>Константиновольская и Русская Церковь в период великих потрясений 1910-1950 годы. 7А. 302 стр</t>
  </si>
  <si>
    <t>978-5-906960-59-7</t>
  </si>
  <si>
    <t>Корабли в Лиссе. Грин А. обл. 560 стр</t>
  </si>
  <si>
    <t>978-5-00112-125-1</t>
  </si>
  <si>
    <t>Корабль спасения. Книга о православном храме. О. Надпорожская. 94 стр. 7Бц</t>
  </si>
  <si>
    <t>978-5-4357-0286-6</t>
  </si>
  <si>
    <t>Королевство кривых зеркал. 7А. 116 стр</t>
  </si>
  <si>
    <t>978-5-9287-3403-9</t>
  </si>
  <si>
    <t>Короли и капуста. Генри О. обл. 256 стр</t>
  </si>
  <si>
    <t>978-5-00112-026-1</t>
  </si>
  <si>
    <t>Котлован. Джан. Платонов А. обл. 352 стр</t>
  </si>
  <si>
    <t>978-5-00112-152-7</t>
  </si>
  <si>
    <t>Красное и черное. Стендаль. 7А 640 стр</t>
  </si>
  <si>
    <t>978-5-00112-037-7</t>
  </si>
  <si>
    <t>Красносельские мученицы. К истории Алексеевского монастыря. 78 стр. обл.</t>
  </si>
  <si>
    <t>Славной и долгой была история московского Алексеевского женского монастыря, ведущего свое начало с XIV столетия. Верим, что эта история не закончилась. Не завершилась она хотя бы потому, что имеет свое продолжение в вечности, где предстоят Божиему Престолу три преподобномученицы Анна, Матрона и Евфросиния, подвизавшиеся в Алексеевской обители, заплатившие своею кровью за бесстрашное исповедание веры и причисленные к лику святых Русской Православной Церковью в начале XXI века. Настоятель храма Всех Святых бывшего Алексеевского монастыря протоиерей Артемий Владимиров</t>
  </si>
  <si>
    <t>Краткий молитвослов кающегося грешника. Обл.63 стр</t>
  </si>
  <si>
    <t>978-5-6054327-8-4</t>
  </si>
  <si>
    <t>Краткое жизнеописание святого владыки Николая. Епископ Артемий. 121 стр. обл.</t>
  </si>
  <si>
    <t>978-985-545-008-6</t>
  </si>
  <si>
    <t>Будущий святитель Николай увидел этот мир Божий на рассвете 23 декабря (по старому стилю) 1880 года, накануне Рождественского сочельника, в день памяти святого Наума Охридского. Родился он в малой, но, как сам ее называл, «Божьей деревне Лелич», недалеко от города Валево, на склоне горы Повлен. Родители его, простые земледельцы, Драгомир и Екатерина, были добрыми, благочестивыми людьми и набожными христианами, особенно мать. Их первенец вскоре после рождения был просвещен Святым Крещением и наречен Николаем…</t>
  </si>
  <si>
    <t>Краткое изложение Ветхого Завета. Священник Иоанн Бухарев. 7А. 221 стр</t>
  </si>
  <si>
    <t>978-5-9968-0949-3</t>
  </si>
  <si>
    <t>Краткое изложение Нового Завета. 7А. 189 стр</t>
  </si>
  <si>
    <t>978-5-9968-0950-9</t>
  </si>
  <si>
    <t>Крест в русском небе. Надглавные кресты России (Альбом). 389 стр. 7А (Б/Ф)</t>
  </si>
  <si>
    <t>25728_KvRn_1</t>
  </si>
  <si>
    <t>978-5-89101-256-1</t>
  </si>
  <si>
    <t>33X25</t>
  </si>
  <si>
    <t>Среди суеты мирских забот остановимся на мгновение, поднимем глаза к небу – и увидим это дивное чудо, уже более тысячи лет царствующее в небе России, – русский надглавный крест...
Альбом Натальи Шулаковой «Крест в русском небе. Надглавные кресты России» — призыв вспомнить о былом величии русского зодчества. Показать всем красоту православных храмов, создать своего рода «энциклопедию надглавных крестов». Поэтому издание будет интересно как широкому кругу читателей, так и профессионалам, для которых оно послужит своего рода справочником, каталогом в котором можно найти образец накупольного креста для восстанавливаемого или вновь строящегося православного храма.</t>
  </si>
  <si>
    <t>Креститель Руси. Александр Орлов. 85 стр. 7Бц</t>
  </si>
  <si>
    <t>978-5-88017-528-4</t>
  </si>
  <si>
    <t>В книге освещены важнейшие вехи биографии равноапостольного великого князя Владимира, во Святом Крещении Василия. Рассказывается о происхождении, детских и юношеских годах крестителя Руси; о людях, сыгравших ключевую роль в становлении его личности; о выборе им новой государственной религии. Подробно описываются труды равноапостольного князя Владимира на пользу своего христианского государства.       Автор учебного пособия Александр Владимирович Орлов, выпускник Литературного института имени А. М. Горького и Московского института открытого образования, работает учителем истории и обществознания в столичной школе.       Книга предназначена для школьников средних и старших классов.</t>
  </si>
  <si>
    <t>Крестный путь. С.В. Силова. 70 стр. обл.</t>
  </si>
  <si>
    <t>185-6678-57-9</t>
  </si>
  <si>
    <t>В книге содержатся сведения о некоторых сторонах церковной жизни в оккупированной Белоруссии, дается характеристика и приводятся многочисленные примеры патриотической деятельности белорусского православного духовенства в годы Великой Отечественной войны.</t>
  </si>
  <si>
    <t>Крещение Господне. 140 стр. обл.</t>
  </si>
  <si>
    <t>978-5-7429-0773-2</t>
  </si>
  <si>
    <t>Книги из серии «Православное богослужение» предназначены для использования прихожанами во время праздничных богослужений (или, напротив, в случае невозможности присутствия на них). Соединяя в себе последования из разных богослужебных книг (Минеи и Часослова), они дают возможность полноценно вникать в текст праздничной службы, напечатанной последовательно, «наряду». К богослужениям дается вводный текст с краткой историей праздника и его гимнографии, неясные моменты оговорены в пояснительных примечаниях.</t>
  </si>
  <si>
    <t>Кризис Европы. Православный взгляд. С.К.Симаков. 76 стр, обл.</t>
  </si>
  <si>
    <t>5-7373-0072-2</t>
  </si>
  <si>
    <t>Сергей Кириллович Симаков — доктор геолого-минералогических наук. С 2006 по 2008 г. — главный научный сотрудник геологического факультета Санкт-Петербургского Государственного Университета. В последние годы серьезное внимание уделяет вопросам философии и религии, цивилизационным аспектам развития человеческого общества. Имеет более 50-ти публикаций в отечественных и зарубежных научных журналах.  Данная работа посвящена сегодняшнему состоянию и перспективам западной цивилизации.Тема, рассматриваемая автором, особенно актуальна для нашего времени, когда Новая Россия пытается стать частью мировой западной системы.   В оформлении обложки использован фрагмент фрески «Страшный Суд» Джотто ди Бондоне.</t>
  </si>
  <si>
    <t>Крылатые слова. Усачев А. 7А 60 стр</t>
  </si>
  <si>
    <t>978-5-9287-3044-4</t>
  </si>
  <si>
    <t>21х22</t>
  </si>
  <si>
    <t>Кто обидел мою маму, или Куличик - наш пасхальный волк. Ольга Соколова. 15 стр. обл</t>
  </si>
  <si>
    <t>26674_Kulichik_1</t>
  </si>
  <si>
    <t>978-5-00059-287-8</t>
  </si>
  <si>
    <t>Дивен Бог во святых своих, и в малых творениях! Об удивительных событиях в мире животных - наша новая серия детских рассказов. В основе каждого - документальные факты или реальные события. Читая эти добрые рассказы, маленький читатель узнает, что Господь заботится о Своих бессловесных созданиях, и сам станет добрее относиться к ним.
Мы надеемся, что сопровождаемый красивыми иллюстрациями рассказ будет интересен и полезен детям.</t>
  </si>
  <si>
    <t>Куда зовет нас Христос? О Царстве Небесном, которое «внутрь вас есть».Молотников Михаил. 45 стр. обл</t>
  </si>
  <si>
    <t>978-5-91173-508-1</t>
  </si>
  <si>
    <t>Куда пропал фонарик Светлячка. Обл. 14 стр. мел</t>
  </si>
  <si>
    <t>978-985-7311-83-5</t>
  </si>
  <si>
    <t>Кузьма Крючков- первый георгиевский кавалер Первой мировой войны. Денис Коваленко. 15 стр. обл</t>
  </si>
  <si>
    <t>978-5-00059-379-0</t>
  </si>
  <si>
    <t>Куликовская битва. Денис Коваленко. Обл. 29 стр.</t>
  </si>
  <si>
    <t>KB1</t>
  </si>
  <si>
    <t>978-5-00059-472-8, 978-5-00059-643-2</t>
  </si>
  <si>
    <t>Кыш, двапортфеля и целая неделя. 7А. 238 стр</t>
  </si>
  <si>
    <t>978-5-907401-83-9</t>
  </si>
  <si>
    <t>Лаборатория духа. Митрополит Анастасий (Грибановский). Духовная библиотека. 58 стр. обл.</t>
  </si>
  <si>
    <t>978-5-89424-057-2</t>
  </si>
  <si>
    <t>Родился 6 августа 1873 г. в Тамбовской губернии в семье священника. Окончил Тамбовскую духовную семинарию и Московскую духовную академию (1897). Кандидат богословия. Постригся в монахи в Тамбове (1898). Архимандрит и ректор Московской духовной семинарии (1901). Епископ Серпуховский, викарий Московской епархии (1906), Холмский и Люблинский (1914), Кишиневский (1915). Архиепископ Кишиневский и Хотинский (1916). Член Поместного Собора Православной Российской Церкви 1917-1918 г., председатель отдела церковного имущества и редакционного отдела, председатель комиссии по выработке порядка избрания патриарха и его настолования. На Соборе был избран членом Св. Синода и Высшего Церковного Совета (декабрь 1917 г.). Покинул Россию в 1919 г. Управлял русскими православными общинами в Константинополе. Около 1924 г. был выслан из Константинополя за "антитурецкую пропаганду". С 1924 по 1935 гг. возглавлял русскую миссию в Палестине. Митрополит (1935). С 1936 по 1964 гг. стоял во главе Русской Зарубежной Церкви (Синодальной) в сане митрополита. Осенью 1944 г. эвакуировался вместе с Архиерейским Синодом и канцелярией в Вену, в 1945 г. - в Мюнхен, а с 1950 г. - в США. С 1964 г. на покое. Скончался 9 (22) мая 1965 г. в Нью-Йорке. Похоронен на кладбище Свято-Троицкого монастыря в г. Джорданвилль (США).</t>
  </si>
  <si>
    <t>Лаврский звонарь. Жизнеописание отца Михея (Тимофеева). Обл. 159 стр</t>
  </si>
  <si>
    <t>978-5-00009-289-7</t>
  </si>
  <si>
    <t>Лаврский печальник. Игумен Виссарион (Великий-Остапенко)  жизнеописание. воспоминание. 7Бц. 493 стр</t>
  </si>
  <si>
    <t>978-5-00009-223-1</t>
  </si>
  <si>
    <t>Легенда об Уленшпигеле. Шарль де Костер. 7А 576 стр</t>
  </si>
  <si>
    <t>978-5-00112-156-5</t>
  </si>
  <si>
    <t>Легендарный снайпер Василий Зайцев. ВОВ. Битва за Сталинград. Обл. 15 стр</t>
  </si>
  <si>
    <t>978-5-00059-578-7</t>
  </si>
  <si>
    <t>Ледовое побоище. Д. Коваленко Обл. 29 стр.</t>
  </si>
  <si>
    <t>Lb1</t>
  </si>
  <si>
    <t>978-5-00059-521-3</t>
  </si>
  <si>
    <t>XIII век был очень трудным для Руси: с востока шли монгольские орды, а с запада - Католические рыцари, которые хотели не только захватить РУсь, но и уничтожить спасительную православную веру.
В этот грозный час Промыслом Божиим встал на защиту Руси святой князь Александр. В 1240 году на Неве, в своей первой битве, он победил шведских рыцарей, а в 1242 году на Чудском озере разгромил Ливонский орден.
Об этом важнейшем для Руси сражении увлекаттельно рассказывает книжка Дениса Коваленко.</t>
  </si>
  <si>
    <t>Лекарство для души: старца Иоанна Крестьянкина. (м/ф) 253 стр. 7А</t>
  </si>
  <si>
    <t>978-5-9905031-8-2 / 978-5-9905-0380-9</t>
  </si>
  <si>
    <t>Эта книга составлена по материалам писем и проповедей архимандрита Иоанна (Крестьянкина). Вы узнаете, что говорил и писал о спасении, покаянии, молитве, семейной жизни и о многом другом великий старец.</t>
  </si>
  <si>
    <t>Лекции по Священной Библейской истории Ветхого и Нового Заветов. Миронович И.Ц. 1375 стр. 7А</t>
  </si>
  <si>
    <t>Lekcia</t>
  </si>
  <si>
    <t>5-88335-0747</t>
  </si>
  <si>
    <t>Автор известного и любимого студентами Духовных Учебных заведений Северной столицы Курса лекций по Библейской истории, доцент Санкт-Петербургских Духовных Академии и Семинарии Игорь Цезаревич Миронович более сорока лет преподавал в 1-м классе Санкт-Петербургской Духовной Семинарии, а с 1993 года также и на Свято-Иоанновских Богословских курсах.
Для всех, кому посчастливилось знать Игоря Цезаревича, встреча со столь масштабной личностью, каковой он являлся, становилась значимой и судьбоносной. Особенно важна была эта встреча для тех студентов Духовных школ, которые впоследствии становились священниками. Через его лекции студенты изучали не только внешнюю канву Библейской истории, но входили в живой мир библейского текста, постигая многообразие библейских смыслов, в мир, в котором по-настоящему встречаются лицом к лицу человек и Бог.
Создав определенную методику преподавания Библейской науки, он утвердил свой предмет «Библейская история» как комплексное введение в библеистику, что стало достоянием именно Санкт-Петербургской Духовной школы.
Особо необходимо отметить, что он учил рассматривать современные события через призму Священного Писания, благодаря чему раскрывается их подлинный смысл.
Но главное, что отличало стиль преподавания Игоря Цезаревича - это наука мыслить самостоятельно, отчего его лекции становились уроками жизни, по которой его ученики проходят светлыми духовными оруженосцами, неся Слово Божие, что острее меча обоюдоострого (Евр 4:12). Обо всём этом и не только в книге Лекции по Священной Библейской истории Ветхого и Нового Заветов (И. Ц. Миронович)</t>
  </si>
  <si>
    <t>Леонтий Византийский. Сборник исследований. 671 стр. 7А</t>
  </si>
  <si>
    <t>Центр библейско-патрологических исследований</t>
  </si>
  <si>
    <t>5-9622-0013-6</t>
  </si>
  <si>
    <t>Настоящий сборник посвящен изучению богословско-литературного наследия Леонтия Византийского, знаменитого богослова и полемиста VI века, труды которого до сих пор остаются недостаточно изученными в России, между тем как на Западе в XIX-XX вв. ему были посвящены десятки исследований. Современному российскому читателю известны лишь краткие упоминания о Леонтии Византийском в трудах протоиерея Георгия Флоровского и протопресвитера Иоанна Мейендорфа. До сих пор нет полного русского перевода ни одного трактата Леонтия Византийского. Ситуация осложняется еще и тем, что до сих пор даже западные ученые не пришли к окончательному мнению о различии по крайней мере пяти Леонтиев, живших в VI веке: Леонтия Византийского, Леонтия Схоластика (или Псевдо-Леонтия), Леонтия, монаха Иерусалимского, Леонтия, пресвитера Константинопольского, и Леонтия, пресвитера Иерусалимского. Другими словами, речь идет о том, принадлежит ли Corpus Leontianum ("Леонтиевский корпус"), состоящий по меньшей мере из семи трактатов, не считая гомилий и фрагментов, одному автору (в качестве которого традиционно рассматривался Леонтий Византийский) или нескольким авторам. Не претендуя на полноту и окончательность, предлагаемый сборник исследований призван хотя бы частично восполнить этот пробел и дать современному российскому читателю необходимые сведения о составе Corpus Leontianum, его предполагаемом авторстве, структуре и содержании входящих в него богословских трудов.  Для специалистов, занимающихся исследованиями в области патрологии, общей церковной истории, византологии, изучением различных аспектов догматического богословия (в основном христологии), нравственного богословия, аскетики, агиологии, различных вопросов гомилетики, религиозной философии. Для историков, философов, религиоведов, культурологов. Издание может быть использовано в качестве научного и учебного материала для научных сотрудников, преподавателей и студентов духовных учебных заведений, для студентов и аспирантов богословских вузов и факультетов.</t>
  </si>
  <si>
    <t>Леопард в скворечнике. Сахарнов С. 7А 57 стр</t>
  </si>
  <si>
    <t>Детская литература</t>
  </si>
  <si>
    <t>978-5-08-005611-6</t>
  </si>
  <si>
    <t>Лепестки любви. Елена Васильева. 45 стр. обл.</t>
  </si>
  <si>
    <t>lepestki_ love</t>
  </si>
  <si>
    <t>978-5-9968-1010-9</t>
  </si>
  <si>
    <t>Дорогие читатели! Предлагаем Вашему вниманию новую книгу петербургской писательницы Васильевой Елены Викторовны. В основе всех произведений автора лежат Божии Заповеди и нравственные законы. Сказки написаны в стиле русских народных. Они призывают к чистоте и красоте души, к любви и милосердию, затрагивая самые тонкие струны сердца. Книга будет интересна как детям, так и взрослым. Вас ждут удивительные встречи с прекрасным миром!</t>
  </si>
  <si>
    <t>Лесные рассказы. Сетон-Томпсон Э. 7А 240 стр</t>
  </si>
  <si>
    <t>978-5-00108-167-8</t>
  </si>
  <si>
    <t>Лесные сказки. Зубкова Л. 7А 30 стр</t>
  </si>
  <si>
    <t>978-5-91921-537-0</t>
  </si>
  <si>
    <t>Лествица возводящая на небо. Обл. 527 стр</t>
  </si>
  <si>
    <t>978-5-9946-0045-0</t>
  </si>
  <si>
    <t>Лествица возводящая на небо. с коментариями игумена Германа (Осецкого) 7А. 574 стр</t>
  </si>
  <si>
    <t>978-5-6049915-4-1</t>
  </si>
  <si>
    <t>17X12/2,5</t>
  </si>
  <si>
    <t>Лествица для начинающих. 200 глав преп. Иоанна Лествичника Обл. 77 стр</t>
  </si>
  <si>
    <t>29922_Lestvica</t>
  </si>
  <si>
    <t>978-5-906241-61-0</t>
  </si>
  <si>
    <t>200 глав настоящего издания, предлагаемые вни­манию боголюбивого читателя, избраны из знаменито­го творения преподобного Иоанна Лествичника «Лествица, возводящая на Небо». На протяжении четырнад­цати веков эта книга неизменно служит руководством ко спасению души всем жаждущим духовного совер­шенствования.
Как победить козни диавола, мира и плоти, пре­граждающие нам путь в Небесное Царствие? Как по­знать и преодолеть себя? Как войти в меру совершенст­ва духовного? Ответы на эти и другие вопросы, которые настойчиво задает нам наша совесть, мы найдем в духоносном творении преподобного Иоанна Лествичника. Для данного издания была сделана выборка тех текстов из «Лествицы», которые доступны для понимания и применимы к жизни благочестивых мирян. Такой подход дает возможность ознакомиться с книгой и начинающему христианину, тому кто недавно пришел к вере и стремится к духовной жизни.
Надеемся, что прочитав эти избранные главы, читатель со временем захочет обратиться к полному изданию «Лествицы».
Рекомендовано к публикации Издательским Советом РПЦ ИС Р22-203-3068.</t>
  </si>
  <si>
    <t>Лествица. Преподобный Иоанн Лествичник. 7А. 495 стр</t>
  </si>
  <si>
    <t>978-5-906241-43-6</t>
  </si>
  <si>
    <t>Летний чай для Мороза. Обл. 110 стр</t>
  </si>
  <si>
    <t>978-5-9968-1040-6</t>
  </si>
  <si>
    <t>Лето Господне, Няня из Москвы. Два романа. И.Шмелев. 7Бц. 748 стр</t>
  </si>
  <si>
    <t>978-5-6052171-5-2</t>
  </si>
  <si>
    <t>Летопись Серафимо-Дивеевского монастыря. Составил Архимандрит Серафим (Чичагов). 735 стр. 7А</t>
  </si>
  <si>
    <t>978-9975-4446-1-3, 978-5-7877-0170-8</t>
  </si>
  <si>
    <t>Особенностью настоящего издания является то, что текст приводится в современной орфографии; мы надеемся, что благодаря этому книга станет более доступной для восприятия широким кругом читателей. Незначительные редакторские дополнения выделены квадратными скобками - […] . В конце книги помещено несколько фрагментов авторского текста, сокращенного в свое время цензором. Ссылки на эти фрагменты в тексте «Летописи» отмечены цифрами в квадратных скобках.      Иллюстрации для удобства читателей напечатаны в виде отдельной вставки на мелованной бумаге. Это не только изображения из издания «Летописи» 1903 года, но и другие гравюры, фотографии, литографии и картины, дополняющие историю Свято-Троицкого Серафимо-Дивеевского монастыря и житие преподобного Серафима.</t>
  </si>
  <si>
    <t>978-5-7877-0170-8</t>
  </si>
  <si>
    <t>Летопись скита Оптиной пустыни в 2-х томах. 7Бц. 1150 стр</t>
  </si>
  <si>
    <t>978-5-86594-317-4 / 978-5-86594-316-7</t>
  </si>
  <si>
    <t>Лётчик Роман Филипов " Закон любви к ближнему ". Денис Коваленко. 15 стр. обл</t>
  </si>
  <si>
    <t>978-5-00059-384-4</t>
  </si>
  <si>
    <t>Лечение подорожником. Избавляемся от болезней. Константинов М.А. 222 стр. 7А</t>
  </si>
  <si>
    <t>978-617-690-853-1</t>
  </si>
  <si>
    <t>Лечение пчелиными продуктами. Справочное пособие. 232 стр. обл.</t>
  </si>
  <si>
    <t>LP1</t>
  </si>
  <si>
    <t>Одигитрия</t>
  </si>
  <si>
    <t>Эта книга - краткое справочное пособие для всех, кто хотел бы использовать продукты пчеловодства для лечения, укрепления здоровья, достижения долголетия. Здесь читатель найдет сведения о "семейной" жизни пчел, о получении, составе, свойствах, хранении пчелиных продуктов. Приведены также некоторые способы проверки их качества и применения, а также ряд рецептов, которые принято называть рецептами здоровья, долголетия, красоты.</t>
  </si>
  <si>
    <t>Лечение эллинских недугов. Блж. Феодорит Кирский. 7А 440 стр</t>
  </si>
  <si>
    <t>978-5-87468-142-5</t>
  </si>
  <si>
    <t>Лидия Литвяк- Белая Лилия Сталинграда ( В.О.В ). Денис Коваленко. 15 стр. обл</t>
  </si>
  <si>
    <t>978-5-00059-386-8</t>
  </si>
  <si>
    <t>Литургия византийский певческой традиции. Нотный сборник.  Обл. 47 стр</t>
  </si>
  <si>
    <t>Литургия на Русской земле. Протоиерей Димитрий Дудко. 542 стр. 7Бц</t>
  </si>
  <si>
    <t>Liturgiya_na_Russkoyi_zemle</t>
  </si>
  <si>
    <t>978-5-906652-81-2</t>
  </si>
  <si>
    <t>Книга протоиерея Димитрия Дудко «Литургия на Русской земле» состоит из его проповедей, произнесенных в 1977-1978 гг. в с. Гребнево Московской области. Предлагаемые чтения содержат объяснения литургии и основных понятий нашей веры.
Отец Димитрий (1922-2004) был духовником очень большого числа духовных чад, организатором постоянных христианских чтений и собеседований, обществ трезвости, вдумчивым проповедником и писателем. В 1945 году он поступил в Московскую Духовную Семинарию, по окончании которой в 1947 году его перевели в Московскую Духовную Академию. Однако уже через полгода, 20 января 1948 года, его арестовывают и осуждают по статье «антисоветская агитация и пропаганда» к десяти годам лагерей с последующими пятью годами поражения в правах. Лишь через восемь с половиной лет, в 1956 году, его освобождают из заключения и восстанавливают слушателем академии, которую он заканчивает в 1960 году. Имя его известно и на Западе: восемь книг пастыря издано там и переведено на многие языки.</t>
  </si>
  <si>
    <t>Литургия святителя Иоанна Златоуста. В духе древних распевов. НОТЫ. Обл. 57 стр</t>
  </si>
  <si>
    <t>978-5-6055929-0-7</t>
  </si>
  <si>
    <t>29Х21Х0,5</t>
  </si>
  <si>
    <t>Литургия-жизнь во Христе. Живое слово о главном богослужении Церкви. 7Бц. 237 стр</t>
  </si>
  <si>
    <t>978-5-907822-38-2</t>
  </si>
  <si>
    <t>Лица в которых сияет Христос. Жизнь и духовные дары близких Богу и людям святых. 7А. 511 стр</t>
  </si>
  <si>
    <t>978-5-6053782-7-3</t>
  </si>
  <si>
    <t>Лицо и природа. Жан-Клод Ларше. 285 стр. обл.</t>
  </si>
  <si>
    <t>Lico_i_Priroda</t>
  </si>
  <si>
    <t>Книга знаменитого современного православного богослова и патролога Жан-Клода Ларше «Лицо и природа» посвящена критическому анализу системы интерпретации в персонализме, применяемой к различным областям богословия у двух известных современных богословов — митрополита Иоанна (Зизиуласа; одного из ведущих иерархов Константинопольского Патриархата) и Христоса Яннараса. Труды этих мыслителей, повлиявших своими идеями и на некоторых других богословов, изданы в переводе и известны в России. Жан-Клод Ларше в своем критическом исследовании показывает, что данная система персонализма, будучи вдохновлена таким философским течением, как экзистенциализм, чужда христианству и во всех областях богословия, к которым она применяется (триадология, христология, антропология, экклезиология, учение о духовной жизни), нарушает тонкое равновесие, баланс, установленный святоотеческой Традицией, между лицом и природой, Богом и человеком и приводит к серьезным ошибкам. Помимо своего критического измерения данная книга углубляет понимание значения и соотношения между понятиями лица и природы, сущностными для христанского учения.
Жан-Клод Ларше родился в 1949 году в городе Бадонвиллер на северо-востоке Франции в католической семье и в возрасте 23 лет стал православным христианином. Становление Ж.-К. Ларше как богослова происходило под влиянием его духовного отца архимандрита Сергия (Шевича), а также благодаря общению с преподобным Иустином (Поповичем), архимандритом Софронием (Сахаровым), учениками старца Иосифа Исихаста — старцами Ефремом Катунакским и Харалампием, со старцами Ефремом Филофейским, Иосифом Ватопедским и преподобным Паисием Афонским.</t>
  </si>
  <si>
    <t>Лоскутик и облако. Прокофьева С. 7А 156 стр</t>
  </si>
  <si>
    <t>978-5-9287-2770-3</t>
  </si>
  <si>
    <t>Луг духовный. Блаженный Иоанн Мосх. 527 стр. Обл</t>
  </si>
  <si>
    <t>978-5-9956-0559-2</t>
  </si>
  <si>
    <t>"Луг духовный" принадлежит к числу самых распространенных на Руси агиографических творений. Помимо описания различных событий и промыслительных для спасения случаев, в 219 главах данного творения также даются душеспасительные размышления и наставления подвижников, служащих для назидания каждого православного христианина. Вся книга свидетельствует об истинности Православия и подает поразительные и великолепные примеры любви подвижников ко Христу Богу, жизни по заповедям евангельским.  Рекомендовано к публикации Издательским Советом Русской Православной Церкви.</t>
  </si>
  <si>
    <t>Люби Бога всем сердцем... и ближнего как самого себя. 21 стр. обл</t>
  </si>
  <si>
    <t>978-5-906549-32-7 / 978-5-906549-18-1</t>
  </si>
  <si>
    <t>Эта книжечка о любви к Богу и ближним впервые была издана в конце девятнадцатого века, но не потеряла свою актуальность и в наше время. Ведь любовь неподвластна времени и во все времена строилась на одном и том же фундаменте. И пусть стремительно меняется мир вокруг нас, но любовь к Богу и ближним и вчера, и сегодня, и вовеки — всё та же.</t>
  </si>
  <si>
    <t>Любимые стихи и сказки. Б. Заходер. 7Бц. 60 стр</t>
  </si>
  <si>
    <t>978-5-9951-3178-6</t>
  </si>
  <si>
    <t>Любить, а не искать любви. Беседы о семье и браке. Прот. Игорь Гагарин. 62 стр. обл.</t>
  </si>
  <si>
    <t>978-5-93313-165-6</t>
  </si>
  <si>
    <t>Протоиерей Игорь Гагарин хорошо известен православному читателю по его замечательным книгам «Восстань, душа, что спишь!», «Гореть, а не тлеть!» и др. Яркие образы в книгах о. Игоря, прекрасная литературная речь, простая и точная, помогают читателю глубже воспринять основные истины, необходимые для духовного возрастания человека. Эта брошюра принесет несомненную пользу всем, кто хочет решить свои семейные проблемы в соответствии со Словом Божиим.     ОБ АВТОРЕ    Протоиерей Игорь Гагарин родился в 1959 г. в Харькове. В 1981 г. окончил факультет русского языка и литературы Орехово-Зуевского педагогического института, а в 1985 г. - заочно факультет английского языка МОПИ им. Крупской. С 1981 по 1991 работал учителем русского языка и литературы в средней школе, из них последние два года был завучем.    В 1991 г. принял священный сан и был назначен настоятелем храма св. Иоанна Предтечи с. Ивановское Ногинского района Московской области. В 2002 году заочно окончил Коломенскую Духовную Семинарию.    В настоящее время, являясь настоятелем церкви, преподает Закон Божий и историю Церкви в Православной гимназии им. свщмч. Константина Богородского, а также ведет занятия на курсах для учителей-преподавателей основ православной культуры, организованных при Богоявленском соборе г. Ногинска. Женат, имеет двух дочерей.     Содержание    Вступительное слово  Предисловие  Смысл семьи и смысл жизни  Интимные отношения  Никому, кроме Бога  Воспитание детей  Добрые воспоминания  Совместное чтение  Пост в семье  Когда влечет грех  Заключение  Любить, а не искать любви Резюме  Приложение  Священное Писание о семье и браке</t>
  </si>
  <si>
    <t>Любовь изгоняет страх. преп. Гавриил (Ургебадзе). Обл. 238 стр</t>
  </si>
  <si>
    <t>978-5-9946-0606-3</t>
  </si>
  <si>
    <t>Любовь-это... Найти и сохранить. 7А. 286 стр</t>
  </si>
  <si>
    <t>978-5-00178-040-3</t>
  </si>
  <si>
    <t>Любовь, брак, семья. (с диском) А.И. Осипов. 171 стр. 7Бц</t>
  </si>
  <si>
    <t>978-5-89424-160-9</t>
  </si>
  <si>
    <t>Любушка. Рассказы о рязанской блаженной. Игорь Евсин. 126 стр. обл.</t>
  </si>
  <si>
    <t>978-5-901936-28-3</t>
  </si>
  <si>
    <t>Малахитовая шкатулка. Бажов П. обл. 432 стр</t>
  </si>
  <si>
    <t>978-5-00112-201-2</t>
  </si>
  <si>
    <t>Малахитовая шкатулка. Бажов П.П. 7Бц. 189 стр</t>
  </si>
  <si>
    <t>978-5-9951-2462-7</t>
  </si>
  <si>
    <t>Маленькая принцесса. 7А. 348 стр</t>
  </si>
  <si>
    <t>27088_MP_1</t>
  </si>
  <si>
    <t>978-5-9968-0786-4</t>
  </si>
  <si>
    <t>Лондон, конец 19 века. Капитан Кру привозит из далекой Индии свою маленькую дочь Сару - ей надо учиться. Девочку отдают в пансион, где всем заправляет злая директриса мисс Минчин, сразу невзлюбившая новую воспитанницу. Конечно, Сара никакая не принцесса. Просто у нее был очень состоятельный отец, богатое воображение, доброта и необыкновенное чувство собственного достоинства. Именно эти качества и спасли девочку после гибели капитана Кру, когда в одночасье она все потеряла.</t>
  </si>
  <si>
    <t>Маленькие мечтатели. Пантелеев Л. 7А 69 стр</t>
  </si>
  <si>
    <t>978-5-91921-197-6</t>
  </si>
  <si>
    <t>Маленький лорд Фаунтлерой. 7А. 316 стр</t>
  </si>
  <si>
    <t>978-5-9968-0787-1</t>
  </si>
  <si>
    <t>Маленький лорд Фаунтлерой. 7Бц. 205 стр</t>
  </si>
  <si>
    <t>978-5-9951-3934-8</t>
  </si>
  <si>
    <t>Маленькой христианке. Назидательные повести. 7Бц. 103 стр</t>
  </si>
  <si>
    <t>978-5-907973-43-5</t>
  </si>
  <si>
    <t>В книге собраны назидательные повести маленькой христианке.  Данная книга содержит увлекательные и назидательные повести и притчи для девочек. Все маленькие девочки любят окружить маму или бабушку и послушать разные интересные истории. Так было всегда — и сто, и двести лет назад. Эти истории, полные христианской любви, передавались из поколения в поколение и, наконец, дошли до сегодняшнего времени. Лучшие из них решили встретиться в этом сборнике, чтобы через века своим юным читателям частичку душевного тепла наших православных предков.  Для младшего и среднего школьного возраста.  Одобрено Издательским Советом Московского Патриархата.</t>
  </si>
  <si>
    <t>Малышам о Боге и вере. 7Бц. 159 стр</t>
  </si>
  <si>
    <t>978-5-6055929-4-5</t>
  </si>
  <si>
    <t>Мальчик со шпагой. 7А. 372 стр</t>
  </si>
  <si>
    <t>978-5-9287-3296-7</t>
  </si>
  <si>
    <t>Мальчики и другие рассказы. 7А. 76 стр</t>
  </si>
  <si>
    <t>978-5-907401-22-8</t>
  </si>
  <si>
    <t>Мариамна. Рассказы о срезневской старице. Обл. 62 стр</t>
  </si>
  <si>
    <t>Мартин Иден. Лондон Д. 7А 448 стр</t>
  </si>
  <si>
    <t>978-5-00112-117-6</t>
  </si>
  <si>
    <t>Маскарад. Лермонтов М. Ю. 7А 144 стр</t>
  </si>
  <si>
    <t>978-5-907338-11-1</t>
  </si>
  <si>
    <t>Матвей Кузьмин - советский Иван Сусанин  ( В.О.В ). Денис Коваленко. 15 стр. обл</t>
  </si>
  <si>
    <t>978-5-00059-385-1</t>
  </si>
  <si>
    <t>Материнская молитва. Молитвы о детях. ( на газете ) 63 стр. обл.</t>
  </si>
  <si>
    <t>978-5-907973-14-5, 978-5-907973-70-1</t>
  </si>
  <si>
    <t>Рекомендовано к публикации Издательским Советом Русской Православной Церкви.  Составитель: Г. Александрова.  2-е издание, исправленное и дополненное.</t>
  </si>
  <si>
    <t>Материнский плач Святой Руси. Княгиня Наталия Урусова. 7А, с. 446.</t>
  </si>
  <si>
    <t>978-5-907554-75-7</t>
  </si>
  <si>
    <t>Матрена Вольская. Потеряв своего ребенка, она спасла 3.225 детей. Денис Коваленко. 15 стр. обл</t>
  </si>
  <si>
    <t>978-5-00059-389-9</t>
  </si>
  <si>
    <t>Матронушка. Рассказы о блаженной Матроне Анемнясевской. Игорь Евсин. 155 стр. обл</t>
  </si>
  <si>
    <t>25892_Matronushka_1</t>
  </si>
  <si>
    <t>978-5-900757-9-7</t>
  </si>
  <si>
    <t>В книге рассказывается о жизни и духовном подвиге блаженной Матроны Анемнясевской, праведницы, жившей на Рязанской земле в первой половине ХХ века.В основу книги легло жизнеописание подвижницы, составленное при ее жизни священником Николаем Анатольевичем Правдолюбовым и его братом Владимиром Анатольевичем Правдолюбовым, которые за эту рукописную книгу были арестованы и
осуждены на долгие годы лагерей.</t>
  </si>
  <si>
    <t>Матушка Ксения. Книга о блаженной Ксении Петербургской. 7А, 588 стр.</t>
  </si>
  <si>
    <t>978-5-906241-85-6</t>
  </si>
  <si>
    <t>Матушка Феодосия. Рассказы о Скопинской старице. Игорь Евсин. 139 стр. обл</t>
  </si>
  <si>
    <t>978-5-907190-78-8</t>
  </si>
  <si>
    <t>Схимонахиня Феодосия, в миру Наталья Никифоровна Косоротихина (4.11.1923/† 15.05.2014), из-за тяжёлой травмы около двадцати лет находилась в коме — в «летаргическом сне», как говорили в народе, а после пробуждения, будучи прикованной к постели, сорок лет несла подвиг старчества, окормляя многочисленных своих чад: священников, монахов, епископов, мирян, неиссякаемым потоком притекавших к матушке за утешением, молитвой, исцелением.       В книге Игоря Евсина «Матушка Феодосия. Рассказы о скопинской старице» рассказывается о духовном подвиге схимонахини Феодосии и о её благодатных дарах.        СОДЕРЖАНИЕ      Свет мира – 3    И ТРУД И РАДОСТЬ – 13  Велемьинские будни – 15  Молоко для фрицев – 26  Господи, не допусти – 32  Наше солнышко – 39    СВОЙ УМОК – 47  Силы даёт Господь – 49  Нападки клеветников – 57  Свой умок – 64  Где мир, там и благодать – 72  Оградка – 76    ПОСЛЕДНИЕ ГОДЫ – 87  Пустите ко мне детей – 89  Искушения – 98  Последние годы – 103    СВЯТЫЕ КУРОЛЕСЫ – 115  Писать или не писать? – 117  Встреча со священником – 122  Сверстница – 125  Диво дивное – 129  Примирение с владыкой – 134</t>
  </si>
  <si>
    <t>Маугли. Киплинг Д. 7А 228 стр.</t>
  </si>
  <si>
    <t>978-5-9287-3405-3</t>
  </si>
  <si>
    <t>Маугли. Киплинг Р. 7Бц 254 стр</t>
  </si>
  <si>
    <t>9778-5-479-01329-4</t>
  </si>
  <si>
    <t>Маша-пчёлка. Т. Дашкевич. обл.</t>
  </si>
  <si>
    <t>978-985-7020-14-0 / 978-985-7200-51-1</t>
  </si>
  <si>
    <t>Детство - самый лучший, самый чудесный праздник! Все дети играют во что-то или кого-то. А девочке Маше однажды показалось, что она - пчёлка... О том, как прошёл её летний день, как она летала с пчёлами, трудилась, веселилась и даже подвергалась опасности - моя новая книга. Надеюсь, что она полюбится моим маленьким читателям. Увидеть волшебную историю Машеньки нам помогут рисунки замечательной художницы Галины Анохиной. Понравилась вам Маша? Тогда в добрый путь, дорогие друзья! Допущено к изданию Издательским Советом Белорусского Экзархата Русской православной Церкви.</t>
  </si>
  <si>
    <t>Мгновения святой тишины. Архиеп. Иоанн (Шаховской). (серия "Духовная библиотека") 59 стр, обл.</t>
  </si>
  <si>
    <t>978-5-89424-049-7</t>
  </si>
  <si>
    <t>Рекомендовано к публикации Издательским Советом Русской Православной Церкви.</t>
  </si>
  <si>
    <t>Медвежонок Джонни. Эрнест Сетон-Томпсон. 7А 63 стр</t>
  </si>
  <si>
    <t>978-5-7516-1652-6</t>
  </si>
  <si>
    <t>Между образом и имиджем. Конспект стилиста. интег. 197 стр.</t>
  </si>
  <si>
    <t>mezhdu-obrazom-i-imidzhem-konspekt-stilista-105649-517174</t>
  </si>
  <si>
    <t>978-5-00178-036-6</t>
  </si>
  <si>
    <t>Это так естественно — хотеть быть красивым. Но быть красивым невозможно, пока не чувствуешь себя таковым. Книга «Между образом и имиджем» — своеобразный book-коучинг, который в форме доверительной и очень откровенной беседы ведет к обретению личного образа, а значит, подлинной красоты.
Допущено к распространению Издательским советом Русской Православной Церкви.</t>
  </si>
  <si>
    <t>Мелодии для Бога. Записки мирянина. Воронецкий Александр. 174 стр. 7А</t>
  </si>
  <si>
    <t>25610_melodii_1</t>
  </si>
  <si>
    <t>978-985-7181-33-9</t>
  </si>
  <si>
    <t>Книга Александра Воронецкого «Мелодии для Бога» — сборник рассказов, эссе, зарисовок, в которых автор ведет доверительный разговор с Богом. В первую очередь — через призму человеческих отношений, где испытание веры — это тот выбор, который постоянно предлагает человеку жизнь: выбор между земными и небесными сокровищами. Выбор, в котором Православие осознается истинной основой духовной жизни человека.
Александр Воронецкий – российский и белорусский писатель, литературный критик, публицист. Родился в Минске. В 1998 году окончил Институт журналистики Белорусского государственного университета.</t>
  </si>
  <si>
    <t>Мертвые души. Н.Гоголь. Обл. 556 стр</t>
  </si>
  <si>
    <t>978-5-00112-188-6</t>
  </si>
  <si>
    <t>Милая мама. Стихи.Повесть Рассказы Обл.61 стр</t>
  </si>
  <si>
    <t>978-5-6055249-5-3</t>
  </si>
  <si>
    <t>Минеи служебные: в 24-х томах (комплект)</t>
  </si>
  <si>
    <t>978-5-88017-191-0</t>
  </si>
  <si>
    <t>Мир вокруг нас, или Энциклопедия юного учёного. Обл. 63 стр</t>
  </si>
  <si>
    <t>978-985-7317-03-5</t>
  </si>
  <si>
    <t>Мир Православия. Таинства, обряды, традиции. 7А. 343 стр</t>
  </si>
  <si>
    <t>978-5-4470-0701-0</t>
  </si>
  <si>
    <t>Миражи любви и мир. Протоиерей Александр Шаргунов. 414 стр. 7А</t>
  </si>
  <si>
    <t>Русский дом</t>
  </si>
  <si>
    <t>978-5-901505-21-2</t>
  </si>
  <si>
    <t>Данная книга — вторая из трилогии протоиерея Александра Шаргунова, объединённой общим названием «Миражи любви», — о попытках обретения высшего блага без Бога. Автор показывает, к чему приводит этот путь на примере различных философских и этических систем, наиболее ярко проявившихся в последний период человеческой истории... «Миражи любви и мир» — книга, посвященная современному обществу, «миру, лежащему во зле».</t>
  </si>
  <si>
    <t>Миражи любви и Церковь. Протоиерей Александр Шаргунов. 383 стр. 7А</t>
  </si>
  <si>
    <t>978-5-901505-17-5</t>
  </si>
  <si>
    <t>Протоиерей Александр Шаргунов более тридцати лет служит в храмах г. Москвы и многие годы преподает в Московской духовной академии и семинарии.  Автор книг: «Проповеди и выступления» (1995), «Чудеса царственных мучеников» (1995-2001); «Подвижники Марфо-Мариинской обители» (1999), «Православная монархия и новый мировой порядок» (1999), «Рождественский Пост» (1999), «Великий Пост» (1999). «Воскресные проповеди» (2001), «Последнее оружие» (2004), «Двунадесятые праздники» (2007), «Евангелие дня» (2008) и ряда брошюр по актуальным церковным и общественным вопросам.    Под редакцией о. Александра выходили сборники «Антихрист в Москве» (1994-1997), посвященные проблеме нравственного возрождения России.    Выходят аудиокассеты и компакт-диски с записями проповедей о. Александра. Регулярно выступает на радиостанции «Радонеж».    Ведет постоянную авторскую рубрику в журнале «Русский дом».</t>
  </si>
  <si>
    <t>Мирное житие. Великопостные вечера. А.И.Куприн. 30 стр. обл</t>
  </si>
  <si>
    <t>978-5-98891-789-2</t>
  </si>
  <si>
    <t>В главном герое этой книги, как в кривом зеркале, рискует отразиться каждый из нас. В дни Великого поста, в преддверии Святой Пасхи, он словно не слышит призывных ударов колоколов, зовущих к покаянию и напоминающих о словах Спасителя: «Горе вам, книжники и фарисеи, лицемеры...» (Мф. 23,29).</t>
  </si>
  <si>
    <t>Мировое Православие. Первенство и соборность в свете православного вероучения. 7А. 447 стр</t>
  </si>
  <si>
    <t>978-5-6044878-9-1</t>
  </si>
  <si>
    <t>Мирянин, монах, священник. Праведный Симеон Верхотурский. 7А. 383 стр</t>
  </si>
  <si>
    <t>978-5-94512-158-4</t>
  </si>
  <si>
    <t>Миссионер и другие рассказы. 7Бц. 157 стр</t>
  </si>
  <si>
    <t>978-5-9968-0827-4</t>
  </si>
  <si>
    <t>Митрополит Антоний ( Храповицкий ) и его время. 1863-1936  Книга третья. 774 стр. Суперобложка</t>
  </si>
  <si>
    <t>978-5-905472-04-6</t>
  </si>
  <si>
    <t>В 3-ей книге жизнеописания блаженнейшего Антония, митрополита Киевского и Галицкого, в которую вошли 5-й и 6-ой тома десятитомного издания РПЦЗ, повествуется о трагическом периоде русской церковной жизни, вынужденной устраиваться в эмиграции сначала в Константинополе, а потом в Европе – в Югославии, Болгарии, Чехословакии, Франции. Подробно рассказывается об обстоятельствах Русского Заграничного Церковного Собора 1921 года, прошедшего в Сремских Карловцах и явившегося эпохальной вехой для существования русского православия Заграницей. Уделено большое внимание состоянию Русской Православной Церкви в СССР, гонениям на нее со стороны государства, деятельности патриарха Тихона вплоть до его кончины и после, когда появилась декларация митрополита Сергия. Значительное место занимают страницы, посвященные богословскому наследию владыки Антония – описанию его труда «Опыт православного христианского катехизиса» с подробным разбором и критикой, а также приводятся тексты многих его посланий, речей и проповедей.
Читатели получают возможность ознакомиться с значительным документом-исследованием архиепископа Никона (Рклицкого), проливающим свет на многие события истории Русской Православной Церкви первой половины XX века.</t>
  </si>
  <si>
    <t>Митрополит Иоанн (Вендланд). Биографический очерк 1909-1989. С.А.Зегжда 175 стр. 7А</t>
  </si>
  <si>
    <t>Ярославская Епархия</t>
  </si>
  <si>
    <t>978-5-94283-030-4</t>
  </si>
  <si>
    <t>21X24</t>
  </si>
  <si>
    <t>Эта книга-альбом повествует о жизненном пути выдающегося служителя Русской Православной Церкви митрополита Иоанна (Вендланда). В хронологической последовательности разворачиваются все значительные события в судьбе Владыки, его духовное становление и труды на ниве церковной не только на Родине, но и за рубежом. Его жизнь, наполненная миролюбием, кротостью и смирением, является для нас ярким примером истинной любви к Богу и ближним.</t>
  </si>
  <si>
    <t>Млекопитательница икона Пресвятой Богородицы. Чудеса. Акафист. Канон. Молитвы. 60 стр. обл</t>
  </si>
  <si>
    <t>978-5-00052-194-6</t>
  </si>
  <si>
    <t>Много может молитва праведника. Из духовного наследия прот. Валентина Мордасова. 446 стр. 7А</t>
  </si>
  <si>
    <t>27580_Mnogomozhetmolitv_1</t>
  </si>
  <si>
    <t>978-5-7877-0071-8</t>
  </si>
  <si>
    <t>Эта книга по содержанию и построению не совсем обычна. Она посвящена молитве, ее силе, значению в нашей жизни, и тому, как учил молитве своих духовных чад замечательный старец протоиерей Валентин Мордасов. Но вместе с рассказами о батюшке, о том, как окормлял он вверенное ему словесное стадо, в книге представлены в достаточном объеме и сами молитвы, потому что невозможно научиться чему-либо, не испытав это самим делом. Так что каждый читатель, знакомясь с тем, как свершал свой молитвенный подвиг батюшка, может сам, не откладывая книгу в сторону, прибегнуть к спасительной силе молитвы.    Редактор-составитель Игорь Смолькин.</t>
  </si>
  <si>
    <t>Многоценное миро покаяния. Из твор. свт. Иоанна Златоуста. 29 стр. обл.</t>
  </si>
  <si>
    <t>О том, что ждет тех, кто не хочет остановиться, и какую награду получают покаявшиеся, - в этой брошюре. Мы мчимся в вихре жизни, срываем цветы удовольствий и часто забываем о своей вечной участи.</t>
  </si>
  <si>
    <t>Можем ли мы избежать Апокалипсиса? 271 стр. 7А</t>
  </si>
  <si>
    <t>978-5-9968-0144-2</t>
  </si>
  <si>
    <t>Кто и почему нас пугает концом света? Что происходит с современным обществом и культурой, понимать ли происходящее, как указанные в Писании приметы наступающего Конца? Что такое Страшный Суд? Апокалипсис - это приговор человечеству или надежда? Книга, анализирующая слова пророков и сочинения святых отцов, поможет каждому сформировать верное отношение к сокрытому от нас  Богом. Кто и почему нас пугает концом света? Что происходит с современным обществом и культурой, понимать ли происходящее, как указанные в Писании приметы наступающего Конца? Что такое Страшный Суд? Апокалипсис - это приговор человечеству или надежда? Книга, анализирующая слова пророков и сочинения святых отцов, поможет каждому сформировать верное отношение к сокрытому от нас  Богом</t>
  </si>
  <si>
    <t>Можно ли верить снам. 64 стр. обл</t>
  </si>
  <si>
    <t>Когда исчезает вера, то ее место занимает суеверие. Человеческая душа в этом отношении не терпит пустоты. Человек, созданный по образу Божию, изначально направлен к своему Творцу. Когда он теряет Бога в своем сердце, образующийся вакуум требует заполнения, и человек усваивает те суррогаты, которые предлагает ему окружающий мир.          С о д е р ж а н и е  I. МОЖНО ЛИ ВЕРИТЬ СНАМ  1. В в е д е н и е  2. О характере сновидений  3. Св. Отцы об отношении к снам  4. Опасно верить всяким снам    II. АСТРОЛОГИЯ — НАУКА ОБМАНА  1. В в е д е н и е  2. Что говорит официальная наука об астрологии  3. Происхождение магии и астрологии  4. Церковь и астрология  5. Причины совпадения некоторых астрологических предсказаний с реальностью  6. Волхвы и Рождество Христово  7. Астрология и современность    III. ОСТОРОЖНО — ОККУЛЬТНАЯ РЕВОЛЮЦИЯ !  1. В в е д е н и е  2. «Я служил сатане...»  3. Внук весталки  4. Контактер  5. Родовое проклятье  6. Ложная присяга</t>
  </si>
  <si>
    <t>Мои встречи с детьми. ст.90 Из архива многодетной семьи стр.48</t>
  </si>
  <si>
    <t>05515_MoiVstrechi_1</t>
  </si>
  <si>
    <t>Здесь собраны непридуманные комичные ситуации и выражения, записанные за детьми.</t>
  </si>
  <si>
    <t>Мои любимые рассказы. Надежда Смирнова. 471 стр. 7А</t>
  </si>
  <si>
    <t>Смирение</t>
  </si>
  <si>
    <t>978-5-906529-32-9</t>
  </si>
  <si>
    <t>Молебное пение с акафистом святому великомучен. Георгию победоносцу и Чудотворцу. Обл. 54 стр</t>
  </si>
  <si>
    <t>978-5-00009-208-8</t>
  </si>
  <si>
    <t>Молитва - дыхание души интег. 190 стр</t>
  </si>
  <si>
    <t>30146M2</t>
  </si>
  <si>
    <t>978-5-905951-19-0</t>
  </si>
  <si>
    <t>Молитва в жизни христианина. 45 стр. обл</t>
  </si>
  <si>
    <t>978-5-9968-0578-5</t>
  </si>
  <si>
    <t>В настоящей брошюре содержится краткий рассказ о том, что такое христианская молитва, какими по своему характеру, содержанию бывают молитвы; отмечается важность постоянного творения молитвенного правила и Иисусовой молитвы; подчеркивается высота и значение храмовой молитвы во время общественных богослужений; также отмечаются условия молитвенного делания и его духовные плоды. Издание рассчитано на широкий круг православных читателей.</t>
  </si>
  <si>
    <t>Молитва до Неба. Житиеи чудеса преподобного Симеона Псково-Печерского. 431 стр. 7А</t>
  </si>
  <si>
    <t>978-5-905113-98-7</t>
  </si>
  <si>
    <t>Молитва Иисусова. Собрник поучения святых отцов и делателей Иисусовой молитвы. 7А. 846 стр</t>
  </si>
  <si>
    <t>978-5-6055930-2-7</t>
  </si>
  <si>
    <t>Молитва настенная "Символ Веры".</t>
  </si>
  <si>
    <t>Молитвенник православной женщины. 7А. 445 стр.</t>
  </si>
  <si>
    <t>MPJ1</t>
  </si>
  <si>
    <t>978-5-6049915-1-0</t>
  </si>
  <si>
    <t>"Молитвенник православной женщины" представляет собой собрание традиционных православных молитв, с которымиверующая женщина может обратиться к Богу, Пресвятой Богородице, Силам Небесным и святым угодникам Божим. Помимо самых известных молитвословий, в предлагаемом изданииесть и множество других молитв на разные случаи жизни с  пояснениями</t>
  </si>
  <si>
    <t>Молитвенно с вами...:Жизнеописание, воспоминания духовных чад. 7А. 637 стр</t>
  </si>
  <si>
    <t>Издательство Псково - Печерского монастыря</t>
  </si>
  <si>
    <t>978-5-905113-85-7</t>
  </si>
  <si>
    <t>Молитвенное поклонение святым угодникам Киево-Печерской Лавры. Обл. 93 стр</t>
  </si>
  <si>
    <t>978-5-7429-1421-1</t>
  </si>
  <si>
    <t>Книги из серии «Православное богослужение» предназначены для использования прихожанами во время праздничных богослужений (или, напротив, в случае невозможности присутствия на них). Соединяя в себе последования из разных богослужебных книг (Минеи и Часослова), они дают возможность полноценно вникать в текст праздничной службы, напечатанной последовательно, «наряду». К богослужениям дается вводный текст с краткой историей праздника и его типографии, неясные моменты оговорены в пояснительных примечаниях. К праздничным богослужениям Великого поста даются в приложениях соответствующие чтения из синаксарей Никифора Ксанфопула (в переводе с греческого на русский язык), поэтически раскрывающие содержание празднования.</t>
  </si>
  <si>
    <t>Молитвенное последование с покаянным каноном о грехе убийства чад во утробе (аборте). 30 стр. обл.</t>
  </si>
  <si>
    <t>Молитвенный покров для защиты от бед и напастей на всех путях жизни. 110 стр. обл</t>
  </si>
  <si>
    <t>26473_mol_2</t>
  </si>
  <si>
    <t>978-5-6042236-7-3, 978-5-6051829-5-5</t>
  </si>
  <si>
    <t>Молитвенный покров православного христианина. 767 стр, 7А</t>
  </si>
  <si>
    <t>978-5-98948-065-4</t>
  </si>
  <si>
    <t>Молитвенный щит православного христианина. Коричневый. 7А. 703 стр</t>
  </si>
  <si>
    <t>978-5-9946-0577-6</t>
  </si>
  <si>
    <t>Молитвослов ( ст. 40 ) С правилом ко Святому Причащению. Пасхальный канон. Обл. 141 стр</t>
  </si>
  <si>
    <t>978-5-9946-0555-4</t>
  </si>
  <si>
    <t>Молитвослов ( ст. 40) молитвы православной девушки. м.ф. 7А. 317 стр.</t>
  </si>
  <si>
    <t>MPD1</t>
  </si>
  <si>
    <t>978-5-6046030-1-7</t>
  </si>
  <si>
    <t>Молитвослов ( ст. 6 ) Псалтирь ко Пресвятой Богородице. Кр. шрифт. Обл. 464 стр</t>
  </si>
  <si>
    <t>978-5-4247-0033-0</t>
  </si>
  <si>
    <t>Молитвослов (ст 16) Крупным Шрифтом. 7Бц. 222 стр. газетная</t>
  </si>
  <si>
    <t>978-5-6054908-6-9</t>
  </si>
  <si>
    <t>Молитвослов (ст.  1) и Псалтирь на ц/с яз. 511 стр. Кожа (подарочн., золотой обрез) Разн. цв. облож.</t>
  </si>
  <si>
    <t>978-5-4247-0031-6</t>
  </si>
  <si>
    <t>Молитвослов и Псалтирь с указанием псалмов, читаемых в различных нуждах.</t>
  </si>
  <si>
    <t>Молитвослов (ст.  40) " Исцели меня, Боже" 7Бц. 318 стр.</t>
  </si>
  <si>
    <t>978-5-9968-0925-7, 978-5-9968-1052-9</t>
  </si>
  <si>
    <t>В молитвослове «Исцели меня, Боже» карманного формата, напечатанном стандартным гражданским шрифтом, 
представлены утреннее и вечернее молитвенные правила, каноны совмещенные, последование ко Святому Причащению, 
благодарственные молитвы по Причащении, часы Святой Пасхи и всей Светлой седмицы, 
а также канон за болящего, молитвословия о болящих, во время распространения вредоносного поветрия, 
об усопших, на всякую потребу, кратчайшая исповедь и заповеди Божии.
Для удобства книга снабжена ленточкой-закладкой.</t>
  </si>
  <si>
    <t>Молитвослов (ст. 10) Вонми гласу моления моего. Крупным шрифтом. 575 стр. 7А</t>
  </si>
  <si>
    <t>Скрижаль / Христианская жизнь</t>
  </si>
  <si>
    <t>978-5-91173-323-0</t>
  </si>
  <si>
    <t>Молитвослов (ст. 10) и Псалтирь на ц/с. 511 стр, 7А</t>
  </si>
  <si>
    <t>978-5-4247-0006-4</t>
  </si>
  <si>
    <t>Молитвослов (ст. 10) и Псалтирь, крупный шрифт. 508 стр. 7Бц</t>
  </si>
  <si>
    <t>978-5-98948-043-2</t>
  </si>
  <si>
    <t>Молитвослов (ст. 10) и Псалтирь. русск. яз. 479 стр. 7А (Офсет.)</t>
  </si>
  <si>
    <t>24660_mol_1</t>
  </si>
  <si>
    <t>978-5-9968-0547-1, 978-5-9968-0839-7</t>
  </si>
  <si>
    <t>Молитвослов (ст. 10) Православного христианина. 703 стр. 7А кор.</t>
  </si>
  <si>
    <t>ВОРОНЕЖ</t>
  </si>
  <si>
    <t>978-5-9936-0093-2</t>
  </si>
  <si>
    <t>Настоящий молитвослов широко известен под названием "МОЛИТВЕННЫЙ ЩИТ ПРАВОСЛАВНОГО ХРИСТИАНИНА". Эта одобренная Издательским Советом Русской Православной Церкви книга продолжает быть добрым спутником в жизни православного человека, направляя его в истинную веру. Мы желаем обладателям этой книги найти истину в надежде на любовь и милосердие Божье.    Составитель Дудкин Евгений Иванович.</t>
  </si>
  <si>
    <t>Молитвослов (ст. 10) Православный (красный). 477 стр. 7А (Газет.)</t>
  </si>
  <si>
    <t>26565_Molitvoslov_1</t>
  </si>
  <si>
    <t>978-5-906241-41-2</t>
  </si>
  <si>
    <t>Молитвослов (ст. 10) с двумя закладками Православный 510 стр .!!! 7А,с/ф,красн.</t>
  </si>
  <si>
    <t>2020/2023</t>
  </si>
  <si>
    <t>978-5-86594-271-9 978-5-86594-249-8/ 978-5-86594-334-1</t>
  </si>
  <si>
    <t>Составители обращают внимание благочестивого читателя на то, что в данное издание включены молитвы и молитвенное правило Оптинских старцев, не публиковавшиеся ранее. Тексты Пасхального канона, канона за болящего и ряда молитв представлены в их первоначальном, более полном варианте. Приведены материалы о молитве, о духовном наставнике, о действиях при кончине близких; значительно дополнен словарь малопонятных слов и выражений.</t>
  </si>
  <si>
    <t>Молитвослов (ст. 10) С приложением молитв на всякую потребу души701 стр. 7А ( Бордовый )</t>
  </si>
  <si>
    <t>09655_Molitvoslov_1</t>
  </si>
  <si>
    <t>978-5-906241-44-3</t>
  </si>
  <si>
    <t>Молитвослов (ст. 10) учебный для начинающих с переводом на современный русский язык. 317 стр. 7Бц</t>
  </si>
  <si>
    <t>Лествица/Артос-Медиа</t>
  </si>
  <si>
    <t>978-5-9946-0480-9</t>
  </si>
  <si>
    <t>Настоящее издание призвано помочь людям, делающим первые шаги в Церкви и испытывающим затруднения с пониманием наиболее часто употребляемых молитвословий. Все тексты предлагаются с параллельным переводом на современный русский язык. При переводе сделана попытка совместить буквальную передачу смысла оригинала с максимально возможной ясностью.</t>
  </si>
  <si>
    <t>Молитвослов (ст. 100)  православного воина. Обл. 63 стр</t>
  </si>
  <si>
    <t>978-5-907973-54-1</t>
  </si>
  <si>
    <t>Молитвослов (ст. 100) для самых маленьких. обл</t>
  </si>
  <si>
    <t>27130_Molitvoslov_1</t>
  </si>
  <si>
    <t>978-5-89101-645-3</t>
  </si>
  <si>
    <t>Всем детям понравится такой молитвослов в прекрасном подарочном исполнении! В нем содержатся все молитвы, которые необходимо знать ребенку.</t>
  </si>
  <si>
    <t>Молитвослов (ст. 12) Воскресная служба мирским чином. Правило ко Причастию. 492 стр. 7А</t>
  </si>
  <si>
    <t>26718_mol_1</t>
  </si>
  <si>
    <t>978-5-6052527-7-1</t>
  </si>
  <si>
    <t>Молитвослов содержит основные молитвенные правила православного христианина. Особенностью данного молитвослова является то, что, кроме рядовых молитвословий, он содержит последование воскресной службы мирским чином (приводится весь суточный круг воскресного богослужения).
Данное чинопоследование поможет православному христианину, не имеющему возможности по той или иной причине посетить храмовое богослужение, достойно почтить воскресный день. Тем верующим, которые посещают воскресную службу, данное чинопоследование будет полезно для усвоения последовательности воскресного богослужения и ознакомления с уставными молитвами и песнопениями.
Рекомендовано к публикации Издательским Советом Русской Православной Церкви.</t>
  </si>
  <si>
    <t>Молитвослов (ст. 12) и Псалтирь. 479 стр. 7А</t>
  </si>
  <si>
    <t>MP1</t>
  </si>
  <si>
    <t>Борисоглебское слово</t>
  </si>
  <si>
    <t>2017/2020</t>
  </si>
  <si>
    <t>978-5-9908136-3-2</t>
  </si>
  <si>
    <t>Молитвослов (ст. 12) Последов. ко Св.Причащ. Мол. за ближ. Мол. на всяк. потребу. 575 стр. 7Бц! ГАЗ.</t>
  </si>
  <si>
    <t>25820_mol_1</t>
  </si>
  <si>
    <t>978-5-9968-0982-0</t>
  </si>
  <si>
    <t>Молитвослов, основу которого составили молитвы, собранные отцом Валентином Мордасовым, давно знаком православным верующим и любим ими. Но мало кто знает, что много лет назад это была рукописная тетрадь с молитвами, собранными отцом Валентином, которая с его благословения превратилась в первый в современной истории молитвослов такого рода. Вот уже более 10 лет, как любимого батюшки нет рядом с нами...Сотвори, Господи, вечную память угоднику Твоему, протоиерею Валентину!</t>
  </si>
  <si>
    <t>Молитвослов (ст. 12) Православный (красный). 477 стр. 7А (Газет.)</t>
  </si>
  <si>
    <t>Молитвослов (ст. 16) для детей. 67 стр. 7Бц</t>
  </si>
  <si>
    <t>978-5-6052527-4-0</t>
  </si>
  <si>
    <t>Молитвослов для детей призван дать маленькому читателю начальные навыки молитвы и благочестия. Книга содержит различные молитвы - краткие, начальные, в течение дня на разные нужды.</t>
  </si>
  <si>
    <t>Молитвослов (ст. 16) для новоначальных. Правило ко Причащению. 352 стр. 7А</t>
  </si>
  <si>
    <t>978-5-6053079-2-1</t>
  </si>
  <si>
    <t>В книге "Молитвослов для новоначальных" представлены перевод и объяснение утренних и вечерних молитв, канонов и правил ко святому причащению. Советы о домашней молитве, об исповеди, о подготовке к причастию.</t>
  </si>
  <si>
    <t>Молитвослов (ст. 16) и акафисты для православной женщины. 383 стр. 7А</t>
  </si>
  <si>
    <t>978-5-6048705-0-1, 978-5-6055280-0-5</t>
  </si>
  <si>
    <t>Издание содержит все молитвы, необходимые для совершения ежедневного молитвенного правила православного христианина. Особенностью издания является состав включенных в него молитвословий, ориентированных преимущественно на женскую часть верующих и связанный с христианскими обязанностями и повседневными заботами православной женщины.    СОДЕРЖАНИЕ    Молитвы утренние  Молитвы на сон грядущим  Три канона ко Причастию  Канон святому Иоанну Предтече  Акафист Сладчайшему Господу нашему Иисусу Христу  Акафист Пресвятой Богородице  Последование ко Святому Причащению  Благодарственные молитвы по Святом Причащении  Часы Святой Пасхи  Тропари, кондаки и величания  Молитвословия из триодей постной и цветной    Молитвы о детях  Ежедневные молитвы о чадах  Воздыхание матери о своих детях  Молитвы к Божией Матери  Молитва к Ангелу хранителю  Молитва о детях, преп. Амвросия Оптинского  Молитва перед началом обучения дитяти  Молитва о детях, которым трудно дается учение  Молитва родителей о детях, находящихся на службе в армии  Молитва перед иконой Божией Матери «Целительница»  Молитва о здравии и спасении младенцев мученику младенцу Гавриилу Белостокскому  Молитва о разумении детей в учении преподобному Сергию Радонежскому  Молитва в печалях о детях, находящихся в неизвестной отлучке, святым Ксенофонту и Марии  Молитва об устройстве детей в обществе и избавлении от материальных трудностей святителю Спиридону Тримифунтскому  Молитва о сущих в темницах и в заточении    Молитвы о семейном благополучии  Молитва блаженной Ксении Петербургской  Молитва блаженной старице Матроне  Молитва жены, неправедно притесняемой мужем, святым мученикам и исповедникам Гурию, Самону и Авиву  Молитва о скором возвращении из дальней отлучки мужа (сына) святым сорока мученикам Севастийским  Молитва о покровительстве супружества святым Петру и Февронии Муромским  Молитва супругов, детей не имеющих  Молитвенное воздыхание жены во время беременности    Молитвы о болящих  Молитва  Молитва болящей, 1-я  Молитва болящей, 2-я  Молитва об исцелении болящей, 1-я  Молитва об исцелении болящей, 2-я  Молитва благодарственная святого Иоанна Кронштадтского  Молитва о том, чтобы ухаживать с любовью за болящими  Молитва о помощи при трудных родах перед иконой Божией Матери «Феодоровская»  Молитва о разрешении безплодия святым праведным Богоотцем Иоакиму и Анне  Молитва при женской немощи и кровотечении, преп. Давиду Гареджийскому    Канон за болящего    Молитвы о усопших  Последование литии о усопшем  Псалом 90  Молитва о упокоении  Молитва родителей за умерших детей  Молитва детей за усопших родителей  Молитва вдовца  Молитва вдовы  Молитва за внезапно умершего  Молитва за всякого усопшего  Молитва о младенцах, умерших некрещеными, иеромонаха Арсения Афонского    АКАФИСТ ПРЕСВЯТОЙ БОГОРОДИЦЕ ПЕРЕД ИКОНОЙ ЕЕ «МЛЕКОПИТАТЕЛЬНИЦА»,  имеющей особую благодать помогать матерям, кормящим младенцев, и при родах    АКАФИСТ ПРЕСВЯТОЙ БОГОРОДИЦЕ ПЕРЕД ИКОНОЙ ЕЕ «НЕУВЯДАЕМЫЙ ЦВЕТ»,  о сохранении чистой и праведной жизни, правильном выборе супруга и разрешении тяжелых семейных проблем    АКАФИСТ ПРЕСВЯТОЙ БОГОРОДИЦЕ ПЕРЕД ИКОНОЙ ЕЕ «ТРИ РАДОСТИ»,  имеющей благодать помогать пострадавшим от клеветы, разлученным с близкими и потерявшим накопленное трудом    АКАФИСТ ПРЕСВЯТОЙ БОГОРОДИЦЕ ПЕРЕД ИКОНОЙ ЕЕ «НЕУПИВАЕМАЯ ЧАША»,  имеющей благодать избавлять от недуга пьянства, курения и наркомании    АКАФИСТ ПРЕСВЯТОЙ БОГОРОДИЦЕ ПЕРЕД ИКОНОЙ ЕЕ «ВОСПИТАНИЕ»,  имеющей особую благодать помогать воспитанию детей в духе благочестия    АКАФИСТ СВЯТИТЕЛЮ НИКОЛАЮ, МИРЛИКИЙСКОМУ ЧУДОТВОРЦУ,  имеющему особую благодать подавать помощь в опасностях для жизни и во всяких обстояниях, охранять путешествующих, исцелять страждущих и изгонять бесов    АКАФИСТ СВЯТОМУ ВЕЛИКОМУЧЕНИКУ И ЦЕЛИТЕЛЮ ПАНТЕЛЕЙМОНУ,  об избавлении от всякой немощи и болезни    АКАФИСТ СВЯТЫМ БЛАГОВЕРНЫМ ПЕТРУ И ФЕВРОНИИ, МУРОМСКИМ ЧУДОТВОРЦАМ,  о ниспослании Небесного благословения на вступающих в брак и о сохранении от семейных нестроений и раздоров    АКАФИСТ СВЯТЫМ СЕМИ ОТРОКАМ ЕФЕССКИМ,  о неспящих и безпокойных детях    АКАФИСТ СВЯТОЙ БЛАЖЕННОЙ КСЕНИИ ПЕТЕРБУРГСКОЙ,  о помощи в многоразличных семейных и житейских нуждах, о просвещении разума и научению грамоте детей    АКАФИСТ БЛАЖЕННОЙ СТАРИЦЕ МАТРОНЕ,  о помощи во всякой житейской нужде, особенно чтобы найти заработок; в скорби при потере имущества, в семейных скорбях и неурядицах</t>
  </si>
  <si>
    <t>Молитвослов (ст. 16) и Псалтирь. 414 стр. Обл.</t>
  </si>
  <si>
    <t>Молитвослов (ст. 16) на церковнославянском. 7А. 288 стр</t>
  </si>
  <si>
    <t>978-5-6053782-4-2</t>
  </si>
  <si>
    <t>Молитвослов (ст. 16) Причастника и исповедника. Круп. шрифт, руководство к исповеди. 7Бц. 173 стр.</t>
  </si>
  <si>
    <t>M</t>
  </si>
  <si>
    <t>978-5-9946-0482-3, 978-5-9946-0487-8</t>
  </si>
  <si>
    <t>Молитвослов (ст. 16) толковый с текстами Литургии и Всенощного бдения. 349 стр. 7А ОФСЕТ!!!</t>
  </si>
  <si>
    <t>MT1</t>
  </si>
  <si>
    <t>978-5-4247-0030-9</t>
  </si>
  <si>
    <t>Новое издание Толкового молитвослова, призвано помочь православным христианам лучше понимать богослужение и молитвенно участвовать в нем. Книга снабжена большим количеством комментариев, переводом сложных для понимания современного человека церковнославянских слов и выражений и рассчитана на широкий круг читателей практически любого возраста.    Содержание:  МОЛИТВЫ УТРЕННИЕ  МОЛИТВЫ НА СОН ГРЯДУЩИМ  ЧАСЫ СВЯТОЙ ПАСХИ  СОВМЕЩЕННЫЕ ТРИ КАНОНА: ПОКАЯННЫЙ ИИСУСУ  ХРИСТУ, МОЛЕБНЫЙ КО ПРЕСВЯТОЙ БОГОРОДИЦЕ  И АНГЕЛУ ХРАНИТЕЛЮ  ДОСЛЕДОВАНИЕ КО СВЯТОМУ ПРИЧАЩЕНИЮ  БЛАГОДАРСТВЕННЫЕ МОЛИТВЫ ПО  СВЯТОМ ПРИЧАЩЕНИИ  МОЛИТВЫ В ПРОДОЛЖЕНИЕ ДНЯ  БОЖЕСТВЕННАЯ ЛИТУРГИЯ  ВСЕНОЩНОЕ БДЕНИЕ  Великая вечерня  Утреня  ВОЦЕРКОВЛЕНИЕ (главы из книги священника  Александра Торика)  Храм  Церковная жизнь христианина  Как вести себя в храме  Молитва  Приготовление к причащению</t>
  </si>
  <si>
    <t>Молитвослов (ст. 16) Толковый. С приложением толкования Заповедей  Божиих. 7Бц. 159 стр</t>
  </si>
  <si>
    <t>Молитвослов (ст. 16) учебный для начинающих с переводом на современный русский язык. 317 стр. 7Бц</t>
  </si>
  <si>
    <t>27588_molitvoslov_1</t>
  </si>
  <si>
    <t>978-5-9946-0268-3, 978-5-9946-0484-7</t>
  </si>
  <si>
    <t>Молитвослов (ст. 18) семейный. Господи, храни моих детей! 221 стр. 7Бц (Офсет.)</t>
  </si>
  <si>
    <t>978-5-4247-0040-8</t>
  </si>
  <si>
    <t>Рекомендовано к публикации Издательским Советом Русской Православной Церкви. Издание на газетной бумаге в 221 страницах. Твердый переплет.      Содержание:  Молитвы утренние  Молитвы на сон грядущий  Канон покаянный ко Господу нашему Иисусу Христу  Канон молебный ко Пресвятой Богородице  Канон Ангелу Хранителю  Последование ко Святому Причащению  Благодарственные молитвы по Святом Причащении  Молитвы на всякую потребу  Молитвы о семейном благополучии  Молитвы о детях</t>
  </si>
  <si>
    <t>Молитвослов (ст. 20) для самых маленьких. (мел.) обл Б/Ф</t>
  </si>
  <si>
    <t>27112_molitvoslov_1</t>
  </si>
  <si>
    <t>978-5-4247-0071-2</t>
  </si>
  <si>
    <t>В книге собраны самые важные молитвы, которые следует знать детям. Издание красочно оформлено и рассчитано на детей от трёх лет. Рекомендуется читать с родителями. Цветные иллюстрации.</t>
  </si>
  <si>
    <t>Молитвослов (ст. 20) крупным шрифтом. 188 стр. обл ( коричневая обл)</t>
  </si>
  <si>
    <t>978-985-7317-01-1</t>
  </si>
  <si>
    <t>Молитвослов (ст. 20) Молитва о Святой Руси. 7А. 335 стр</t>
  </si>
  <si>
    <t>978-5-6053741-5-2, 978-5-91173-635-4</t>
  </si>
  <si>
    <t>Молитвослов (ст. 20) Помощник и Покровитель. 272 стр. 7А (газет)</t>
  </si>
  <si>
    <t>978-5-4247-0004-0</t>
  </si>
  <si>
    <t>Молитвослов (ст. 20) православной семьи 316 стр. Обл</t>
  </si>
  <si>
    <t>5-7373-0036-6</t>
  </si>
  <si>
    <t>Молитва семьи, как молитва малой Церкви Христовой, угодна Богу, радует Ангелов, стремительно восходит к Небесам. Православной семье, для помощи в молитве, и преподносит наше издательство сей молитвослов - если не на все, то на многие случаи жизни. Да будут молитвы наших семей благоугодны и благоприятны Богу Вышнему! По благословению Митрополита Санкт-Петербургского и Ладожского ВЛАДИМИРА</t>
  </si>
  <si>
    <t>Молитвослов (ст. 20) Православный 219 стр. Обл ( Зеленый )</t>
  </si>
  <si>
    <t>978-5-98948-015-9</t>
  </si>
  <si>
    <t>"Православный молитвослов" кроме молитв "Утренних" и "На сон грядущим" включает "Последование ко Святому Причащению", молитвы в различных нуждах и наставление о том, как нужно вести себя в храме Божием православному христианину    Составитель: протоирей Владимир Чугунов.    Содержание:  Молитвы утренние  Молитвы на сон грядущим  Каноны: покаянный ко Господу нашему Иисусу  Христу,  молебный ко Пресвятой Богородице и Ангелу  Хранителю  Акафист сладчайшему Господу нашему Иисусу  Христу  Последование ко святому причащению  Благодарственные молитвы по святом причащении  Канон в неделю Святыя Пасхи  Часы на Святую Пасхсу  Молитвы разные  Молитва Иисусова  Призывание помощи Духа Святаго на всякое  доброе дело  Перед началом всякого дела  По окончании всякого дела  Благодарение за всякое благодеяние Божие  Перед учением  После учения  Пред вкушением пищи  После вкушения пищи  Молитва на принятие святой воды и просфоры  Молитва оптинских старцев  Молитва святого праведного Иоанна,  Кронштадского чудотворца.  Молитва иеросхимонаха Парфения Киевского  Песнь хвалебная святого Амвросия Медиоланского  Об умножении любви и искоренении ненависти и   всякой злобы....  О ненавидящих и обидящих нас  Во время бедствия ми при нападении врагов  Псалом 90  Молитва Честному Кресту Господню  Молитва о детях  Молитва к Пресвятой Богородице перед ея иконой,  именуемой  "Прибавление ума"  Молитва о духовном отце  О путешествующих  О заключенных  Молитва заключенного в темнице  О болящих  Об усопших  Молитва на вхождение в новый дом  Молитва на освящение всякой вещи  Молитва святого Василия Великого от осквернения  Молитвы святых о детях, о здравии и спасении  родных и близких..  Молитва матери о своих детях  Молитвы святых о мире в семье  Молитвы святителя Тихона Задонского о  умиротворении  беснующейся души и об укрощении страстей  Молитва преподобного Силуана Афонского  Молитва старца Евстратия Глинского  Молитва вдовы о защите, о помощи, о  просвещениии  умягчении обидчиков   Молитва болящего  Молитва Георгия Затворника, Задонского  Молитвы различно искушаемого и об отверзении  очей духовных.  Молитва преподобного нектария оптинского  Молитвы, читаемые при утрате, потере  какого-либо имущества  Молитва преследуемого человеками  Молитва старца Феофана Новоезерского  Молитвы святого праведного Иоанна  Кронштадтского  Молитвы святителя Димитрия Ростовского  Молитвы преподобного Силуана Афонского  Как молиться Господу о прощении грехов  Молитва к Пресвятой Богородице перед Ея иконой,  именуемой  "Умягчение злых сердец"  Молитва к Пресвятой Богородице перед Ея иконой,  именуемой  "Целительница"  Молитвы о детях  Молитвы в просьбе родить здоровых детей  Молитвенное воздыхание христианской супруги во  время  беременности  Божией Матери пред Ее иконою "Скоропослушница"  Преподобному Александру Свирскому:  Божией Матери пред Ее иконою "Фебдоровская"  Праведным Захарии и Елисавете, родителям  Святого Иоанна  Предтечи  Молитва святей великомученице Анастасии,  именуемой  Узорешительница  Преподобной Мелании Римляныни  Великомученице Екатерине  Молитва митрополита Григория Новгородского и  Петербургского  Молитва матери (домашняя) Арсения Афонского за  детей  мертворожденных и неокрещеных  Преподобному Ипатию Печерскому, целебнику  Молитва семи отрокам, иже во Ефесе:  Максимилиану,  Иамвлйху, Мартиниану, Иоанну, Дионисию,  Ексакустодиану  (Константину), Антонину.  Своему Ангелу-хранителю (или Ангелу-хранителю  младенца,  если бессонница у младенца)  Молитвенное возношение родителей за детей  своих  Божией матери пред Ее иконою "Взыскание  погибших"  Божией матери пред Ее иконою "Нечаянная  радость"  Предтечей Крестителю Господню Иоанну  Великомученице Варваре  Мученице Параскеве Пятнице  Молитва святому праведному Симеону Богоприимцу   Молитва о плохообучающемся отроке  Преподобному Сергию Радонежскому  Святым равноапостольным Кириллу и Мефодию,  первоучителем Словенским  Бессребреникам и чудотворцам Косме и Дамиану  Аравийским  Мученику Неофиту  Святителю Миколаю, архиепископу Мир  Ликийских, Чудотворцу  Праведному Филарету Милостивому  Святителю Митрофану, в схиме Макарию,  Воронежскому  Преподобным Ксенофонту и супруге его Марии  Свяшенномученику Киприану и мученице Иустине  молитва  священномученику Киприану  Наставление, как вести себя православному  христианину в  храме божием</t>
  </si>
  <si>
    <t>Молитвослов (ст. 20) Православный крупным шрифтом. 173 стр. обл</t>
  </si>
  <si>
    <t>26562_molitvoslov_1</t>
  </si>
  <si>
    <t>978-5-9905-0390-8</t>
  </si>
  <si>
    <t>Молитвослов Православный крупным шрифтом. Высота прописных букв — 4 мм. Подойдет для людей с плохим зрением. Содержание Молитвы утренние Молитвы на сон грядущим Последование ко Святому Причащению Каноны: Покаянный ко Господу нашему Иисусу Христу, молебный ко Пресвятей Богородице и Ангелу хранителю Благодарственные молитвы по Святом Причащении.</t>
  </si>
  <si>
    <t>Молитвослов (ст. 20) с правилом ко Святому Причащению. 7А. 128 стр</t>
  </si>
  <si>
    <t>Издательство "Пилигрим"</t>
  </si>
  <si>
    <t>978-5-6055713-0-8</t>
  </si>
  <si>
    <t>Молитвослов (ст. 20) с приложением к исповеди. Крупным шрифтом. Обл. 229 стр</t>
  </si>
  <si>
    <t>978-5-6055651-5-4</t>
  </si>
  <si>
    <t>Молитвослов (ст. 20) с совмещенными канонами. Кр. Шрифтом. Обл. 142 стр</t>
  </si>
  <si>
    <t>978-5-6053438-4-4</t>
  </si>
  <si>
    <t>Молитвослов (ст. 20) с текстами литургии и всенощного бдения. 7А. 411 стр</t>
  </si>
  <si>
    <t>Скрижаль / Библиополис</t>
  </si>
  <si>
    <t>978-5-6053741-1-4</t>
  </si>
  <si>
    <t>Молитвослов (ст. 20) семейный. 303 стр. 7Бц</t>
  </si>
  <si>
    <t>978-5-9968-0899-1</t>
  </si>
  <si>
    <t>Данное издание адресовано в первую очередь супругам и родителям с целью снабдить их молитвенным домашним правилом. Необходимость совместной молитвы супругов совершенно очевидна для каждого христианина и вытекает из самого духа и сути христианского учения. Совместная домашняя молитва помогает супругам духовно сблизиться друг с другом во Христе, возрасти в этой любви, чтобы наследовать жизнь вечную. Кроме обычных и основных ежедневных молитв, "Семейный молитвослов" содержит и особые, специальные молитвы для чтения их в различных семейных и личных нуждах.</t>
  </si>
  <si>
    <t>Молитвослов (ст. 20) Сеятель. Секреты хороших урожаев. Интег. 300 стр</t>
  </si>
  <si>
    <t>978-5-9968-1076-5</t>
  </si>
  <si>
    <t>Молитвослов (ст. 22) Православный с пояснениями (син.). 271 стр. Обл.</t>
  </si>
  <si>
    <t>978-5-906241-69-6</t>
  </si>
  <si>
    <t>Молитвослов (ст. 24) на ц/сл. 7А. 383 стр</t>
  </si>
  <si>
    <t>978-5-89101-225-7</t>
  </si>
  <si>
    <t>Молитвослов (ст. 28) для исповеди и причастия. 7Бц. 175 стр</t>
  </si>
  <si>
    <t>978-5-7877-0110-4</t>
  </si>
  <si>
    <t>Молитвослов (ст. 30 ) Для начинающих. Кр.Шр. Полное правило ко Святому Причащению. Обл. 141 стр.</t>
  </si>
  <si>
    <t>Mol11</t>
  </si>
  <si>
    <t>978-5-9946-0480-9, 978-5-9946-0494-6</t>
  </si>
  <si>
    <t>Православный молитвослов для начинающих, выполнен крупным шрифтом, на офсетной бумаге.
С полным правилом ко Святому Причащению: и имеет Словарь малопонятых слов.</t>
  </si>
  <si>
    <t>Молитвослов (ст. 30) для готовящихся к исповеди и Причастию. 158 стр. обл РАЗНОЕ ОФОРМЛ. ОБЛОЖКИ</t>
  </si>
  <si>
    <t>25563_mol_2</t>
  </si>
  <si>
    <t>978-5-89101-608-8 / 978-5-89101-700-9</t>
  </si>
  <si>
    <t>В предлагаемом вашему вниманию молитвослове канон покаянный ко Господу нашему Иисусу Христу, молебный ко Пресвятой Богородице и Ангелу Хранителю даются не в составе трехканонника, а отдельно, в своем классическом виде. Для усердствующих в состав молитв ко Причастию можно включать напечатанные в нашей книге акафисты Иисусу Сладчайшему, Пресвятой Богородице и святителю Николаю. Также для удобства подготовки к Причастию даны тропари воскресные, дневные на всю седмицу и двунадесятым праздникам. Кроме того, в книге даны подробные справки о подготовке к Таинствам Покаяния и Причащения.</t>
  </si>
  <si>
    <t>Молитвослов (ст. 30) крупный шрифт. 156 стр. обл</t>
  </si>
  <si>
    <t>978-5-98948-017-3</t>
  </si>
  <si>
    <t>Молитвослов содержит самые необходимые христианину молитвы. Это издание в гражданской орфографии предназначено для чтения при слабом освещении и для слабовидящих.</t>
  </si>
  <si>
    <t>Молитвослов (ст. 30) крупным шрифтом (для слабовидящих). 142 стр. обл</t>
  </si>
  <si>
    <t>Molitvoslov_Kr_shri</t>
  </si>
  <si>
    <t>978-5-4247-0021-7</t>
  </si>
  <si>
    <t>Молитвослов (ст. 30) Правосл. крупн. шр. Молитвы утр. и вечерн. Прав. ко Св. Причащению. 172 стр.обл</t>
  </si>
  <si>
    <t>26173_Pravoslavnyj molitvoslov_1</t>
  </si>
  <si>
    <t>978-5-9905-0393-9</t>
  </si>
  <si>
    <t>Молитвослов Православный крупным шрифтом. Высота прописных букв — 4 мм. Подойдет для людей с плохим зрением. Содержание Молитвы утренние Молитвы на сон грядущим Последование ко Святому Причащению Каноны: Умилительный ко Господу нашему Иисусу Христу, молебный ко Пресвятей Богородице и Ангелу хранителю Канон ко Святому Причащению Молитвы ко Святому Причащению Благодарственные молитвы по Святом Причащении</t>
  </si>
  <si>
    <t>Молитвослов (ст. 30) с правилом ко Святому Причащению. Как должно мол. в Церкви. Обл. 126 стр</t>
  </si>
  <si>
    <t>978-985-7317-16-5</t>
  </si>
  <si>
    <t>Молитвослов (ст. 30) с раздельными канонами. Кр. Шрифтом. Обл. 158 стр</t>
  </si>
  <si>
    <t>978-5-6053438-3-7</t>
  </si>
  <si>
    <t>Молитвослов (ст. 30) семейный. Господи, храни моих детей! 221 стр. Обл (ГАЗЕТ.)</t>
  </si>
  <si>
    <t>Рекомендовано к публикации Издательским Советом Русской Православной Церкви.    Содержание:  Молитвы утренние  Молитвы на сон грядущий  Канон покаянный ко Господу нашему Иисусу Христу  Канон молебный ко Пресвятой Богородице  Канон Ангелу Хранителю  Последование ко Святому Причащению  Благодарственные молитвы по Святом Причащении  Молитвы на всякую потребу  Молитвы о семейном благополучии  Молитвы о детях</t>
  </si>
  <si>
    <t>Молитвослов (ст. 32) крупный шрифт. Обл. 205 стр</t>
  </si>
  <si>
    <t>20530_Molitvoslov_2</t>
  </si>
  <si>
    <t>978-5-6054008-6-8</t>
  </si>
  <si>
    <t>Молитвослов (ст. 36) Православный крупным шрифтом. 173 стр. обл</t>
  </si>
  <si>
    <t>978-5-9905032-7-4 / 978-5-9905-0390-8</t>
  </si>
  <si>
    <t>Молитвослов (ст. 36) толковый с приложением толкования Заповедей Божиих, Символа Веры. 159 стр. обл</t>
  </si>
  <si>
    <t>26332_mol_1</t>
  </si>
  <si>
    <t>Молитвослов (ст. 40 ) Молитвую пролию  ко Господу. на всякую потреб. обл. 159 стр.</t>
  </si>
  <si>
    <t>978-985-7229-22-2</t>
  </si>
  <si>
    <t>Молитвослов (ст. 40 ) Христос посреди нас. на всякую потреб. обл. 127 стр.</t>
  </si>
  <si>
    <t>M1-1</t>
  </si>
  <si>
    <t>978-985-7229-23-9</t>
  </si>
  <si>
    <t>Молитвослов (ст. 40) "К Тебе прибегаю", с правилом ко Святому Причащению 175 стр. Обл. кр. шрифт</t>
  </si>
  <si>
    <t>5-4056-5305-8</t>
  </si>
  <si>
    <t>Молитвослов (ст. 40) для новоначальных. С переводом на современный русский язык. Обл. 122 стр</t>
  </si>
  <si>
    <t>978-5-9946-0466-3</t>
  </si>
  <si>
    <t>978-5-9946-0466-3, 978-5-99446-0466-3</t>
  </si>
  <si>
    <t>Молитвослов (ст. 40) Православного христианина (карм., с закл.). 253 стр. 7А</t>
  </si>
  <si>
    <t>978-5-9905-0423-3/ 978-5-6055858-0-0</t>
  </si>
  <si>
    <t>Молитвослов (ст. 40) Правосланый на каждый день. Обл. 176 стр</t>
  </si>
  <si>
    <t>978-5-906241-88-7</t>
  </si>
  <si>
    <t>Молитвослов (ст. 40) с иконой Спасителя на обл.Православный 320 стр,7А, м/ф красная обл.</t>
  </si>
  <si>
    <t>978-5-907973-45-9</t>
  </si>
  <si>
    <t>Молитвослов (ст. 40) С последованием ко Святому Причащению. Обл. 126 стр</t>
  </si>
  <si>
    <t>Молитвослов (ст. 40) с правилом ко Святому Причащению. Пасхальный канон. Крупн. шрифтом.143 стр. обл</t>
  </si>
  <si>
    <t>27757_Molitvoslov_1</t>
  </si>
  <si>
    <t>978-5-907190-76-4, 978-5-901936-55-9</t>
  </si>
  <si>
    <t>Молитвослов содержит необходимые каждому православному христианину молитвы, последование ко Святому Причащению, а также молитвы читаемые христианином в различных нуждах.</t>
  </si>
  <si>
    <t>Молитвослов (ст. 40) с правилом ко Святому Причащению.Пасхальный канон.125 стр,обл.</t>
  </si>
  <si>
    <t>978-5-970190-74-0, 978-5-901936-30-6</t>
  </si>
  <si>
    <t>Молитвослов (ст. 40) Семейный с выдержками из "Домостроя". 105 стр, обл ОФСЕТ.</t>
  </si>
  <si>
    <t>ИП Токарев / Ника (Москва)</t>
  </si>
  <si>
    <t>978-5-904268-57-2</t>
  </si>
  <si>
    <t>Молитвослов (ст. 40) Спаси и сохрани с приложением акафиста св. Луке (Войно-ясенецкому) Обл. 187 стр</t>
  </si>
  <si>
    <t>978-5-00052-303-2</t>
  </si>
  <si>
    <t>Молитвослов (ст. 5) православный. Свет молитвы. 7А. 575 стр</t>
  </si>
  <si>
    <t>978-985-7311-84-2</t>
  </si>
  <si>
    <t>Молитвослов (ст. 50)  На каждый день и час. 112 стр. обл.</t>
  </si>
  <si>
    <t>978-5-6055790-1-4</t>
  </si>
  <si>
    <t>Молитвослов (ст. 50) для новоначальных. С переводом на современный русский язык. Обл. 122 стр</t>
  </si>
  <si>
    <t>Молитвослов (ст. 50) молитвы утренние и вечерние, правило ко святому причащению. обл. 126 стр</t>
  </si>
  <si>
    <t>978-5-00059-676-0</t>
  </si>
  <si>
    <t>Молитвослов (ст. 50) Об усопших. Со святыми упокой. Обл. 111 стр</t>
  </si>
  <si>
    <t>978-985-7229-75-8</t>
  </si>
  <si>
    <t>Молитвослов (ст. 50) Помилуй мя, Боже (для болящих). 93 стр. обл. (МЕЛОВ.)</t>
  </si>
  <si>
    <t>978-985-6978-85-5</t>
  </si>
  <si>
    <t>Предлагаемый молитвослов составлен из обычных православных молитв. Предназначен он для христиан, которые делают первые шаги, возвращаясь в Дом Отчий - Церковь Христову. И шаги эти делают в больнице. Поэтому молитвы подбирались по возможности краткие и понятные. Можно сказать - минимальная подготовка к Величайшему Таинству Святого Причащения.</t>
  </si>
  <si>
    <t>Молитвослов (ст. 50) Православного христианина 94 стр. обл.</t>
  </si>
  <si>
    <t>978-5-907973-15-2, 978-5-907973-71-8</t>
  </si>
  <si>
    <t>СОДЕРЖАНИЕ  Молитвы утренние  Молитвы на сон грядущим  Последование ко святому Причащению с канонами: покаянным Господу Иисусу Христу, Божией Матери и Ангелу Хранителю  Молитвы благодарственные по святом Причащении  Часы на Святую Пасху  Благодарение за всякое благодеяние Божие</t>
  </si>
  <si>
    <t>Молитвослов (ст. 50) Православный. 112 стр. обл. коричневый</t>
  </si>
  <si>
    <t>978-5-907973-53-4</t>
  </si>
  <si>
    <t>Издание представляет собой Православный молитвослов, содержащий молитвы на разные случаи жизни. Издание осуществлено на газетной бумаге в мягком переплете.       Рекомендовано к публикации Издательским Советом Русской Православной Церкви.</t>
  </si>
  <si>
    <t>Молитвослов (ст. 50) Православный. обл. 126 стр</t>
  </si>
  <si>
    <t>978-5-6054908-4-5</t>
  </si>
  <si>
    <t>Молитвослов (ст. 50) С правилом ко Святому Причащению. Обл. 94 стр</t>
  </si>
  <si>
    <t>978-5-906241-87-0</t>
  </si>
  <si>
    <t>Молитвослов (ст. 50) с Правилом ко Святому Причащению. ПАСХАЛЬНЫЙ КАНОН 124 стр!!! обл</t>
  </si>
  <si>
    <t>978-5-9905-0395-3, 978-5-6051917-8-0</t>
  </si>
  <si>
    <t>Молитвослов (ст. 52) для новоначальных. С переводом на современный русский язык. Обл. 317 стр</t>
  </si>
  <si>
    <t>978-5-9946-0378-9</t>
  </si>
  <si>
    <t>Молитвослов (ст. 6) и Псалтирь. 7А. 479 стр</t>
  </si>
  <si>
    <t>29759_1</t>
  </si>
  <si>
    <t>978-5-9968-1030-7</t>
  </si>
  <si>
    <t>В издание включены православный молитвослов с повседневным молитвенным правилом православного христианина и Псалтирь пророка и царя Давида в русской (гражданской) орфографии, с ударениями.
Рекомендовано к публикации Издательским Советом Русской Православной Церкви.
МОЛИТВОСЛОВ
Молитвы утренние
Молитвы на сон грядущим
Канон покаянный ко Господу нашему Иисусу Христу
Канон молебный ко Пресвятой Богородице поемый во всякой скорби душевной и обстоянии
Канон Ангелу Хранителю
Последование ко Святому Причащению
Благодарственные молитвы по Святом Причащении
Молитвы на разные случаи
ПСАЛТИРЬ ПРОРОКА ДАВИДА
Молитвы перед началом чтения Псалтири
Кафисма первая
Кафисма вторая
Кафисма третия
Кафисма четвертая
Кафисма пятая
Кафисма шестая
Кафисма седмая
Кафисма осмая
Кафисма девятая
Кафисма десятая
Кафисма перваянадесять
Кафисма втораянадесять
Кафисма третиянадесять
Кафисма четвертаянадесять
Кафисма пятаянадесять
Кафисма шестаянадесять
Кафисма седмаянадесять
Кафисма осмаянадесять
Кафисма девятаянадесять
Кафисма двадесятая
Молитвы по прочтении нескольких кафисм или всей псалтири
Указатель псалмов, читаемых в различных нуждах</t>
  </si>
  <si>
    <t>Молитвослов (ст. 60) на всякую потребу. Христос посреди нас. 127 стр. обл.</t>
  </si>
  <si>
    <t>978-985-69-78-88-6</t>
  </si>
  <si>
    <t>Данный молитвослов содержит молитвы к Господу, молитвы ангелам (на всю седьмицу), молитвы о болящих, о путешествующих, о ближних, о семье и детях, молитвы в скорби и искушениях, об избавлении от греха винопития, о помощи в житейских нуждах, о защите Отечества, об усопших.    Содержание:    Молитвы ко Господу  Молитвы ангелам  Молитвы о болящих  О путешествующих  Молитвы о ближних  О семье и детях  В скорби и искушениях  Об избавлении от греха винопития  О помощи в житейских нуждах  О защите Отечества  Об усопших</t>
  </si>
  <si>
    <t>Молитвослов (ст. 8) полный для мирян по уставу ПЦ. 527 стр. 7А</t>
  </si>
  <si>
    <t>17144_PravMolitvoslovdlymiryn_1</t>
  </si>
  <si>
    <t>978-5-89101-626-2</t>
  </si>
  <si>
    <t>В настоящем издании тексты всех канонов, исследований и молитвенных правил приведены в соответствии с Уставом Православной Церкви и предназначены для домашней молитвы мирян. Некоторые различия по сравнению с другими молитвословами объясняются тем, что там молитвословия помещаются в том виде, как они даны в богослужебных книгах для церковных служб со священником. Мы постарались дополнить тексты всеми необходимыми пояснениями для совершения домашнего правила, как этого требует церковный Устав. Например, даны начало и завершение каждого канона, Пасхальный канон изложен именно для чтения в виде правила келейного, а не для церковной службы. Наше издание поможет молящемуся научиться традициям, правилам и порядкам келейной молитвы. Раньше подобные знания передавались в устной форме — молиться учились вместе с обучением азбуке. Сейчас эти традиции утеряны, и поэтому надеемся, что наш молитвослов будет весьма полезен православному читателю.</t>
  </si>
  <si>
    <t>Молитвослов (ст. 8) Помощник и Покровитель. Бордовый. 7А. 319 стр</t>
  </si>
  <si>
    <t>Молитвослов (ст. 80) Державный. Келейные молитвы для верных. 96 стр. обл</t>
  </si>
  <si>
    <t>26025_derzhavnyy-molitvoslov_1</t>
  </si>
  <si>
    <t>Санников И. Санкт-Петербург</t>
  </si>
  <si>
    <t>Державный молитвослов с келейными молитвами для верных о возрождении Православной России и сохранении истинной веры Христовой на Земле Русской издан по благословению к 100-летию со дня мученической кончины Царской семьи</t>
  </si>
  <si>
    <t>Молитвослов (ст. 80) с Правилом ко Святому Причащению. МОЛИТВЫ РАЗНЫЕ. 123 стр!!! обл</t>
  </si>
  <si>
    <t>978-5-6054246-5-9</t>
  </si>
  <si>
    <t>Молитвослов (ст. 80) с Правилом ко Святому Причащению. ПАСХАЛЬНЫЙ КАНОН 124 стр!!! обл</t>
  </si>
  <si>
    <t>978-5-6054246-6-6</t>
  </si>
  <si>
    <t>Молитвослов (ст. 9) Толковый. С приложением толкования Заповедей  Божиих. 7Бц. 159 стр</t>
  </si>
  <si>
    <t>Молитвослов (ст.10) и Псалтирь. 7Бц. 511 стр</t>
  </si>
  <si>
    <t>Молитвослов (ст.100) детский. Розовая обложка. 30 стр. Обл</t>
  </si>
  <si>
    <t>978-5-98948-078-4</t>
  </si>
  <si>
    <t>Молитвослов (ст.100) для малышей. 30 стр. обл (Мел.) КРАСНЫЙ</t>
  </si>
  <si>
    <t>978-985-7317-56-1</t>
  </si>
  <si>
    <t>Молитвослов (ст.100) Пасхальный. Христос Воскресе! 31 стр. обл</t>
  </si>
  <si>
    <t>978-5-89101-647-7, 978-5-89101-724-5</t>
  </si>
  <si>
    <t>Молитвослов (ст.100) православного воина. 77 стр. обл</t>
  </si>
  <si>
    <t>978-5-9968-0741-3, 978-5-9968-0857-1</t>
  </si>
  <si>
    <t>Молитвослов православного воина. Русский шрифт.    Содержание:  Молитвы перед сражением  Во время бедствия и при нападении врагов  О ненавидящих и обидящих нас  Молитвы святым  Молитвы утренние  Молитвы на сон грядущим (вечерние)  Молитвы ко Святому Причащению  Благодарственные молитвы по Святом Причащении  Молитвы разные  Молитвы об усопших  Защитники Отечества  Жития святых, по молитвам которых Господь являл  чудесную помощь сражающимся на поле брани  Заповеди Божий  О молитве</t>
  </si>
  <si>
    <t>Молитвослов (ст.20) Круп. шрифт.  222 стр. обл корич.</t>
  </si>
  <si>
    <t>978-5-6055864-0-1</t>
  </si>
  <si>
    <t>Молитвослов, напечатанный гражданским крупным шрифтом, содержит необходимые для православного христианина молитвословия дневного и годичного церковного круга. Особенностью данного издания является удобный средний формат и крупный шрифт, что значительно облегчает чтение и понимание молитв и чинопоследований. Каноны ко Святому Причащению раздельные</t>
  </si>
  <si>
    <t>Молитвослов (ст.20) Православный. Карманный. Обл. 223стр</t>
  </si>
  <si>
    <t>978-5-4247-0093-4</t>
  </si>
  <si>
    <t>Молитвослов детский (ст. 20) Примеры молитв своими словами. Объяснения молитв. 7Бц. 62 стр</t>
  </si>
  <si>
    <t>DETMOL</t>
  </si>
  <si>
    <t>978-5-6044245-1-3</t>
  </si>
  <si>
    <t>Эта книга будет полезна детям, которые только начинают знакомство с молитвой и учатся молиться самостоятельно. В неё вошли самые первые и главные молитвы, которые должен знать каждый христианин. К ним даны небольшие комментарии, где в краткой форме объясняются многие важные положения нашей веры. Они написаны в форме доверительного диалога с ребёнком, без излишней назидательности и нравоучений, и будут понятны и интересны даже самым маленьким деткам.
Уникальность издания состоит ещё и в том, что кроме общеизвестных молитв, в него включены примеры молитв своими словами, которые призваны помочь юным христианам научиться искреннему и сердечному разговору с Богом. Ведь это так важно - чтобы ребёнок не просто вычитывал молитвы, а от всей души обращался к своему Создателю, делился с Ним всеми своими мыслями и чувствами.
Молитвослов украшен очень душевными, яркими и радостными иллюстрациями художника-иллюстратора Людмилы Кравченко.</t>
  </si>
  <si>
    <t>Молитвослов дорожный (ст. 40) краманный. 7А. 254 стр</t>
  </si>
  <si>
    <t>978-5-6054908-5-2</t>
  </si>
  <si>
    <t>Молитвослов иноческий (ст.  5) Правило на каждый день. 359 стр. 7А</t>
  </si>
  <si>
    <t>in-zel-</t>
  </si>
  <si>
    <t>978-5-6043595-4-9</t>
  </si>
  <si>
    <t>Молитвослов на церковно-славянском языке. Карман. Кожа. золотой обрез. 316 стр</t>
  </si>
  <si>
    <t>Покровский женский монастырь</t>
  </si>
  <si>
    <t>978-5-9906640-9-8</t>
  </si>
  <si>
    <t>Молитвослов паломника. 7А. 541 стр</t>
  </si>
  <si>
    <t>978-985-7311-63-7</t>
  </si>
  <si>
    <t>14X9</t>
  </si>
  <si>
    <t>Молитвослов православного воина. Обл. 63 стр</t>
  </si>
  <si>
    <t>Молитвослов православной девушки. Белый. Кожа, золотой обрез. 317 стр</t>
  </si>
  <si>
    <t>978-56046030-1-7</t>
  </si>
  <si>
    <t>Молитвослов православной женщины. Обл. 187 стр</t>
  </si>
  <si>
    <t>978-5-00052-301-8</t>
  </si>
  <si>
    <t>Молитвослов ст. 10 Крупным шрифтом. зеленая обложка. 7А. 158 стр</t>
  </si>
  <si>
    <t>978-5-9946-0575-2</t>
  </si>
  <si>
    <t>Молитвослов ст. 20 Ивана Охлобыстина. Обл. 144 стр</t>
  </si>
  <si>
    <t>978-5-4247-0090-3</t>
  </si>
  <si>
    <t>Молитвослов ст.10 Псалтирь на всякое прошение души. 7А. 511 стр. зеленая</t>
  </si>
  <si>
    <t>Видный город</t>
  </si>
  <si>
    <t>978-5-6051683-5-5</t>
  </si>
  <si>
    <t>Молитвослов ст.10 Псалтирь на всякое прошение души. 7А. 511 стр. коричневый</t>
  </si>
  <si>
    <t>Молитвослов. Карман. Кожа. золотой обрез. 316 стр</t>
  </si>
  <si>
    <t>978-5-9906640-3-6</t>
  </si>
  <si>
    <t>Молитвослов. магнитный клапан, зол. обрез. Кожа</t>
  </si>
  <si>
    <t>Молитвословия за трапезой. Свт. Афанасий (Сахаров), епископ Ковровский, исповедник. 63 стр. обл</t>
  </si>
  <si>
    <t>978-5-00059-210-6</t>
  </si>
  <si>
    <t>Молитвы (ст. 100) ко Пресвятой Богородице. Богородичное правило. Пяточисленные молитвы. 29 стр. обл</t>
  </si>
  <si>
    <t>978-5-00059-679-1</t>
  </si>
  <si>
    <t>Молитвы (ст. 100) о болящих. 92 стр. обл</t>
  </si>
  <si>
    <t>978-5-9905033-1-1</t>
  </si>
  <si>
    <t>Молитвы (ст. 100) о усопших. 92 стр. обл</t>
  </si>
  <si>
    <t>978-5-9905033-0-4</t>
  </si>
  <si>
    <t>Молитвы (ст. 12) к 125 угодникам Божиим, ходатаям наших пред Богом. 463 стр. 7А</t>
  </si>
  <si>
    <t>978-5-4247-0045-3</t>
  </si>
  <si>
    <t>Молитвы (ст. 12) к 145 чудотворным иконам Божией Матери. 608 стр. Обл</t>
  </si>
  <si>
    <t>978-5-4247-0047-7</t>
  </si>
  <si>
    <t>Молитвы (ст. 40) Святым Ангелам. 93 стр. обл</t>
  </si>
  <si>
    <t>978-985-7317-15-8</t>
  </si>
  <si>
    <t>Молитвы (ст. 400) для путешествующих. 45 стр. обл</t>
  </si>
  <si>
    <t>978-5-907701-27-4</t>
  </si>
  <si>
    <t>Молитвослов для путешествующих    СОДЕРЖАНИЕ    Молитвы утренние  Молитвы на сон грядущим  Каноны: покаянный ко Господу нашему Иисусу Христу, молебный ко Пресвятой Богородице и Ангелу Хранителю  Акафист Сладчайшему Господу нашему Иисусу Христу  Акафист Пресвятой Богородице  Акафист святителю Николаю  Последование ко Святому Причащению  Благодарственные молитвы по Святом Причащении  Пасхальный канон  Часы святыя Пасхи и всея Светлыя седмицы  Тропари, богородичны и кондаки воскресные восьми гласов  Тропари и кондаки дневные на всю седмицу  Избранные тропари и кондаки праздничные  Тропари и кондаки из Триоди Цветной  Молитвы об избавлении от искушений  Молитвы на отгнание злых духов и о сохранении от диавола  Молитвы на всякую потребу  Молитва идущего в церковь  Молитва перед принятием пищи  Молитва на благословение пищи и пития  Молитва после вкушения пищи  Благодарение за всякое благодеяние Божие  Песнь хвалебная святого Амвросия, епископа Медиоланского  Ежедневная молитва святителя Филарета Московского  Молитва «Иже на всякое время»  Молитва святителя Иоасафа Белгородского на каждый час  Псалом Давида, 138  Молитва в тоске по родине (преподобному Иоанну Кущнику)  О путешествующих  Молитва ко Пресвятой Богородице от человека, в путь шествовати хотящего  Молитвы пред иконой Пресвятой Богородицы «Одигитрия» (путешественникам в помощь)  Молитва апостолам Луке и Клеопе  Молитва водителя  Молитва плывущего на корабле (святителю Николаю Мирликийскому)  Молитва летящего на самолете  Молитвы во время бедствий и нападений врагов  Молитва при нападении грабителей (праведному Иосифу Обручнику)  Избранные псалмы  Душеполезные поучения</t>
  </si>
  <si>
    <t>Молитвы (ст. 50) Афонским святым. 92 стр. обл</t>
  </si>
  <si>
    <t>978-5-9905033-5-9</t>
  </si>
  <si>
    <t>Молитвы (ст. 50) в дорогу. 62 стр. обл.</t>
  </si>
  <si>
    <t>978-5-905951-07-7</t>
  </si>
  <si>
    <t>Молитвы (ст. 50) ко Пресвятой Богородице пред 45 чудотворными Ея иконами. ЧАСТЬ 2. 93 стр. обл</t>
  </si>
  <si>
    <t>978-5-9905028-4-0</t>
  </si>
  <si>
    <t>В этой книге собраны молитвы перед иконами Богородицы называемыми чудотворными. Есть истинные и ложные чудеса. Податель истинных чудес один Бог и творит Он их в том числе и через иконы. Не надо думать, что иконы "специализируются" на чудесах и по молитве перед одной исцеляется рука, а по молитве перед другой глаз. Истинная молитва вообще не нуждается в иконах. Икона дана в помощь молитве и упование наше не на неё, а на Живого Бога.</t>
  </si>
  <si>
    <t>Молитвы (ст. 50) о усопших. 78 стр. обл Офсет</t>
  </si>
  <si>
    <t>26734_Mtvy_o_uspsh_1</t>
  </si>
  <si>
    <t>978-985-7232-17-8 , 978-985-7290-26-0</t>
  </si>
  <si>
    <t>Молитвы (ст. 60) о помощи в бедствиях и нужде</t>
  </si>
  <si>
    <t>5-7850-0175-2</t>
  </si>
  <si>
    <t>Молитвы о помощи в бедствиях и нужде: Ко Пресвятой Богородице, Ангелу хранителю и святым, имеющим благодать исцеления и помощи в различных жизненных обстоятельствах.</t>
  </si>
  <si>
    <t>Молитвы (ст. 8) к 145 чудотворным иконам Божией Матери. 608 стр. 7Бц</t>
  </si>
  <si>
    <t>Рекомендовано к публикации Издательским Советом Русской Православной Церкви.    Данное издание представляет собой сборник молитв, обращенных к чудотворным иконам Пресвятой Богородицы с краткой информацией о помощи в различных нуждах. Издание адресовано широкой аудитории православных читателей.    Содержание    Предисловие  Молитвословия    А  Августовская  Ахтырская    Б  Балыкинская  Барская  Белыничская  «Беседная»  Благовещение  «Благовещение» Устюжская  «Благодатное Небо» («Что Тя наречем»)  «Благоуханный Цвет»  Боголюбская    В  Валаамская  Введение во храм Пресвятой Богородицы  Великая Панагия Оранская  «Вертоград заключенный»  «Взыскание погибших», или «Избавление от бед страждущих»  Виленская (Одигитрия)  Владимирская  Владимирская (Красногорская, Черногорская) «Умиление»  Владимирская — Оранская  Волынская (Каплуновская)  Воспитание  «Всеблаженная» (в Казани)  Всех скорбящих Радость  «Всецарица» («Пантанасса»)  «В родах Помощница» («Помощь в родах», или «Помогательница женам чады рождати»)  «В скорбех и печалех Утешение»    Г  Гребневская  Грузинская  Густынская или Ярмарковая    Д  Державная  Донская  Древо государства Российского  Дуниловская    Е  Елецкая-Владимирская  Елецкая-Черниговская (Харьковская)    Ж  Живоносный Источник  Жировицкая    3  Звезда Пресветлая  «Знамение» Абалацкая  «Знамение» Корчемная  «Знамение» Курская-Коренная  «Знамение» Новгородская  «Знамение» Царскосельская    И  Иверская  Иерусалимская  «Избавительница»  Изборская    К  Казанская  Казанская (Пензенская)  Казанская (Песчанская)  Калужская  Кипрская  Козелыцанская  Колочская  Коневская  Коробейниковская  Корсунская (Ефесская)  Косинская (Моденская)    Л  Любечская  Ляданская    М  Макарьевская  Максимовская  Мателикийская (Метелинская)  Милостивая-Киккская  «Милующая» или «Достойно есть» («Милующая»)  Минская  Мирожская  Михайловская  Млекопитательница  Моздокская  Молченская  Муромская    Н  Не рыдай Мене, Мати  Недремлющее Око  Неопалимая Купина  «Нерушимая Стена»  «Неувядаемый Цвет»  «Неупиваемая Чаша»  Нечаянная Радость  Никейская («Бысть Чрево Твое Святая Трапеза»)    О  «О Тебе радуется»  «Одигитрия» Смоленская  Озерянская  Оковецкая (Ржевская)  Опочецкая, или Себежская («Умиление»)  «Отрада» или «Утешение» Ватопедская (Афонская)    П  Печерская (Печерская-Нерукотворенная)  Печерская-Свенская  Плач Богоматери  «Подательница ума» («Прибавление ума»)  Подольская  Покров Пресвятой Богородицы  Положение честной Ризы Пресвятой  Богородицы во Влахерне  Порт-Артурская «Торжество Пресвятой Богородицы»  Похвала Богоматери  Почаевская  Прежде Рождества и по Рождестве Дева  Призри на смирение  Прозрение очес  Псково-Покровская  Пюхтицкая «У источника»    Р  Рождества Пресвятой Богородицы  Рождества Пресвятой Богородицы Глинская  Рудненская    С  Самонаписавшаяся  Свято-Крестовская  Семистрельная, или «Умягчение злых сердец»  Сицилийская или Дивногорская  Скоропослушница  «Сладкое лобзание», или Гликофилусса  «Слово плоть бысть» Албазинская («Знамение»)  Смоленская Полонская  София — Премудрость Божия  Спасительница утопающих (Леньковская, Новгород-Северская)  Спорительница хлебов  Споручница грешных  Страстная    Т  Табынская  Тамбовская  Теребовлянская  Тихвинская  Толгская  «Трех радостей»  Троеручица    У  «Умиление» Новгородская  «Умиление» Псково-Печерская  «Умиление», или «Радость всех радостей», Серафимо-Дивеевская)  Урюпинская  Успение Пресвятой Богородицы  «Успение» Киево-Печерская  «Утоли моя печали»    Ф  Феодоровская    X  Холмская    Ц  Цареградская (Псковская)  Целительница    Ч  Ченстоховская  Черниговская-Гефсиманская  Черниговская-Ильинская  Чирская (Псковская)    Ш  Шестоковская  Шуйская-Смоленская    Э  Экономисса (Домостроительница), Афонская    Ю  Югская    Я  Ярославская  Яхромская    Библиография</t>
  </si>
  <si>
    <t>Молитвы (ст.200) о помощи в посевной и жатве. стр.15 Обл</t>
  </si>
  <si>
    <t>АНО РДКиН</t>
  </si>
  <si>
    <t>Можно сказать с уверенностью, что успех работы хлебороба и овощевода, садовода и огородника более других занятий и ремесел зависит от Божьего промысла и расположения. «Бог не даст – и земля не родит»,- говорили наши предки. Именно поэтому крестьянину необходимо в своем труде сильное и искреннее упование на милость и благодать Бога. Испокон века умные люди на селе все делали с молитвой и по благословению Церкви. На каждый свой шаг добрый крестьянин просил у Бога помощи, и Господь благословлял урожай. Священника приглашали освятить избу, хозяйственные пристройки, совершить молебен на копание колодца, благословить пчелиные семьи, стадо и т.д. В этой книге читатели смогут познакомиться с некоторыми самыми необходимыми в крестьянском труде молитвами.</t>
  </si>
  <si>
    <t>Молитвы (ст.200) от засухи, грозы, града. стр.15 Обл</t>
  </si>
  <si>
    <t>Молитвы от засухи, грозы, града на газетной бумаге в15 страницах. Мягкая обложка.</t>
  </si>
  <si>
    <t>Молитвы (ст.200) при немоте. стр.15 Обл</t>
  </si>
  <si>
    <t>Молитвы при немоте на газетной бумаге в 15 страницах.Мягкая обложка.</t>
  </si>
  <si>
    <t>Молитвы (ст.200) при туберкулёзе. стр.14 Обл</t>
  </si>
  <si>
    <t>Молитвы при туберкулёзе на газетной бумаге в 14 страницах. Мягкая обложка.</t>
  </si>
  <si>
    <t>Молитвы (ст.300) о детях. 96 стр. обл.</t>
  </si>
  <si>
    <t>Дети - плоть и кровь наши, мы, родители, соединены с ними глубоким внутренним союзом. Счастье детей есть и наше счастье, а скорбь по причине болезни, смерти  или детских  пороков для  родительского  сердца   самая  тяжкая   скорбь. Желать своим детям благополучия и счастья столь же естественно, как желать их самому себе…   По благословению Блаженнейшего Владимира, митрополита Киевского и всея Украины</t>
  </si>
  <si>
    <t>Молитвы (ст.60) о помощи в бедствиях и нужде. 47 стр, обл.</t>
  </si>
  <si>
    <t>13354_molitvi_2</t>
  </si>
  <si>
    <t>978-5-906652-68-3</t>
  </si>
  <si>
    <t>Молитвы Ангелу Хранителю. Карман. Обл. 27 стр</t>
  </si>
  <si>
    <t>Молитвы в путешествиях. Обл. 47 стр</t>
  </si>
  <si>
    <t>978-5-906241-98-6</t>
  </si>
  <si>
    <t>Молитвы в скорбях и душевных обстояниях. Карман. Обл. 27 стр</t>
  </si>
  <si>
    <t>Молитвы за всякого усопшего. Карман. Обл. 27 стр</t>
  </si>
  <si>
    <t>Молитвы за детей. Обл. 219 стр</t>
  </si>
  <si>
    <t>5-7868-0093-8</t>
  </si>
  <si>
    <t>Молитвы ко Пресвятой Богородице. Карман. Обл. 27 стр</t>
  </si>
  <si>
    <t>Молитвы не угашайте. Иеросхимонах Михаил (Питкевич). 7А. 173 стр</t>
  </si>
  <si>
    <t>978-5-905113-56-7</t>
  </si>
  <si>
    <t>Молитвы о болящих. Обл. 61 стр.  (ОФСЕТ!  Нов. Обложка)</t>
  </si>
  <si>
    <t>978-985-7317-07-3</t>
  </si>
  <si>
    <t>Молитвы о болящих. обл. 63 стр. НОВ ОБЛОЖКА</t>
  </si>
  <si>
    <t>978-5-6054008-0-6</t>
  </si>
  <si>
    <t>Молитвы о детях. Обл. 78 стр</t>
  </si>
  <si>
    <t>978-5-906241-66-5</t>
  </si>
  <si>
    <t>Молитвы о путешествующих. Карман. Обл. 27 стр</t>
  </si>
  <si>
    <t>Молитвы о путешествующих. Обл. 30 стр.  (ОФСЕТ!  Нов. Обложка)</t>
  </si>
  <si>
    <t>978-985-7317-11-0</t>
  </si>
  <si>
    <t>Молитвы о усопших. Обл. 62 стр</t>
  </si>
  <si>
    <t>978-985-7317-67-7</t>
  </si>
  <si>
    <t>Молитвы о усопших. обл. 62 стр.</t>
  </si>
  <si>
    <t>978-5-6054008-7-5</t>
  </si>
  <si>
    <t>Молитвы о усопших. Обл. 62 стр.  (ОФСЕТ!  Нов. Обложка)</t>
  </si>
  <si>
    <t>978-985-7317-08-0</t>
  </si>
  <si>
    <t>Молитвы об упокоении. Мирянам для чтения дома и на кладбище. Обл. 32 стр</t>
  </si>
  <si>
    <t>978-985-7311-15-6</t>
  </si>
  <si>
    <t>Молитвы об усопших. серия Жизнь в церкви. 95 стр. Обл.</t>
  </si>
  <si>
    <t>MOU1</t>
  </si>
  <si>
    <t>978-5-906241-52-8</t>
  </si>
  <si>
    <t>Когда душа умершего человека покидает тело, она уже не имеет возможности молиться о своей загробной участи. Молиться о прощении грехов отшедшего и о упокоении его души в обителях Небесных Святая Церковь призывает нас, на земле живущих.
Как говорил святитель Иоанн Златоуст: "Постараемся, сколько возможно, помогать усопшим вместо слез, вместо рыданий, вместо пышных гробниц - нашими о них молитвами, милостынями и приношениями, дабы таким образом и им, и нам получить обетованные блага".
В предлагаемой благочестивому читателю книге, напечатанной на белой офсетной бумаге, собраны молитвословия об упокоении душ усопших, которые совершают православные христиане.</t>
  </si>
  <si>
    <t>Молитвы святым угодникам Божиим. Обл. 62 стр.  (ОФСЕТ!  Нов. Обложка)</t>
  </si>
  <si>
    <t>978-985-7317-14-1</t>
  </si>
  <si>
    <t>Молитвы священнические на Вечерни и на Утрени.Последование ко Святому Причащению.На ц/с яз 7А 140стр</t>
  </si>
  <si>
    <t>Molitvu_na_cZ</t>
  </si>
  <si>
    <t>ПСТГУ</t>
  </si>
  <si>
    <t>978-5-7429-0555-4</t>
  </si>
  <si>
    <t>Вашему вниманию предлагается сборник молитв "Молитвы священническия на вечерни и на утрени. Последование ко святому причащению" на церковнославянском языке.</t>
  </si>
  <si>
    <t>Молитвы утренние и вечерние (ст. 40) с пояснениями. 188 стр. обл.</t>
  </si>
  <si>
    <t>Mol1</t>
  </si>
  <si>
    <t>978-5-6042623-7-5</t>
  </si>
  <si>
    <t>Молитесь, дети, за родителей. Евгений Дудкин. 381 стр. 7А</t>
  </si>
  <si>
    <t>Артос-Медиа</t>
  </si>
  <si>
    <t>978-5-9946-0211-9 / 978-5-9946-0210-2</t>
  </si>
  <si>
    <t>Всегда в русской традиции к вере детей приводили родители. Но сегодня сложилась парадоксальная ситуация, когда дети приводят своих родителей в Церковь к Богу. Наша книга о детях, о том, как они сами приходят к вере, и уже одним этим фактом заставляют родителей пересмотреть свою жизнь и отношение к вере. Мы расскажем также, как дети молятся за живых и умерших родителей, как решают проблему отцов и детей, как исполняют свой долг перед родителями согласно 5-й заповеди "Почитай отца и мать своих".</t>
  </si>
  <si>
    <t>Молодые. Владимир Чугунов. 390 стр. 7А</t>
  </si>
  <si>
    <t>26761_molodye_1</t>
  </si>
  <si>
    <t>978-5-98948-068-5</t>
  </si>
  <si>
    <t>Это первый роман из цикла "Наследники". Он рассказывает о самом замечательном и драматическом времени жизни - молодости и, хотя имеет точную географию и четкие приметы времени, повествует о том, что всегда современно - о любви. События поданы через призму мироощущения молодого поколения, страдающего, теряющего и обретающего свое земное счастье. Действие романа начинается в мае 1975 года в Саянской тайге в старательной артели по добыче золота, постепенно перемещаясь в Кемеровскую область и под конец в горный Алтай. Показана жизнь пригородных поселков Нижнего Новгорода, жизнь студентов московского Литературного интститута. В романе широко представлено молодое поколение России того времени. Но основное внимание уделено трем парам молодых людей. все они разные, но есть у них общее: желание любить и быть любимыми. Без этого чувства они не могут жить, в нем они видят главный смысл своей жизни, которая, однако, преподносит им совершенно неожиданные испытания. Переживания героев, безусловно, будут близки и понятны читателям любого поколения, ибо все мы когда-то были молоды, а кто-то еще и теперь пребывает в этой удивительной и неповторимой поре своей жизни.</t>
  </si>
  <si>
    <t>Монастырские письма. Явления духовного мира в жизни СТСЛ и иных обителей. 94 стр. обл</t>
  </si>
  <si>
    <t>26527_pisjma_1</t>
  </si>
  <si>
    <t>978-5-00009-182-1</t>
  </si>
  <si>
    <t>«Монастырские письма», составленные архимандритом Антонием (Медведевым), настоятелем Свято-Троицкой Сергиевой Лавры в 1831-1877 гг., представляют собой сборник коротких историй из жизни монахов и паломников. Они повествуют о чудесных явлениях помощи Божией в бедах, печалях, болезнях по молитвам к преподобному Сергию Радонежскому. Текст подготовлен к печати по изданию 1884 г., переизданному в 1997 г. как любимое чтение верующих людей на протяжении почти полутора веков.</t>
  </si>
  <si>
    <t>Монахиня Магдалина (Носкова). Жизнеописание и письма Димитрию и Анне Бурылиным. Обл. 219 стр</t>
  </si>
  <si>
    <t>978-5-6044203-5-5</t>
  </si>
  <si>
    <t>Монолог открытого сердца. Борис Литвинов. 263 стр. обл.</t>
  </si>
  <si>
    <t>07508_Monolog_1</t>
  </si>
  <si>
    <t>Стихотворения и поэмы.</t>
  </si>
  <si>
    <t>Моревизор уходит в плавание. Надеждина Н. 7А 280 стр</t>
  </si>
  <si>
    <t>978-5-9268-3013-9</t>
  </si>
  <si>
    <t>Москва и москвичи. Гиляровский В. 7А 480 стр</t>
  </si>
  <si>
    <t>978-5-907577-51-0</t>
  </si>
  <si>
    <t>Москва-Третий Рим. Кудрявцев М.П. 287 стр. 7А</t>
  </si>
  <si>
    <t>5-85482-008-7</t>
  </si>
  <si>
    <t>Книга посвящена восстановлению исторического облика нашей столицы конца XVII в. - вершины расцвета древнерусского градостроительства и зодчества. Показано, как православное христианское мировоззрение воплотилось в уникальной символической композиции и художественном образе города - центре Русского Православного Царства.         Книга богато иллюстрирована редкими фотографиями старых зданий и схемами, раскрывающими планировочную структуру древней Москвы. Красочные реконструкции видов Москвы XVII в., выполненные автором, позволяют наглядно представить образ старой Москвы.         Книга рассчитана на широкий круг читателей.         Напечатана по благословению Святейшего Патриарха Московского и всея Руси Алексия II.    СОДЕРЖАНИЕ:    Православное мировоззрение и учение о Третьем Риме  Предисловие  Введение  Глава I. Древняя Москва и природный ландшафт  Глава II. Ансамбли Москвы  Главный комплекс ансамблей столичного центра  Семь укрепленных монастырей - центров посада в Белом городе  Стена Белого города с площадями около ворот  Стена Скородома с площадями около ворот  Замоскворечье  Монастыри-сторожи  Приречные ансамбли и сооружения  Ансамбли жилого посада (улицы)  Глава III. Искусство градостроителей Москвы  Глава IV. Третий Рим  Послесловие  Реконструкция видов Москвы XVII в  Библиография  Биография М.П. Кудрявцева</t>
  </si>
  <si>
    <t>Московские святцы. Православный месяцеслов. 7Бц.253 стр</t>
  </si>
  <si>
    <t>Храм святой мученицы Татианы</t>
  </si>
  <si>
    <t>5-901836-18-9</t>
  </si>
  <si>
    <t>Мост Мирабо. Аполлинер Г. обл. 288 стр</t>
  </si>
  <si>
    <t>978-5-00112-218-0</t>
  </si>
  <si>
    <t>Моя душа: что это такое? 95 стр. обл.</t>
  </si>
  <si>
    <t>27898_Me_soul</t>
  </si>
  <si>
    <t>978-5-907190-18-4, 978-5-901936-48-1</t>
  </si>
  <si>
    <t>В небольшой книге Михаила Молотникова «Моя душа: что это такое?» рассказывается о человеческой душе — удивительной, имеющей волю и самосознание, невидимой, мыслящей, чувствующей и бессмертной части человека, являющейся основой его личности. Люди, между тем, почти не замечают свою душу, а она — самое ценное, что есть у каждого из нас.
Издание поможет читателю узнать, каким законам подчиняется душа, что ей вредит, а что приносит благо, что и как можно и нужно в себе изменить.</t>
  </si>
  <si>
    <t>Моя жизнь во Христе. Св. праведный Иоанн Кронштадтский. 782 стр. 7Бц</t>
  </si>
  <si>
    <t>978-5-9968-1002-4</t>
  </si>
  <si>
    <t>О своей книге "Моя жизнь во Христе" св. прав. Иоанн Кронштадтский сказал так: "Не предпосылаю моему изданию предисловия: пусть оно говорит само за себя. Все содержащееся в нем есть не иное что, как благодатное озарение души, которого я удостоился от всепросвящающагося Духа Божия в минуты глубокого к себе внимания и самоиспытания, особенно во время молитвы".     Эта книга может стать прекрасным руководством к жизни духовной для всех, стремящихся приблизить свою личную жизнь к тому идеалу, к которому призывает читателей всероссийский пастырь апостольским заветом: "Подражайте мне, как я Христу".      О своей книге "Моя жизнь во Христе" св. прав. Иоанн Кронштадтский сказал так: "Не предпосылаю моему изданию предисловия: пусть оно говорит само за себя. Все содержащееся в нем есть не иное что, как благодатное озарение души, которого я удостоился от всепросвящающагося Духа Божия в минуты глубокого к себе внимания и самоиспытания, особенно во время молитвы".       Эта книга может стать прекрасным руководством к жизни духовной для всех, стремящихся приблизить свою личную жизнь к тому идеалу, к которому призывает читателей всероссийский пастырь апостольским заветом: "Подражайте мне, как я Христу".</t>
  </si>
  <si>
    <t>Моя жизнь во Христе. Святой праведный Иоанн Кронштадтский. 768 стр. 7А</t>
  </si>
  <si>
    <t>25927_moya_1</t>
  </si>
  <si>
    <t>Моя жизнь во Христе. святой праведный Иоанн Кронштадтский. 7А. 765 стр</t>
  </si>
  <si>
    <t>978-985-7317-53-0</t>
  </si>
  <si>
    <t>Моя первая русская история. В рассказах для детей с иллюстрациями. 7Бц. 127 стр</t>
  </si>
  <si>
    <t>MPRI1</t>
  </si>
  <si>
    <t>978-5-6046783-1-2</t>
  </si>
  <si>
    <t>Дети из этой книги узнают историю своей страны, узнают, как Россия стала великой и могущественной державой и почему можно гордиться именем русского.
Русская история богата примерами геройских дел и добрых
начинаний. Князья, цари и императоры всю жизнь проводили в заботах о своем народе и своей земле. Народ в трудные времена, не жалея своей жизни, отстаивал родину от врагов.
Ученые, писатели, великие полководцы, художники — все
работали для славы Отечества.
Рассказы о славе и добрых свойствах русского народа и его великих деятелях бросят в детские души первые семена любви к труду и уважения к истории родной земли.
Книга написана с учетом возможностей детского восприятия, повествование состоит из коротких, легко читающихся рассказов. Издание подробно иллюстрировано для наглядности и лучшего понимания описываемых событий. Книга рассчитана на самых маленьких читателей, для первого знакомства с историей России.</t>
  </si>
  <si>
    <t>Моя православная Чехия: история и современность. Филипович Елена. 263 стр. 7А</t>
  </si>
  <si>
    <t>978-5-88017-317-4</t>
  </si>
  <si>
    <t>Юг Моравии, Микульчицы. Здесь более одиннадцати столетий назад святые братья Кирилл и Мефодий совершали богослужения и учили славян Закону Божиему на их родном языке. Свет тех времен прошел сквозь непробиваемую, казалось бы, тьму веков, и вот сегодня на месте храма, от которого сохранились лишь каменные основания, Блаженнейший Христофор служит Божественную литургию на славянском языке, а верующие усердно возносят молитву ко Господу. "Мы, православные, живем для вечности. Вечность же наступает не после смерти, она начинается здесь - в молитве, когда человек живет жизнью Святой Христовой Церкви, когда становится настоящим ее членом" - так наставляет нас владыка на путь истинный.     Содержание:    Несколько слов о книге  Духовная колыбель славянской культуры  Свет Христов от святых  Кирилла и Мефодия  Будет ли Чехия православной?  Одно воспоминание, как будто не имеющее  отношения к книге  "Дороже камней драгоценных"  Святые Кирилл и Мефодий  Первая православная страна славян  В путь! Туда, где служил святой Мефодий  Святые Чешской земли  Святой Иоанн Чешский Пустынник  Святая мученица княгиня Людмила Чешская  Святой страстотерпец князь Вячеслав (Вацлав)  Чешский  Святой Прокопий Сазавский  За веру отцов и правду Христову  Отец Отечества  Ян Гус - национальный герой  За правду - на костер  Иероним Пражский  Ослабление сил духовных и поражение  на поле брани  Церковь Чешских Братьев  Белая гора  Мужи возрождения и опора их Россия  Отечество, народ, славянство  Начало возрождения  Славянский съезд   Присоединение группы чехов к Православию  Православные храмы Чехии  Храм святых первоверховных апостолов Петра и  Павла  в Карловых Ворах  Храм святителя Николая в Праге  Храм в честь святой равноапостольной княгини  Ольги ...  Храм святого равноапостольного князя Владимира  Храм Успения Пресвятой Богородицы на  Ольшанском  кладбище  Храм святого Архангела Михаила  Храм Всех святых земли Чешской  Храм в честь святого страстотерпца Вацлава  Преграды и тернии на пути  к истинной вере  Мученик за Православие и верность  славянству  Протоиерей Николай Рыжков  Возродившиеся  Чешские легионеры и беженцы из России  Православие в Словакии  Трагедия успеха  Не узнавшие времени посещения своего  Болит сердце мое о Православии в Чехии  Епископ Сергий (Королев)  Вопрос юрисдикции  Монастырь в Ладомировой  Уния   Власть и Православная Церковь  Самостоятельность Православной Церкви  в Чехословакии  Архиепископ Пражский и Чешский Елевферий  Архимандрит Всеволод Коломацкий  Знаки времени  Русские Предстоятели в Чехии  Владыка Иоанн  Митрополит Дорофей  Танками по Православию  Православная Чехия сегодня  Митрополит Николай  Блаженнейший Христофор  Архиепископ Георгий  Славянский форум на Вацлавской площади  Год юбилеев  Крестный ход  Воскресная школа: радости и огорчения  Символ православного единства  Чехия в Москве  История храма святителя Николая в Котельниках  Вопросы и ответы  Митрополит Чешских земель и Словакии  Блаженнейший Христофор о Церкви и о себе  Вместо эпилога</t>
  </si>
  <si>
    <t>Моя рыбалка на Афоне. Протоиерей Александр Акулов. 99 стр. обл</t>
  </si>
  <si>
    <t>АДЕФ-Украина</t>
  </si>
  <si>
    <t>978-617-7393-09-1</t>
  </si>
  <si>
    <t>Мудрые советы святителя Феофана из Вышенского затвора. 574 стр. 7А</t>
  </si>
  <si>
    <t>978-966-2766-06-6</t>
  </si>
  <si>
    <t>Мужская философия. Иеромонах Симеон (Мазаев). 7А. 569 стр</t>
  </si>
  <si>
    <t>978-5-907554-63-4</t>
  </si>
  <si>
    <t>Музыка как предмет логики. Античная музыкальная эстетика. 7А. 526 стр</t>
  </si>
  <si>
    <t>978-5-906543-11-0</t>
  </si>
  <si>
    <t>Мустанг-иноходец. Эрнест Сетон-Томпсон. 85 стр. 7А</t>
  </si>
  <si>
    <t>Мученик Диомид врач. Служба и житие. 15 стр, обл.</t>
  </si>
  <si>
    <t>5-98317-233-6</t>
  </si>
  <si>
    <t>При составлении использовалась Минея издания Московской патриархии, 1978-1989 гг.</t>
  </si>
  <si>
    <t>Мы будем утешены: Исход от ислама к Православию. Селахварзи Хризостом. 268 стр. 7А</t>
  </si>
  <si>
    <t>27639_utesheny_1</t>
  </si>
  <si>
    <t>978-5-7429-1317-7</t>
  </si>
  <si>
    <t>Книга «Мы будем утешены» Хризостома (Хусейна) Селахварзи — иранца по происхождению, ныне ученого-социолога, живущего в Норвегии, — приоткрывает покров тайны над чудом вхождения человека, выросшего в мусульманской среде, в лоно Православия. Пройдя через душевные страдания и мучительные поиски истины, автор обретает веру во Христа, несущую душе освобождение от бремени страстей и сомнений. Повествование ведется от первого лица, что придает книге характер яркого, живого свидетельства о личном духовном опыте.</t>
  </si>
  <si>
    <t>Мы все с вами встретимся... Жизнеописание архимандрита Даниила (Сарычева). 383 стр. 7Бц</t>
  </si>
  <si>
    <t>27209_vstretimsya_1</t>
  </si>
  <si>
    <t>978-5-00059-334-9</t>
  </si>
  <si>
    <t>Кроткий и величественный лик старца сохранился в моей памяти. Мне посчастливилось видеть отца Даниила лишь раз в жизни, когда 1993 году в Донском монастыре меня, семнадцатилетнюю студентку, подвели к нему под благословение. Помню вдумчивый внимательный взор, молитвенный порыв — едва ощутимый, подобный легкому дуновению, и тихие слова благословения. Я не могла оценить тогда ни высокой духовности батюшки, ни его прозорливости.
«Послушник Патриарха Тихона», «Старейший насельник Донской обители», «Известный московский старец», «Чудеса батюшки Даниила», — запестрят в СМИ заголовки статей об архимандрите Данииле в начале двухтысячных. «Это был великий молитвенник за Россию», — в 2006 году напишет братия Донской обители в некрологе.
А мне судил Господь ближе узнать батюшку лишь после его кончины, через знакомство с его духовными дочерьми.
Так и хочется назвать этих пожилых по возрасту, но молодых сердцем женщин «мироносицами отца Даниила». И это — чистая правда. Они были с батюшкой многие годы, он окормлял их, опекал в любое время дня и ночи в течение многих и многих лет. А «мироносицы» слушали его проповеди и наставления, с женским вниманием заботились о его здоровье... Прошло уже более десяти лет со дня кончины батюшки, а духовные чада столь же дружны, как и в годы его жизни. Их объединяет память об отце Данииле, постоянные совместные молитвы о нем и своих близких.
Составитель — Ольга Соколова. Рекомендовано к публикации Издательским советом Русской Православной Церкви.</t>
  </si>
  <si>
    <t>Мы ждем Пасху. С. Макарова. 46 стр. обл</t>
  </si>
  <si>
    <t>Мы можем избавиться от бед уже сегодня. 7А. 189 стр</t>
  </si>
  <si>
    <t>978-5-9968-0911-0</t>
  </si>
  <si>
    <t>Мы несём крест, а крест несёт нас. интег. 190 стр</t>
  </si>
  <si>
    <t>978-5-905951-28-2</t>
  </si>
  <si>
    <t>Мы славим Христа. Книга-раскраска. Е. Хисматова. 16 стр. обл</t>
  </si>
  <si>
    <t>Мы славим Христа. Книга-раскраска. Е. Хисматова. 16 стр. обл.</t>
  </si>
  <si>
    <t>Мысли на каждый день года. Святитель Феофан Затворник  318 стр. 7А</t>
  </si>
  <si>
    <t>978-5-6055035-6-9</t>
  </si>
  <si>
    <t>Мягкая сила культуры. Архимандрит Симеон (Томачинский). 159 стр. обл</t>
  </si>
  <si>
    <t>978-5-89101-590-6</t>
  </si>
  <si>
    <t>Книга архимандрита Симеона (Томачинского), ректора Курской духовной семинарии, кандидата филологических наук, составлена из работ, посвященных миру культуры. Статьи автора были в разное время опубликованы в интернет-изданиях «Богослов.ру», «Православие.ру», «Правмир», «Прихожанин», «Татьянин день» и в газете «Культура».    Христианский взгляд архимандрита Симеона поможет читателю еще раз увидеть причины, благодаря которым русская культура неизменно остается востребованной. Война цивилизаций, не раз упоминаемая автором, предполагает знание основ культурного пространства, в котором мы находимся и которое должны охранять. Разбираться в культуре сегодня – значит быть защищенным.</t>
  </si>
  <si>
    <t>На богомолье к Преподобному Сергию. О.А. Владимирова. 359 стр. 7А</t>
  </si>
  <si>
    <t>26376_naBogomolje_1</t>
  </si>
  <si>
    <t>978-5-88017-636-6</t>
  </si>
  <si>
    <t>Издание «На богомолье к Преподобному Сергию», подготовленное Ольгой Владимировой, представляет собой антологию знаменитых, известных и забытых текстов, которые размещены таким образом, что образуют своеобразный путеводитель, адресованный паломнику в Троице-Сергиеву Лавру. Здесь приводятся проповеди духовников Троицкой обители, заметки и художественные зарисовки литераторов, иностранных путешественников, деятелей культуры и науки. По сути, это размышления о традициях богомолья и о паломническом пути к Троице-Сергиеву монастырю.
Читатель погружается в эпоху, когда по Троицкой дороге к Лавре шли тысячи богомольцев. За бытовыми подробностями угадывается живое чувство, которое двигало людей к преподобному Сергию Радонежскому.
Книга напоминает современному паломнику о благоговейном почитании святыни, о подготовке души ко встрече с ней, о том, чтобы дорога к Троицкой обители не стала развлекательной поездкой, наполненной чувствами и поступками, способными принести душевный вред и разочарование путешественнику.</t>
  </si>
  <si>
    <t>На земле мы только учимся жить. Непридуманные рассказы. Протоиерей Валентин Бирюков. 141 стр!!! обл</t>
  </si>
  <si>
    <t>978-5-89101-633-0</t>
  </si>
  <si>
    <t>Со многими удивительными людьми довелось встречаться протоиерею Валентину Бирюкову (иеромонаху Иосифу) за свою долгую жизнь. Ему было предсказано чудо воскрешения Клавдии Устюжаниной - за 16 лет до событий, происходивших в г. Барнауле в 60-х годах и всколыхнувших веруюшую Россию. Он общался с подвижниками, прозорливцами и молитвенниками, мало известными миру, но являющими нерушимую веру в Промысл Божий. Пройдя тяжкие скорби, он подставлял пастырское плечо людям неуверенным, унывающим, немощным в вере.
В бесхитростных, на первый взгляд, историях угадывается простота чистого сердца, не умеющего сомневаться в благости Божией, всем существом защищающего "любовь небесную".
Рекомендовано к публикации Издательским Советом Русской Православной Церкви.</t>
  </si>
  <si>
    <t>На пиру у князя Владимира 47 стр. Обл</t>
  </si>
  <si>
    <t>978-985-7232-98-7</t>
  </si>
  <si>
    <t>На приходе и в семье. Протоиерей Константин Островский. 571 стр. 7А</t>
  </si>
  <si>
    <t>Христианская библиотека/Успенский храм</t>
  </si>
  <si>
    <t>978-5-905472-48-0</t>
  </si>
  <si>
    <t>Книгу "На приходе и в семье" протоиерея Константина Островского, настоятеля Успенского храма г. Красногорска Московской области, можно назвать пособием по решению актуальных проблем приходской и семейной жизни.
Автор интересно, на примере собственного опыта рассказывает, как воспитывать современного ребёнка православным христианином, даёт конкретные рекомендации, как организовать работу воскресной школы, как обустроить приходскую жизнь православной общины, даёт советы в непростом деле восстановления и реставрации храмов. Есть разделы, в которых автор отвечает на вопросы верующих о духовной жизни.
Настоящее издание сложилось на основе книги "Не угаси курящегося льна", вышедшей в свет в 2011 г., значительно переработанной и дополненной.
Книга будет полезна молодым священникам, сотрудникам приходов, церковным педагогам, родителям, а также широкому кругу читателей.</t>
  </si>
  <si>
    <t>На пути к Богу: Во свете Твоем узрим свет. (кн.2) Протоиерей Владимир Башкиров 429 стр. 7Бц</t>
  </si>
  <si>
    <t>978-985-511-762-0</t>
  </si>
  <si>
    <t>Книга известного проповедника, доктора богословия, профессора Минской духовной академии и преподавателя Института теологии имени Мефодия и Кирилла Белорусского государственного университета протоиерея Владимира Башкирова, перу которого принадлежат около 100 изданий и публикаций, продолжает проект «На пути к Богу: беседы о вере и жизни». Первое издание проекта - вышедшая в 2013 году книга «На пути к Богу: Слава Тебе, показавшему нам свет!..».         В предлагаемом цикле бесед автор в доступной и увлекательной форме рассказывает о праздниках и днях памяти святых, начиная от Пасхи Христовой до Введения во храм Пресвятой Богородицы. К циклу тематических бесед прилагаются именной и предметный указатели, а также библиографический список.    СОДЕРЖАНИЕ    От автора  Беседа 1. Воскресение Христово - Пасха Господня  Беседа 2. Радоница и христианское отношение к смерти  Беседа 3 Радоница. Почему Христос оставил телесную смерть?  Беседа 4. День победы - 9 мая  Беседа 5. Святые благоверные князья-страстотерпцы Борис и Глеб  Беседа 6. Святой праведный Иов многострадальный  Беседа 7. Перенесение мощей святителя Николая  Беседа 8. Святые равноапостольные Кирилл и Мефодий, учители словенские  Беседа 9 Праздник Вознесения Господня. Смысл и символика  Беседа 10. Вознесение и слава Сына Божия  Беседа 11. Первый вселенский собор  Беседа 12. О Пятидесятнице  Беседа 13. О церкви  Беседа 14. О мощах святых  Беседа 15. Праздник святых первоверховных апостолов Петра и Павла  Беседа 16. Святая равноапостольная великая княгиня Ольга  Беседа 17. Святой равноапостольный великий князь Владимир  Беседа 18. Преподобный Серафим Саровский. Советы о жизни с Богом  Беседа 19. Преображение Господне  Беседа 20. Успение Пресвятой Богородицы  Беседа 21. Церковное новолетие  Беседа 22. О празднике Рождества Пресвятой Богородицы  Беседа 23. Праздник Воздвижения Креста Господня  Беседа 24. Праздник Покрова Пресвятой Богородицы  Беседа 25. Праздник Введения во храм Пресвятой Богородицы  Именной указатель  Предметный указатель  Библиография</t>
  </si>
  <si>
    <t>На пути к Богу: Наставление- Свет: и назидательные поучения Прот. Владимир Башкиров 278 стр.7Бц</t>
  </si>
  <si>
    <t>N1-1</t>
  </si>
  <si>
    <t>978-985-7232-64-2</t>
  </si>
  <si>
    <t>На пути к Богу: Слава Тебе, показавшему нам свет!.. Протоиерей Владимир Башкиров (ОФСЕТ) 437 стр.7Бц</t>
  </si>
  <si>
    <t>978-985-511-375-2</t>
  </si>
  <si>
    <t>У каждого поколения народа Божия возникает потребность нового осмысления незыблемых духовных истин, адаптации Священного Предания Церкви к реалиям современной жизни.  Книга известного проповедника, доктора богословия, профессора Минской духовной академии и преподавателя Белорусского государственного университета протоиерея Владимира Башкирова, перу которого принадлежат более 100 изданий и публикаций, обращена к сердцу и уму всякого ищущего истину человека и помогает ему выстроить свою жизнь как единый путь к Богу.   В предлагаемом цикле бесед автор в доступной и увлекательной форме рассказывает о праздниках и днях памяти святых, начиная от Нового года и заканчивая Светлым Христовым Воскресением.  Допущено к распространению Издательским Советом Белорусского Экзархата Московского Патриархата.    Содержание:  ВВЕДЕНИЕ  К ЧИТАТЕЛЮ  Беседа 1. НА НОВЫЙ ГОД  Беседа 2. Святой ПРАВЕДНЫЙ ИОАНН  КРОНШТАДТСКИЙ  и БОЖЕСТВЕННАЯ ЛИТУРГИЯ  Беседа 3. О РОЖДЕСТВЕ ХРИСТОВОМ  Беседа 4. СВЯТИТЕЛЬ ВАСИЛИЙ ВЕЛИКИЙ  Беседа 5 ПРАЗДНИК КРЕЩЕНИЯ ГОСПОДНЯ  Беседа 6. СРЕТЕНИЕ ГОСПОДНЕ  Беседа 7. О СТРАШНОМ СУДЕ  Беседа 8. ОБ АНТИХРИСТЕ  Беседа 9- ПРОЩЕНОЕ ВОСКРЕСЕНЬЕ  Беседа 10. Из ИСТОРИИ ВЕЛИКОГО ПОСТА  Беседа 11. О ТЕЛЕСНОМ ВОЗДЕРЖАНИИ И  НАЗНАЧЕНИИ ПОСТА....  Беседа 12. НРАВСТВЕННЫЕ ПОБУЖДЕНИЯ К ПОСТУ  Беседа 13- СВЯТИТЕЛЬ ФЕОФАН ЗАТВОРНИК О  НЕОБХОДИМОСТИ  И ВАЖНОСТИ ПОСТА  Беседа 14. О ЯВЛЕНИИ ИКОНЫ БОЖИЕЙ МАТЕРИ  "ДЕРЖАВНАЯ"  Беседа 15- ТОРЖЕСТВО ПРАВОСЛАВИЯ  Беседа 16. СВЯТИТЕЛЬ ГРИГОРИЙ ПАЛАМА  Беседа 17. КРЕСТОПОКЛОННАЯ НЕДЕЛЯ  Беседа 18. О БЛАГОВЕЩЕНИИ ПРЕСВЯТОЙ  БОГОРОДИЦЫ  Беседа 19. ПРЕПОДОБНЫЙ ИОАНН ЛЕСТВИЧНИК  Беседа 20. ПОХВАЛА ПРЕСВЯТОЙ БОГОРОДИЦЕ.  СУББОТА  АКАФИСТА  Беседа 21. ПРЕПОДОБНАЯ МАРИЯ ЕГИПЕТСКАЯ  Беседа 22. Вход ГОСПОДЕНЬ В ИЕРУСАЛИМ  Беседа 23 Кто БЫЛ ПОНТИЙ ПИЛАТ?  Беседа 24. ВЕЛИКАЯ ПЯТНИЦА. ЗА ЧТО СУДИЛИ  ХРИСТА?  Беседа 25- О СМЕРТИ И ВОСКРЕСЕНИИ ХРИСТОВОМ  ИМЕННОЙ УКАЗАТЕЛЬ  ПРЕДМЕТНЫЙ УКАЗАТЕЛЬ  ЛИТЕРАТУРА</t>
  </si>
  <si>
    <t>На пути к браку. Книга для молодых. Свящ. Михаил Немнонов, Данилова А. 124 стр. обл.</t>
  </si>
  <si>
    <t>978-5-88017-140-8</t>
  </si>
  <si>
    <t>Наша книга - не практическое руководство в семейной жизни. Она - спутник и помощник молодого человека, сомневающегося в выборе невесты, сомневающегося порой и в необходимости брака. Она - пособие для молодой девушки, мечтающей о принце, ищущей хорошего жениха и стремящейся замуж. В ней молодой читатель найдет ответы на вопросы о счастливом браке, о выгодном замужестве, о необходимости или желательности родительского благословения, о границах избирательности в выборе второй половинки, о том, что такое Венчание и зачем вообще регистрировать брак?     Содержание:  "Как же все-таки не ошибиться?": ответы  священника  Рассказ Анны: "Я как будто просто влилась в поток  Божественной Любви…"  Рассказ Елены: "Пути Господни неисповедимы"  Рассказ Вероники: "Мне было что терять…"</t>
  </si>
  <si>
    <t>На что жить священнику? Толкование на I и II Послания апостола Павла к Коринфянам. 158 стр. интегр</t>
  </si>
  <si>
    <t>Один из вопросов, который волнует общество, - вопрос о денежном содержании священнослужителей и храмов. Часто можно слышать, что в Церкви все должно совершаться бесплатно, ни за что не должно браться денег - ни за свечи, ни за требы, а самим священникам желательно зарабатывать на других работах. Как правильно относиться к такому мнению? Ответ на этот и другие вопросы читатель найдет в нашей книге.</t>
  </si>
  <si>
    <t>Надежда воскресения. Свт. Амвросий Медиоланский. 59 стр. обл.</t>
  </si>
  <si>
    <t>978-5-89424-115-9</t>
  </si>
  <si>
    <t>Составлено по творениям святителя Амвросия Медиоланского</t>
  </si>
  <si>
    <t>Народные русские сказки. Полное собрание в 3-х книгах. 7А</t>
  </si>
  <si>
    <t>Smart book</t>
  </si>
  <si>
    <t>978-5-9791-0423-2</t>
  </si>
  <si>
    <t>Насельники Оптиной пустыни XVII-XX веков. Биографический справочник. 806 стр. 7А</t>
  </si>
  <si>
    <t>978-5-86594-221-4</t>
  </si>
  <si>
    <t>Насельницы Иоанновского монастыря и Вауловского скита за Христа пострадавшие. Шкаровский М. 239 стр.</t>
  </si>
  <si>
    <t>naselniczy_ioannovskogo_monastyrya_i_vaulovskogo_skita</t>
  </si>
  <si>
    <t>978-5-9909540-9-0</t>
  </si>
  <si>
    <t>Издание посвящено судьбам пострадавших за веру насельниц
Санкт-Петербургского Иоанновского монастыря и его Вауловского Свято-Успенского скита в XX веке. Все они были духовными дочерьми святого праведного Иоанна Кронштадтского и своей
жизнью и самоотверженным служением Церкви доказали верность заветам пастыря. Подвиг этих монахинь, за редкими исключениями, ранее оставался неизвестным. Книга написана на основе большого количества новых архивных документов, в том числе
архивно-следственных дел. Автором издания является известный
церковный историк Михаил Витальевич Шкаровский. Книга предназначена для историков, священнослужителей и всех интересующихся историей Русской Православной Церкви.</t>
  </si>
  <si>
    <t>Насилие не сломает нас! Дмитрий Семеник. 332 стр. обл.</t>
  </si>
  <si>
    <t>978-985-511-597-8</t>
  </si>
  <si>
    <t>В нашем мире много насилия и мало специалистов, которые могут помочь в переживании его последствий, всегда чрезвычайно чувствительных. Также важная и непростая задача для многих людей - перестать быть жертвой по жизни, то есть преодолеть определенное неверное самоощущение, которое повышает вероятность для нас стать жертвой. Это очень простая и доступная для понимания книга, адресованная не специалистам, а простым людям, призванная помочь в разрешении этих задач.  Составитель: Семеник Д.Г.  Допущено к распространению Издательским Советом Белорусского Экзархата Московского Патриархата.    Содержание:    ОТ СОСТАВИТЕЛЯ  ЧТО ДЕЛАТЬ В ПЕРВЫЕ НЕДЕЛИ ПОСЛЕ НАСИЛИЯ  Мы выжили - значит, победили (М. Берковская)  ПЕРЕЖИВАНИЕ ПОСЛЕДСТВИЙ НАСИЛИЯ СПУСТЯ  МЕСЯЦЫ И ГОДЫ  Не забыть травму, а научиться управлять ею (М.  Берковская)  Чтобы пережить, нужно прожить (А. Лоргус)  Извлечь пользу из пережитого (М. Хасьминский)  ПОИСК ПРИЧИН И ВИНОВНИКОВ  Не заменять ответственность виной (М.  Берковская)  Чувство вины рождается не в момент насилия, а в  детстве (Е. Орестова)  Вопрос "За что?" ставит гордыня (М. Хасьминский)  Насилие - не наказание от Бога (И. Гагарин)  О ПРОЩЕНИИ НАСИЛЬНИКА  Непрощение имеет невротические причины (А.  Лоргус)  Непрощение - это тяжесть (М. Хасьминский)  Зло будет наказано (И. Гагарин)  Не держи зла (В. Бовкун)  ПРЕОДОЛЕНИЕ ПОСЛЕДСТВИЙ ИЗНАСИЛОВАНИЯ  Включите свой разум (К. Никитина)  Учитывайте особенности своей памяти (Л.  Бычкова)  КТО ТАКОЙ НАСИЛЬНИК  Большинство насильников - трусы (М.  Хасьминский)  ОСТАНОВИТЬ НАСИЛИЕ В СЕМЬЕ  О семейном насилии на основе личного опыта (С.  Остапенко)  Как разорвать цепи семейного насилия (О.  Новожилова)  Взрослого человека не изменишь (М. Берковская)  Чтобы улучшить отношения с мужем, нужно  улучшить отношения с отцом (А. Колмановский)  Преодоление дисгармонии (И. Мошкова)  Насилие в семье - это нарушение обета любви (И.  Гагарин)  ПРЕОДОЛЕНИЕ ПРИВЫЧКИ БЫТЬ ЖЕРТВОЙ  Выгода быть жертвой (М. Берковская)  Сделает ли нас пистолет сильнее (М. Маков)  Страх - производная неизвестности (М.  Хасьминский)  Обретение силы через признание слабости (И.  Мошкова)  О достоинстве человека (И. Гагарин)  КАК ПОМОЧЬ ЖЕРТВЕ НАСИЛИЯ  Просто быть в его жизни (К. Никитина)  Опыт реабилитации после уличного насилия (Л.  Трутаева)  ОБ АВТОРАХ БЕСЕД</t>
  </si>
  <si>
    <t>Наследие земли Владимирской. Монументальная живопись. 284 стр. 7А</t>
  </si>
  <si>
    <t>Памятники Отечества</t>
  </si>
  <si>
    <t>5-88852-047-0</t>
  </si>
  <si>
    <t>В книге впервые рассказывается о фресках - росписях владимирских храмов за девять веков их существования.  Автор книги, владимирец, заслуженный деятель искусств России, член-корреспондент Академии архитектурного наследия Александр Игнатьевич Скворцов, создал труд поистине энциклопедического характера. Работа над книгой шла не год, не два - по существу, она велась в течение всей его творческой жизни. Помогло и то обстоятельство, что замысел книги совпал со спецификой работы ее автора, являющегося директором мастерской "Владспецреставрация". Поэтому вполне естественно, что в издании предстает целая армия известных и безызвестных мастеров, художников, реставраторов прошлых лет и сегодняшнего времени, которые создавали, "поновляли", реставрировали бесценные творения владимирских монастырей и храмов.  Книга впечатляет не только глубиной содержания, но и изобразительным рядом. Листая ее страницы, читатель словно путешествует во времени, перемещаясь из одного столетия в другое, восхищаясь выразительностью сцен, фигур, колористическим звучанием цвета и органичностью синтеза архитектуры и живописи. Впечатление от этой работы можно выразить словами известного русского философа И.А.Ильина: "И не "сны" это, уцелевшие в обрывках, а сама духовная, благодатная ткань православной Руси. Это дух нашего народа. Это - мы сами".</t>
  </si>
  <si>
    <t>Наставление семье христианской(свт. Филарет ст100</t>
  </si>
  <si>
    <t>Наставления современным христианам. 7А. 500 стр</t>
  </si>
  <si>
    <t>NSH1</t>
  </si>
  <si>
    <t>978-5-6051709-7-6</t>
  </si>
  <si>
    <t>Книга «Наставления современным христианам», составленная архимандритом Лазарем (Абашидзе), дает безошибочные ориентиры тем, кто в наше непростое время ищет спасения. В ней впервые публикуются неизданные ранее статьи разных лет и ответы отца Лазаря на вопросы. Кроме авторского текста, в издании содержатся многочисленные выписки из святых отцов по основополагающим вопросам православной веры и благочестия.
«Как важно сегодня верующему слышать слово святоотеческое истинно православное, не разбавленное ложью, не заквашенное прелестью, не искаженное ложным толкованием, не приводимое в подтверждение чьей-то лукавой мысли, не расслабляющее грешника, не напевающее ему сладостную колыбельную песенку, усыпляющую его совесть, а слово бодрое, воинственное, как боевой марш, зовущее к самоотверженной борьбе со своими страстями, со своей гордостью и самолюбием», – пишет архимандрит Лазарь.</t>
  </si>
  <si>
    <t>Настольная книга для монашествующих и мирян. 7А. 298 стр</t>
  </si>
  <si>
    <t>NKM1</t>
  </si>
  <si>
    <t>978-5-905113-67-3</t>
  </si>
  <si>
    <t>«Настольная книга для монашествующих и мирян» впервые была издана Псково-Печерским монастырем в 1998 году. В то время это был неоценимый подарок всем ищущим спасения души. Верующие люди искали ответы на вопросы о внутренней жизни, о борьбе со страстями в самиздатовских сборниках аскетических поучений, переписывали их от руки и бережно хранили. Архимандрит Иоанн (Крестьянкин) как всероссийский духовник понимал, как важно открыть народу такое духовное сокровище. С изданием «Настольной книги» верующие получили возможность приобщиться к опыту святых отцов, насладиться нектаром их наставлений.</t>
  </si>
  <si>
    <t>Настольная книга для священно-церковно-служителей (в 2 томах). Булгаков Сергей Васильевич. 7А</t>
  </si>
  <si>
    <t>26202_NK_1</t>
  </si>
  <si>
    <t>978-5-9500106-5-1/978-5-9500106-6-8</t>
  </si>
  <si>
    <t>27X19</t>
  </si>
  <si>
    <t>Настоящий двухтомник представляет собой репринтное переиздание «Настольной книги для священно-церковно-служителей», составленной Сергеем Васильевичем Булгаковым, известным отечественным духовным писателем, преподавателем Харьковской духовной семинарии. В первый том издания 1913 года вошли отделы: Церковно-календарный, Церковно-практический и Историко-статистический. Второй том данного издания посвящен рассказу о таинствах Православной Церкви, описанию западных христианских исповеданий, соборов западной Церкви; содержит краткий очерк мировых религий, многочисленных расколов, ересей, сект, религиозных и антирелигиозных течений, актуальных для религиозной жизни России конца XIX — начала XX вв.</t>
  </si>
  <si>
    <t>Настоятель и прихожане. Протоиерей Сергий Филимонов. 143 стр. обл.</t>
  </si>
  <si>
    <t>Свет Христов</t>
  </si>
  <si>
    <t>978-5-905448-03-4</t>
  </si>
  <si>
    <t>Эта книга рассказывает о том, как по Богу управлять церковной общиной, как старшие и младшие, начальники и подчиненные соработничают ради Христа. Это обобщение и опыта Церкви, и собственного опыта православного настоятеля во взгляде на руководящий пост в Церкви как на особое, непростое послушание Богу.  Книга предназначена как руководителям православных общин, так и их подчиненным.</t>
  </si>
  <si>
    <t>Насущные вопросы к старцу. По трудам архимандрита Иоанна (Крестьянкина) 7А. 173 стр</t>
  </si>
  <si>
    <t>978-5-9968-1012-3</t>
  </si>
  <si>
    <t>Наука и религия. святитель Лука (Войно-Ясенецкий). Обл. 158 стр</t>
  </si>
  <si>
    <t>978-5-9946-0153-2</t>
  </si>
  <si>
    <t>Национальный вопрос и моя мама. 154 стр. обл.</t>
  </si>
  <si>
    <t>978-5-89101-249-3</t>
  </si>
  <si>
    <t>Книга с интригующим названием «Национальный вопрос и моя мама» — сборник непридуманных историй. В них нет тошнотворной сентиментальности, но есть добрый, приправленный легким юмором взгляд на проблему межэтнических и межрелигиозных отношений.    Не только о мирном сосуществовании представителей разных религиозных конфессий идет в книге речь, но и о взаимопонимании между христианскими деноминациями. Вот в рассказе иеродиакона Никона (Муртазова) «Отец Карп» православные и лютеране делят один старенький храм в маленьком эстонском городке, Как в коммунальной квартире: если разъехаться не получается — надо приноравливаться друг к другу. И вот приноровились же: сначала православные служат Литургию, потом — лютеране свое богослужение проводят. «И не тесно им, и не питают они вражды друг к другу — благодаря заботам и внимательности отца Карпа, который жил любовью, дорожил миром и согласием двух народов».    В этой книге нет «плохих» и «хороших» героев, как не бывает плохих и хороших национальностей. Да, в межнациональной и межрелигиозной сферах есть проблемы, есть взаимные претензии, есть стереотипы. Но все эти проблемы можно разрешить — было бы желание. В общем, сборник этот — отличное лекарство от ксенофобии.</t>
  </si>
  <si>
    <t>Начала 1-4. 1995. 298 стр. обл.</t>
  </si>
  <si>
    <t>0132-8158</t>
  </si>
  <si>
    <t>Религиозно-философский журнал "Начала" № 1-4. Номер содержит материалы по имяславию.Издание осуществлено на газетной бумаге в 300 страницах. Мягкая обложка.</t>
  </si>
  <si>
    <t>Начертания христианского нравоучения. Святитель Феофан Затворник. 559 стр. 7А</t>
  </si>
  <si>
    <t>978-5-9906593-3-9</t>
  </si>
  <si>
    <t>Наша вера - Православная. Архимандрит Рафаил (Карелин)</t>
  </si>
  <si>
    <t>26082_NashaVera_1</t>
  </si>
  <si>
    <t>978-5-6041640-0-6</t>
  </si>
  <si>
    <t>Отчего так происходит, что душа одного человека с горячностью отзывается на зов Божий, а другого равнодушно безмолвствует или, что еще хуже, отзывается враждой и непримиримостью? Рассуждая об этом, автор книги архимандрит Рафаил (Карелин) показывает, что Православная вера не только дает исчерпывающий ответ на этот вопрос, но и отвечает на все насущные потребности души, которая не может насытиться ничем видимым, как созданная быть вместилищем бесконечного и безграничного Бога.
Православная вера богооткровенна, она возвышает душу, соединяет ее с Творцом, приводит человека к вечному блаженству в Царствии Небесном. Найти Бога возможно только принадлежа Православной Церкви — единственной, хранящей истину, основатель которой Сам Господь. И только в Церкви возможно полное перерождение человека и обретение вечного спасения.
Надеемся, что книга отца Рафаила многим читателям принесет пользу и укрепит их веру.</t>
  </si>
  <si>
    <t>Наши Небесные друзья. Детям о любимых святых. 7Бц. 94 стр</t>
  </si>
  <si>
    <t>Наши небесные хранители и покровители. Священник Григорий Михнов-Вайтенко. 61 стр. обл</t>
  </si>
  <si>
    <t>978-5-91173-321-6</t>
  </si>
  <si>
    <t>Невидимый мир духовных существ - Ангелов - всегда интересовал людей. Кто такие Ангелы, и зачем они сотворены Богом? Как они влияют на нашу жизнь, и чем они отличаются от небесных покровителей-святых людей? В издании излагаются основы православного учения об Ангелах и других Небесных силах, которые полезно знать каждому человеку.</t>
  </si>
  <si>
    <t>Не буду просить прощения. С. Прокофьева. 7А. 46 стр</t>
  </si>
  <si>
    <t>978-5-00108-094-7</t>
  </si>
  <si>
    <t>Не ведаю большего чуда. Обл. 62 стр</t>
  </si>
  <si>
    <t>978-985-7229-73-4</t>
  </si>
  <si>
    <t>Не оставляй Божественной молитвы. Оптинские старцы о молитве Иисусовой. 60 стр. обл.</t>
  </si>
  <si>
    <t>Обязательна ли молитва Иисусова для мирян? В чем ее сущность? Как научиться ей? Что переживает дух молящегося в смирении сердца христианина? На эти и другие вопросы духовной жизни читатель найдет ответ в нашей книге.</t>
  </si>
  <si>
    <t>Не отыдет память его. Епископ Рыбинский Василий (Бирюков), Жизнеописание. Обл. 304 стр</t>
  </si>
  <si>
    <t>978-5-6044203-7-9</t>
  </si>
  <si>
    <t>Не погибнет дитя слёз. Роман. 7А. 351 стр</t>
  </si>
  <si>
    <t>978-5-901936-27-6</t>
  </si>
  <si>
    <t>Не поклонимся греху. Святитель Николай (Могилевский). 154 стр. обл</t>
  </si>
  <si>
    <t>Не расплескать чашу любви, или Зачем человеку целомудрие? 61 стр. обл</t>
  </si>
  <si>
    <t>27238_celomudrie_1</t>
  </si>
  <si>
    <t>978-5-907190-08-5</t>
  </si>
  <si>
    <t>Неприкрытое распутство, измены и разводы стали нормой в западном мире. За последние четверть века эта греховная зараза распространилась и на просторах нашей страны. Кажется, что целомудрие отошло уже в область преданий. Однако, Господь и Церковь настойчиво призывают нас к чистоте телесной и душевной, к верности и супружеской жизни.
Почему это так важно? Каковы последствия блуда для души человека? Как воспитать целомудрие в детях? Как стяжать целомудрие? Что говорят о блуде и целомудрии святые отцы и учители Церкви? На эти и другие вопросы вы найдете ответы в этой небольшой брошюре, предназначенной для широкого круга читателей.
Допущено к распространению Издательским советом Русской Православной Церкви.</t>
  </si>
  <si>
    <t>Не теряйте надежды. Обл. 127 стр</t>
  </si>
  <si>
    <t>978-5-89101-742-9</t>
  </si>
  <si>
    <t>Не убоюсь зла. Игумен Агафангел (Белых). 287 стр. 7А</t>
  </si>
  <si>
    <t>978-5-93288-018-0</t>
  </si>
  <si>
    <t>Небесные веснушки. Татьяна Соколова-Васильева. 40 стр. обл.</t>
  </si>
  <si>
    <t>978-5-9968-1015-4</t>
  </si>
  <si>
    <t>Небесных воинств Архистратизи... каноны акафисты молитвы. 138стр. обл.</t>
  </si>
  <si>
    <t>nebesnyh_voinstv</t>
  </si>
  <si>
    <t>978-5-6043595-3-2</t>
  </si>
  <si>
    <t>Каноны, акафисты и молитвы Архангелам: Михаилу, Гавриилу, Рафаилу, Уриилу (Иеремиилу), Салафиилу, Иегудиилу, Варахиилу. А также классификация ангельских чинов согласно свмч. Дионисию Ареопагиту.
Небесных воинств Архистратизи…: каноны, акафисты, молитвы</t>
  </si>
  <si>
    <t>Небо близко, рассказы и воспоминания. 271 стр. 7А.</t>
  </si>
  <si>
    <t>nebo_blizko</t>
  </si>
  <si>
    <t>978-5-89392-779-5</t>
  </si>
  <si>
    <t>В книге "Небо близко. Рассказы и воспоминания" представлены рассказы, эссе, путевые заметки, дневниковые записи. Автор писал о дорогих его сердцу впечатлениях, воспоминаниях, встречах.</t>
  </si>
  <si>
    <t>Неведение отца Брауна. 7А. 108 стр</t>
  </si>
  <si>
    <t>978-5-907143-93-7</t>
  </si>
  <si>
    <t>Неведение отца Брауна. 7А. 268 стр</t>
  </si>
  <si>
    <t>978-5-00108-159-3</t>
  </si>
  <si>
    <t>Неведение отца Брауна. Честертон Г. К. 7А 380 стр</t>
  </si>
  <si>
    <t>978-5-9922-3446-6</t>
  </si>
  <si>
    <t>Неведомому чаду. Из наследия архимпндрита Иоанна (Крестьянкина). 175 стр. 7А</t>
  </si>
  <si>
    <t>978-5-905113-39-0</t>
  </si>
  <si>
    <t>Невеста. В. Чугунов. 374 стр. 7А</t>
  </si>
  <si>
    <t>26762_nevesta_1</t>
  </si>
  <si>
    <t>978-5-98948-069-2</t>
  </si>
  <si>
    <t>Это второй роман из цикла «Наследники». Он продолжает судьбу главных действующих лиц романа «Молодые» и повествует о судьбе третьей из сестёр Иларьевых Пашеньке. Из второй половины семидесятых годов действие переносится в начало восьмидесятых и происходит по преимуществу в Москве, куда после стольких лет «затворнической жизни», связанной с преданностью своей детской мечте, полная радужных надежд, в преддверии ожидаемого и оберегаемого от всех счастья, прибывает эта юная провинциалка. О том, что встретит её на самом деле, не приснилось бы ей и в кошмарном сне, но, увы, такова жизнь. И потом — что такое счастье, не призрак ли оно? Или причина его лежит в чём-то другом?</t>
  </si>
  <si>
    <t>Невечерний свет. Рассказы о Божьих людях и святых местах. Валерия Алфеева. 427 стр. 7Бц</t>
  </si>
  <si>
    <t>Лепта/Эксмо</t>
  </si>
  <si>
    <t>978-5-699-64033-1</t>
  </si>
  <si>
    <t>Ткань историй, собранных в этой книге, сплетена из невыдуманных рассказов тех, кто призван и избран Богом на высокое жертвенное служение Церкви, - архиереев, священников, монахов, людей самых разных, часто трагических судеб. В повестях "Джвари", "Призванные, избранные и верные", рассказах и очерках нам приоткрывается жизнь возрождающихся из руин монастырей Грузии, русских священников на нашей земле и в изгнании, "иноверцев", открывающих для себя Православие как вселенскую религию. Мы прозреваем глубинное течение этой реки судеб, ее сокровенную, но властную направленность при всем несходстве истоков и рельефа берегов. Так выявляется замысел Божий о Человеке и каждом из нас. Книга рекомендована Издательским Советом Русской Православной Церкви.</t>
  </si>
  <si>
    <t>Невидимая брань. Прп. Никодим Святогорец. 331 стр. 7А</t>
  </si>
  <si>
    <t>NB1</t>
  </si>
  <si>
    <t>978-5-906241-56-6</t>
  </si>
  <si>
    <t>Невидимая брань. Прп. Никодим Святогорец. 352 стр. обл.</t>
  </si>
  <si>
    <t>978-5-4247-0110-8</t>
  </si>
  <si>
    <t>Невидимые крылья. Житие преподобного Василиска Сибирского. 7А. 245 стр.</t>
  </si>
  <si>
    <t>978-5-94512-160-7</t>
  </si>
  <si>
    <t>Невидимые крылья. Житие преподобного Василиска Сибирского. 7А. 69 стр.</t>
  </si>
  <si>
    <t>NK1</t>
  </si>
  <si>
    <t>978-5-94512-144-7</t>
  </si>
  <si>
    <t>Невская битва. Д. Коваленко Обл. 29 стр.</t>
  </si>
  <si>
    <t>978-5-00059-522-0</t>
  </si>
  <si>
    <t>XIII век был очень трудным для Руси: с востока шли монгольские орды, уничтожая на своём пути, а с запада- католические рыцари, которые хотели не только захватить Русь, но и уничтожить самое главное- Спасительную православную веру.
В этот грозный час Прымслом Божиим встал на защиту РУси святой князь Александр. И в 1240 году на Неве, в своей первой битве, разбил врага. Князю в это время не было и двадцати лет.</t>
  </si>
  <si>
    <t>Неделя Ваий (Вербное Воскресенье). Вход Господень в Иерусалим. 31 стр!!! обл.</t>
  </si>
  <si>
    <t>Недоросль. Фонвизин Д. обл. 352 стр</t>
  </si>
  <si>
    <t>978-5-00112-068-1</t>
  </si>
  <si>
    <t>Незнайка в Солнечном городе. Н.Носов. 7А. 300 стр</t>
  </si>
  <si>
    <t>978-5-91045-985-8</t>
  </si>
  <si>
    <t>Необычные вопросы обычных прихожан. Игумен Иннокентий (Ольховой). 255 стр. 7Бц</t>
  </si>
  <si>
    <t>978-5-89101-754-2</t>
  </si>
  <si>
    <t>Неправильные сказки. 7А. 46 стр</t>
  </si>
  <si>
    <t>978-5-9287-3351-3</t>
  </si>
  <si>
    <t>Непроизнесенное. Письма. Протоиерей Игорь Макаров. 188 стр. обл.</t>
  </si>
  <si>
    <t>Neproiznesennoe2</t>
  </si>
  <si>
    <t>978-5-905793-91-2</t>
  </si>
  <si>
    <t>Неслучайные "случайности", или Это Я, не бойтесь! 222 стр. 7А</t>
  </si>
  <si>
    <t>978-5-902716-47-1</t>
  </si>
  <si>
    <t>Нет ничего случайного в жизни, все творится по воле Создателя. Все в руках Божьих, но Бог предпочитает действовать через людей. Когда с нами происходят неслучайные случайности, удивительные встречи, приходит неожиданная помощь от незнакомых людей - мы через века слышим слова, сказанные апостолам, но обращенные и к нам: "Это Я, не бойтесь!"</t>
  </si>
  <si>
    <t>Неслыханное нашествие. Д. Лондон. 7А. 445 стр</t>
  </si>
  <si>
    <t>978-5-7516-1777-6</t>
  </si>
  <si>
    <t>Неупиваемая чаша, Росстани. Повести Иван Шмелев Обл. 255 стр.</t>
  </si>
  <si>
    <t>NCH1</t>
  </si>
  <si>
    <t>978-5-4247-0081-1</t>
  </si>
  <si>
    <t>В книгу вошли две повести Ивана Сергеевича Шмелева (1873-1950), одного из самых ярких духовных писателей России, неоднократно номинировавшегося на Нобелевскую премию.
Первое произведение повествует о чувствах талантливого крепостного художника к молодой красавице-барыне. История, в которой не может быть счастливого конца, тем не менее заканчивается чудом.
Повесть же «Росстани» — о смерти. Но, описанная глазами верующего, смерть воспринимается как естественное звено в цепи вечной жизни. И умиротворением веет от последних дней главного героя, богатого купца, которого автор рисует с любовью.</t>
  </si>
  <si>
    <t>Николай Майданов- летчик от Бога. Последний Герой Советского Союза.  Денис Коваленко. 15 стр. обл</t>
  </si>
  <si>
    <t>978-5-00059-382-0</t>
  </si>
  <si>
    <t>Ничего не бойся. С нами Бог! Памяти отца Германа Подмошенского. 7Бц, с. 408.</t>
  </si>
  <si>
    <t>Эдитус</t>
  </si>
  <si>
    <t>Ничего не бойтесь! Воспоминания об отце Георгии Брееве. 7Бц. 206 стр</t>
  </si>
  <si>
    <t>NNB1</t>
  </si>
  <si>
    <t>978-5-6046783-4-3</t>
  </si>
  <si>
    <t>Новое платье короля. Андерсен Х.К. 7А 30 стр</t>
  </si>
  <si>
    <t>978-5-907076-14-3</t>
  </si>
  <si>
    <t>Новые сербские святые о вере православной. 39 стр. обл</t>
  </si>
  <si>
    <t>Миссионерское Общество имени прп. Серапиона Кожеозерского</t>
  </si>
  <si>
    <t>Новые слова малыша. 7Бц. 16 стр</t>
  </si>
  <si>
    <t>978-5-6043455-8-0</t>
  </si>
  <si>
    <t>Новые чудеса преподобного Сергия. Обл. 157 стр</t>
  </si>
  <si>
    <t>978-56055249-2-2</t>
  </si>
  <si>
    <t>Новый Завет (ст 8) 7Бц. 896 стр. Газетная бумага</t>
  </si>
  <si>
    <t>978-5-4247-0034-7</t>
  </si>
  <si>
    <t>Новый Завет (ст. 1) Господа нашего Иисуса Христова в 2-х томах на цc/яз 7А. 1193 стр</t>
  </si>
  <si>
    <t>Новый Завет (ст. 3) Господа Нашего Иисуса Христа на рус.яз., кр.шр., стр.1007, 7Бц</t>
  </si>
  <si>
    <t>978-5-85271-827-3</t>
  </si>
  <si>
    <t>Новый Завет (ст. 4) Б.Ф. 7А. 543 стр</t>
  </si>
  <si>
    <t>978-5-6053782-9-7</t>
  </si>
  <si>
    <t>Новый Завет Господа нашего Иисуса Христа. 7А. 1035 стр</t>
  </si>
  <si>
    <t>978-5-86594-360-0</t>
  </si>
  <si>
    <t>Новый Завет с выделенными словами Спасителя. 7А. 1039 стр</t>
  </si>
  <si>
    <t>978-5-6050510-0-8</t>
  </si>
  <si>
    <t>Новый Завет ст.  3 Господа нашего Иисуса Христа. 860 стр,7А</t>
  </si>
  <si>
    <t>NZ1-1</t>
  </si>
  <si>
    <t>978-5-86594-314-3, 978-5-86594-337-2</t>
  </si>
  <si>
    <t>Очень качественно сделанная книга. Прекрасный переплет, две закладки и четкий большой шрифт делают эту книгу очень удобной. Одно из самых лучших изданий Нового Завета по доступным ценам. Книга рекомендуется также для слабовидящих.</t>
  </si>
  <si>
    <t>Новый Завет ст.  6 Господа нашего Иисуса Христа. 990 стр. 7А</t>
  </si>
  <si>
    <t>978-5-908151-09-2</t>
  </si>
  <si>
    <t>18X14</t>
  </si>
  <si>
    <t>Издание подготовлено по книге: Библия. Книги Священного Писания Ветхого и Нового Завета.</t>
  </si>
  <si>
    <t>Новый Завет ст.  6 крупн. шрифт. 1007 стр. 7А (обложка с цветным узором)</t>
  </si>
  <si>
    <t>978-5-9968-0713-0, 978-5-9968-0828-1</t>
  </si>
  <si>
    <t>Новый свет. Проповеди. Нью-Йорк 2011-2014. Архиепископ Юстиниан (Овчинников). 383 стр. 7А</t>
  </si>
  <si>
    <t>26599_novyj-svet-propovedi_1</t>
  </si>
  <si>
    <t>978-5-7877-0123-4</t>
  </si>
  <si>
    <t>В книгу вошли проповеди, произнесенные архиепископом Юстинианом в 2011-2014 годах, во время его служения управляющим Патриаршими приходами в США. Они систематизированы по разделам: двунадесятые праздники, Великий пост, Страстная седмица, Пасха Христова, воскресные проповеди, Богородичные праздники, проповеди в дни священных событий, дни памяти святых, память усопших, проповеди в связи с разными событиями. Владыка много проповедовал, поэтому некоторым из церковных праздников посвящены несколько проповедей, произнесенных в разные годы, а в некоторых случаях — за разными богослужениями в течение одного года.
Проповеди приводятся в хронологическом порядке.</t>
  </si>
  <si>
    <t>Нравственные правила. Свт. Василий Великий. 159 стр. 7А</t>
  </si>
  <si>
    <t>978-5-6053438-6-8</t>
  </si>
  <si>
    <t>О бедности. 46 стр. обл</t>
  </si>
  <si>
    <t>978-5-9909593-1-6</t>
  </si>
  <si>
    <t>О бесновании и одержимости. 31 стр. обл.</t>
  </si>
  <si>
    <t>Из этого издания вы узнаете о характерных свойствах демонов, указанных в Библии, отличительных признаках беснования и основных признаках одержимости с живыми примерами специалиста по психологическим нарушениям Б. Дьяченко</t>
  </si>
  <si>
    <t>О богослужении Православной Церкви. Митрополит Вениамин (Федченков). 358 стр. 7А</t>
  </si>
  <si>
    <t>978-5-906241-26-9</t>
  </si>
  <si>
    <t>О Божией ткани. 7Бц. 376 стр</t>
  </si>
  <si>
    <t>О вере и жизни христианской. Преподобный Ефрем Сирин. 62 стр. обл.</t>
  </si>
  <si>
    <t>978-5-00052-082-6</t>
  </si>
  <si>
    <t>В этой брошюре собраны некоторые отрывки из наставлений и писем преподобного Ефрема Сирина, посвященные духовной жизни христианина, а также его моления ко Пресвятой Богородице</t>
  </si>
  <si>
    <t>О вере и жизни христианской. Святитель Василий Великий. 61 стр. обл.</t>
  </si>
  <si>
    <t>978-5-00052-083-3</t>
  </si>
  <si>
    <t>В этой брошюре собраны некоторые отрывки из наставлений и писем святителя Василия Великого, посвященные духовной жизни христианина.</t>
  </si>
  <si>
    <t>О вере и жизни христианской. Святитель Тихон Задонский. 62 стр. обл.</t>
  </si>
  <si>
    <t>978-5-00052-086-4</t>
  </si>
  <si>
    <t>Творения святителя Тихона затрагивают многие стороны духовной жизни православного христианина. В этой брошюре собраны некоторые отрывки из наставлений святого, посвященные важнейшим сторонам христианского жизненного пути.</t>
  </si>
  <si>
    <t>О вере, неверии и сомнении. Обл. 414 стр.</t>
  </si>
  <si>
    <t>OVNIS1</t>
  </si>
  <si>
    <t>978-5-4247-0070-5</t>
  </si>
  <si>
    <t>Книга эта написана полвека назад богословом и редкого таланта духовным писателеммитрополитом Вениамином (Федченковым). Владыка делится в ней своими размышлениями о вере, 
о поисках истины, о месте человека в этом мире. А также о том какую роль играют ум, сердце и разум в обретении веры. 
Надеемся, что читатель найдет здесь ответы на свои личные сомнения и прикоснется к пониманию веры, которая дает мир и спасение.
КНига расчитана на самый широкий круг людей уже верущих, а также на всех,стремящихся познать смысл жизни.</t>
  </si>
  <si>
    <t>О вере. Тито Колеандр. 111 стр. обл</t>
  </si>
  <si>
    <t>О видимом и невидимом. Б. Ганаго, З. Антипович. 61 стр. обл (МЕЛОВ.)</t>
  </si>
  <si>
    <t>978-985-7102-42-6 / 978-985-6914-32-7</t>
  </si>
  <si>
    <t>19X14</t>
  </si>
  <si>
    <t>В сборник рассказов для детей старшего и среднего школьного возраста вошли истории о современных событиях, а также взятые из житий угодников Божиих, подтверждающие, что в мире всё видимое человеческое наполнено сокровенным Божественным. «Ибо видимое временно, а невидимое вечно» (2 Кор. 4:18).</t>
  </si>
  <si>
    <t>О временном и вечном. Беседы с молодежью. Архимандрит Мелхиседек (Артюхин). 318 стр. 7А</t>
  </si>
  <si>
    <t>978-5-905951-12-1</t>
  </si>
  <si>
    <t>О гармонии русской музыки. Обл. 97 стр.</t>
  </si>
  <si>
    <t>OGRM!</t>
  </si>
  <si>
    <t>978-5-7429-0723-7</t>
  </si>
  <si>
    <t>В настоящей книге рассматриваются характерные черты гармонии русской музыки и основные глубинные процессы, породившие специфические её отличия от гармонии западноевропейской. Многие из этих черт обычно попросту не замечаются или игнорируются в процессе изучения гармонии. Поэтому данная книга адресована прежде всего педагогам-музыковедам, преподавателям гармонии в музыкальных училищах и вузах, а также всем музыкантам и любителям музыки, серьезно интересующимся русской музыкой.</t>
  </si>
  <si>
    <t>О грехах языка (ропот, осуждение, сквернословие, празднословие). 104 стр. обл.</t>
  </si>
  <si>
    <t>Митрополит московский Филарет говорит: "Слово человеческое может быть изострено, как меч, и тогда оно будет ранить и убивать; и может быть умягчено, как елей, и тогда будет врачевать". Словами можно возвышать, очищать и облагораживать людей, прививать им веру, радость и бодрость, возрождать в них любовь и милосердие, сообщать душе мир и спокойствие. И наоборот - скверными словами можно убивать и отравлять душу, можно заражать всеми видами страстей, греха и порока, можно растлевать невинные, чистые сердца, можно отравлять существование окружающих.</t>
  </si>
  <si>
    <t>О грехе убивающем и О покаянии оживляющем. Обл. 61 стр</t>
  </si>
  <si>
    <t>978-5-605179-9-0</t>
  </si>
  <si>
    <t>О древнем Юрьеве и о том, как Псково-Печерский монастырь появился. Обл. 15 стр.</t>
  </si>
  <si>
    <t>ODU1</t>
  </si>
  <si>
    <t>978-5-9906552-6-3</t>
  </si>
  <si>
    <t>О жизни вечной на том свете в райских обителях. 382стр. 7А</t>
  </si>
  <si>
    <t>978-5-902716-12-9</t>
  </si>
  <si>
    <t>Как рассказать о тех небесных обителях, куда призывает Господь всех любящих Его? Придет время – сам увидишь. Что еще тебе сказать, да и как сказать тебе?.. Ведь на человеческом языке нет тех слов, которые могли бы передать, что там совершается; ведь на земле и красок-то тех нет…    Книга о жизни вечной на том свете в райских обителях, с чудесными описаниями святыми угодниками Божьими Царства Небесного. Приведены советы святых отцов и подвижников о спасении души и о том, как на этом свете познать таинственный небесный мир и преодолеть искушения мира земного.</t>
  </si>
  <si>
    <t>О жизни схиархимандрита Виталия. 269 стр. 7А</t>
  </si>
  <si>
    <t>978-5-87389-046-0</t>
  </si>
  <si>
    <t>Книга о жизни удивительного подвижника — схиархимандрита Виталия, в миру Виталия Николаевича Сидоренко (1928-1992). Воспитанный в традициях Глинской пустыни у великих старцев, он прошел путь монастырского послушника, странника-юродивого, монаха-пустынника и старца, который явился пастырем многих людей. Он сам исполнил Евангелие всей своей жизнью и учил этому других.  Настоящее издание дополнено воспоминаниями духовных чад и людей, близко знавших отца Виталия, которые на протяжении нескольких лет присылали на адрес издательства свои многочисленные письма.</t>
  </si>
  <si>
    <t>О конце мира. Митрополит Вениамин (Федченков). 60 стр. обл.</t>
  </si>
  <si>
    <t>Духовный щит</t>
  </si>
  <si>
    <t>970-4-98554-337-9</t>
  </si>
  <si>
    <t>Митрополит Вениамин - выдающийся иерарх Русской Православной Церкви, замечательный духовный писатель.    Личность митрополита Вениамина необычайно интересна сама по себе, а отображение в его произведениях эпохи, в которую он жил, событий, свидетелем и непосредственным участником которых он являлся, делают его творчество особенно интересным для нас.    "В последние дни наступят времена тяжкие. Ибо люди будут самолюбивы, сребролюбивы, горды, надменны, злоречивы, родителям непокорны, неблагодарны, нечестивы, недружелюбны, непримирительны, клеветники, невоздержны, жестоки, не любящие добра, предатели, наглы, напыщенны, более сластолюбивы нежели боголюбивы, имеющие вид благочестия, силы же его отрекшиеся"  2 Тим. 3:1-5).</t>
  </si>
  <si>
    <t>О корыстолюбии и средствах его преодоления. Протоиерей Владимир Башкиров. обл.</t>
  </si>
  <si>
    <t>978-985-511-556-5</t>
  </si>
  <si>
    <t>Суть этой страсти в порабощении воли и всего строя духовной жизни материальным благам. Человек уклоняется от истинного и безусловного блага к благу низшему и условному, человеческая воля центр тяжести своих стремлений полагает уже не в невещественной красоте, а в веществе, и ему придает значение блага высшего и самоценного. На вещи и деньги человек возлагает все свои надежды, в них видит единственную опору своей жизни, а часто и весь смысл своего существования.</t>
  </si>
  <si>
    <t>О крестном знамении. 76 стр. обл</t>
  </si>
  <si>
    <t>978-5-9968-0529-7</t>
  </si>
  <si>
    <t>О любви Божией на Страшном Суде Христовом. Священномученик Андрей (князь Ухтомский). 78 стр. обл.</t>
  </si>
  <si>
    <t>5-88335-077-1</t>
  </si>
  <si>
    <t>Автор этой книги - священномученик Андрей, епископ Уфимский (1872-1937), известный миссионер и богослов. В юности произошла его встреча со св. прав. Иоанном Кронштадтским, которая и побудила его, несмотря на блестящие перспективы военной карьеры, принять решение о служении Богу. По окончании МДА., он принимает постриг в мантию и рукоположение в сан иеромонаха. В 1907 году состоялась его хиротония во епископа. В 1918 г. он руководил духовенством 3-й армии адмирала А.В. Колчака. С 1920 года вплоть до мученической кончины Владыка неоднократно пребывал в заключении. С 1922 по 1933 годы по благословению cв. Патриарха Тихона при участии епископа Андрея было тайно хиротонисано около 40 архиереев, большинство из которых приняли участие в организации Катакомбной Церкви. 22 Августа (4 Сентября н. ст.) 1937 года Святитель Андрей был расстрелян в тюрьме г. Ярославля. Предлагая вниманию читателя редкий для богословской науки по своей теме труд Владыки Андрея, укажем, что он представляет собою изложение и толкование учения святых отцов о Страшном Суде Христовом и любви Божией на нём к человеку. Рекомендовано к публикации Издательским Советом Русской Православной Церкви.</t>
  </si>
  <si>
    <t>О любви и спасении души. 300 советов, наставлений и редких молитв православной женщине. 62 стр. обл</t>
  </si>
  <si>
    <t>25953_300sovetov_1</t>
  </si>
  <si>
    <t>978-5-9905059-6-4, 978-5-6051829-3-1</t>
  </si>
  <si>
    <t>Основу брошюры составили выписки из творений архимандрита Феофана Новоезерского, сделанные протоиереем Валентином Мордасовым и опубликованные в книге "Как жить по воле Божией", рекомендованной к публикации Издательским Советом Русской Православной Церкви.</t>
  </si>
  <si>
    <t>О любви. Чехов А. 7А 112 стр</t>
  </si>
  <si>
    <t>978-5-907143-66-1</t>
  </si>
  <si>
    <t>О молитве и послушании. Архимандрит Ефрем Аризонский. Обл. 93 стр</t>
  </si>
  <si>
    <t>978-5-00059-580-0</t>
  </si>
  <si>
    <t>О молитве. 47 стр. обл</t>
  </si>
  <si>
    <t>978-5-9909593-4-7</t>
  </si>
  <si>
    <t>О началах жизни. Игумен Никона (Воробьев). 7Бц. 422 стр</t>
  </si>
  <si>
    <t>978-5-9905544-6-7</t>
  </si>
  <si>
    <t>О паломничестве и странничестве</t>
  </si>
  <si>
    <t>03055_OPalomnichestve_1</t>
  </si>
  <si>
    <t>В своей книге иеромонах Серафим (Параманов) делает экскурс в историю паломничества и размышляет об особенностях православного духовного странничества, приводя примеры из жизни подвижников Цекрви.</t>
  </si>
  <si>
    <t>О Пасхе. Святитель Мелитон Сардийский. 7А. 159 стр.</t>
  </si>
  <si>
    <t>O_Pashe</t>
  </si>
  <si>
    <t>978-5-906960-61-0</t>
  </si>
  <si>
    <t>Сочинение святителя Мелитона Сардийского «О пасхе», - богослужебная поэма раннехристианской эпохи, созданная ок. 160-164 гг.. В этом гимне, который читался после паримий из книги Исхода, ветхозаветная история типологически раскрывается как прообраз страданий и смерти Иисуса Христа.
Полный текст поэмы был открыт лишь в 1940 году. В 1993 г. гимн был впервые переведен на русский язык иеромонахом Иларионом (Алфеевым).
В настоящем издании представлена пересмотренная и дополненная иллюстрациями редакция перевода. В качестве иллюстраций использованы фрески римских катакомб.
Издание адресовано самому широкому кругу читателей.</t>
  </si>
  <si>
    <t>О покаянии. 47 стр. обл</t>
  </si>
  <si>
    <t>978-5-9909069-8-3</t>
  </si>
  <si>
    <t>О пользе здорового духа для здоровья тела. Митрополит С-Пб и Ладожский Варсонофий. 255 стр. обл</t>
  </si>
  <si>
    <t>978-5-91041-224-2</t>
  </si>
  <si>
    <t>О поминовении и погребении усопших. 63 стр. обл.</t>
  </si>
  <si>
    <t>978-985-6365-78-5 / 978-985-6914-94-5</t>
  </si>
  <si>
    <t>Что означает для христианина смерть? Что ждет человека на смертном одре и по ту сторону смерти? Как должен верующий во Христа готовиться к таинству Смерти? Как Церковь Христова помогает своим усопшим чадам? Об этом и многом другом рассказывает эта книга.     Содержание:    Православный обряд погребения  Приготовление к смерти  Конец жизни человека  Обряд погребения  Поминовение умерших  Как молиться в дни поминовения  Поминальная трапеза  Некоторые замечания об обряде погребения  Суеверия, связанные с усопшими близкими и  поведением на кладбище  Решение некоторых вопросов и недоумений  Святые отцы о помощи умершим  Об умирающих, по человеческому мнению,  преждевременно  Акафист за единоумершего  Лития заупокойная, совершаемая мирянином дома и  на кладбище</t>
  </si>
  <si>
    <t>О пороках современного общества. 47 стр. обл.</t>
  </si>
  <si>
    <t>О последних пределах. Тайна происхождения мира. Рождение человека. Обл. 187 стр</t>
  </si>
  <si>
    <t>О правде Русской Церкви и Святой Руси. Протоиерей Андрей Новиков. 299 стр. 7А</t>
  </si>
  <si>
    <t>Русский издательский центр имени святого Василия Великого</t>
  </si>
  <si>
    <t>978-5-4249-0045-3</t>
  </si>
  <si>
    <t>Сборник статей протоиерея Андрея Новикова посвящен острым проблемам духовной жизни современной Украины. Раскол в Церкви, вмешательство ангажированных политиков в вопросы Православной веры и жизни Церкви, история взаимоотношений России с Украиной и теория и практика «восточного папизма» — темы, которые волнуют отца Андрея, и он предлагает читателям свой собственный взгляд на эти события.
Клирик Одесского Свято-Успенского кафедрального собора, отец Андрей был вынужден покинуть Одессу и даже Украину, опасаясь преследования властей. «Я хочу служить у себя в храме, со своим архиереем, со своими прихожанами. Я коренной одессит, но сейчас чувствую себя изгнанником. Я не могу пока находиться на Украине, когда меня вызывают на допросы в Киев. Мы знаем судьбу людей, которые попадают туда: они не возвращаются...».</t>
  </si>
  <si>
    <t>О Православном браке* ст.140 стр.23</t>
  </si>
  <si>
    <t>OPB1</t>
  </si>
  <si>
    <t>Тогда сказал Бог Своим созданиям: "Плодитесь, и размножайтесь, и наполняйте землю" (Быт. 2, 24). Именно данное благословение Господа и определило единение мужа и жены в одном духовном существе и единстве жизни, что собственно и составило Таинство брака. Как говорится о нём в Библии: "Оставит человек отца своего и мать свою и прилепится к жене своей: и будут два одна плоть" (Быт. 2, 24). Именно так Господь определяет суть этой тайны. Освятил Своим присутствием брак и Сын Божий Иисус Христос, когда совершил своё первое чудо на свадьбе в Кане Галилейской, претворив воду в вино. Так и Церковь уже с первых веков христианства настаивала на освящении браков своим благословением. В XIV веке святой Симеон Солунский составил каноническое положение о браке: "Брак составляется не словесным соглашением, а священным молитвословием". Целью венчания является получение благословения Церкви на путь супружеской жизни. Соединяясь, по Промыслу Божию, в одну чету, жених и невеста действительно вступают в новую жизнь - семейную. Вы ещё не знаете, что вас ожидает впереди - радость и спокойствие или тревоги и скорби. Именно для укрепления супругов в различных жизненных ситуациях ими и даются обещания поддерживать друг друга независимо от жизненных обстоятельств."</t>
  </si>
  <si>
    <t>О происхождении человека, первородном грехе и искусственном зарождении</t>
  </si>
  <si>
    <t>О религиозном воспитании детей. Обл. 77 стр</t>
  </si>
  <si>
    <t>978-5-9906552-3-2</t>
  </si>
  <si>
    <t>О святой воде и просфоре, о елее и ладане. 46 стр. обл</t>
  </si>
  <si>
    <t>27468_O svyatoj vode_1</t>
  </si>
  <si>
    <t>5-7373-0254-7</t>
  </si>
  <si>
    <t>Больно бывает верующему христианскому сердцу увидеть заплесневелую просфору или артос, или оброненный кусочек благоуханного ладана, пролитые Святую воду или елей.  Конечно, случается это чаше всего не по чьему-то злому намерению, а невольно, нечаянно. Однако не зря ведь полагается приносить в этом покаяние - выявляется глубоко, незаметно для нас самих таящееся в нашей душе нерадение, невнимание к святыне. А ведь это и к небрежению привести может...  Чтобы напомнить об этом, издается сия книжица.</t>
  </si>
  <si>
    <t>978-5-6045867-1-6</t>
  </si>
  <si>
    <t>О семи грехах и семи добродетелях. 76 стр. обл</t>
  </si>
  <si>
    <t>978-5-9968-0577-8</t>
  </si>
  <si>
    <t>О смешанных браках. Протоиерей Владимир Башкиров. обл.</t>
  </si>
  <si>
    <t>978-985-511-552-7</t>
  </si>
  <si>
    <t>...Если какой брат имеет жену неверующую, и она согласна жить с ним, то он не должен оставлять ее; и жена, которая имеет мужа неверующего, и он согласен жить с нею, не должна оставлять его. Ибо неверующий муж освящается женою верующею, и жена неверующая освящается мужем верующим. Иначе дети ваши были бы нечисты, а теперь святы.  1 Кор. 7, 12-14</t>
  </si>
  <si>
    <t>О смысле жизни. Богословские миниатюры. Протоиерей Николай Иванов. 126 стр. обл</t>
  </si>
  <si>
    <t>26715_smyslezhizni_1</t>
  </si>
  <si>
    <t>978-5-93313-218-9</t>
  </si>
  <si>
    <t>Издательством «Христианская жизнь» переиздана книга протоиерея Николая Иванова «О смысле жизни». Эти богословские миниатюры, созданные в середине XX века, стали ярким свидетельством о вере человека, всей своей жизнью, всей душой ответившего на призыв к деятельному служению Господу, не предавшего своих убеждений во время репрессий. 
"Жить - значит жить вечно" - вот главная мысль, которую раскрывает автор в этой книге. Смерть - это не конец, и смысл жизни - не умирание, а врастание в жизнь вечную, ведь именно в земной жизни мы призваны Богом научиться жить в Вечности.</t>
  </si>
  <si>
    <t>О снах. Иеромонах Серафим (Параманов). 30 стр. обл</t>
  </si>
  <si>
    <t>О страстях и добродетелях. Святитель Димитрий Ростовский. 61 стр. обл.</t>
  </si>
  <si>
    <t>978-5-00052-091-8</t>
  </si>
  <si>
    <t>О страстях и добродетелях. Святитель Тихон Задонский. 61 стр. обл.</t>
  </si>
  <si>
    <t>978-5-00052-092-5</t>
  </si>
  <si>
    <t>Творения святителя Тихона затрагивают многие стороны духовной жизни православного христианина. В этой брошюре собраны некоторые отрывки из наставлений святого о преодолении семи губительных страстей и о стяжении семи противоположных им основных добродетелей.</t>
  </si>
  <si>
    <t>О Таинстве Крещения. 46 стр. обл</t>
  </si>
  <si>
    <t>978-985-6365-81-5  978-985-7229-94-9</t>
  </si>
  <si>
    <t>В настоящем издании подробно рассказывается о том, что нужно знать о Святом Крещении:  - Как совершается Таинство Крещения.  - Обязанности крестных родителей.</t>
  </si>
  <si>
    <t>О том, что будет, когда тебя не будет. Фомин А.В. сост. 413 стр. 7А</t>
  </si>
  <si>
    <t>19628_O_tom_chto_budet_001</t>
  </si>
  <si>
    <t>978-5-902716-38-9</t>
  </si>
  <si>
    <t>13X11</t>
  </si>
  <si>
    <t>Эта книга – о самом главном, о чем не говорят вслух, но боятся больше всего. О тайне смерти, которой нет. В ней – ответ на самый главный вопрос каждого человека, как бы он не старался прятать его от себя: «в чем смысл жизни, и что ждет после смерти?». Человеку дается немного времени – лишь короткая земная жизнь, чтобы определиться с ответом. Подарите эту книгу своим друзьям, знакомым, родственникам, соседям, и может быть, они задумаются о самом важном и приблизятся к ответу на самый главный вопрос, от решения которого зависит их дальнейшее существование в неземном мире.</t>
  </si>
  <si>
    <t>О христианской вере. Труды. В 3 тт. Том 1. Протоиерей Михаил Труханов. 558 стр. 7А</t>
  </si>
  <si>
    <t>978-985-6869-24-5</t>
  </si>
  <si>
    <t>В чем смысл жизни? - на этот вечный вопрос дает ответ новая книга нашего современника - священника и богослова Михаила Труханова. Осмысленность пути земного дается Верою пришедшего в мир Христа Спасителя. Исполнение Его Заповедей приносит истинную радость и придает истинный смысл нашей жизни - угодной Богу, если мы учимся смирению через покаянную молитву и молитвенное благодарение, т.е. восходим от дольнего к горнему по Лествице Любви. Книга привлечет внимание не только не пришедших к Православной Вере или новообращенных, но опытных в духовной жизни. "И познаете Истину, и Истина сделает вас свободными" (Ин. 8, 32).    Содержание:    О христианской вере  Как спастись в современном мире  Приложение  Прикосновение любви  О поминании усопших  Приложения  Список сокращений названия книг священного  писания</t>
  </si>
  <si>
    <t>О христианском браке и об обязанностях мужа и жены. 63 стр. обл</t>
  </si>
  <si>
    <t>978-5-905985-71-7</t>
  </si>
  <si>
    <t>О христианском браке. 63 стр. обл.</t>
  </si>
  <si>
    <t>978-985-6365-49-5</t>
  </si>
  <si>
    <t>В издании читатели найдут ответы на вопросы О христианском браке.Допущено к печати Издательским советом Белорусского Экзархата Русской Православной Церкви.    Содержание:    Христианская любовь  Установление брака  Таинство христианского брака  История брачного обряда  Церковно-канонические препятствия к браку  Когда не совершается браковенчание  Требования к венчающимся  Свидетели браковенчания  Церковный чин бракосочетания  Последование обручения  Последование венчания  Какой должна быть свадебная трапеза  О супружеской жизни  О расторжении церковного брака  Человек "отмороженный", или почему развод  нельзя привести в пример  Слова святителя Иоанна Златоуста о  христианском браке  Всё во мне - твое  Житие Петра и Февронии Муромских  Молитвы святым покровителям семейного  благополучия  Благоверному князю Петру и княгине Февронии,  Муромским чудотворцам  Праведным Иоакиму и Анне, родителям Пресвятой  Девы Марии  Святым мученикам Адриану и Наталии  Святым мученикам Гурию, Самону и Авиву  Преподобным Кириллу и Марии  Блаженной Ксении Петербургской  Архангелу Варахиилу - покровителю  благочестивых  семейств  Святому апостолу и евангелисту Иоанну Богослову  Преподобному Александру Свирскому  Список использованной литературы</t>
  </si>
  <si>
    <t>О христианском браке. Священник Павел (Адельгейм) 46 стр. обл.</t>
  </si>
  <si>
    <t>Курс</t>
  </si>
  <si>
    <t>Работа священника Павла Адельгейма О христианском браке.    Содержание:  Новый священномученик о. Павел  (Адельгейм)  Приближается предел жизни...  О христианском браке  Доверие  Верность  Будьте счастливы  Подвиг брака  Предостережение  Три вида брачных отношений  Иерархия семьи  Ревность</t>
  </si>
  <si>
    <t>О христианском воспитании: Исторические очерки. Сергей Рогатко. 222 стр. 7А</t>
  </si>
  <si>
    <t>24792_OKhV_1</t>
  </si>
  <si>
    <t>978-5-88060-119-6</t>
  </si>
  <si>
    <t>О Церкви и Страшном Суде. Святой праведный Иоанн Кронштадтский. 521 стр. тв.</t>
  </si>
  <si>
    <t>2017/2018</t>
  </si>
  <si>
    <t>978-5-990915-07-7</t>
  </si>
  <si>
    <t>О церковной свече. Наставление православным христианам. Обл. 31 стр</t>
  </si>
  <si>
    <t>978-5-6055790-4-5</t>
  </si>
  <si>
    <t>О чем говорить на исповеди священнику. 63 стр. обл.</t>
  </si>
  <si>
    <t>978-5-906652-55-3</t>
  </si>
  <si>
    <t>Многим из нас приходилось испытывать чувство смущения и неловкости или полной рассеянности в минуты предшествующие покаянию на церковной исповеди. Как и какими словами исповедоваться священнику и что главное в великом таинстве Покаяния - об этом, подробно и доступно, рассказывает эта книга.</t>
  </si>
  <si>
    <t>О чем печалится блаженная Ксения. Обл. 111 стр</t>
  </si>
  <si>
    <t>978-5-906241-72-6</t>
  </si>
  <si>
    <t>Об освящении жилища, учреждений и средств транспорта. Свящ. Олег Нецветаев. 31 стр. обл.</t>
  </si>
  <si>
    <t>Ob_osvyashenii</t>
  </si>
  <si>
    <t>5-7868-0015-6</t>
  </si>
  <si>
    <t>Дорогие читатели! Священник Олег Нецветаев рассказывает о сути и смысле освящения жилища, учреждения, транспортных средств и подробно объясняет необходимость этого.
Здесь приводятся также нужные и поучительные сведения о взаимодействии миров: видимого и невидимого.</t>
  </si>
  <si>
    <t>Обездоленное детство. Рассказы для детей. Обл. 30 стр</t>
  </si>
  <si>
    <t>978-5-901936-24-5</t>
  </si>
  <si>
    <t>Обитель блаженной Ксении. Смоленское православное кладбище Санкт-Петербурга и его храмы  7А. 303 стр</t>
  </si>
  <si>
    <t>978-5-6054181-1-5</t>
  </si>
  <si>
    <t>Обломов. Гончаров И. 7А 568 стр</t>
  </si>
  <si>
    <t>978-59691-1597-2</t>
  </si>
  <si>
    <t>Оборона Севастополя и его славные защитники. Лукашевич К.В. 382 стр. 7Бц</t>
  </si>
  <si>
    <t>978-5-00009-025-1</t>
  </si>
  <si>
    <t>Посвященная внукам героев-севастопольцев книга К.В.Лукашевич расскажет о героической обороне Севастополя в Крымскую войну 1853-1856 гг.</t>
  </si>
  <si>
    <t>Образ верным. Памяти протоиерея Николая Винокурова. 479 стр. 7А</t>
  </si>
  <si>
    <t>27242_obrazvernym_1</t>
  </si>
  <si>
    <t>978-5-7877-0133-3</t>
  </si>
  <si>
    <t>В книгу, посвященную памяти протоиерея Николая Винокурова, вошли воспоминания о нем тех людей, кому дорог почивший пастырь, его труды, в том числе проповеди и кандидатская диссертация, защищенная им в Московской духовной академии, художественные произведения, на которые он вдохновил их авторов, фотоматериалы.
Для широкого круга читателей.</t>
  </si>
  <si>
    <t>Образование Великорусского государства. Пресняков А.Е. 735 стр. 7А</t>
  </si>
  <si>
    <t>978-985-511-414-8</t>
  </si>
  <si>
    <t>Книга выдающегося русского историка, профессора Александра Евгеньевича Преснякова посвящена возникновению в XIV—XV веках единого русского государства. В основу этого сложного процесса легло «собирание власти», или, иными словами, — «ликвидация княжеских уделов». Автор исследовал процесс объединения русских земель с позиции истории не только Московского великого княжества, но и удельных княжеств — Тверского, Рязанского и Нижегородского. В результате он более полно и достоверно, чем его предшественники в своих трудах на тгу тему, показал политическую сторону объединения земель Северо-Восточной Руси.         Издание не оставит равнодушными не только студентов и школьников, но и всех любителей отечественной истории.    Содержание    От автора  Введение  1. Историографические заметки  2. Северо-Восточная Русь до татарского нашествия  Глава I. Владимирское великое княжение и вотчинные княжества в XIII в.  Глава II. Борьба Твери и Москвы за великое княжение «всея Руси»  Глава III. Великокняжеская политика Ивана Даниловича Калиты  Глава IV. Московская вотчина потомков Калиты  Глава V. Тверская вотчина потомков в. к. Михаила Ярославича  Глава VI. Рязанское великое княжество  Глава VII. Нижегородское великое княжество  Глава VIII. Великокняжеская политика преемников Калиты  Глава IX. Крушение удельно-вотчинного строя  Глава X. Собирание власти  Выводы</t>
  </si>
  <si>
    <t>Обращение к старцам в духовной жизни русских XX века. Громыко М.М. 239 стр. 7А</t>
  </si>
  <si>
    <t>978-5-88060-071-7</t>
  </si>
  <si>
    <t>Обретение Бога. Есть ли Бог. Доказательства бытия Божия. 62 стр. обл.</t>
  </si>
  <si>
    <t>Обретение Константин Певцов. 7А. 317 стр</t>
  </si>
  <si>
    <t>30197_1</t>
  </si>
  <si>
    <t>978-5-9968-0733-8</t>
  </si>
  <si>
    <t>Обрыв. И. Гончаров. 7А. 959 стр</t>
  </si>
  <si>
    <t>978-5-00112-036-0</t>
  </si>
  <si>
    <t>Объяснение молитвы "Отче наш". Свт. Николай Сербский. 31 стр. обл.</t>
  </si>
  <si>
    <t>978-5-93313-120-5</t>
  </si>
  <si>
    <t>Обыкновенная история. Обл. 425 стр</t>
  </si>
  <si>
    <t>978-5-00112-076-6</t>
  </si>
  <si>
    <t>Огненный лёд. Генерал- лейтенант Карбышев. ВОВ. Обл. 14 стр</t>
  </si>
  <si>
    <t>978-5-00059-669-2</t>
  </si>
  <si>
    <t>Огнеопасный груз. 7А. 92 стр</t>
  </si>
  <si>
    <t>978-5-907544-04-8</t>
  </si>
  <si>
    <t>Огоньки смиренного мученичества. Из наследия новомучеников и исповедников Церкви Русской. 7А. 218 ст</t>
  </si>
  <si>
    <t>978-5-907701-50-2</t>
  </si>
  <si>
    <t>Одержимые. Зависимость: компьютерная, игровая, никотиновая... Зорин К.В. 239 стр. обл.</t>
  </si>
  <si>
    <t>27287_oderzhimyezavisimost_1</t>
  </si>
  <si>
    <t>978-5-85134-114-4</t>
  </si>
  <si>
    <t>Один день одного лета. Обл. 140 стр</t>
  </si>
  <si>
    <t>978-5-9968-1068-0</t>
  </si>
  <si>
    <t>Один раз на всю жизнь. Брак, семья, дети. Протоиерей Илия Шугаев. 165 стр. Обл</t>
  </si>
  <si>
    <t>978-985-7290-61-1  978-5-6048654-9-1</t>
  </si>
  <si>
    <t>В книге рассматриваются основы семейной жизни и решается целый ряд вопросов: чем отличается любовь от влюбленности, что такое первая любовь, как выбрать супруга, сколько должно быть детей, что разрушает семью, каким должен быть внутренний уклад семьи.
Книга обращена прежде всего к неверующим молодым людям, стоящим на пороге взрослой жизни, но будет также интересна всем читателям, независимо от их веры или возраста, интересующимся проблемой семьи.</t>
  </si>
  <si>
    <t>Одиссея капитана Блада. 7А. 292 стр</t>
  </si>
  <si>
    <t>978-5-9922-3289-9</t>
  </si>
  <si>
    <t>Однажды Сеня. 40 ст. 131 стр. Обл.</t>
  </si>
  <si>
    <t>25763_buketnevesty_1</t>
  </si>
  <si>
    <t>978-5-907190-87-0</t>
  </si>
  <si>
    <t>В новом сборнике рассказов Елены Родченковой поднимаются вечные темы: жизнь и смерть, любовь и предательство, поиски смысла жизни и обретение себя. Прозу этого автора отличает тонкий психологизм, точная прорисовка характеров, выверенный литературный стиль. Писатель владеет редким даром через самые обыденные детали раскрывать сложнейшие грани человеческих характеров, их судеб, чувств и взаимоотношений.</t>
  </si>
  <si>
    <t>Озаренный светом Евангельской истины. Жизнеописание афонск. инока Аникиты. Шафранова О. 254 стр. обл</t>
  </si>
  <si>
    <t>5-88060-205-2</t>
  </si>
  <si>
    <t>Олеся. Повесть. Куприн А.И. 7А. 125 стр</t>
  </si>
  <si>
    <t>978-5-907338-87-6</t>
  </si>
  <si>
    <t>Он упал на траву. Драгунский В. 7А 156 стр</t>
  </si>
  <si>
    <t>978-5-5907401-50-1</t>
  </si>
  <si>
    <t>Опавшие листья. Василий Розанов. Обл. 540 стр</t>
  </si>
  <si>
    <t>978-5-00112-154-1</t>
  </si>
  <si>
    <t>Опровержение учения о всеобщем спасении на осн. Св. Писания, трудов Св. Отцов и деяний В.С.111 с.обл</t>
  </si>
  <si>
    <t>978-5-905793-85-1</t>
  </si>
  <si>
    <t>Оптина Пустынь и ее время. И.М. Концевич. 687 стр. 7А. 2024 год</t>
  </si>
  <si>
    <t>978-5-86594-355-6</t>
  </si>
  <si>
    <t>Оптинские акафисты. На русском языке. Интегр. 109 стр</t>
  </si>
  <si>
    <t>978-5-86594-345-7</t>
  </si>
  <si>
    <t>Оптинские акафисты. На церковнославянском языке. Интегр. 126 стр</t>
  </si>
  <si>
    <t>978-5-6040346-9-9</t>
  </si>
  <si>
    <t>Оптинские были. Очерки и рассказы из истории Введенской Оптинской пустыни. 7А. 622 стр</t>
  </si>
  <si>
    <t>978-5-86594-352-5</t>
  </si>
  <si>
    <t>Оптинские старцы о терпении скорбей. Обл. 63 стр.</t>
  </si>
  <si>
    <t>optinskie-starcy-o-terpenii-skorbej</t>
  </si>
  <si>
    <t>978-5-86594-296-2</t>
  </si>
  <si>
    <t>Предлагаемая брошюра содержит наставления о терпении скорбей. Для чего человеку посылаются скорби? Почему без них не обойтись на пути ко спасению? Как их переносить? На эти и многие другие вопросы благочестивому читателю отвечают преподобные отцы и старцы Оптинские.</t>
  </si>
  <si>
    <t>Оптинский альманах. Выпуск 8: Обновитель древнего иночества. Обл. 212 стр</t>
  </si>
  <si>
    <t>978-5-86594-312-9</t>
  </si>
  <si>
    <t>Оптинский альманах. Добродетель ангелов. Выпуск 5. 118 стр. обл</t>
  </si>
  <si>
    <t>978-5-86594-217-7</t>
  </si>
  <si>
    <t>Оптинский альманах. Оптина пустынь в судьбах людей. выпуск 7 190 стр. Обл.</t>
  </si>
  <si>
    <t>OAm1</t>
  </si>
  <si>
    <t>978-5-86594-295-5</t>
  </si>
  <si>
    <t>Опыт построения исповеди. Арх. Иоанн (Крестьянкин) 141 стр. обл</t>
  </si>
  <si>
    <t>27019_OPI_1</t>
  </si>
  <si>
    <t>Отчий дом/Свято-Успенский Псково-Печерский монастырь</t>
  </si>
  <si>
    <t>978-5-906241-58-0</t>
  </si>
  <si>
    <t>Опыт построения исповеди. Архимандрит Иоанн (Крестьянкин). 186 стр. обл</t>
  </si>
  <si>
    <t>25798_opi_1</t>
  </si>
  <si>
    <t>978-985-7124-69-5</t>
  </si>
  <si>
    <t>Материалом для книги послужили беседы старца архимандрита Иоанна (Крестьянкина) (1910-2006), которые проводились в семидесятые годы XX века в Псково-Печерском монастыре на первой седмице Великого поста, после чтения Покаянного канона Андрея Критского.</t>
  </si>
  <si>
    <t>Опыт построения исповеди. Архимандрит Иоанн Крестьянкин.  272 стр. 7Бц</t>
  </si>
  <si>
    <t>978-5-4247-0057-6</t>
  </si>
  <si>
    <t>Орто.docx. Записки непрозорливого священника. 7А. 191 стр</t>
  </si>
  <si>
    <t>Orto</t>
  </si>
  <si>
    <t>978-5-00152-025-2</t>
  </si>
  <si>
    <t>В своей новой книге «Орто.docx. Записки непрозорливого священника» протоиерей Сергий Адодин живо размышляет о духовной и церковной жизни, о таинствах, священниках, их отношениях с прихожанами, воспитании детей, семейной жизни, даже о микробиологии и генетике.
Статьи автора вот уже несколько лет выходят на портале Православие.ru и неизменно привлекают внимание читателей — оригинальным юмором и актуальными темами.
Красочный, образный язык, наглядное применение евангельских истин в жизни делают книгу интересной для широкого круга читателей, интересующихся православием.
Рекомендовано к публикации Издательским советом Русской Православной Церкви.</t>
  </si>
  <si>
    <t>Оружие Победы. О Великой Отечественной войне. 62 стр. обл</t>
  </si>
  <si>
    <t>978-985-7124-45-9</t>
  </si>
  <si>
    <t>Осанна. Стихотворения. Валерия Алфеева. 110 стр. 7А</t>
  </si>
  <si>
    <t>978-5-87389-136-8</t>
  </si>
  <si>
    <t>Осень нашей жизни: окрепнуть в вере, поддержать здоровье. Богомолова Р.Т. 205 стр. обл. (Летопись!)</t>
  </si>
  <si>
    <t>26920_1</t>
  </si>
  <si>
    <t>978-5-9905-0419-6</t>
  </si>
  <si>
    <t>Ослик быстроножка. Пасхальная история. Обл. 24 стр</t>
  </si>
  <si>
    <t>978-985-7317-19-6</t>
  </si>
  <si>
    <t>Основы Православия. 7А. 334 стр</t>
  </si>
  <si>
    <t>978-5-907554-90-0</t>
  </si>
  <si>
    <t>Основы православного вероучения. Библиотека православного христианина. 95 стр. 7Бц</t>
  </si>
  <si>
    <t>Клуб семейного досуга</t>
  </si>
  <si>
    <t>978-5-9910-2718-2</t>
  </si>
  <si>
    <t>Данная книга представит читателю основные догматы православной веры , необходимые для правильного понимания назначения и роли человека в его взаимоотношениях с Творцом.</t>
  </si>
  <si>
    <t>Основы православной культуры. 4 класс. Методическое пособие к DVD диску и раб. тетради. 7Бц. 207 стр</t>
  </si>
  <si>
    <t>978-5-7868-0112-6</t>
  </si>
  <si>
    <t>Остров капитанов. 7А. 164 стр</t>
  </si>
  <si>
    <t>978-5-287-3280-6</t>
  </si>
  <si>
    <t>Остров Капитанов. С. Прокофьева. 7А. 188 стр</t>
  </si>
  <si>
    <t>978-5-00108-040-4</t>
  </si>
  <si>
    <t>Остров сокровищ. Обл. 255 стр.</t>
  </si>
  <si>
    <t>978-5-00112-094-0</t>
  </si>
  <si>
    <t>Остров сокровищ. Роберт Л. Стивенсон. 7А. 202 стр</t>
  </si>
  <si>
    <t>978-5-9287-3475-6</t>
  </si>
  <si>
    <t>Остров сокровищ. Роберт Л. Стивенсон. 7А. 222 стр</t>
  </si>
  <si>
    <t>978-5-907544-17-8</t>
  </si>
  <si>
    <t>Остров сокровищ. Роберт Л. Стивенсон. 7А. 249 стр</t>
  </si>
  <si>
    <t>978-5-9922-2272-2</t>
  </si>
  <si>
    <t>От Меня это было (ст400) 62стр. обл.</t>
  </si>
  <si>
    <t>978-5-4247-0016-3</t>
  </si>
  <si>
    <t>От Меня это было. Преп.Серафим Вырицкий. 31стр,Обл</t>
  </si>
  <si>
    <t>От первого лица. Протоиерей Савва Михалевич. 203 стр. 7А</t>
  </si>
  <si>
    <t>978-5-89101-209-7</t>
  </si>
  <si>
    <t>Савва Петрович Михалевич родился в 1955 году в Боснии, в городеТравник, но уже в 1956 году его семья переселилась в СССР. Глубоковерующая мама мальчика сумела привить ему искреннюю любовь к Богу и ЕгоЦеркви. Немало способствовала этому и жизнь в Сергиевом Посаде, рядом свеликой православной святыней -Троице-Сергиевой Лаврой. В этих древнихстенах будущий священник окончил семинарию и вскоре был рукоположен вдьякона.   Сейчас протоиерей Савва Михалевич - настоятель храма ВознесенияГосподня села Рахманово Московской области. Печататься начал с 1988года и сразу завоевал популярность у читателя. Его рассказы о верующих,о Церкви, очерки о природе, которую батюшка знает и любит, достаточношироко известны. Отец Савва является автором нескольких книг. В книге«От первого лица» собраны лучшие рассказы батюшкиразных лет.     Оглавление     От первого лица   Испытание   Первая рыбалка   Подтянуть шнурки   В альпийских лугах   В Динарских горах   Манящие горы   На берегу Северной Двины   Побег   Кормушка   Мой Вереск   В роли укротителя   Элефант  Отцы   Мороз   На исповеди   Михаил Степанович   Второго раза не будет   Ольгин день (рассказ политзаключенного)   Ожидание   Андроповщина   День рождения   Не от мира сего   Паломница   Слаще меда (рассказ старого протодиакона)   Невидимый щит   Рождество (рассказ эмигрантки)   Волки   Переворот (рассказ отставного офицера)   Встреча в тоннеле (рассказ странника)   Нимрод   Детская молитва   В блокаду (рассказ учительницы)   Еще жива   Сон   Подаяние   Навсегда молодой   Невидимая война   Сатанист   Случайный попутчик   На краю бездны   Скомканные проводы Маньяк   С улыбкой о разном   За ящиком   Цветы жизни   Супермен   Генерал на дереве</t>
  </si>
  <si>
    <t>От суеты земной к жизни истинной. Протоиерей Валериан Кречетов. 238 стр. 7Бц</t>
  </si>
  <si>
    <t>978-5-88017-276-4</t>
  </si>
  <si>
    <t>Книга протоиерея Валериана Кречетова представляет собой сборник духовных бесед на темы, волнующие многих в обычной жизни. Что лучше: ходить в церковь или делать добрые дела? Почему нужно соблюдать пост? Что делать, если тебя обижают? Как часто надо причащаться и собороваться? Чему учат болезни? Как за суетой земной не забыть о жизни истинной? Поднимаются также и другие вопросы, ответы на которые помогут человеку в минуты физической болезни или душевной безысходности.    Содержание    О жизни истинной и жизни призрачной, или Как заботы века сего отводят человека от единого на потребу  Не сколько имеем, а как к этому относимся, или Как не привязываться к богатству, ни к большому ни к малому  О безумии греха, или Придут времена, когда все будут безумствовать  О благодати Божией исцеляющей, или Не живи, как хочется, а как Бог велит  Благая часть Марии  О детской чистоте и что значит будьте как дети  О закваске нашей жизни, или Главные принципы православного воспитания  Зачем Господь пришел на землю, или Истинная свобода — это свобода от греха  Что важнее — ходить в храм или делать добрые дела?  «Нет убедительности в поношениях, и нет истины, где нет любви»  Как болезни телесные учат нас духовному  Пост, или Первая ступенька лестницы добродетелей  Почему человек не может исправиться сам, без помощи Божией  «Вера все запрещает, ничего нельзя — что же это за жизнь?»  Как полюбить ближнего  О милосердии, или Кто мой ближний?  О достойном и недостойном Причащении, или Как часто надо причащаться и собороваться  Как избежать озлобления в мире всеобщего озлобления  Мир лежит во зле и воюет против Истины, но побеждают кроткие  О верности Истине, или По плодам их узнаете их  Ищите же прежде Царства Божия и правды Его, или Хранение совести  О смирении  Что значит нести свой крест, или «Терпел Моисей, терпел Елисей, терпел Илия, потерплю и я»  Почему надо радоваться, впадая в искушения, или Пожалей тебя обижающего  От слов своих оправдаешься, и от слов своих осидишься, или Об осторожности в словах  Потрудимся над преображением своей души  Хочешь достигнуть цели — потрудись  Духовная жизнь начинается с решимости  Прости нас, Господи!</t>
  </si>
  <si>
    <t>Ответы вопрошающим. Ответы на вопросы Интернет-пользователей. Свящ. Антоний Скрынников. 124 стр. обл</t>
  </si>
  <si>
    <t>978-5-91173-481-7</t>
  </si>
  <si>
    <t>Ответы на вопросы. Том 1. Блажен. митрополит Киевский и всея Украины Онуфрий. 7А. 302 стр</t>
  </si>
  <si>
    <t>29798_1</t>
  </si>
  <si>
    <t>978-5-00009-157-9</t>
  </si>
  <si>
    <t>Отговорила роща золотая. Обл. 347 стр</t>
  </si>
  <si>
    <t>978-5-00112-002-5</t>
  </si>
  <si>
    <t>Отголоски старины. Собрание сочинений. София Макарова. т. 7  стр. 379  7Бц</t>
  </si>
  <si>
    <t>05522_makarovasofiyasobraniesochinenij_1</t>
  </si>
  <si>
    <t>978-5-98891-229-2</t>
  </si>
  <si>
    <t>"Странный терем у княгини Ирины. Не видать в нем ни золота, ни дорогих парчовых тканей. Золото с самоцветными камнями блестит только на ризе Пресвятой Богородицы, которой украшен большой образ, да на иконе Спасителя, перед которым теплится день и ночь лампадка, разливая мягкий свет на все окружающее и смиряя души тут сидящих."</t>
  </si>
  <si>
    <t>Отелло. Макбет. Шекспир У. обл. 304 стр</t>
  </si>
  <si>
    <t>978-5-00112-024-7</t>
  </si>
  <si>
    <t>Отец Арсений. 429 стр. 7А</t>
  </si>
  <si>
    <t>978-5-906241-42-9</t>
  </si>
  <si>
    <t>Отец Арсений. 7А.606 стр.</t>
  </si>
  <si>
    <t>OA1</t>
  </si>
  <si>
    <t>978-5-00059-478-0, 978-5-00059-717-0</t>
  </si>
  <si>
    <t>"Отец Арсений"- Уникальная книга, одна из самых читаемых среди православных христианин. была известна с 1975 года еще в самиздат, а с 1993 год десятки раз переиздавалась на многих языках.
несомненно, она произвела сильнейшее воздействие на очень большой круг читателей. Издатели многократно получали свидетельство о том, что, прочитав это повествование о вывсочайшем христианском подвиге в ХХ веке, люди обретали веру в Бога, приходили в Церковь,изменяли свою жизнь. 
 "Отец Арсений"- Это сборник литературно обработанных воспоминаний очевидцев о реальных событиях, случивщихся с известными им замечательными пастырями, прошедшими горнило гонений за Христа, 
а также их рассказов о своем духовном опыте, о том, как Господь помогал им пройти многоскорбным путь преследований за веру.
Имя главного героя можно назвать общим 'псевдонимом" для нескольких современных подвижников, исповедников веры, судьбы которых нашли отражение в книг.</t>
  </si>
  <si>
    <t>Отец Арсений. Под редакцией прот. Владимира Воробьёва. Шестое издание. 857 стр. 7А</t>
  </si>
  <si>
    <t>978-5-7429-1472-3</t>
  </si>
  <si>
    <t>Книга, в которой нашла отражение трагическая судьба нашей страны в XX веке. Она явила образ святого нашего времени на фоне тягот и невзгод, выпавших на долю народа. Неизвестный составитель собрал и обработал многочисленные свидетельства очевидцев о жизни современного святого - преподобного исповедника отца Арсения, их духовного отца. Одна из самых любимых и известных книг в православном мире. Переведена и издана на английском, французском, сербском, греческом и болгарском языках.</t>
  </si>
  <si>
    <t>Отец Георгий Бреев. Воспоминания духовного сына. Прот. Константин Островский. 7А. 94 стр.</t>
  </si>
  <si>
    <t>978-5-905472-70-1</t>
  </si>
  <si>
    <t>Книга «Отец Георгий Бреев» состоит из двух статей: «Духовный муж» и «Рядом с отцом», и представляет собой написанные отцом Константином Островским воспоминания о своём духовном наставнике. Книга, рассчитанная на широкий круг читателей, поможет ощутить те обстоятельства, в которых трудился и нёс свой пастырский крест отец Георгий Бреев. Издание проиллюстрировано фотографиями из архива автора.</t>
  </si>
  <si>
    <t>Отец и сын. Рассказы. Мирослав Гришин. 110 стр. обл.</t>
  </si>
  <si>
    <t>978-5-7868-0073</t>
  </si>
  <si>
    <t>Третья по счету книга русского православного писателя невелика, но содержит разные по объему и жанру произведения: рассказы, притчи, эссе. При всей их несхожести, объединяет их одно - в каждом из них звучит тема выбора: делать или не делать; с кем ты, кто ты, каков ты? Каждый из нас ежедневно, порой ежечасно, оказывается перед своим выбором, но не каждый может это осмыслить, переложить на бумагу и поделиться с окружающими его.</t>
  </si>
  <si>
    <t>Отец Иоанн Кронштадтский. Митр. Вениамин(Федченков) Воскресение 948 стр. 7БЦ</t>
  </si>
  <si>
    <t>05885O1</t>
  </si>
  <si>
    <t>5-88335-079-8 / 5-88335-084-4</t>
  </si>
  <si>
    <t>Впервые публикуется полный текст книги крупнейшего духовного писателя ХХ века митрополита Вениамина (Федченкова), которая стала последним итоговым трудом всей его жизни. Уникальная, блистяще написанная работа является глубоко личным повествованием и в то же время сводом практически всей известной литературы о святом праведном Иоанне Кронштадтском.</t>
  </si>
  <si>
    <t>Отец Иов Каминский. Русско-турецкая война: взятие крепости Рахово 1829. Обл. 30 стр</t>
  </si>
  <si>
    <t>978-5-00059-644-9</t>
  </si>
  <si>
    <t>Отечественный военно-промышленный комплекс и его историческое развитие. 7Бц. 759 стр</t>
  </si>
  <si>
    <t>978-5-6049649-7-2</t>
  </si>
  <si>
    <t>Отечник. Святитель Игнатий (Брянчанинов). 7А 830 стр.</t>
  </si>
  <si>
    <t>30144_O1</t>
  </si>
  <si>
    <t>978-5-9968-0716-1</t>
  </si>
  <si>
    <t>Откуда в небе молоко. Стихи. Наталья Карпова. 16 стр. обл. мел</t>
  </si>
  <si>
    <t>978-985-7124-46-6, 978-985-7200-50-4</t>
  </si>
  <si>
    <t>Отрок Божий. Рассказы о юных годах святого Гавриила Седмиезерского. Н.В. Скоробогатько. 15 стр. обл.</t>
  </si>
  <si>
    <t>5-87966-086-9</t>
  </si>
  <si>
    <t>Издание, написанное для детей, повествует о житии святого Гавриила Седмиезерского в его юные годы. Рекомендовано к публикации Издательским Советом Русской Православной Церкви</t>
  </si>
  <si>
    <t>Отцовская память. Воспоминания, свидетельства, рассказы. 204 стр. 7Бц</t>
  </si>
  <si>
    <t>26784_Otsovskayapamyatj_1</t>
  </si>
  <si>
    <t>Приход Димитрие-Солунского храма в Яковлево (Сергиево-Посадский р-н)</t>
  </si>
  <si>
    <t>978-5-9902669-7-1</t>
  </si>
  <si>
    <t>Книга «Отцовская память», подготовленная Владимиром Панковым, посвящена известному ученому-исповеднику Игорю Константиновичу Фортунатову (1909-2019). На научном поприще он трудился в области плодоводства и полезащитного лесоразведения. Последние годы своей жизни Игорь Константинович проживал в г. Пушкино Московской области и работал во Всесоюзном научно-исследовательском институте лесоводства и механизации лесного хозяйства. Он был не только талантливым научным работником, но и незаурядным, глубоко верующим человеком. За свои религиозные убеждения приговаривался к лагерному заключению и ссылкам по 58-й статье и около 13-ти лет провел в «местах не столь отдаленных».
В книге приведены воспоминания родственников, духовных лиц, деятелей культуры и искусства и других людей как лично знавших Игоря Константиновича, так и знакомых с его трудами и жизнью.
Книга впервые вышла в свет в 2009 г. В настоящее издание включены ранее не опубликованные рассказы И.К. Фортунатова и воспоминания В.И. Фортунатовой, младшей дочери ученого.</t>
  </si>
  <si>
    <t>Отче наш. Молитва Господня. обл. красная</t>
  </si>
  <si>
    <t>978-985-6978-80-0, 978-985-7229-83-3</t>
  </si>
  <si>
    <t>Толкование молитвы Господней для детей. Иллюстрированное издание.</t>
  </si>
  <si>
    <t>Отче Наш. Размышления о молитве Господней. Обл. 95 стр</t>
  </si>
  <si>
    <t>978-5-4247-0111-5</t>
  </si>
  <si>
    <t>Очень тёплые рассказы. 7А. 250 стр</t>
  </si>
  <si>
    <t>30131_OT1</t>
  </si>
  <si>
    <t>978-5-6047161-3-7</t>
  </si>
  <si>
    <t>Очерк Богословия  литургической музыки. Православный взгляд. 7А. 103 стр</t>
  </si>
  <si>
    <t>978-5-906960-85-6</t>
  </si>
  <si>
    <t>21X21</t>
  </si>
  <si>
    <t>Очерк жизни старца Филарета (в схиме Феодора), иеромонаха Новоспасского монастыря. 31 стр. обл.</t>
  </si>
  <si>
    <t>978-5-87389-091-0</t>
  </si>
  <si>
    <t>Очерк истории Западно-Русской Церкви. Чистович И.А. 911 стр. 7Бц</t>
  </si>
  <si>
    <t>978-985-511-740-8</t>
  </si>
  <si>
    <t>Чистович (Иларион Алексеевич, 1828 - 1893) - писатель, сын диакона Калужской губернии. Образование получил в Санкт-Петербургской духовной академии; читал в ней сначала отечественную, церковную и гражданскую историю, а затем психологию и историю философии. Состоял вице-директором канцелярии обер-прокурора Святейшего Синода, потом управлял контролем при Святейшем Синоде и был членом учебного при Синоде комитета. Преподавал философские науки в Императорском училище правоведения. Последним по времени его ученым трудом был "Очерк истории западнорусской церкви" (СПб., 1882 - 1884). Историческая и источниковая база, созданная историками Церкви в 60 – 70 гг. XIX в., способствовала появлению новых монографических трудов, разрабатывающих историю Киевской митрополии. Среди них особое место занимают «Очерки истории Западнорусской церкви» Продолжая работу митрополита Макария по изучению истории Православия на землях бывшего Великого княжества Литовского и Речи Посполитой, И.А. Чистович доводит ее до конца XVIII в. Первая часть работы отображает события, связанные с разделением Киевской Руси на уделы и влиянием этого разделения на судьбы Православной Церкви. Значительный интерес представляют факты, свидетельствующие о влиянии Рима на церковную жизнь Западной Руси и Великого княжества Литовского. Исследователь уделяет большое внимание истории создания западнорусской митрополии и жизни православного населения до Брестской церковной унии (1596).  Вторая часть монографии И. А. Чистовича посвящена исследованию состояния западнорусской церкви в XVI-второй половине XVIII в., до разделов Речи Посполитой и включения Беларуси, Украины и Литвы в состав Российской империи. Большую ценность представляет изложение событий Брестской церковной унии, деятельности ордена базилиан, а также церковной жизни православного населения Беларуси и Украины в XVII в. Не утратившим своего значения для сегодняшнего читателя являются приводимые историком материалы по истории западнорусского просвещения и его влияния на развитие культуры России.</t>
  </si>
  <si>
    <t>Очерки из истории Бресткой унии. Обл. 143 стр</t>
  </si>
  <si>
    <t>978-5-9990-0097-2</t>
  </si>
  <si>
    <t>Очерки истории русской цензуры. 7Бц. 447 стр</t>
  </si>
  <si>
    <t>978-5-7435-0322-3</t>
  </si>
  <si>
    <t>Очищение огнём. Печерин А.В. Обл. 170 стр</t>
  </si>
  <si>
    <t>Екатеринбург</t>
  </si>
  <si>
    <t>Паж Цесаревны.Лидия Чарская. т.16 стр.317</t>
  </si>
  <si>
    <t>5-98891-074-2</t>
  </si>
  <si>
    <t>Пазл летний. Детский с ангелом</t>
  </si>
  <si>
    <t>PAL1</t>
  </si>
  <si>
    <t>30X30</t>
  </si>
  <si>
    <t>Паломничество во святой град Москву или путешествие к сердцу. 7Бц. 550 стр.</t>
  </si>
  <si>
    <t>978-5-9905-0446-2</t>
  </si>
  <si>
    <t>Памятник патриарху Гермогену (Ермогену). Два века: от идеи до воплощения. (Альбом) 293 стр. 7А</t>
  </si>
  <si>
    <t>РОФ СИООПП "Патриарху Гермогену"</t>
  </si>
  <si>
    <t>978-5-9905567-0-6</t>
  </si>
  <si>
    <t>30X24</t>
  </si>
  <si>
    <t>Память сердца. Материалы к биографии архимандрита Иоанна (Крестьянкина). Смирнова Т. С. 312 стр. 7А</t>
  </si>
  <si>
    <t>27352_Pamyatjserdtca_1</t>
  </si>
  <si>
    <t>ИС/Священноархимандрит</t>
  </si>
  <si>
    <t>5-94283-016-9</t>
  </si>
  <si>
    <t>Эта книга – приношение светлой и радостной памяти нашего старца, архимандрита отца Иоанна (Крестьянкина), духовника Псково-Печерского Свято-Успенского монастыря, отшедшего в жизнь вечную 5 февраля 2006 года. В ней собраны воспоминания батюшки о своем почти вековом жизненном пути и записи о последних годах его жизни, а также фотографии и документы из личного архива отца Иоанна.
В дальнейшем предполагается издание воспоминаний об отце Иоанне его современников и духовных чад, а также публикация материалов следственного дела.
Издание в твердом переплете.</t>
  </si>
  <si>
    <t>Папу с мамой я люблю. Стихи для детей. Монах Варнава (Санин). 13 стр. обл.</t>
  </si>
  <si>
    <t>2015/2020</t>
  </si>
  <si>
    <t>978-985-7124-23-7 /978-985-7200-63-4</t>
  </si>
  <si>
    <t>Пастырская работа с ВИЧ- инфицированными пациентами в условиях стационара. 7А. 126 стр.</t>
  </si>
  <si>
    <t>metod_past</t>
  </si>
  <si>
    <t>978-5-906960-77-1</t>
  </si>
  <si>
    <t>В книге изложена частная методика, в основе которой лежит положительный опыт практической деятельности сестер милосердия Свято-Димитриевского сестричества и духовного окормления священниками Русской Православной Церкви ВИЧ-инфицированных пациентов Клинической инфекционной больницы № 2 г. Москвы (ИКБ № 2).
.Задача рекомендаций – предложить наиболее эффективные варианты поведения и действий сестер милосердия и священников Русской Православной Церкви при общении с ВИЧ-инфицированными пациентами стационара. Рекомендации могут помочь быстрее установить контакт с больными или снять напряжение в общении с ними и вызвать их доверие к священнику или сестрам милосердия. В работе с пациентами стационара рекомендуется учитывать как особый социальный статус каждого из пациентов, так и его душевные и духовные особенности, а также степень его воцерковленности (если таковая наличествует). Это позволит быстрее и точнее реагировать на возникающие у больных вопросы, а часто даже предугадывать их, что также способствует налаживанию контакта со страждущими.
.Рекомендации могут быть использованы в пастырской работе, как с ВИЧ-инфицированными больными, так и с другими тяжело или безнадежно больными хосписных отделений, в работе священников (и/или сестер милосердия) с больными, находящимися в состоянии эмоционального выгорания и безнадежности; а также с родными и близкими пациентов, которые долгие месяцы вынуждены ухаживать за ними.</t>
  </si>
  <si>
    <t>Пастырское служение в Польше и России. 7А. 431 стр.</t>
  </si>
  <si>
    <t>PasS1</t>
  </si>
  <si>
    <t>978-5-6044871-3-6</t>
  </si>
  <si>
    <t>Пастырю и пастве. О священническом служении сегодня. 143 стр. обл.</t>
  </si>
  <si>
    <t>Саратовская митрополия</t>
  </si>
  <si>
    <t>978-5-98599-122-2</t>
  </si>
  <si>
    <t>Сборник «Пастырю и пастве: О священническом служении сегодня» серии «Библиотека “Православие и современность”» в первую очередь адресован выпускникам духовных семинарий, недавно рукоположенным или готовящимся к принятию священного сана, а также тем молодым людям, которые задумываются о том, чтобы посвятить свою жизнь служению Богу, Церкви и людям. В книге собраны статьи и интервью архипастырей и пастырей Русской Православной Церкви, посвященные задачам и особенностям пастырского служения в наши дни. Авторы материалов не просто делятся своим опытом и воспоминаниями, но и, прежде всего, говорят о насущных проблемах, о том, с какими трудностями может столкнуться священник в своем служении и духовной жизни, дают молодому духовенству практические советы. В предисловии издатели сборника подчеркивают, что книга будет полезна не только пастырям, но и пастве: возможно, больше узнав о сути и трудностях ответственнейшего в мире служения, прихожане храмов будут еще больше почитать и любить своих пастырей, а главное — помогать им.</t>
  </si>
  <si>
    <t>Пасха избавления от скорби. К 70-летию возобновления монашеской жизни в Св.-Троицкой Сергиевой Лавре</t>
  </si>
  <si>
    <t>978-5-00009-119-7</t>
  </si>
  <si>
    <t>В книге «Пасха избавления от скорби. К 70-летию возобновления монашеской жизни в Свято-Троицкой Сергиевой Лавре» рассказывается о том, как после 26-летнего перерыва оживала Лавра в пасхальные дни 1946 года. О трудах первого настоятеля обители архимандрита Гурия (Егорова) и его нелегком жизненном пути. Книга наполнена историческими документами и свидетельствами тех, кто жил в монастыре в год его открытия, о первой пасхальной службе 1946 года, о первых насельниках, трудниках и прихожанах того нелегкого послевоенного времени.    В издании опубликованы воспоминания протодиакона Сергия Боскина, описавшего открытие Лавры наиболее подробно; воспоминания архиепископа Ярославского и Ростовского Михея (Хархарова), а также дочери первого звонаря возрожденной Лавры Наталии Константиновны Родионовой, дочери протоиерея Тихона Пелиха, сохранившего дореволюционный антиминс Успенского собора Троицкой обители и других людей, участвовавших в восстановлении Лавры.    Издание иллюстрировано редкими архивными фотографиями.</t>
  </si>
  <si>
    <t>Пасха на острове Тубабао. Повесть о детях и св. Иоанне Шанхайском. Обл. 46 стр</t>
  </si>
  <si>
    <t>978-5-907973-46-6</t>
  </si>
  <si>
    <t>Пасха со святителем Афанасием Великим. Обл. 219 стр</t>
  </si>
  <si>
    <t>978-5-9968-0780-2</t>
  </si>
  <si>
    <t>Пасха со святителем Димитрием Ростовским. Обл. 220 стр</t>
  </si>
  <si>
    <t>978-5-9968-0782-6</t>
  </si>
  <si>
    <t>Пасха, Рождество и другие Праздники в рассказах для детей. 32 стр. обл</t>
  </si>
  <si>
    <t>26882_Prazdniki_1</t>
  </si>
  <si>
    <t>978-5-4247-0079-8</t>
  </si>
  <si>
    <t>В книге мы простым и понятным детям языком рассказали о самых главных православных праздниках. Издание красочно оформлено и рассчитано на детей от трех лет. Рекомендуется читать с родителями.</t>
  </si>
  <si>
    <t>Пасха: служба, проповеди, тропарь на 12 языках. 7А. 253 стр</t>
  </si>
  <si>
    <t>978-5-9968-0707-9</t>
  </si>
  <si>
    <t>Пасхальная притча о вернувшейся весне. Галина Александрова. 23 стр. обл</t>
  </si>
  <si>
    <t>978-5-907973-50-3</t>
  </si>
  <si>
    <t>Пасхальные рассказы. Малый формат 7А. 510 стр</t>
  </si>
  <si>
    <t>978-5-6051194-0-1</t>
  </si>
  <si>
    <t>Пасхальный батюшка. Детям об отце Иоанне (Крестьянкине). Бондаренко Вячеслав. обл. 38 стр</t>
  </si>
  <si>
    <t>978-985-7200-88-7</t>
  </si>
  <si>
    <t>Пасхальный цветник. (карм) 7А. 255 стр</t>
  </si>
  <si>
    <t>978-5-9968-0706-2, 978-5-9968-0942-4</t>
  </si>
  <si>
    <t>Патерик в изложении для детей. Александр Худошин. 182 стр. 7А</t>
  </si>
  <si>
    <t>978-5-4247-0026-2</t>
  </si>
  <si>
    <t>Есть на свете особые люди — монахи. Кто они такие? Слово «монах» означает: «одинокий», такой, которому не нужно весёлого общества, танцев, криков, стрельбы-пальбы. Он от шума только устаёт, а если где-то кричат или, тем более, ругаются, то поскорее уходит и прячется от людей. Монах любит уединение и чтение святых книг, а из них больше всего он любит читать Евангелие, самую главную, священную и таинственную книгу. Бегать, шуметь, суетиться он не привык.</t>
  </si>
  <si>
    <t>Патерик сибирских святых. 7А. 606 стр</t>
  </si>
  <si>
    <t>Единецко-Бричанская епархия</t>
  </si>
  <si>
    <t>5-7877-0040-6</t>
  </si>
  <si>
    <t>Патриарх Ермоген. Подвиг во имя веры. Том 2. Архимандрит Тихон (Затёкин). 334 стр. Суперобл.</t>
  </si>
  <si>
    <t>Нижний Новгород</t>
  </si>
  <si>
    <t>978-5-903657-57-5</t>
  </si>
  <si>
    <t>Книга-альбом «Патриарх Ермоген. Подвиг во имя веры» посвящена жизни и подвигу святителя Ермогена, Патриарха Московского и всея России. Во втором томе настоящего издания повествуется об исторических событиях, связанных с длительной осадой Свято-Троицкой Сергиевой Лавры польско-литовскими интервентами и подвигом ее защитников. Так же в книге рассказывается о мученической кончине Первосвятителя в заточении и о его канонизации в 1913 году, когда в России отмечали 300-летие окончания Смуты и восстановление Российской Государственности. Кроме этого, читатели смогут узнать о торжествах, посвященных памяти священномученика Ермогена, которые проходили в 2013 году, когда Русская Православная Церковь отмечала 100-летие со дня его прославления.</t>
  </si>
  <si>
    <t>Первая исповедь. Повесть об Алёше. 7А. 132 стр</t>
  </si>
  <si>
    <t>978-5-6054181-5-3</t>
  </si>
  <si>
    <t>Первая молитва. Монах Варнава (Санин). обл.</t>
  </si>
  <si>
    <t>978-985-7124-08-4, 978-985-7200-64-1</t>
  </si>
  <si>
    <t>Первая сестра милосердия Даша Севастопольская. Обл. 30 стр</t>
  </si>
  <si>
    <t>978-5-9968-0858-8</t>
  </si>
  <si>
    <t>Первая сотня головоломок. 7А. 127 стр</t>
  </si>
  <si>
    <t>978-5-9073020-09-9</t>
  </si>
  <si>
    <t>Первенцы благодати 'Избранные жития святых" 334 стр. 7А</t>
  </si>
  <si>
    <t>pervency_blagodati_izbrannye_zhitiya_svyatykh</t>
  </si>
  <si>
    <t>978-5-86594-272-6</t>
  </si>
  <si>
    <t>Для книги отобраны одни из самых поучительных житий святых первых веков христианства. Жизнь и подвиги святых описаны живым увлекательным языком и существенно дополнены для современного читателя историческими фактами из новых агиографических исследований. Красочные иллюстрации выполнены в стиле византийской книжной миниатюры, - когда-то художники подобным образом украшали книги для императоров...</t>
  </si>
  <si>
    <t>Первое путешествие в Афонские монастыри и скиты архимандрита, ныне епископа Порфирия (Успенского) 7А</t>
  </si>
  <si>
    <t>5-902484-03-0</t>
  </si>
  <si>
    <t>Епископ Порфирий (Успенский) (1804-1885) — выдающийся представитель Русской Православной Церкви и интерснейшая личность XIX в.         Русский востоковед, византолог, путешественник, переводчик Библии и знаменитый археолог. Среди множества его заслуг, особенно выделяется — создание первой Русской Духовной миссии в Иерусалиме.        В середине 1845 г. Порфирий (Успенский) отправился на Афон, где пробыл до июня 1846 г., посетив все Афонские монастыри и тщательно изучив их библиотеки. Он составил подробный список рукописей, хранящихся на Афоне, а многое из них даже переписал. Результатом деятельности Порфирия (Успенского) явился его труд по истории Афонской горы, охватывающий период с древнейших времен до середины XIX в. Он подробно описал природные условия Афона, наиболее интересные памятники архитектуры, объяснил происхождение названия местности, дал характеристику его жителей. Из этой книги современный читатель узнает для себя много новых сведений — исторические события, предания о Святой горе, множество интересных данных о строительстве Афонских монастырей, жизни и трудах их насельников.         В приложения включены: вступительная статья о Порфирии (Успенском) из издания Императорской Академии Наук 1894 г. СПб, «Книга бытия моего», т. I. Дневники и автобиографический записки епископа Порфирия (Успенского); очерк о епископе Порфирий (Успенском) Митрополита Одесского и Измаильского Агафангела; «Порфирий (Успенский) и учреждение Русской Духовной миссии в Иерусалиме», в котором автор (О. А. Перенижко) рассказывает о его жизненном пути и заслугах перед православием, исторической наукой и Россией; список некоторых печатных трудов епископа Порфирия (Успенского) и книг ему посвященных.</t>
  </si>
  <si>
    <t>Первоклассница. Евгений Шварц. 7А. 109 стр</t>
  </si>
  <si>
    <t>978-5-907401-67-9</t>
  </si>
  <si>
    <t>Первые слова малыша. 7Бц. 16 стр</t>
  </si>
  <si>
    <t>978-5-6043456-6-5</t>
  </si>
  <si>
    <t>Первые шаги в православном храме. обл. 63 стр.</t>
  </si>
  <si>
    <t>PSH1</t>
  </si>
  <si>
    <t>978-5-87654-225-5</t>
  </si>
  <si>
    <t>Переписка с современницами. Святитель Филарет, митрополит Московский. 830 стр. 7А</t>
  </si>
  <si>
    <t>978-5-903102-90-7</t>
  </si>
  <si>
    <t>В настоящем издании вниманию читателей предлагается переписка святителя Филарета, митрополита Московского (1782-1867), с женщинами светского и духовного звания. В силу своего историко-церковного и богословского значения «женская» переписка митрополита Филарета является важной частью его эпистолярного наследия, в которой отразились основные положения православной аскетики. Письма святителя знакомят с характером духовной жизни, церковного благочестия и благотворительности современных святителю представительниц российского общества и женского монашества. Впервые собранные вместе, они не только позволяют оценить масштаб повседневных забот Московского архипастыря, но и свидетельствуют о таких качествах его многогранной личности, как духовничество и старчество.        Думается, книга будет интересна и полезна не только историкам и богословам, но и всем тем, кто неравнодушен к судьбе Русской Православной Церкви и нашего отечества.</t>
  </si>
  <si>
    <t>Переход. Последняя болезнь, смерть и после 7Бц. 382 стр</t>
  </si>
  <si>
    <t>978-5-00059-688-3</t>
  </si>
  <si>
    <t>Переход. Последняя болезнь, смерть и после. 253 стр. 7А</t>
  </si>
  <si>
    <t>978-5-9946-0756-5</t>
  </si>
  <si>
    <t>Австралийский врач Петр Калиновский в доступной форме излагает тему загробной жизни и, опираясь на научные факты и работы западных исследователей, рассказывает о современном понимании смерти, новых данных науки, смерти детей, уходе за неизлечимо больными и горе потери.</t>
  </si>
  <si>
    <t>Переход. Последняя болезнь, смерть и после. Обл. 253 стр</t>
  </si>
  <si>
    <t>Песнопения для общего пения в храме. 61 стр. обл</t>
  </si>
  <si>
    <t>978-5-91173-373-5, 978-5-91173-630-9</t>
  </si>
  <si>
    <t>Песнопения для паломников, путешествующих по святым местам Палестины и Синая. 223 стр. обл</t>
  </si>
  <si>
    <t>978-5-88017-275-7</t>
  </si>
  <si>
    <t>В книге собраны чтения из Священного Писания, тропари, кондаки и молитвы праздникам и святым, связанные с основными христианскими святынями, посещаемыми паломниками на Святой Земле и Синае. Читателям также предлагаются духовные песни, обычно исполняемые в пути. Чтения и молитвы расположены соответственно маршрутам, которыми следуют паломники в настоящее время, и сопровождаются краткими справками о святыне.</t>
  </si>
  <si>
    <t>Песнь о чётках. архимандрит Рафаил ( Карелин ). Обл. 74 стр</t>
  </si>
  <si>
    <t>POCH1</t>
  </si>
  <si>
    <t>978-5-6044561-0-1</t>
  </si>
  <si>
    <t>«Песнь о четках» архимандрита Рафаила (Карелина) говорит верующей душе о многом. Образы и символы, используемые автором, будут понятны каждому, но в их глубокий смысл может проникнуть только тот, кто пожелает опытно познать, что такое внутренняя молитва, или иначе — что такое покаянное обращение к Богу из глубины сокрушенного и смиренного сердца.
«Четки — посох в далёком странствовании; огни отеческого дома, которые видит душа издалека. Чётки — путеводитель в дороге от земли к Небу; ключ, открывающий двери сердца для имени Иисуса Христа; цепь, соединяющая душу с духовным миром; лестница, ведущая в Небесный Иерусалим, где каждый узелок — ступенька ввысь. Четки — возвращение блудного сына к своему Небесному Отцу», – пишет отец Рафаил.</t>
  </si>
  <si>
    <t>Петербургские повести. Гоголь Н.В. 7А 176 стр</t>
  </si>
  <si>
    <t>978-5-91045-970-4</t>
  </si>
  <si>
    <t>Пётр Котельников. Гавроши Брестской крепости ( В.О.В ). Денис Коваленко. 15 стр. обл</t>
  </si>
  <si>
    <t>978-5-00059-377-6</t>
  </si>
  <si>
    <t>Петр Мальшин. Игорь Евсин. 47 стр. обл</t>
  </si>
  <si>
    <t>5-903138-12-8</t>
  </si>
  <si>
    <t>Пётр Нестеров. Первый воздушный таран ( Первая мировая война ) . Денис Коваленко. 15 стр. обл</t>
  </si>
  <si>
    <t>978-5-00059-380-6</t>
  </si>
  <si>
    <t>Петр Первый. Толстой А. 7А 896 стр</t>
  </si>
  <si>
    <t>978-5-00112-116-9</t>
  </si>
  <si>
    <t>Печаль и борьба с нею. Страсти - болезни души. 606 стр. 7Бц (№3750)</t>
  </si>
  <si>
    <t>24517_Pechal'_1</t>
  </si>
  <si>
    <t>978-5-600-01740-5</t>
  </si>
  <si>
    <t>Пещеры Киево-Печерской Лавры. 51 стр. обл</t>
  </si>
  <si>
    <t>Киево-Печерская Лавра</t>
  </si>
  <si>
    <t>Киев всё-таки стоит на подземных пещерах; они встречаются на всей территории древнего Киева. Этот факт был источником многих легенд. Киевские пещеры всегда были заманчивой тайной как для иностранцев, так и для киевлян.</t>
  </si>
  <si>
    <t>Пидалион: Правила Православной Церкви с толкованиями в 4-х томах. Преподобный Никодим Святогорец. 7А</t>
  </si>
  <si>
    <t>26756_Pidalion_1</t>
  </si>
  <si>
    <t>978-5-94512-130-0</t>
  </si>
  <si>
    <t>«Пидалион», в переводе с греческого «кормило», представляет собой сборник правил Православной Церкви с толкованиями прп. Никодима Святогорца, одно-го из величайших богословов и учителей Церкви. Работая в конце XVIII века над составлением нового канонического сборника, прп. Никодим провел большую исследовательскую работу и отобрал важный и достоверный материал с целью вернуть прежнее значение византийскому каноническому праву. «Пидалион» прп. Никодима — плод созидательной и неослабевающей любви к Преданию.
Православный мир изучает «Пидалион» как источник истинного церковного учения. Книга получила широкое распространение — на сегодняшний день греческий оригинал «Пидалиона» выдержал 18 изданий и переизданий. На русском языке издается впервые.</t>
  </si>
  <si>
    <t>Пин, Гвин и Пингвин. 7А. 32 стр</t>
  </si>
  <si>
    <t>Книжный дом</t>
  </si>
  <si>
    <t>978-6043-4565-8</t>
  </si>
  <si>
    <t>Писания. Преподобный Силуан Афонский. (карм.) 383 стр. 7А</t>
  </si>
  <si>
    <t>978-5-00009-086-2 / 978-5-00009-173-9</t>
  </si>
  <si>
    <t>Писания преподобного старца Силуана — это искренние и глубокие размышления о Боге, Его неизреченной любви к падшему человеку и миру, погибающему во грехе и неведении Бога. Сам старец называл свои записки «Песнями любви». Он составлял их ночью, после продолжительных молитв, когда его сердце горело любовью к Богу и ближним. Старец касается различных аскетических тем: о молитве, о покаянии, о смирении, о любви и т.д. Писания преподобного Силуана были собраны и отредактированы его учеником схиархимандритом Софронием (Сахаровым) и изданы им во 2-й части книги «Старец Силуан» в 1952 г. Краткое житие преподобного Силуана в данном издании составлено по этой книге.          Печатается по изданию: Софроний (Сахаров), архим. Преподобный Силуан Афонский. Эссекс, 1990 (Репр.: Париж, 1952). С. 117-205. Составитель краткого жития — архим. Алипий (Кастальский-Бороздин).</t>
  </si>
  <si>
    <t>Писаревские. Род святого исповедника Николая Павловича Писаревского. Обл. 255 стр</t>
  </si>
  <si>
    <t>Письма в Россию. Архимандрит Софроний. 288 стр, обл.</t>
  </si>
  <si>
    <t>IMG_4455</t>
  </si>
  <si>
    <t>978-5-00009-187-6</t>
  </si>
  <si>
    <t>Архимандрит Софроний (Сахаров; 1896-1993) является одним из самых авторитетных подвижников и духовных писателей нашего времени. В данной книге представлены письма отца Софрония к его родным сестрам, а также беседа с родственниками в одно из его посещений России. В них затрагиваются многие проблемы духовной и повседневной жизни современности, чрез которые ярко проступают личностные черты духовного портрета великого старца.</t>
  </si>
  <si>
    <t>Письма Валаамского старца, схиигумена Иоанна (Алексеева). 221 стр. обл</t>
  </si>
  <si>
    <t>978-5-9968-0495-5, 978-5-9968-0891-5</t>
  </si>
  <si>
    <t>В этой книге представлено собрание писем известного валаамского подвижника, старца Иоанна (Алексеева), которые он адресовал своим многочисленным духовным чадам и в которых указывается, как правильно проходить путь спасения во Христе.       Душеназидательные письма схиигумена Иоанна принесут пользу всем православным христианам.</t>
  </si>
  <si>
    <t>Письма Валаамского старца. Схиигумен Иоанна (Алексеева) Газет. 575 стр. Обл</t>
  </si>
  <si>
    <t>PVS1</t>
  </si>
  <si>
    <t>978-5-4247-0086-6</t>
  </si>
  <si>
    <t>Письма духовным детям. Игумен Никон. 155 стр. обл.</t>
  </si>
  <si>
    <t>978-5-00009-004-6 / 978-5-00009-102-9</t>
  </si>
  <si>
    <t>Письма игумена Никона (Воробьева; 181)4-1963), подвижника и пастыря времен гонений, адресованы его духовным чадам - мирянам и монашествующим. Написанные более полувека назад, эти письма столь же полезны и важны для каждого из нас. Мудрые советы и наставления отца Никона продиктованы его многотрудным жизненным опытом и совершенным знанием психологии людей, основаны на глубоком понимании святоотеческого наследия.   Книга печатается по первой публикации за границей с незначительными изменениями и с некоторыми уточнениями по последующим дополненным изданиям писем в России.  Издание второе    Содержание:  Об авторе  Письма  Завещание</t>
  </si>
  <si>
    <t>Письма к игумении Марии Тучковой и к Варваре Михайловне Нарышкиной. Свт. Филарет. 357 стр. обл</t>
  </si>
  <si>
    <t>978-5-00009-108-1</t>
  </si>
  <si>
    <t>Письма к преподобному Антонию наместнику Святитель Филарет ТСЛ в 3-х томах</t>
  </si>
  <si>
    <t>Письма к Преподобному Антонию наместнику Свято-Троицкой Сергиевой Лавры 1831-1867. В 3-х томах. По благословению Святейшего Патриарха Московского и всея Руси Алексия II.   Подготовка текста, предисловие и комментарии: Смирнова И.Ю.     Содержание:  Том 1  От издателей  Предисловие к 1 тому "Писем митрополита  Московского Филарета к наместнику  Свято-Троицкой Сергиевой Лавры архимандриту  Антонию" (М., 1877)  Предисловие ко 2 тому "Писем митрополита  Московского Филарета к наместнику  Свято-Троицкой Сергиевой Лавры архимандриту  Антонию" (М., 1878)  Письма 1-556  Комментарии  Именной указатель  Приложение  Том 2  Письма 557-1141 Комментарии  Именной указатель  Том 3  Письма 1142-1694  Комментарии  Именной указатель</t>
  </si>
  <si>
    <t>Письма к родным (1800–1866). Святитель Филарет, митрополит Московский. 670 стр. обл</t>
  </si>
  <si>
    <t>978-5-00009-147-0</t>
  </si>
  <si>
    <t>Письмо незнакомки. Цвейг С. обл. 448 стр</t>
  </si>
  <si>
    <t>978-5-00112-041-4</t>
  </si>
  <si>
    <t>Пища для души. Семейное чтение на каждый день года. 733 стр. 7А</t>
  </si>
  <si>
    <t>978-5-7877-0101-2</t>
  </si>
  <si>
    <t>Настоящее издание является книгой для ежедневного назидательного чтения православного христианина.  Что такое - Пища для души?  Наше человеческое естество имеет потребность в телесном пропитании, такую же потребность имеет и наша душа. Большую часть дня человек проводит в заботах об удовлетворении потребностей своего тела и немногие живущие в миру христиане задумываются над тем, что душе тоже обязательно нужно ежедневное духовное подкрепление.  От телесного голода человек болеет видимо, от духовного - невидимо, и эта болезнь очень опасна. Не допустить эту болезнь и свою душу вам поможет эта книга.</t>
  </si>
  <si>
    <t>Плазменные люди. Мокроусова В.А. 211 стр. обл.</t>
  </si>
  <si>
    <t>16345_Plazmennye_1</t>
  </si>
  <si>
    <t>Это интересная книга об истории возникновения и строительства храма Христа Спасителя. Интересна будет для верующих читателей.</t>
  </si>
  <si>
    <t>Плач кающегося грешника. Покаянные молитвенные размышления на каждый день седмицы. 94 стр. обл.</t>
  </si>
  <si>
    <t>25614_Plach_1</t>
  </si>
  <si>
    <t>978-985-7290-01-7</t>
  </si>
  <si>
    <t>Плач кающегося грешника. Покаянные молитвенные размышления на каждый день седмицы инока Фикары, подвизавшегося на Святой Горе Афонской. С приложением канона покаянного ко Господу нашему Иисусу Христу.</t>
  </si>
  <si>
    <t>Плоды истинного покаяния. Сказание о грехе и благодати. Обл. 205 стр</t>
  </si>
  <si>
    <t>Plod</t>
  </si>
  <si>
    <t>978-5-9946-0381-9</t>
  </si>
  <si>
    <t>Плоды истинного покаяния, Сказание о грехе и благодати (Ника) (Схиигумен Савва (Остапенко)) Гриф ИС: Р12-207-054.</t>
  </si>
  <si>
    <t>По вере нашей. Сборник стихов и прозы. Ю. А. Киселев. 223 стр. 7А</t>
  </si>
  <si>
    <t>978-5-6040173-3-3</t>
  </si>
  <si>
    <t>По земле как по небу. О схимонахине Гаврииле (Александровой). 93 стр. обл</t>
  </si>
  <si>
    <t>978-5-89101-599-9</t>
  </si>
  <si>
    <t>По Кремлю от башни к башне. Обл. 29 стр</t>
  </si>
  <si>
    <t>978-5-907704-63-3</t>
  </si>
  <si>
    <t>По римским дорогам с благой вестью. 7А. 381 стр</t>
  </si>
  <si>
    <t>978-5-9968-1099-4</t>
  </si>
  <si>
    <t>Победитель смерти. Павлович Н.А. 94 стр. обл</t>
  </si>
  <si>
    <t>25908_pobeditel-smerti_1</t>
  </si>
  <si>
    <t>978-5-00009-170-8</t>
  </si>
  <si>
    <t>Вниманию читателей предлагается повествование о земной жизни, крестном подвиге и воскресении Христа Спасителя, принадлежащее перу Надежды Александровны Павлович (1895–1980)- писательницы и поэтессы, которая в начале ХХ века прошла через период увлечения либеральными и революционными идеями, но впоследствии обрела глубокую христианскую веру под влиянием подвижников Оптиной пустыни.
Духовником Надежды Александровны был оптинский старец Нектарий (Тихонов), которого она спасла от расстрела в годы жестоких гонений на религию и Церковь.
Повествование Н. А. Павлович с интересом прочтут те, кто только приступает к изучению основ православного вероучения.
Предлагаемое издание может послужить хорошим пособием в работе катехизаторов, миссионеров, преподавателей воскресных школ.
Рекомендовано к публикации Издательским Советом Русской Православной Церкви.</t>
  </si>
  <si>
    <t>Повести Белкина. Маленькие трагедии. Пушкин А. обл. 240 стр</t>
  </si>
  <si>
    <t>978-5-00112-059-9</t>
  </si>
  <si>
    <t>Повести. Короленко В. 7А 253 стр</t>
  </si>
  <si>
    <t>978-5-9951-3281-3</t>
  </si>
  <si>
    <t>Повести. Носов Н. 7А 173 стр</t>
  </si>
  <si>
    <t>978-5-00108-087-9</t>
  </si>
  <si>
    <t>Повесть о моем друге Игоре. Носов Н. 7А 176 стр</t>
  </si>
  <si>
    <t>978-5-00108-116-6</t>
  </si>
  <si>
    <t>Повесть о трех царях (Новоспасский м-рь) 63 стр. обл</t>
  </si>
  <si>
    <t>5-87389-028-5</t>
  </si>
  <si>
    <t>Сюжет книги основан на Библейской истории и посвящен первым царям израильским. С помощью нравственной притчи автор раскрывает человеческие мотивы и тайны сердец не только своих героев, но и самих читателей.     «Ты, наверное, думаешь, что этот знаменательный день изменил всю последующую жизнь Давида? Но не находишь ли ты странным, что это самое замечательное событие привело юношу не к трону, а к десяти годам мук и страданий? В тот день Давид был зачислен не в царский род, а в школу сокрушенности сердца...»</t>
  </si>
  <si>
    <t>Погаси пламень страстей моих... Наше Отечество - на Небесах. Богомолова Р.Т. 79 стр. обл</t>
  </si>
  <si>
    <t>978-5-88017-582-6</t>
  </si>
  <si>
    <t>Под крестом судьбы. Шарков А.В., Грозов В.В., Бествицкий Ю.А. 444 стр.!!! 7А</t>
  </si>
  <si>
    <t>978-985-511-760-6</t>
  </si>
  <si>
    <t>Все дальше от нас уходит время самой кровавой войны в истории человечества. Забывается, что самое главное для каждого - мир, и он оплачен жизнью десятков миллионов людей. Величайшие трагедии являются всегда следствием отпадения человека от Бога, попрания непреложных духовных истин. Сегодня мы можем еще услышать набат памяти и внять его призыву.         В книге на основе авторских исследований архивных документов и рассекреченных материалов советской разведки, а также воспоминаний участников событий в доступной и увлекательной форме освещаются малоизвестные факты Второй мировой войны и послевоенной истории.         Предназначается для научных работников, преподавателей и студентов исторических и юридических вузов, а также широкого круга читателей.    СОДЕРЖАНИЕ    К ЧИТАТЕЛЮ  ПАРАД ПРЕДАТЕЛЕЙ  ПОЛЬСКИЙ «КОРИДОР»  КАРЕЛЬСКОЕ «СЧАСТЬЕ»  СТРАШНЫЙ СПЕКТАКЛЬ ИЮНЯ  ОККУПАЦИЯ МИНСКА ГЛАЗАМИ СОЛДАТ ВЕРМАХТА  СВЕТ НАД КУПОЛАМИ  Почему проиграли раскольники?  За какое Православие ратовал Третий рейх?  Священники и священная война  Вера и Победа  ГОЛГОФА  Семья  Драгоценности для диктатуры пролетариата  Не жди милости от Иуды  Священная война и «Золотая Звезда»  ОТ СИБИРИ ДО БЕЛОГО МОРЯ  ОНИ МОГЛИ БЫ ИСКУПИТЬ СВОЮ ВИНУ  В ПЛЕН ИХ НЕ БРАЛИ  ЖЕНСКОЕ ЛИЦО ПОБЕДЫ  В ТЕНИ У МАЗАНИК  ТРАГИЧЕСКАЯ ОДИССЕЯ БАРОНЕССЫ ТРАУТЕ ФОН ГАУЗЕН  СЛОВАЦКИЙ ЛАБИРИНТ  В АВГУСТЕ 44 го  ЗАГАДКИ ПРОЕКТА «VENUS»  У ПОРОГА «ВОЛЧЬЕГО ЛОГОВА»  «Мак» — не булка с маком  Когда расцветает «Каштан»  Засекреченный бункер фюрера  ЛОВУШКА ДЛЯ НАЦИСТОВ  В АДУ ОПЕРАЦИИ «КОТБУС»  БОЙ В ЛЕСНОМ УРОЧИЩЕ  ТАБОР УХОДИТ В НЕБО  В ПОЛУШАГЕ ОТ БАБЬЕГО ЯРА  НЕ ИЩИТЕ В ПЛЕНУ МИЛОСЕРДИЯ  ПРЕСТУПЛЕНИЯ И ТРАВА ЗАБВЕНИЯ  НЕОТВРАТИМОЕ ВОЗМЕЗДИЕ  ПО КОМ ПЛАКАЛА ВИСЕЛИЦА?  НЮРНБЕРГ ПО МИНСКОМУ ВРЕМЕНИ  СТРОИТЕЛЬНЫЙ ДЕСАНТ ПОСЛЕ «БЛИЦКРИГА»  ПРИМИРЕНИЕ НА ЗАБРОШЕННЫХ ПОГОСТАХ  У МЕНЯ С НАЦИЗМОМ СОБСТВЕННЫЕ СЧЕТЫ  СЛУЖИТЕЛЬ БОГУ И ОТЕЧЕСТВУ  СПИСОК ИСПОЛЬЗОВАННЫХ ИСТОЧНИКОВ</t>
  </si>
  <si>
    <t>Под напев молитв Пасхальных. Стихи русских поэтов, посвященные празднику Пасхи (дет.) 16 стр. обл.</t>
  </si>
  <si>
    <t>07623_pnmP_1</t>
  </si>
  <si>
    <t>978-5-907973-44-2</t>
  </si>
  <si>
    <t>Красочное издание стихов русских поэтов, посвященных празднику Пасхи.</t>
  </si>
  <si>
    <t>Под покровом ангельских Сил. Молитвы святым Архангелам и Ангелам. 157 стр. обл</t>
  </si>
  <si>
    <t>978-5-00059-728-6</t>
  </si>
  <si>
    <t>Под сенью Креста Христова. Архимандрит Лазарь (Абашидзе). 373 стр. 7А</t>
  </si>
  <si>
    <t>26330_podsenju_1</t>
  </si>
  <si>
    <t>978-5-6041640-1-3</t>
  </si>
  <si>
    <t>Предлагаемая читателю книга "Под сенью Креста Христова" продолжает серию книг "Святые отцы и подвижники благочестия о последних временах" и принадлежит перу недавно почившего о Господе известного духовного писателя архимандрита Лазаря (Абашидзе) (†17 августа 2018 г.).
Происходящие в мире и Церкви процессы автор анализирует с точки зрении христианской эсхатологии: многое уже говорит о приближении времени, когда придёт в мир сын погибели, но прежде должно произойти отступление. Это отступление характерно сначала охлаждением христиан к вере, к её истинам и догматам, а затем и их искажениям, Как утверждает автор, тот, кто искажает догматы веры, не может переступить порог Церкви, не может даже положить начало пути ко спасению.
В России этот труд о. Лазаря издается впервые, и мы надеемся на то, что он окажет огромную пользу всем истинно желающим обрести спасение.</t>
  </si>
  <si>
    <t>Под сенью старого сада. Записки институтки. 7Бц. 169 стр</t>
  </si>
  <si>
    <t>978-5-6055035-1-4</t>
  </si>
  <si>
    <t>25X17Х1</t>
  </si>
  <si>
    <t>Подарки старца Паисия. Обл. 16 стр</t>
  </si>
  <si>
    <t>Подарок на Пасху. О том, что может настоящая дружба. Пасхальный рассказ. 54 стр. обл</t>
  </si>
  <si>
    <t>978-5-907973-47-3</t>
  </si>
  <si>
    <t>Подарок Царицы Небесной. Надежда Смирнова. 15 стр. обл. (большой формат)</t>
  </si>
  <si>
    <t>978-5-906529-03-9</t>
  </si>
  <si>
    <t>Рождественская сказка для детей младшего школьного возраста.</t>
  </si>
  <si>
    <t>Подвиг Богопознания. Архимандрит Софроний. 368 стр, обл.</t>
  </si>
  <si>
    <t>IMG_4454</t>
  </si>
  <si>
    <t>978-5-00009-188-3</t>
  </si>
  <si>
    <t>Книга представляет собой сборник писем архимандрита Софрония Сахарова - выдающегося духовного писателя-подвижника нашего времени. Письма адресованы Д.Бальфуру - англичанину, принявшему Православие. В них затрагиваются темы богопознания и православной аскетики. Автор откровенно делится опытом своей духовной жизни, что делает книгу увлекательной и духовно убедительной.</t>
  </si>
  <si>
    <t>Подольские курсанты. ВОВ Битва за Москву. Обл. 30 стр</t>
  </si>
  <si>
    <t>978-5-00059-605-0</t>
  </si>
  <si>
    <t>Подъем из преисподней. Протоиерей Савва Михалевич. 221 стр. 7А</t>
  </si>
  <si>
    <t>Воздвиженье/Николин день</t>
  </si>
  <si>
    <t>978-5-906570-72-7</t>
  </si>
  <si>
    <t>В эту книгу вошли рассказы и повести: Тропа, Пожар, Христарадники, Клиросное послушание, Тени прошлого, Неуходящая Русь, Искушение, Пони-монолог, Спасительный компас, Подъем из преисподней.</t>
  </si>
  <si>
    <t>ПОКАЗАТЕЛЬ. Татьяна Шипошина. обл. 287 стр.</t>
  </si>
  <si>
    <t>Pokazatel</t>
  </si>
  <si>
    <t>Дорогой читатель! Перед тобой небольшая книга, которая затрагивает совсем немалые проблемы нашего сегодняшнего бытия. Прочитывая страницу за страницей, читатель не раз узнает самого себя. Не раз покажется ему, что вот она. перед ним, разгадка самых животрепещущих человеческих проблем, так или иначе касающихся всех нас Можно ли сохранить дружбу, и на чём она, эта дружба, зиждется? Можно ли сохранить любовь, но любовь ли это? Можно ли быть немного беременным, чуть-чуть вором и почти убийцей? И где найти в душе место Богу, среди вседневной, навязчивой суеты, даже не определяемой человеком, как грех? Даже если читатель не прольёт слёз над судьбами героев, он обязательно задумается. И обязательно задаст себе вопрос: а как же я?
Автор книги Татьяна Владимировна Шипошина. автор более пятидесяти книг для взрослых, детей и юношества. Многие книги переизданы. Лауреат и дипломант многих литературных премий и конкурсов. в том числе дважды - Международного конкурса имени С. Михалкова, конкурса Московской Патриархии «Просвещение через книгу», обладатель знака «Золотое перо Руси» и др. лит. наград.</t>
  </si>
  <si>
    <t>Покаяние. Рассказы, воспоминания, эпизоды. Схиигумен Пантелеимон (Ледин). Обл. 126 стр</t>
  </si>
  <si>
    <t>978-5-6050046-2-2</t>
  </si>
  <si>
    <t>Покаяния и молитвы учителю изрядный. Полное жизнеописание свт. Игнатия (Брянчанинова). 571 стр. 7А</t>
  </si>
  <si>
    <t>978-5-6051709-3-8</t>
  </si>
  <si>
    <t>25436_Pimui_1</t>
  </si>
  <si>
    <t>978-5-9500967-4-7</t>
  </si>
  <si>
    <t>Покаяния отверзи мне двери, Жизнодавче. Архиепископ Аверкий (Таушев). 569 стр. 7А</t>
  </si>
  <si>
    <t>978-5-9500967-1-6</t>
  </si>
  <si>
    <t>Поклонный крест. Стихи. Протоиерей Анатолий Трохин. 109 стр. 7Бц</t>
  </si>
  <si>
    <t>978-5-905889-91-2</t>
  </si>
  <si>
    <t>Покров Пресвятой Богородицы. Последование Богослужения для клироса и миря. Обл. 63 стр</t>
  </si>
  <si>
    <t>978-5-6046784-7-3</t>
  </si>
  <si>
    <t>Полианна. Портер Э. 7А 347 стр</t>
  </si>
  <si>
    <t>978-5-907401-92-1</t>
  </si>
  <si>
    <t>Полицейские тоже молятся. Обл. 31 стр</t>
  </si>
  <si>
    <t>978-5-907190-90-0</t>
  </si>
  <si>
    <t>Полководец Великой войны</t>
  </si>
  <si>
    <t>Авторы книги предприняли попытку представить взгляд на события, происходившие в России, на деятельность руководства страны с точки зрения русской православной церкви.    Содержание:  Иосиф Виссарионович Сталин  Истоки мудрости вождя  Сталин и Троцкий, их борьба как борьба веры и  демонизма, созидания и разрушения  Великая Отечественная война  Накануне войны  Начало войны  Возрождение Церкви  Сентябрьская встреча и её последствия  Ликвидация обновленчества  Путь к перелому  Политика Черчилля  Тегеранская конференция  (28ноября-1 декабря 1943 г.)  Значение войны  После войны  Создание государства Израиль  Борьба за власть  Каковы итоги правления Сталина?  Приложение:  И. Ландовский.  Красная симфония (глава из книги)  Библиография</t>
  </si>
  <si>
    <t>Полная исповедь. Протоиерей Василий Михайловский. 108 стр. обл</t>
  </si>
  <si>
    <t>978-5-6053267-4-8</t>
  </si>
  <si>
    <t>Полное иллюстрированное издание в одном томе Жюль Верн. 5 романов. 7А. 1230 стр</t>
  </si>
  <si>
    <t>978-5-9922-0762-0</t>
  </si>
  <si>
    <t>Полное собрание писем в 3-х тт. Свт. Игнатия Брянчанинова. 7А</t>
  </si>
  <si>
    <t>978-5-6050837-0-2</t>
  </si>
  <si>
    <t>Предлагаемое читателям полное собрание писем святителя Игнатия Брянчанинова в 3-х томах представляет собой драгоценнейшее эпистолярное наследие этого выдающегося подвижника Божия. «Пишу к вам прямо из сердца», — обращался святитель Игнатий к своим корреспондентамI Современные боголюбивые читатели, несомненно, также смогут ощутить! это сердечное участие, находя в письмах великого учителя благочестия! духовное утешение, разрешение своих недоумений, конкретные духовные советы на пути ко спасению.  Полное собрание писем входит в Полное собрание творений святителя Игнатия Брянчанинова.</t>
  </si>
  <si>
    <t>Полное собрание романов в одном томе. Оруэлл Д. 7А 926</t>
  </si>
  <si>
    <t>978-5-9922-3487-9</t>
  </si>
  <si>
    <t>Полное собрание романов в одном томе. Тургенев И. 7А 827 стр</t>
  </si>
  <si>
    <t>978-5-9922-2548-8</t>
  </si>
  <si>
    <t>Полное собрание романов и повестей в одном томе Андрей Платонов. 7А. 950 стр</t>
  </si>
  <si>
    <t>978-5-9922-2753-6</t>
  </si>
  <si>
    <t>Полное собрание романова в одном томе Фрэнсис Скотт Фицджеральд. 7А. 972 стр</t>
  </si>
  <si>
    <t>978-5-9922-3465-7</t>
  </si>
  <si>
    <t>Полное собрание сказок и историй в одном томе. Г.Х. Андерсен. 7А. 1054 стр</t>
  </si>
  <si>
    <t>978-5-93556-995-2</t>
  </si>
  <si>
    <t>Полное собрание сказок и легенд в одном томе. Братья Гримм. 7А. 973 стр</t>
  </si>
  <si>
    <t>978-5-9922-0343-1</t>
  </si>
  <si>
    <t>Полный справочник хорошего урожая. Всё о семенах, рассаде и теплицах. 7Бц. 221 стр</t>
  </si>
  <si>
    <t>978-966-942-480-8</t>
  </si>
  <si>
    <t>Полюбить Церковь. Митрополит Саратовский и Вольский Лонгин (Корчагин). 239 стр тв.</t>
  </si>
  <si>
    <t>978-5-98599-179-6</t>
  </si>
  <si>
    <t>Полюшка. Повесть о слепой праведнице. Игорь Евсин. 125 стр. обл</t>
  </si>
  <si>
    <t>5-903138-06-3, 978-5-901936-40-5</t>
  </si>
  <si>
    <t>Книга рассказывает о жизни блаженной Пелагеи Орловой (Лобачёвой), праведницы, жившей в селе Захарово Рязанской области. В основание повести легли воспоминания родственников блаженной Полюшки и близко знавших ее старожилов села Захарово.    СОДЕРЖАНИЕ:    Живой образ праведницы (Вместо предисловия)    Белокрылый путник  Надломленный цветочек  На всякий случай  Лопухи за спиной    Блажная  Как без воздуха  Будете наказаны  Званый гость  Блажная    У батюшки Сергия  Лопнувшая голова  За грехи родителей  Про нрав и норов    Колотушка мытаря  Лекция про пескарика  Колотушка мытаря    Вижу свет  Спасется малое стадо  Огонь огнем тушить надо  Поминки по Анастасии  Вижу свет  Статья</t>
  </si>
  <si>
    <t>Помилуй мя, Боже... Для тех, кто готовится к Таинству Исповеди. 30 стр. обл.</t>
  </si>
  <si>
    <t>Волгоград</t>
  </si>
  <si>
    <t>978-5-85056-042-5</t>
  </si>
  <si>
    <t>Святые отцы называют покаяние вторым крещением: если при крещении человек очищается от власти первородного греха, переданного ему при рождении от наших прародителей Адама и Евы, то покаяние омывает его от скверны собственных грехов, совершенных им уже после Таинства Крещения.</t>
  </si>
  <si>
    <t>Помилуй мя, Господи, яко немощен есмь... Святые Русской Церкви в борьбе с эпидемией. 93 стр. обл.</t>
  </si>
  <si>
    <t>Pomiluy_me</t>
  </si>
  <si>
    <t>978-5-88017-867-4</t>
  </si>
  <si>
    <t>Книга рассказывает о русских святых XIX–XX веков, которые проявили подвиг любви к Богу и ближним в самых, как бы мы сегодня сказали, экстремальных условиях — во времена моровых поветрий — быстро распространяющихся эпидемических болезней. Не боясь ничего и никого, кроме Господа, одни угодники Божии шли на помощь страждущим, другие — сами смиренно претерпевали страдания и болезни. Вспомнить об этих святых и молитвенно обратиться к ним во время распространения по всему миру новой коронавирусной инфекции призывает нас автор книги епископ Балашихинский Николай. Также в настоящем издании рассказывается о некоторых чудотворных иконах Божией Матери, пред которыми возносились молитвы в дни свирепствования различных губительных поветрий. В последнем разделе книги собраны молитвы, особенно необходимые нам сегодня.</t>
  </si>
  <si>
    <t>Поминайте наставников ваших... Воспоминания об архимандрите Кирилле (Павлове). 125 стр. обл</t>
  </si>
  <si>
    <t>26656_Pominajte_1</t>
  </si>
  <si>
    <t>978-5-89101-644-6</t>
  </si>
  <si>
    <t>В книге «Поминайте наставников ваших...» архимандрит Алексий (Поликарпов), наместник Данилова ставропигиального мужского монастыря, рассказывает об одном из самых почитаемых в России старцев архимандрите Кирилле (Павлове), духовным чадом которого он почти полвека был. Эти воспоминания не претендуют на полноту охвата биографии старца, – они, скорее, странички памяти ученика о любимом учителе. В издание также включен рассказ отца Кирилла о своем пути к Богу и его ответы на вопросы учащихся Московских духовных школ.</t>
  </si>
  <si>
    <t>Поминайте наставников ваших... Воспоминания об архимандрите Кирилле (Павлове). 223 стр. 7Бц</t>
  </si>
  <si>
    <t>29895_1</t>
  </si>
  <si>
    <t>978-5-89101-715-3</t>
  </si>
  <si>
    <t>Помните, дети, пятую заповедь. О послушании родителям 54 стр. обл</t>
  </si>
  <si>
    <t>27722_Pomnitedeti5zapovedj_1</t>
  </si>
  <si>
    <t>Техинвест - 3</t>
  </si>
  <si>
    <t>978-5-86264-063-2</t>
  </si>
  <si>
    <t>Данное издание посвящено пятой заповеди, повелевающей чтить и уважать родителей. Прежде всего слова этой книги обращаются к детям, наставляя их дорожить родительским благословением и хранить родительский завет.      Дополняют книгу русские пословицы на тему отношений между людьми: родственниками и друзьями, труда, терпения, жизни вообще.        Содержание:    Помните, дети, пятую заповедь  Дорожите, дети, благословением родительским  Храните, дети, завет родительский  Из уроков народной мудрости (русские пословицы)</t>
  </si>
  <si>
    <t>Помощник преподобного Сергия. Жизнеописание. Духовный алфавит архим. Кирилла (Павлова). 351 стр. 7Бц</t>
  </si>
  <si>
    <t>978-5-00059-665-4</t>
  </si>
  <si>
    <t>Помощь Ангелов и бесовские козни. Протоиерей Валентин Мордасов. 270 стр. 7А</t>
  </si>
  <si>
    <t>978-5-9968-0802-1</t>
  </si>
  <si>
    <t>Помянник (ст. 40) Карманный. 7Бц. 125 стр.</t>
  </si>
  <si>
    <t>978-5-9968-0890-8</t>
  </si>
  <si>
    <t>Помянник. 191 стр. 7А</t>
  </si>
  <si>
    <t>978-985-7124-91-6</t>
  </si>
  <si>
    <t>Помянник. 63 стр. обл</t>
  </si>
  <si>
    <t>978-985-7124-18-3, 978-985-7200-59-7</t>
  </si>
  <si>
    <t>Помянник. Еже должно читать на всяк день по скончании своего правила. 7А</t>
  </si>
  <si>
    <t>978-5-9905-0424-0, 978-5-6054246-9-7</t>
  </si>
  <si>
    <t>Помянник это книга для тех, кто молится о живых и мертвых. Бог не нуждается не в чьих молитвах, поскольку знает наши нужды до того, как мы обратимся к Нему (Мф. 6:8), и милует не по чьей либо просьбе, а по Своей великой милости (Пс. 50:1), потому что Бог - есть любовь (1 Ин. 5:16). Но поскольку все мы связаны друг с другом и призваны к единству. Богу угодно, а для нас спасительно молиться за ближних. И молящийся опытно познаёт пользу такой молитвы и для своей души и для душ тех, о ком он молится.</t>
  </si>
  <si>
    <t>Помянник. Красный. 62 стр. обл</t>
  </si>
  <si>
    <t>978-5-6054008-1-3</t>
  </si>
  <si>
    <t>Помянник. Красный. 7А. 94 стр.</t>
  </si>
  <si>
    <t>978-5-6054008-8-2</t>
  </si>
  <si>
    <t>Помянник. О живых и усопших. Обл. 31 стр.</t>
  </si>
  <si>
    <t>Помянник. Свято-Успенский Псково-Печерский монастырь. Отрывной. О Здравии, О Упокоении</t>
  </si>
  <si>
    <t>14Х7</t>
  </si>
  <si>
    <t>Понесший крест. Преподобный Никифор Прокаженный и его духовник, преподобный Анфим Хиосский. 7Бц. 127</t>
  </si>
  <si>
    <t>Порок. Ю. Чирская. Обл. 70 стр</t>
  </si>
  <si>
    <t>978-5-901836-61-3</t>
  </si>
  <si>
    <t>После написанного. 7А. 183 стр</t>
  </si>
  <si>
    <t>978-5-91602-027-4</t>
  </si>
  <si>
    <t>Последнее письмо полковника. Иртенина Наталья. 223 стр. 7А</t>
  </si>
  <si>
    <t>25810_ppp_1</t>
  </si>
  <si>
    <t>978-5-88017-597-0</t>
  </si>
  <si>
    <t>1917 год погрузил Россию во мглу кровавой вражды. Возможно ли человеку противостоять сокрушительному напору зла, с оружием в руках отстаивать нравственные идеалы православной Руси? Не правосудие ли Божие совершается над страной? Не должна ли Россия испить чашу искупительных страданий до дна? Кадровый офицер Шергин в поисках ответов на эти вопросы проходит свой крестный путь — от Уральских гор, где он и его товарищи не смогли спасти государя Николая II, до гор Алтая, куда забрасывает его Гражданская война и где он решается на необычный для белого офицера шаг.
Книга рассчитана на широкий круг читателей.</t>
  </si>
  <si>
    <t>Последние дни земной жизни Господа нашего Иисуса Христа. Святитель Иннокентий. Обл. 438 стр</t>
  </si>
  <si>
    <t>Последние старцы Оптиной. Закатные годы 1916-1928. 7А. 268 стр</t>
  </si>
  <si>
    <t>978-5-86594-349-5</t>
  </si>
  <si>
    <t>Последний псалом. Коментарий на 151 псалом. 7А. 173 стр</t>
  </si>
  <si>
    <t>978-5-9968-1096-3</t>
  </si>
  <si>
    <t>Последование ко святому Причащению с пояснениями . Обл.189 стр</t>
  </si>
  <si>
    <t>978-5-6054014-4-5</t>
  </si>
  <si>
    <t>Последование ко Святому Причащению. 61 стр. обл.</t>
  </si>
  <si>
    <t>З</t>
  </si>
  <si>
    <t>978-5-00009-053-4</t>
  </si>
  <si>
    <t>Последование панихиды. Обл. 54 стр</t>
  </si>
  <si>
    <t>30127_1</t>
  </si>
  <si>
    <t>978-985-7200-87-0</t>
  </si>
  <si>
    <t>Посмертная жизнь души. Из времени в вечность. А.И. Осипов. 223 стр. 7А</t>
  </si>
  <si>
    <t>978-5-89101-606-4</t>
  </si>
  <si>
    <t>Посмертные вещания преподобного Нила Мироточивого Афонского. 764 стр. тв.п.</t>
  </si>
  <si>
    <t>978-5-9968-1004-8</t>
  </si>
  <si>
    <t>Посох Патриарха Павла. Легенды. Драган Лакичевич. 127 стр. обл.</t>
  </si>
  <si>
    <t>978-985-545-111-3</t>
  </si>
  <si>
    <t>Рекомендовано к публикации Издательским Советом Белорусской Православной Церкви. Решение №150 от 20.02.2014.    Перевод с сербского И.А. Чароты.  Содержание    Бог любит людей. Мальчик Гойко  Кучанцы  Безкучанцы  Сень матери  Отец солнца  Просвещение от тети  Змея  Меша  Следы Принципа  Примеры человечности и героизма  Поиск Бога  Божья песнь  Гойко на воинской службе  Бог любит людей    Молитвы на водяной мельнице. Послушник  Вуянский крест  Молитва на водяной мельнице  Книги монастыря Вуян  Предки  Лесная церковь  Этот свет и тот свет  Вера и сомнения  Тишина в церковном дворе  Чтение монаха Павла    Золотой гвоздь. Епископ  Золотой гвоздь  Епископ и всадник  Несостоявшаяся кража  Призренские книги  Епископ и трое албанцев  Восстановление храмов  Видов день 1989 года  Браконьеры  Позор в Призрене  Владыка и пастух с горы Шара  Владыка в заснеженном крае    Патрика. День и ночь  Ластик  Патриарх и монах  Патриарх и поэт  Патриарх и пьяница  Святой Никола  Ночь Патриарха  То, что у меня есть, не могу взять  Самый обыкновенный солдат  Деньги  Бог ждет того, кого не ждет никто  Спасший многие жизни  Дьявольская сила  Сон в монастыре Морача  Прекрасная земля  Черная хроника  Косовские дороги  Снова в Призрене  Четыре яблока  Улыбка  Водитель городского автобуса  Сон Матери Божьей    Спасение. Патриарх  Остается душа  Посещение больного  Чем меньше тела  Невидимый  Спасение  Очередь на улице Князя Михаила  Вакцина от беспамятства  Патриарх в школе  Воскресение  Вечное движение  Чудо нашего времени  Монастырь Раковица  Посох Патриарха  Статья    «Посох Патриарха Павла» — это сборник рассказов, легенд из жизни знаменитого Патриарха Сербского Павла (Стойчевича): от детства до самой блаженной кончины.</t>
  </si>
  <si>
    <t>Пост в современной реальности: должен ли поститься современный человек. 287 стр. 7Бц</t>
  </si>
  <si>
    <t>Слово и дело</t>
  </si>
  <si>
    <t>978-5-905249-17-4</t>
  </si>
  <si>
    <t>Данная книга представляет собой развернутое размышление на тему "Должен ли поститься современный человек, и если должен, то каким образом?", написанное священником с 22-летним опытом служения. Это попытка разобраться в самой сути вопроса: что же такое пост - составная часть православной обрядности, полезная ритуальная чистка организма или, наоборот, вредный пережиток аграрного прошлого... Может ли современный человек поститься, да и нужно ли ему это? И как это возможно в наших современных условиях, да и возможно ли?  Издание содержит в себе - наряду с обширным обзорным материалом об истории, уставе, литургическом и аскетическом смысле различных аспектов поста - практические размышления по поводу типичных проблем, связанных с соблюдением постов: пост и дети, пост и работа, пост и здоровье, пост и нецерковные ближние и др.</t>
  </si>
  <si>
    <t>Потягушеньки. Пестушки. Наталья Капустюк. Обл. 17 стр.</t>
  </si>
  <si>
    <t>POtig1</t>
  </si>
  <si>
    <t>978-985-7200-77-1</t>
  </si>
  <si>
    <t>Похвала Божией Матери. Архимандрит Кирилл (Павлов). 204 стр. обл</t>
  </si>
  <si>
    <t>978-5-7789-0311-1</t>
  </si>
  <si>
    <t>Похищенный. Стивенсон Р. 7А 252 стр</t>
  </si>
  <si>
    <t>978-5-9287-3325-4</t>
  </si>
  <si>
    <t>Почаевская икона Пресвятой Богородицы. Чудеса. Акафист. Канон. Молитвы. 63 стр. обл</t>
  </si>
  <si>
    <t>978-5-00052-064-2</t>
  </si>
  <si>
    <t>Почему блаженны плачущие? О второй заповеди блаженства. Основы Православия. 31 стр. обл</t>
  </si>
  <si>
    <t>26741_Blazhenny_1</t>
  </si>
  <si>
    <t>978-5-6040909-1-6</t>
  </si>
  <si>
    <t>Что означает вторая заповедь блаженства: Блаженны плачущие, ибо они утешатся (Мф. 5, 4)? О каком плаче и каком утешении в ней идет речь? Как может плачущий быть в высшей степени счастливым, блаженным? Что говорят об этом плаче святые отцы и учители Церкви? Ответам на эти вопросы и посвящена эта брошюра, предназначенная для широкого круга читателей.
Допущено к распространению Издательским Советом Русской Православной Церкви. Автор-составитель — М. Д. Молотников.</t>
  </si>
  <si>
    <t>Почему вернулся фашизм. 7А. 141 стр</t>
  </si>
  <si>
    <t>978-5-6042944-6-8</t>
  </si>
  <si>
    <t>Почему исчезли динозавры. Андрей Сметанин. 43 стр. обл</t>
  </si>
  <si>
    <t>978-985-7020-23-2</t>
  </si>
  <si>
    <t>Представляем вашему вниманию книгу Сметанина Андрея Викторовича "Почему исчезли динозавры". Для чтения взрослыми детям.</t>
  </si>
  <si>
    <t>Почему наши молитвы не доходят до Бога. Беседа с о. Иоанном Мироновым. 27 стр. обл.</t>
  </si>
  <si>
    <t>2015/2020</t>
  </si>
  <si>
    <t>5-7373-0158-3</t>
  </si>
  <si>
    <t>Вашему вниманию предлагается беседа с настоятелем церкви в честь иконы Божией Матери "Неупиваемая Чаша" на заводе АТИ в Санкт-Петербурге, митрофорным протоиереем, о. Иоанном Мироновым.</t>
  </si>
  <si>
    <t>Почему отвергаются аскетические труды св. Игнатия( Брянчанинова) и чем они ценны. Обл. 33 стр</t>
  </si>
  <si>
    <t>Почему рыбы молчат. 7А. 32 стр</t>
  </si>
  <si>
    <t>978-5-91921-391-8</t>
  </si>
  <si>
    <t>Почему ты не в Церкви? Архимандрит Харлампий Василопулос. 62 стр. обл (РХ)</t>
  </si>
  <si>
    <t>26102_chomu_1</t>
  </si>
  <si>
    <t>978-5-85134-031-4</t>
  </si>
  <si>
    <t>Книга архимандрита Греческой Православной Церкви Харлампия Василопулоса "Почему ты не в Церкви?" на родине автора пользуется огромной популярностью не одно десятилетие. Настоящий перевод сделан с десятого издания. Книга, впервые переведенная на русский язык, заражает читателя горячей верой автора. В простой и понятной форме повествуется о смысле 4-й заповеди Господней, о Церкви, ее Таинствах, причинах, препятствующих христианам быть верными чадами Церкви. Единство взглядов Русской и Греческой православных Церквей на большинство вопросов церковной жизни делает книгу интересной и полезной для русского читателя.</t>
  </si>
  <si>
    <t>Почему ты не в Церкви. 47 стр. обл.</t>
  </si>
  <si>
    <t>Брошюра архимандрита Греческой Православной Церкви Харлампия Василопулоса "Почему ты не в Церкви?" на родине автора пользуется огромной популярностью не одно десятилетие. Настоящий перевод сделан с десятого издания. Книга, переведенная на русский язык с новогреческого Натальей Головиной, заражает читателя горячей верой автора. В простой и понятной форме повествуется о смысле 4-й заповеди Господней, о Церкви, ее Таинствах, причинах, препятствующих христианам быть верными чадами Церкви. Настоящее издание дополнено понятиями о церковных обрядах и примерами из жития святых отцев. Надеемся, что настоящая брошюра поможет вам найти путь к православному храму, а через него к Богу.</t>
  </si>
  <si>
    <t>Почему ты не в Церкви. Обл. 47 стр</t>
  </si>
  <si>
    <t>Почему я редко хожу в церковь? 41 стр. обл</t>
  </si>
  <si>
    <t>27752_Pochemu_1</t>
  </si>
  <si>
    <t>5-7868-0045-8</t>
  </si>
  <si>
    <t>Автор брошюры - иерей Глеб Грозовский, клирик Софийского собора Царского Села - обращается к тем, кто сделал первый шаг на пути к вере: принял Святое Крещение. Но как жить в Церкви дальше? Почему обязательно ходить на службу? И могут ли быть у христианина обязанности? Отец Глеб приглашает к размышлению, предлагает для обсуждения вопросы, которые волнуют людей думающих и неравнодушных.</t>
  </si>
  <si>
    <t>Почитание святых. Библиотека православного христианина. 94 стр. 7Бц</t>
  </si>
  <si>
    <t>978-5-9910-2750-2</t>
  </si>
  <si>
    <t>Поэзия серебреного века. 7Бц. 382 стр</t>
  </si>
  <si>
    <t>978-5-9951-3474-9624-8</t>
  </si>
  <si>
    <t>Пояснения к таинствам исповеди и Святого Причастия. 45 стр. обл.</t>
  </si>
  <si>
    <t>2015/2019</t>
  </si>
  <si>
    <t>5-7373-0084-6</t>
  </si>
  <si>
    <t>Издание содержит пояснения к Таинствам исповеди и Святого Причастия.</t>
  </si>
  <si>
    <t>Правда о русском мате. Епископ Митрофан (Баданин). 61 стр. обл (разн. облож.)</t>
  </si>
  <si>
    <t>23807_omate_1.</t>
  </si>
  <si>
    <t>978-5-906652-77-5</t>
  </si>
  <si>
    <t>Праведный Иов Многострадальный. Служба и житие. 30 стр, обл.</t>
  </si>
  <si>
    <t>5-98317-236-0</t>
  </si>
  <si>
    <t>Верой и долготерпением страстей святой праведный Иов предвосхитил Страсти Христовы, понесенные ради нашего спасения. У праведного Иова мы должны учиться долготерпению и молитве в самых трудных обстоятельствах. Преподобный Нектарий Оптинский говорил: «Положение Иова — закон для всякого человека. Пока богат, знатен, в благополучии, Бог не откликается. Когда человек на гноище (навозной куче, слав. — Ред.), всеми отверженный, тогда является Бог и Сам беседует с человеком, а человек только слушает и взывает: «Господи, помилуй!» Только мера унижения разная». Служба и житие праведному Иову напечатаны в карманном формате, удобном для чтения в храме, дома и в пути. Крупный четкий, легко читаемый текст.</t>
  </si>
  <si>
    <t>Правило веры и образ кротости: Молитвы, службы, акафисты свт. Николаю Чудотворцу. 7А. 221 стр</t>
  </si>
  <si>
    <t>978-5-9968-0765-9</t>
  </si>
  <si>
    <t>Правило ко Святому Причащению. Крупным шрифтом. 94 стр. обл</t>
  </si>
  <si>
    <t>978-5-6054908-0-7</t>
  </si>
  <si>
    <t>Правильно ли мы исповедуемся. 94 стр. обл.</t>
  </si>
  <si>
    <t>13159_Pravilno_2</t>
  </si>
  <si>
    <t>978-5-6051829-7-9</t>
  </si>
  <si>
    <t>Практические советы русских святых, старцев, подвижников благочестия о подготовке к исповеди Перечень грехов с их объяснением.    Содержание:    Правильно ли мы исповедуемся  Как испытывать свою совесть перед церковной  исповедью  Исповеди, составленные русскими святыми,  великими старцами и подвижниками благочестия  для самоиспытания совести</t>
  </si>
  <si>
    <t>Православие в Греции (Паломник)48стр,обл</t>
  </si>
  <si>
    <t>07697_PravoslavieVGretsii_1</t>
  </si>
  <si>
    <t>5-88060-108-0</t>
  </si>
  <si>
    <t>Путеводитель по святым местам Греции» — это захватывающее путешествие по страницам двухтысячелетней истории христианской древней Греции, труд, в котором перед читателем предстают те места, которые любят посещать сами греки. Раскрывая эту книгу, мы словно воочию видим величественные древние соборы, деревенские часовни, омытые солнечным светом монастыри на вершинах холмов...</t>
  </si>
  <si>
    <t>Православие и наука. По трудам святителя Феофана Затворника. 7А. 679 стр</t>
  </si>
  <si>
    <t>978-5-907554-56-6</t>
  </si>
  <si>
    <t>Православие и неоязычество, где правда. 7А. 127 стр</t>
  </si>
  <si>
    <t>Православная община в современном мире. 231 стр. Обл.</t>
  </si>
  <si>
    <t>voiteli_rossii</t>
  </si>
  <si>
    <t>978-5-6046322-4-6</t>
  </si>
  <si>
    <t>На страницах раскраски для детей «Воители России» ребята найдут 16 контурных изображений известных и прославленных русских полководцев, флотоводцев и правителей — от святого благоверного князя Владимира Мономаха до маршала Георгия Жукова. Рисунки сопровождаются краткими пояснениями, чтобы маленькие художники могли узнать важные факты о людях, посвятивших свои жизни защите Отечества.</t>
  </si>
  <si>
    <t>Православная энциклопедия том. Х Второзаконие-Георгий 752 стр. 7А</t>
  </si>
  <si>
    <t>5-89572-016-1</t>
  </si>
  <si>
    <t>"Православная энциклопедия" является специализированным справочным изданием, ставящим перед собой две задачи: 1) дать всеобъемлющую информацию по двухтысячелетней истории и современному состоянию вселенского Православия; 2) ознакомить читателя с др. христианскими конфессиями, нехристианскими религиями, а также с явлениями науки, культуры, философии, искусства, политики, так или иначе связанными с религией. Особое внимание Энциклопедия уделяет церковной жизни в XX в., сведения о которой практически отсутствуют в справочной литературе.  Священное Писание, священная история и библеистика представлены статьями о лицах, названных в Библии, географии и археологии Святой земли, библейском богословии, библейских кодексах, ересях, связанных с толкованием Библии, а также статьями о крупнейших экзегетах. Святоотеческое наследие рассмотрено в статьях, посвященных отцам и учителям Церкви. Значительное место в Энциклопедии уделяется понятиям православного догматического, основного, нравственного и пастырского богословия, а также религиозной философии, раскрытым в трудах крупнейших богословов, представителей классической и русской религиозной философии. Широко освещаются основные вопросы церковного права, история дисциплины, персоналии; большое внимание уделено отношениям Церкви и государства, вопросам государства и права и их соотнесению с православным мировоззрением, правовым аспектам семьи и брака. Статьи по литургике освещают историю христианского богослужения, различия между местными богослужебными традициями, описывают литургические термины, виды богослужебных текстов и литургические письменные памятники, богослужебную утварь и облачения, а также развитие литургической науки. В статьях по церковной музыке рассказывается о типах песнопений, распевах, музыкальных терминах, авторах песнопений, теоретиках церковной музыки, исследователях, исполнителях и педагогах, даны обзоры певческих традиций Востока и Запада, певческих книг, музыкальных и музыкально-теоретических памятников и их изданий, систем нотации, церковных хоров. Статьи по церковному искусству посвящены вопросам иконографии, иконописания, церковной архитектуры, а также дают представление об отдельных выдающихся иконописцах, архитекторах и светских живописцах, обращавшихся в своем творчестве к христианским темам.  Агиографические статьи Энциклопедии посвящены святым, входящим в современный Месяцеслов РПЦ, в Месяцесловы др. поместных православных Церквей, а также мученикам, подвижникам и др. святым, память о которых может быть восстановлена на основе древних источников. Эти источники делятся на несколько типов, отмеченных в статьях следующими сокращениями: пам. зап.- памяти святых, почитавшихся в древности в Зап. Церкви (до XI в.); пам. греч.- памяти, содержащиеся в византийских и греческих источниках, в т. ч. новомучеников; пам. вост. (сир., арм., копт.) - памяти почитавшихся на христианском Востоке древних святых, которые сохранились в сирийских, арабских, коптских, эфиопских и др. источниках, восходящих к эпохе единства Вселенской Церкви (до сер. V в.). Дни памяти святых, указываемые в начале статьи, приводятся не только в соответствии с современной богослужебной практикой РПЦ (такие даты стоят на первом месте), но и согласно традициям, отраженным в древних памятниках др. Церквей.  В Энциклопедии подробно описывается Русская Православная Церковь. Отдельные статьи посвящены общерусским и местночтимым святым, а также новомученикам и исповедникам XX в., выдающимся архиереям, церковным ученым, педагогам, писателям, проповедникам, миссионерам. Дана информация обо всех административных, учебных и просветительских центрах РПЦ: епархиях, викариатствах, духовных школах, миссионерских центрах, а также о большинстве монастырей, существовавших за всю историю Русской Церкви. Особое внимание уделено памятникам церковной письменности, зодчества и искусства. Подробно изложены история и современное положение церковно-государственных отношений, религиозная политика глав государства в разные периоды.</t>
  </si>
  <si>
    <t>Православная энциклопедия том. ХIV  Даниил-Дмитрий 749 стр. 7А</t>
  </si>
  <si>
    <t>978-5-89572-024-0</t>
  </si>
  <si>
    <t>14-й том "Православной энциклопедии", увидевший свет в 2007 г., открывается объемной статьей "Даниил, пророк ветхозаветный", за которой следуют несколько десятков статей о святых Даниилах. В их числе - Даниил Заточник, преп. Даниил Столпник, Даниил Александрович, святой князь Московский. Заканчивается том статьей "Димитрий (Деметрий), имена 2 сир. царей из династии Селевкидов".  Группу статей, посвященную Даниловским монастырям, открывает статья "Данилов во имя преподобного Даниила Столпника Московский мужской монастырь".  Кроме многочисленных исследований, посвященных, как всегда, святым, различным персоналиям, памятникам церковного искусства, 14-й том "Православной энциклопедии" включает в себя целый ряд обширных статей по библеистике, литургике, истории Руси и Русской Церкви, истории западных исповеданий, страноведению.  В 14-й том вошли такие статьи, как "Деяния святых апостолов", "Деисус", "Двунадесятые праздники", "Десять заповедей", "Димитриевская родительская суббота", "Державная икона Божией Матери".  Новозаветная библеистика представлена обширной статьей "Деяния святых апостолов". Среди богословских тем тома - статья "Десять Заповедей", в которой дается обзор богословского осмысления заповедей в ветхозаветное и новозаветное время.  В томе присутствует статья, посвященная королевству Дания. Помимо основных сведений об этой стране главное место отведено рассказу о датском Христианстве. Подробно описываются реформация в Дании, религиозное законодательство, церковная музыка. Также говорится о православном присутствии в стране, во многом связанном с иммиграцией в Данию православных русских после октябрьского переворота 1917 г.  В том вошел целый блок статей посвященных "Демественному пению". Демественное пение - певческая традиция, возникшая в посл. четверти XV века, одновременно с новой редакцией знаменного распева, а также с путевым распевом.</t>
  </si>
  <si>
    <t>Православное воспитание. Афоризмы и поучения.128стр,Обл</t>
  </si>
  <si>
    <t>04721_Vospitanie_1</t>
  </si>
  <si>
    <t>2007/2008</t>
  </si>
  <si>
    <t>5-88060-106-4</t>
  </si>
  <si>
    <t>В этом издании, посвященном воспитанию детей, собраны афоризмы и поучения святых отцов Церкви и подвижников благочестия: прп. Серафима Саровского, свт. Игнатия (Брянчанинова), свт. Иоанна Златоуста, прот. Алексия Мечева, прот. Артемия Владимирова и т.д.</t>
  </si>
  <si>
    <t>Православное мемо. Откройте для себя дивный мир православия Настольная игра 50 карточек</t>
  </si>
  <si>
    <t>16X22</t>
  </si>
  <si>
    <t>Православное отношение к старости. Свящ. Григорий Михнов-Вайтенко. 61 стр. обл</t>
  </si>
  <si>
    <t>978-5-91173-300-1</t>
  </si>
  <si>
    <t>Предлагаемая вниманию читателя книга представляет собой попытку целостного изложения церковного учения и практики для людей, только вошедших в Церковь. Не раз автору приходилось сталкиваться с ситуацией, когда в первый раз пришедшим на исповедь людям — с которыми, в силу разных причин, не было возможности обстоятельно побеседовать — совсем нечего было предложить в качестве «церковного пособия»: среди большого количества церковной литературы до сих пор почти нет цельных, кратких, написанных современным языком катехизических книг. Желание восполнить этот недостаток заставило автора самому взяться за перо. Основу данной книги составляет курс катехизических лекций, читаемых автором на протяжении многих лет в лектории Патриаршего центра духовного развития детей и молодежи приДаниловом монастыре г. Москвы. Расшифровка этих лекций легла в основу книги «Беседы о вере и Церкви», выпущенной издательством «Даниловский благовестник» в 2004 году. Настоящее издание представляет собой исправленную, переработанную и дополненную редакцию вышеназванной книги.</t>
  </si>
  <si>
    <t>Православное пасторское служение . Архимандрит Киприан ( Керна ). 7А.426 стр.</t>
  </si>
  <si>
    <t>OSLV</t>
  </si>
  <si>
    <t>978-5-7429-1484-6</t>
  </si>
  <si>
    <t>Архимандрит Киприан (Керн; 1899-1960) — одна из ярких и загадочных фигур русского церковного зарубежья. Профессор Сергиевского богословского института, духовный отец многих деятелей русской эмиграции, преподаватель и автор работ по литургике и богословию (среди них — фундаментальное исследование о святителе Григории Паламе), — современникам о. Киприан запомнился прежде всего глубоко православным человеком, монахом по духовному призванию, талантливым и ярко мыслящим исследователем, открытым европейской культуре.
Вся взрослая жизнь архимандрита Киприана прошла в эмиграции: он оказался в Сербии двадцатилетним, стал свидетелем и участником событий, связанных с образованием РПЦЗ, был знаком, дружил и поддерживал отношения со многими представителями русского и европейского церковного мира. Ценность воспоминаний о. Киприана неоспорима. Пока не известно, в каком именно объеме они существуют: русскому читателю могут быть знакомы его записки об архиереях — Антонии (Храповицком) и Гаврииле (Чепуре) — они издавались в 2002 г. В 2013 г. в Иерусалиме вышел его «Иерусалимский дневник». Воспоминания о детстве, начале жизни в Сербии, преподавании в семинарии в Битоле, о коллегах и друзьях тех лет были найдены недавно, публикуются впервые и представляют несомненную историческую ценность.</t>
  </si>
  <si>
    <t>Православные ребусы. 54 двухсторонних карточек</t>
  </si>
  <si>
    <t>12X15</t>
  </si>
  <si>
    <t>Православные церкви Юго-Восточной Европы 1945-1950 годы. 7А. 430 стр.</t>
  </si>
  <si>
    <t>PC3</t>
  </si>
  <si>
    <t>978-5-906960-62-7</t>
  </si>
  <si>
    <t>Православные церкви Юго-Восточной Европы, в годы Второй мировой войны. 7А. 606 стр.</t>
  </si>
  <si>
    <t>PC1</t>
  </si>
  <si>
    <t>9878-5-906960-64-1</t>
  </si>
  <si>
    <t>Православные церкви Юго-Восточной Европы, между двумя Мировыми войнами 1918-1939 годы. 7А. 646 стр.</t>
  </si>
  <si>
    <t>PC2</t>
  </si>
  <si>
    <t>978-5-906960-65-8</t>
  </si>
  <si>
    <t>Православные чудеса в Африке. 39 стр. обл</t>
  </si>
  <si>
    <t>Православный Богослужебный сборник. В помощь молящимся в храме. 7А. 417 стр</t>
  </si>
  <si>
    <t>978-5-89101-480-0 / 978-5-89101-624-8</t>
  </si>
  <si>
    <t>Издательство «Даниловский благовестник» предлагает читателям новое издание Богослужебного сборника. Не подменяя собой богослужебные книги (Октоих, Минеи, Часослов, Ирмологий, Цветную и Постную Триоди), сборник может служить основным руководством для регентов церковных хоров, особенно в тех приходах, где литургическая жизнь находится в процессе становления. Нотный материал сборника изложен на основе гласовых напевов Троице-Сергиевой Лавры и содержит в себе Богородичны догматики и аллилуарии знаменного распева, напевы воскресных канонов 8-ми гласов, другие уставные песнопения. Как и предыдущее издание, сборник включает в себя подобны -специальные напевы 8-ми гласов. Несомненным достоинством книги является крупный, хорошо читаемый шрифт, облегчающий употребление богослужебного сборника на клиросе. Сборник может служить пособием для более глубокого изучения церковного богослужения всяким мирянином.</t>
  </si>
  <si>
    <t>Православный богослужебный сборник. Для клироса с нотами и текстами. 7А. 415 стр</t>
  </si>
  <si>
    <t>978-985-7290-87-1</t>
  </si>
  <si>
    <t>Православный ежедневник. Благодарю! 7А</t>
  </si>
  <si>
    <t>Православный ежедневник. В сердце твоем 7А</t>
  </si>
  <si>
    <t>Православный ежедневник. Под кровом твоим 7А</t>
  </si>
  <si>
    <t>Православный катихизис. Епископ Александр (Семенов-Тян-Шанский). 149 стр. обл.</t>
  </si>
  <si>
    <t>Православный катихизис представляет собой развернутое руководство к познанию православного вероисповедания и наставляет в учении о вере, надежде и любви.   Издание предназначено всем, кто желает приобщиться к истинам Православия.</t>
  </si>
  <si>
    <t>Православный обряд отпевания и погребения. 63 стр. обл</t>
  </si>
  <si>
    <t>26019_obryad_1</t>
  </si>
  <si>
    <t>ЭЛЕОС</t>
  </si>
  <si>
    <t>Православный обряд погребения и поминовение усопших. 77 стр. обл</t>
  </si>
  <si>
    <t>978-5-906241-54-2</t>
  </si>
  <si>
    <t>В этой небольшой книге мы постарались объединить всё, в чем нуждаются люди, потерявшие близких: объяснение того, что, по учению Православной Церкви, происходит с человеком после смерти; пояснения православной традиции погребения и поминовения усопших и советы, как действовать родственникам умерших в современных условиях; чины, последования, молитвы о упокоении усопших.
Надеемся, что эта книга утешит Вас, даст силы перенести утрату, углубит Ваши знания церковной жизни, а главное - поможет обрести горячую веру, и сердцем взывать: "Соедини, Господи, умершия и живыя в нескончаемой радости".
Рекомендовано к публикации Издательским Советом РПЦ ИС Р18-825-3460.</t>
  </si>
  <si>
    <t>Православный обряд погребения. Акафист за единоумершего. 61 стр. обл.</t>
  </si>
  <si>
    <t>Православный Римский Папа. Св. Мартин Исповедник. Анастасия Павлова. 54 стр. обл.</t>
  </si>
  <si>
    <t>У современного человека, не знакомого с историей Церкви, созвучие "Православный папа" вызывает недоумение. Папа- это значит католик. А как же католик может быть православным? Оказывается, до 11 века христианство на западе было православным. Временами Церковь потрясали волнения различного характера. Именно в такой смутный период, в 7 веке, папой стал святитель Мартин- истинный православный епископ, положивший свою жизнь за Истину христианскую. На основе подлинных событий создана эта повесть.</t>
  </si>
  <si>
    <t>Православный советчик. Обрести телесную бодрость и уврачевать душу христианской молитвой | 415 с.7Бц</t>
  </si>
  <si>
    <t>27404_Pravoslavnyjsovetchik_1</t>
  </si>
  <si>
    <t>978-5-9910-3815-7 / 978-617-12-2478-0</t>
  </si>
  <si>
    <t>Христианское отношение к болезням предполагает смиренное принятие воли Божией. Молитва, пост, милостыня и другие добродетели умилостивляют Господа, и Он ниспосылает нам исцеление. В «Православном советчике» собраны краткие жизнеописания и наставления православных святых, молитвы от разных недугов, в скорби об усопших, благодарственные по даровании Господом исцеления, рецепты настоев и целебных сборов, секреты лечения медом и другими продуктами пчеловодства. Рассказано здесь и о том, к кому обращаться в минуту горечи, к кому идти за исцелением. Приведены истории чудесных исцелений с помощью Божией, а также православные чудотворные святыни, к которым каждый год совершают паломничество болящие.</t>
  </si>
  <si>
    <t>Православный храм и богослужение. Нравственные нормы Православия. 94 стр. 7Бц</t>
  </si>
  <si>
    <t>978-5-9910-2744-1</t>
  </si>
  <si>
    <t>Правы ли "православные" эволюционисты? Александр Люлька. Альманах "Православие". 28 стр. обл</t>
  </si>
  <si>
    <t>Праздник разлуки. Из проповедей архимандрита Иоанна (Крестьянкина). обл.</t>
  </si>
  <si>
    <t>17592_PrazdnikRazluki_1</t>
  </si>
  <si>
    <t>Вознесение Христово стало разлукой, обернувшейся неизреченной радостью для апостолов и всех верующих во Христа, а значит, и для нас с вами. Почему? На этот вопрос ответит книжка.</t>
  </si>
  <si>
    <t>Праздники Православной Церкви. Митрополит Иларион (Алфеев). 237 стр. 7А</t>
  </si>
  <si>
    <t>978-5-699-53882-9</t>
  </si>
  <si>
    <t>Эта книга известного богослова и иерарха Илариона (Алфеева) раскрывает перед читателем мир годового круга богослужения Церкви с его постами и праздниками. И так как центром Жизни Церкви является спасение душ Ее членов, то основной задачей этой книги является выявление для читающих связи между духовной практикой человека и церковными праздниками. Так какие же праздники установила для себя Новозаветная Церковь?</t>
  </si>
  <si>
    <t>Практическое руководство к стяжанию Иисусовой молитвы. Иеромонах Симон (Безкровный). 318 стр. 7А</t>
  </si>
  <si>
    <t>PR1</t>
  </si>
  <si>
    <t>Синтагма/КАМНО издательство/Усекновенская пустынь "Катафиги" на Святой горе Афон</t>
  </si>
  <si>
    <t>978-5-7877-0136-4</t>
  </si>
  <si>
    <t>Пред Тобою. Ефошкин С.Н. Альбом. 7А</t>
  </si>
  <si>
    <t>PT1</t>
  </si>
  <si>
    <t>5-85482-114-1</t>
  </si>
  <si>
    <t>Этот альбом представляет творчество современного московского художника Сергея Николаевича Ефошкина, работающего в жанрах исторической картины, портрета, пейзажа, книжного оформления и иллюстрации, исповедующего традиции русского реалистического искусства.         Ефошкин Сергей Николаевич, художник-живописец, член Союза Художников России и Международной ассоциации Изобразительных искусств АИАП ЮНЕСКО родился 7 сентября I960 г. в Москве.  Окончил в 1978 г. Московскую среднюю художественную школу при МГХИ им. В.И. Сурикова Академии художеств СССР.         В 1988 году окончил Московский Государственный Художественный институт им. В.И. Сурикова Академии художеств СССР (ф-т живописи, «Мастерская портрета» под руководством нар. Худ. СССР И.С. Глазунова).         1988-91 г.г. - преподаватель, заведующий кафедрой живописи рисунка и композиции Российской Академии живописи, ваяния и зодчества.         В 1992-2002 г.г. - художник Студии профессиональных художников им. В.В. Верещагина.         2001-2002 г.г. - проректор по учебной и воспитательной работе МГХИ им. В.И. Сурикова Российской Академии Художеств.         С 1984 г. участник коллективных и персональных художественных выставол (в Москве, Ленинграде - Санкт-Петербурге, Смоленске, Витебске («Славянский базар»), Липецке, Йошкар-Оле, Ногинске, Ставрополе, Казани, Электростали, и т. д. :Куба, Испания, Италия, Кипр, Германия и т.д.)         В 1989 г. по заказу МИД СССР участвовал в росписях интерьеров Посольства СССР В Испании.         В 1988-1989 г. - автор цикла иллюстраций полного собрания сочинений русского писателя ЕС Лескова (изд-во «Правда» 8 томов из 12-ти).         1993-95 г.г. - работа над росписями православных храмов г. Москвы. Иконы тиражированы производственным объединением Московской Патриархии «Софрино» и распространились по всей территории Российской Федерации.         1995 г. - Лауреат премии МВД России в области литературы и искусства. Имя занесено в энциклопедию истории МВД России.         1998 г. - Награжден дипломом и медалью Президиума Российской Академии Художеств.         1999 г. - Победитель международного конкурса на роспись отеля «San Pales» корпорации Караками в Саппоро (Япония).         2002 г. - победитель конкурса на роспись Храма - Памятника Военной академии Генерального Штаба Вооруженных Сил Российской Федерации.         Работает в жанрах исторической картины,, портрета, пейзажа, книжного оформления и иллюстрации. Автор живописных исторических циклов: «Житие преподобного Сергия Радонежского. XIV век.»; «Житие и чудеса Святителя Николая чудотворца»; «Из истории русской полиции. XVI-XIX века»; «Из истории Государства Российского».         Автор оформления и иллюстраций книг: В.П. Столярова «Сказания о святителе Николае - архиепископе Мир Ликийском, чудотворце.» (издана в 2004 г. в типографии «Типар», ПМР); О. Касаткина       «Преподобный Сергий Радонежский» (изд-во «Круг чтения», типография «Новости», г. Москва, 2004 г.); «Святитель Николай чудотворец» (издво «Новоспасского монастыря», 2006 г.).         Произведения художника находятся в правительственных представительствах Российской Федерации; в частных собраниях многих стран мира.</t>
  </si>
  <si>
    <t>Предивная чудотворица Матрона Московская: краткое житие, чудеса. Обл. 30 стр</t>
  </si>
  <si>
    <t>978-5-00059-584-8</t>
  </si>
  <si>
    <t>Преображение Господне. История. Богослужение. Акафист. Слово пастыря. Праздники лета Господня. обл</t>
  </si>
  <si>
    <t>978-5-00052-102-1</t>
  </si>
  <si>
    <t>Книги, составляющие серию "Праздники лета Господня", можно назвать духовными путеводителями, позволяющими совершить полный круг двунадесятых и великих праздников Православной Церкви. В них содержится богослужебные тексты с переводом на современный русский язык, акафисты праздникам, святоотеческие наставления и проповеди выдающихся православных пастырей.</t>
  </si>
  <si>
    <t>Преображение Господне. Как мы празднуем. 14 стр. обл</t>
  </si>
  <si>
    <t>978-5-91173-322-3</t>
  </si>
  <si>
    <t>Преображение Господне - один из двунадесятых праздников, важнейший после Пасхи, связанный с событиями из жизни Христа и Пресвятой Девы Марии. Отмечается всегда 19 августа (6 по ст. ст.), хотя само событие Преображения произошло в феврале. В этот праздник нам показано новое, преображенное и благодатное состояние человека и природы, которое будет обретено в Вечности. Ожидает это обновление все естество - и об этом говорит даже чин освящения плодов.</t>
  </si>
  <si>
    <t>Преодолевая земное притяжение, или "Какой дешёвый батюшка!" Рассказы о Амвросии Оптинском. Обл,28 с.</t>
  </si>
  <si>
    <t>978-5-00059-621-0</t>
  </si>
  <si>
    <t>Преподобноисповедник Георгий Даниловский (Лавров). Житие в художественной обработке. 45 стр. обл</t>
  </si>
  <si>
    <t>978-5-906549-52-5</t>
  </si>
  <si>
    <t>Документально-художественное повествование знакомит читателя с судьбой архимандрита Георгия (Лаврова) (1868-1932), старца и духовного наставника тысяч людей, который во времена жестоких гонений на Церковь стойко выдержал все испытания, до самой смерти остался всецело верен оптинскому завету милосердия к грешным людям и в 2000 году был прославлен в лике святых исповедников россиийских.</t>
  </si>
  <si>
    <t>Преподобноисповедник Георгий Даниловский. Канон с акафистом. Житие. 54 стр. обл</t>
  </si>
  <si>
    <t>5-89101-180-8</t>
  </si>
  <si>
    <t>Преподобномученица Великая Княгиня Елисавета Феодоровна Романова. Подарочный набор</t>
  </si>
  <si>
    <t>Преподобные Евстратий и Никон. Святые угодники Киево-Печерские. 23 стр. обл.</t>
  </si>
  <si>
    <t>Церковь Рождества Пресвятой Богородицы, с. Льялово</t>
  </si>
  <si>
    <t>Избранные молитвы угодникам Печерским.    Содержание:    Житие преподобных Никона и Евстратия печерских  Избранные молитвы угодникам Печерским</t>
  </si>
  <si>
    <t>Преподобные отцы и старцы оптинские. Жития и наставления. 7А. 527 стр</t>
  </si>
  <si>
    <t>978-5-86594-313-6</t>
  </si>
  <si>
    <t>Преподобные отцы и старцы Оптинские. Жития и наставления.7А 526 стр.</t>
  </si>
  <si>
    <t>978-5-86594-344-0</t>
  </si>
  <si>
    <t>Преподобный Алексий старец Смоленской Зосимовой пустыни. 294 стр. 7А</t>
  </si>
  <si>
    <t>978-5-903102-97-6</t>
  </si>
  <si>
    <t>Преподобный Алексий (Федор Алексеевич Соловьев; 1846–1928), старец-затворник Смоленской Зосимовой пустыни, близок сердцу каждого православного христианина, особенно он был дорог тем, кто знал его при жизни, его ученикам и последователям, кто избрал для себя путь подвижничества и прославлен ныне в лике святых. Повествование о многоскорбной судьбе угодника Божия, подвизавшегося в России на рубеже эпох, вместившее в себя жизнеописание, наставления старца, воспоминания о нем духовных чад, расширит круг почитателей благодатного подвижника и, несомненно, окажется полезным в их духовном укреплении. Книга выходит третьим переработанным изданием, с уточнениями и дополнительными сведениями о самом старце, его учениках и близких, внесенными в текст О. С. Четверухиной — внучкой авторов книги и правнучкой старца Алексия М. Г. Осколковой. Текст проиллюстрирован фотографиями из их семейных архивов.</t>
  </si>
  <si>
    <t>Преподобный Анатолий Оптинский (Зерцалов) Житие, письма 7А. 366 стр</t>
  </si>
  <si>
    <t>978-5-86594-289-4</t>
  </si>
  <si>
    <t>Преподобный Антоний Радонежский. Житие. Монастырские письма. 142 стр. обл.</t>
  </si>
  <si>
    <t>978-5-00009-093-0</t>
  </si>
  <si>
    <t>Житие преподобного Антония Радонежского. Составитель - архимандрит Георгий (Тертышников). Монастырские письма. Составитель - архимандрит Антоний (Медведев).  Архимандрит Антоний (Медведев; 1792-1877) почти полвека был настоятелем Свято-Троицкой Сергиевой Лавры. Прославился он не только как ее благоукраситель и строитель, но и как духовный учитель. Жизнеописание содержит наставления монашествующим и мирянам, свидетельства посмертной чудесной помощи преподобного Антония, рассказывает о его встречах со святителем Филаретом (Дроздовым).  Монастырские письма, собранные, а отчасти и написанные самим архимандритом Антонием, были впервые опубликованы им по благословению святителя Филарета в середине XIX века и вошли в круг любимого чтения русского народа.</t>
  </si>
  <si>
    <t>Преподобный Афанасий Высоцкий. Иван Чуркин. Серия "Святая Отчизна". 46 стр. 7Бц</t>
  </si>
  <si>
    <t>978-5-88017-415-7</t>
  </si>
  <si>
    <t>На страницах этой книги вы познакомитесь с преподобным Афанасием Высоцким, который с ранних лет полюбил храм Божий и, решив посвятить себя иноческой жизни, отправился к преподобному Сергию Радонежскому. А также узнаете о том, как преподобный Афанасий занимался переписыванием церковных книг, как стал устроителем Высоцкого монастыря, как оказался в Константинополе и как этот великий подвижник перевёл с греческого языка богослужебный устав "Око церковное".     Книга предназначена для детского и семейного чтения.</t>
  </si>
  <si>
    <t>Преподобный Варсонофий Оптинский. Духовные беседы. Келейные записки. 397 стр. 7А Серо-голубая обложк</t>
  </si>
  <si>
    <t>978-5-86594-339-6, 978-5-86594-364-8</t>
  </si>
  <si>
    <t>Преподобный Венедикт Нурсийский. Свет темных веков. Голосова О. 391 стр. 7Бц</t>
  </si>
  <si>
    <t>27250_nursiyskiy-svet-temnyh-vekov_1</t>
  </si>
  <si>
    <t>978-5-91173-557-9</t>
  </si>
  <si>
    <t>Слова «Неразделенная Церковь» относятся к первым десяти векам христианства, когда Восточная и Западная Церкви были едины и еще не произошло их разделения на Православие и Католичество. В то время просияло множество святых. Некоторые из них более известны и почитаемы в Восточной — Православной — Церкви, некоторые — в Западной и почти неизвестны у нас. К одним из таких, мало известных в России, великих подвижников, чьи имена постепенно заново открываются для нас, относится основатель и покровитель монашества в Европе преподобный Венедикт Нурсийский. В основу нашего научно-популярного издания легли многочисленные, как русские, так и европейские, источники, повествующие о жизни святого Венедикта, при этом книга написана живым современным языком и оформлена большим количеством красочных иллюстраций.</t>
  </si>
  <si>
    <t>Преподобный Дионисий Радонежский. Житие. Повествование о чудесах. 139 стр. обл.</t>
  </si>
  <si>
    <t>978-5-00009-100-5</t>
  </si>
  <si>
    <t>В Свято-Троицкой Сергиевой Лавре, в так называемой Серапионовой часовне, примыкающей к южной стене Троицкого собора, почивают под спудом мощи преподобного Дионисия, архимандрита и настоятеля этой обители. Он известен не только святостью своей жизни, но и многоплодной и полезной деятельностью на пользу Отечества, страдавшего в то время от нашествия поляков и от собственных "воров" и изменников.       Житие преподобного Дионисия, по просьбе монаха Боголепа Львова, описал келарь того же Троице-Сергиева монастыря Симеон, бывший ученик, сожитель и очевидец подвигов и трудов преподобного. Это житие, изданное в последний раз Московской синодальной типографией в 1855 году вместе с каноном преподобному, предлагается здесь в переводе на более современный русский язык. В качестве добавления в книге представлены некоторые сведения о преподобном Варнаве, сообщенные священником села Клементьева Иоанном Наседкой, а также три статьи, имеющие значение исторических документов: 1. "О пришествии Иерусалимского патриарха Феофана в Троицкий монастырь", здесь же "О клобуке, данном от патриарха Феофана архимандриту Дионисию"; 2. грамота царя Михаила Феодоровича об исправлении Требника и 3. грамота архимандрита Дионисия и келаря Авраамия Палицина об оказании помощи стоящему под Москвой войску против поляков.</t>
  </si>
  <si>
    <t>Преподобный Ефрем Катунакский. История жизни старца, записанная с его слов. 7А. 286 стр</t>
  </si>
  <si>
    <t>978-5-6051882-7-8</t>
  </si>
  <si>
    <t>Преподобный Ефрем Сирин. СТРАШНЫЙ СУД. 427 стр. 7А (2024 г., з-з. № 37</t>
  </si>
  <si>
    <t>978-5-6048849-7-3</t>
  </si>
  <si>
    <t>Преподобный Иларион. 366 стр. 7А</t>
  </si>
  <si>
    <t>978-5-86594-141-5</t>
  </si>
  <si>
    <t>Преподобный Иларион, скитоначальник и духовник обители, смиренный ученик преподобных старцев Оптинских Льва и Макария, многие годы был келейником отца Макария, а после его кончины продолжил духовный путь старческого служения вместе с преподобным Амвросием. "И вот дела в обители были тогда в таком порядке: сам старец Амвросий имел своим духовным отцом смиренного подвижника, бывшего учеником старцев Леонида и Макария, монастырского иеромонаха Пимена, который исповедовался у скитоначальника отца Илариона, а отец Иларион - у старца Амвросия.    Таким образом, между начальствующими лицами в Оптиной Пустыни установилась тесная духовная связь, узлом которой или центром - если можно так сказать - был старец Амвросий". Преподобный старец Варсонофий поведал скитской братии, "когда умирал батюшка отец Макарий, то предсказал, что после него будут старцами отец Амвросий, отец Иларион и отец Анатолий и что в Скиту не оскудеет старчество".       Содержание:    От издательства  Некролог  Глава I  Детство и юность Родиона  Пребывание Родиона Никитича в Москве  Жизнь и занятия Родиона Никитича в Саратове  Глава II  О расколе в Саратовском крае  Знакомство с Климчонком  Дальнейшие действия против раскола  преосвященного Иакова при содействии  благочестивых людей, а также саратовского  братства во главе с Родионом Никитичем  Деятельность братства и открытие секты скопцов  Глава III  Поездки по монастырям и поступление в Оптину  Пустынь  Пребывание о.Илариона в Скиту под  руководством о. Леонида и о. Макария  Глава IV  О старческой и духовной деятельности о.  Илариона  Наставления преподобного Илариона Огттинского  О воле Божией  О молитве  О советах другим  О пользе общежития  Пересуды  О помыслах против старца  Об отношении к игумений  Любовь к ближнему - превыше подвига и труда  Об Иисусовой молитве  О прелести  Тайна антихристова деется  О монашестве - "умеренному деланию цены несть"  Откровение помыслов  Искушения  О сне  О скорбях  О борьбе со страстями  О развлечениях  О гневе  О посте  О похвалах  О самочинии  О слезах  Спасение состоит в послушании  О некоторых случаях клеветы и хулы на Старца  Болезнь и последние дни жизни старца Илариона  Приложения  I. Из писем и воспоминаний о старце о. Иларионе  его духовных детей  Письмо настоятельницы Великолуцкого монастыря  Псковской губернии игумений Палладии Юрьевич к  казначею Оптиной Пустыни о. Флавиану от 19  июня 1876 года  Из письма белевской монахини, ныне игумений  Вознесенского женского монастыря близ г.  Сердобска Саратовской губернии, Магдалины  Арсеньевен к о. казначею Флавиану  Рассказ о послушнице Глаголевой  Из записок белевской монахини Михаилы  Болотниковой  Из воспоминаний монахини И. А.  Из писем Н. А. Т. к иеромонаху Оптиной Пустыни о.  Флавиану  Письмо 1 от 12 июня 1876 года  Письмо 2 от 3 июля 1876 года к тому же  Письмо 3 от 3 июля 1876 года к тому же  Рассказ о. Иеронима  II. Отрывки из писем к Родиону Никитичу от его  саратовских знакомых и его ответов к ним  Письма к преосвященному Иакову  Переписка с о. Моисеем Миртовским  III. Построение в скитской церкви Макарьевского  придела и другие постройки в управление Скитом  о. Илариона  IV. Последние годы о. игумена Моисея  Миртовского  V. Сведения о благочестивом старце Семене  Климыче  VI. О Саратовском преосвященном Иакове  VII. Несколько слов о старце о. Леониде  VIII. Сведения о житии казначея Оптиной Пустыни  о. иеросхимонаха Флавиана  Семейство Феодосия Матвеевича Маленькова  Детство и отрочество Феодосия Матвеевича  Пребывание о. Флавиана в скиту Оптиной Пустыни  О назначении о. Флавиана на должность казначея  Заботы о. Флавиана о поминовении старцев о.   Макария и о. Илариона и об устроении в память о.  Илариона памятника - часовни и церкви …  Освящение больничного храма во имя  преподобного Илариона Великого  Кончина и погребение казначея иеросхимонаха о.  Флавиана  Библиография</t>
  </si>
  <si>
    <t>Преподобный Иоанн Кассиан и монашеская традиция христианского Востока и Запада. 7А. 432 стр.</t>
  </si>
  <si>
    <t>PIK1</t>
  </si>
  <si>
    <t>978-5-906960-18-4</t>
  </si>
  <si>
    <t>Преподобный Иосиф Волоцкий и его обитель. Выпуск 2. 479 стр. 7А</t>
  </si>
  <si>
    <t>Иосифо-Волоцкий монастырь</t>
  </si>
  <si>
    <t>978-5-94509-039-2</t>
  </si>
  <si>
    <t>Из года в год ширится круг участников конференций, проводимых в древней Волоцкой обители, все более разнообразной становится тематика докладов, открывающих нам малоизвестные страницы истории монастыря. Ведь поистине неисчерпаемые богатства хранят в себе монастырский архив, перевезенный после революции в Москву, фонды музеев и библиотек, где находятся бывшие прежде в монастыре рукописи и иконы. В 2009 г. в Иосифо-Волоцком монастыре состоялась очередная научно-практическая конференция по теме "Преподобный Иосиф Волоцкий и его обитель". Широкий простор для разного рода исследований предоставляет и сам монастырский ансамбль. Дать возможность любителям старины, древнерусского искусства и почитателям преподобного Иосифа прикоснуться к этим ценностям - цель издания настоящего сборника, знакомящего читателей с материалами научно-практической конференции 2009 г. На этот раз работа конференции была связана с двумя памятными датами - 530-летием со дня основания обители и 20-летием возвращения монастыря Церкви.</t>
  </si>
  <si>
    <t>Преподобный Исаак Сирин. Слова подвижнические, избранные наставления. 7А. 190 стр</t>
  </si>
  <si>
    <t>978-5-905951-29-9</t>
  </si>
  <si>
    <t>Преподобный Порфирий Кавсокаливит. Духовный облик, чудеса, наставления. 7А. 318 стр</t>
  </si>
  <si>
    <t>978-5-6051882-8-5</t>
  </si>
  <si>
    <t>Преподобный Порфирий, пророк нашего поколения. "Том 1" 399 стр. 7А</t>
  </si>
  <si>
    <t>PP1</t>
  </si>
  <si>
    <t>978-5-6043535-2-3</t>
  </si>
  <si>
    <t>В книге «Преподобный Порфирий пророк нашего времени» описываются реальные события из жизни греческих христиан нашего времени. Помощь Господа по молитвам преподобного Порфирия Кавсокаливита меняет их убеждения, укрепляет маловерных и обращает к вере. Видя, как старец спасал от бед и недугов всех обращавшихся к нему, читатель начинает глубже понимать значение слов «духовник» и «духовное чадо», убеждается, что Господь всегда рядом с нами, и именно Его любовь, по искренним молитвам, идущим из чистого сердца, помогает преодолевать трудности, которые кажутся непреодолимыми.</t>
  </si>
  <si>
    <t>Преподобный Рафаил исповедник. (Жития Оптинских святых) 260 стр. 7А</t>
  </si>
  <si>
    <t>978-5-86594-210-8</t>
  </si>
  <si>
    <t>Предлагаемая книга содержит житие удивительного подвижника эпохи гонений XX века преподобного Рафаила (Шейченко), исповедника, написанное известным агиографом игуменом Дамаскиным (Орловским), а также письма святого.</t>
  </si>
  <si>
    <t>Преподобный Силуан Афонский. Житие, акафист. Обл. 61 стр</t>
  </si>
  <si>
    <t>Преподобный Симеон Новый Богослов. Творения в 2-ух тт. 7А</t>
  </si>
  <si>
    <t>В истории христианства третьим духовным писателем, к имени которого придано поименование Богослов, является преподобный Симеон Новый Богослов. Святой отец поучениями устными, а позднее и письменными проповедовал свой личный опыт сокровенного общения с Господом.          Русские православные люди познакомились с творениями Симеона Нового Богослова благодаря переводческим трудам епископа Феофана Затворника, который ценил святого отца за то, что... "преподобный внушает ревность к внутренней благодатной жизни... И все у него так ясно излагается, что беспрекословно покоряет ум".</t>
  </si>
  <si>
    <t>Преподобный Симеон Новый Богослов. Творения. Том III. Божественные гимны. 542 стр. 7А</t>
  </si>
  <si>
    <t>978-5-00009-105-0</t>
  </si>
  <si>
    <t>Прерия. Купер Д. 7А 508 стр</t>
  </si>
  <si>
    <t>978-5-9287-3332-2</t>
  </si>
  <si>
    <t>Пресвятой Троицы избранник. Детям о преподобном Александре Свирском. 31 стр. обл</t>
  </si>
  <si>
    <t>978-5-907554-41-2</t>
  </si>
  <si>
    <t>Преступление и наказание. Достоевский Ф. 7А 640 стр</t>
  </si>
  <si>
    <t>978-5-00112-032-2</t>
  </si>
  <si>
    <t>Преступление и наказание. Ф.М. Достоевский. 7Бц. 605 стр</t>
  </si>
  <si>
    <t>978-5-9951-3466-4</t>
  </si>
  <si>
    <t>Пресуществление Святых Даров в Таинстве Евхаристии. В.Я. Малахов. стр.62, обл.</t>
  </si>
  <si>
    <t>Автором этой книги является священномученик Василий Малахов, служивший преподавателем Волынской семинарии с 1899 года до ее закрытия в 1923 году. В 1922 году он принял сан священника. Умер в ссылке. В 2005 году прославлен в лике новомучеников и исповедников Российских.      В его статье «Пресуществление святых даров в таинстве евхаристии» дается подробный обзор истории возникновения и распространения термина «пресуществление», а также глубокое богословское исследование святоотеческого учения о таинстве евхаристии. Несмотря на давность своего написания, данная работа не утратила научного значения и актуальности и в наши дни. Текст статьи воспроизводится по публикации в журнале «Богословский вестник» (1898. № 6. С. 298-320. № 8. С. 113-140).    СОДЕРЖАНИЕ    Введение  Часть I  Часть II</t>
  </si>
  <si>
    <t>Привыкай, что ты - свеча. Обл. 29 стр</t>
  </si>
  <si>
    <t>978-5-907554-39-9</t>
  </si>
  <si>
    <t>Призвание. Сборник Стихов. Епископ Геннадий (Гоголев). 7А. 218 стр</t>
  </si>
  <si>
    <t>978-5-00009-282-8</t>
  </si>
  <si>
    <t>Призрак в желтой коляске. Киплинг Р. 7А 701 стр</t>
  </si>
  <si>
    <t>978-5-7516-1812-4</t>
  </si>
  <si>
    <t>Приидите, наследуйте Царство. Книга о человеческой душе и Промысле Божием. 350 стр. 7А</t>
  </si>
  <si>
    <t>978-5-91173-510-4</t>
  </si>
  <si>
    <t>Приключения Васи Куролесова. Коваль Ю. 7А 216 стр</t>
  </si>
  <si>
    <t>978-5-9268-2863-1</t>
  </si>
  <si>
    <t>Приключения Гекельберри Финна. 7А. 297 стр</t>
  </si>
  <si>
    <t>978-5-9922-2601-0</t>
  </si>
  <si>
    <t>Приключения Геккльберри Финна. 7А. 310 стр</t>
  </si>
  <si>
    <t>978-5-9287-3160-1</t>
  </si>
  <si>
    <t>Приключения Гекльберри Финна. Марк Твен. 7Бц 409</t>
  </si>
  <si>
    <t>978-5-9951-3754-2</t>
  </si>
  <si>
    <t>Приключения Гекльберри Финна. Твен М. обл. 368стр</t>
  </si>
  <si>
    <t>9778-5-00112-100-8</t>
  </si>
  <si>
    <t>Приключения капитана Врунгеля. 7А. 206 стр</t>
  </si>
  <si>
    <t>978-5-907401-63-1</t>
  </si>
  <si>
    <t>Приключения капитана Врунгеля. Некрасов А. 7Бц 219 стр</t>
  </si>
  <si>
    <t>978-5-9951-2243-2</t>
  </si>
  <si>
    <t>Приключения Кроша. 7А. 174 стр</t>
  </si>
  <si>
    <t>978-5-91045-910-0</t>
  </si>
  <si>
    <t>Приключения Людмилы Влассовской. 7Бц. 270 стр</t>
  </si>
  <si>
    <t>978-5-6055035-2-1</t>
  </si>
  <si>
    <t>25X17Х1.5</t>
  </si>
  <si>
    <t>Приключения Петрова и Васечкина. Алеников В. 7А 208 стр</t>
  </si>
  <si>
    <t>978-5-907544-48-2</t>
  </si>
  <si>
    <t>Приключения семейного кота Гусарика. Т. Дашкевич. 47 стр. обл</t>
  </si>
  <si>
    <t>26576_Gusarik_1</t>
  </si>
  <si>
    <t>978-985-7200-18-4</t>
  </si>
  <si>
    <t>Однажды в доме большой семьи Котовых появился крохотный котёнок. Назвали его Гусариком. Гусарику предстояло стать смелым водолазом, отважным спасателем, доблестным рыцарем и даже падишахом. Но он не знал этого и весело играл с тапочками своей маленькой хозяйки. С его игры и началась эта весёлая история.
Повесть Татьяны Дашкевич знакомит читателей с четырьмя поколениями дружной семьи Котовых и их любимцами котом Гусариком и собакой. Героев повести, а вместе с ними и читателей, ждёт множество ярких открытий, забавных приключений и смешных историй. Эта книга — о таких важных и порой незаметных семейных ценностях, как настоящая дружба, преданность и любовь.
Издание будет интересно детям старшего дошкольного и младшего школьного возраста, а также их родителям, бабушкам и дедушкам.</t>
  </si>
  <si>
    <t>ПриКольные заметки молодого папаши-профессора. Сергей Тетерский. 195 стр. обл</t>
  </si>
  <si>
    <t>27420_prikoljnye_1</t>
  </si>
  <si>
    <t>978-5-88017-800-1</t>
  </si>
  <si>
    <t>Есть такие удивительные истории любви, в которые ныряешь, как в чистую воду, — лёгкие, прозрачные, освежающие. Их можно перечитывать много раз, при этом постоянно переживая бурю эмоций, словно впервые. Завораживающие хроНики семьи Тетерских о благости счастливого родительства именно такие, причем написаны они отцом. Не скупое, а щедрое и эмоциональное мужское признание в любви к своей семье — литературная редкость.
Основные действующие лица этих заметок: ПриКольные родители, находящиеся при Коле — сыне Николае Сергеевиче Тетерском, 9 марта 2017 года рождения: молодой папа — Сергей Владимирович Тетерский, доктор педагогических наук, профессор, и молодая мама — Светлана Геннадьевна Тетерская, кандидат педагогических наук, проректор Академии повышения квалификации и профессиональной переподготовки работников образования города Москвы.</t>
  </si>
  <si>
    <t>Прикосновение к тайнам Царствия Божия. Книга Вторая. Протоиерей Геннадий Нефедов. 415 стр. 7А</t>
  </si>
  <si>
    <t>26979_Pricosnovenie_1</t>
  </si>
  <si>
    <t>978-5-88060-105-9</t>
  </si>
  <si>
    <t>Книга протоиерея Геннадия Нефедова «Прикосновение к тайнам Царствия Божия» — это попытка показать простому читателю то живое наполнение души, которое дает ей опыт подвижников веры и который нам надо принять в свою совесть, во внутренний закон послушания Богу и Святой Церкви. Издание является продолжением бесед старцев о Царствии Божием и правде Его. В ней говорится о покаянии в несколько неожиданном для нас аспекте — о грехах, которыми мы нарушаем заповеди Божии, церковные установления, законы гражданские, требования совести.</t>
  </si>
  <si>
    <t>Примиритесь с Богом! : Беседы на Святой Земле. 7А. 319 стр</t>
  </si>
  <si>
    <t>978-5-905113-63-5</t>
  </si>
  <si>
    <t>Принц и нищий. М. Твен. 7А. 245 стр</t>
  </si>
  <si>
    <t>978-5-9922-2623-2</t>
  </si>
  <si>
    <t>Принц и нищий. М. Твен. 7А. 96 стр</t>
  </si>
  <si>
    <t>978-5-00161-378-7</t>
  </si>
  <si>
    <t>Принцесса и свинопас. Пьеса для детей. обл.</t>
  </si>
  <si>
    <t>Братство святых Бориса и Глеба</t>
  </si>
  <si>
    <t>Предлагаем вам новую серию "Лучшие сказки малышам", в которую войдут более 40 лучших, самых популярных у нас зарубежных и народных сказок в оформлении Михаила Новикова и других известных художников. Приглашаем вас в удивительный и волшебный мир сказок.  Цветные иллюстрации.</t>
  </si>
  <si>
    <t>Природа веры. (беседы о вере) Священник Георгий Завершинский. тп.офсет 319 стр.</t>
  </si>
  <si>
    <t>978-5-93313-053-6</t>
  </si>
  <si>
    <t>Книга затрагивает самую суть того, что может происходить в душе человека, идущего по пути веры. Какова природа веры - детское доверие или догматическое убеждение? Что делать, если душа остыла в вере? Что несут в себе таинства веры? Как Евангелие соотносит веру и жизнь? Подобные вопросы, волнующие всякого человека, обращенного к современным проблемам православной веры, поднимает автор книги - магистр богословия, магистр философии, кандидат технических наук священник Георгий Завершинский. Отец Георгий окормляет несколько православных приходов в Ирландии, читает лекции и проводит беседы в Москве. Его взгляд на вопросы веры раскрывает литургический и догматический опыт пастыря и богослова и будет полезен не только верующему, но и всякому искренне желающему обретения веры.</t>
  </si>
  <si>
    <t>Прифронтовая Москва. Памятные зарисовки юного москвича. 7Бц. 92 стр.</t>
  </si>
  <si>
    <t>PM1</t>
  </si>
  <si>
    <t>978-5-902484-33-2</t>
  </si>
  <si>
    <t>Причастие. Владимир Чугунов. 374 стр. 7А</t>
  </si>
  <si>
    <t>26763_Prichastie_1</t>
  </si>
  <si>
    <t>978-5-98948-070-8</t>
  </si>
  <si>
    <t>Роман протоиерея Владимира Чугунова, обладателя грамоты номинанта Патриаршей литературной премии имени святых равноапостольских Кирилла и Мефодия, «Причастие» — это третий роман из цикла «Наследники». Он продолжает историю главных действующих лиц романов «Молодые» и «Невеста». На этот раз перед нами семейная драма. Через тяжелейшие испытания приходится пробиваться главному герою к свету любви, под знаком которой, как он считает, проходит вся его жизнь. Взору читателя предстаёт прекрасный образ русской женщины, молодой матери, по-настоящему любящей жены, на долю которой выпала роль «узорешительницы», которую она выполняет с потрясающим великодушием и достоинством.</t>
  </si>
  <si>
    <t>Провинциальный апокалипсис. Владимир Чугунов. 411 стр. 7А</t>
  </si>
  <si>
    <t>26764_PA_1</t>
  </si>
  <si>
    <t>978-5-98948-075-3</t>
  </si>
  <si>
    <t>В одном из малых городов России на протяжении нескольких лет бесчинствует преступная группировка. Преступники безнаказанно калечат и даже убивают людей, а им за это ничего не бывает. Они держат в страхе весь район. Люди боятся обращаться в полицию, которая эти беззакония покрывает, работая по отлаженной схеме, в том числе и в спайке с недобросовестными врачами. Но однажды среди очередных жертв оказывается сын сельского священника. В отличие от своих пострадавших друзей молодой человек не боится писать заявление в полицию. И с этой минуты начинается хождение по кругам ада не только его самого, но и всей семьи. То, с чем они столкнутся, не приснилось бы им и в кошмарном сне. Но иначе они поступить не могут. С надеждой на помощь свыше они решают идти до конца даже после того как на членов семьи устраиваются покушения. Через постепенное погружение в реалии «провинциального апокалипсиса» отцу семейства, от лица которого ведётся повествование, открывается смысл происходящего не только в своём городке, но и во всей России и во всём мире в целом.</t>
  </si>
  <si>
    <t>Пролетели лебеди.7Бц. 189 стр</t>
  </si>
  <si>
    <t>978-5-9951-3357-5</t>
  </si>
  <si>
    <t>Пролог в поучениях. Обл. 671 стр</t>
  </si>
  <si>
    <t>978-5-9946-0457-1</t>
  </si>
  <si>
    <t>Проповеди Архимандрит Илия (Рейзмир). Книга 2. 317 стр. 7А</t>
  </si>
  <si>
    <t>978-5-00009-111-1</t>
  </si>
  <si>
    <t>Проповеди Архимандрит Илия (Рейзмир). Книга 3. 477 стр. 7А</t>
  </si>
  <si>
    <t>27665_Propovedy_1</t>
  </si>
  <si>
    <t>978-5-00009-195-1</t>
  </si>
  <si>
    <t>Настоящее издание содержит проповеди архимандрита Свято-Троицкой Сергиевой Лавры Илии (Рейзмира). Тематика их самая разнообразная: проповеди в дни двунадесятых праздников, воскресные, великопостные, на дни Святой Пасхи, на праздники Пресвятой Богородицы, на дни памяти святых. Книга передает живое слово известного лаврского проповедника.</t>
  </si>
  <si>
    <t>Проповеди в 2-х томах. игумен Максим ( Рыжов ) 7 Бц</t>
  </si>
  <si>
    <t>KP1-1</t>
  </si>
  <si>
    <t>Московская Патриархия</t>
  </si>
  <si>
    <t>978-5-88017-858-2</t>
  </si>
  <si>
    <t>В двух томнике собраны избранные проповеди, произнесенные игуменом Максимом (Рыжовым), настоятелемхрама Живоначальной Троицы в Конькове, в 2008-2020 годах.
В Издательстве Московской Патриархии Русской Православной Церкви вышел в свет первый том двухтомного издания Игумена Максима (Рыжова) «Проповеди». В настоящий том вошли воскресные проповеди, начиная с праздника Пятидесятницы, дня рождения Церкви Христовой, и заканчивая словом в Неделю о Закхее, а также проповеди на Господские и Богородичные праздники. Обращаясь к нашим современникам, игумен Максим от лица Церкви, опираясь на цитаты из Священного Писания и приводя примеры из житий святых, вразумляет заблудших,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
Во второй том вошли проповеди Великого поста, включая подготовительные к нему недели, пасхальные проповеди, а также проповеди в дни памяти святых угодников Божиих, выстрроенные в хронологическом порядке, начиная с церковного новолетия. Оброщаясь к нашим современникам, игумен Максим от лица Церкви, опираясь на цитаты из Священного Писания и приводя примеры из жизни святых, вразумляет заблудщих,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t>
  </si>
  <si>
    <t>Проповеди воскресного дня. Том 1. Архимандрит Мелхиседек (Артюхин). 527 стр. 7А</t>
  </si>
  <si>
    <t>25842_propovedi_1</t>
  </si>
  <si>
    <t>978-5-905951-14-5</t>
  </si>
  <si>
    <t>Проповеди воскресного дня. Том 2. Архимандрит Мелхиседек (Артюхин). 527 стр. 7А</t>
  </si>
  <si>
    <t>26921_1</t>
  </si>
  <si>
    <t>978-5-905951-15-2</t>
  </si>
  <si>
    <t>Проповеди на двунадесятые праздники. Архимандрит Мелхиседек (Артюхин). 719 стр. 7А</t>
  </si>
  <si>
    <t>978-5-905951-01-5</t>
  </si>
  <si>
    <t>Перед вами проповеди архимандрита Мелхиседека (Артюхина), настоятеля московского подворья монастыря Введенская Оптина пустынь при храме Святых апостолов Петра и Павла в Ясеневе, который двадцать семь лет своего священства непрестанно своим словом трогает сердца людей, призывая трезвенно и бодрственно следовать за Господом нашим Иисусом Христом. Сборник составлен из проповедей на двунадесятые праздники за двадцать лет - с 1992 по 2012 г.    Готовится к изданию другой сборник проповедей архимандрита Мелхиседека на предуготовительных неделях Великого поста и в сам Великий пост, также за двадцатилетний период.    СОДЕРЖАНИЕ    Предисловие    Рождество Пресвятой Владычицы нашей Богородицы и Приснодевы Марии  Всенощное бдение. 1997 г.  Литургия. 1997 г.  Литургия. 1999 г.  Литургия. 2000 г.  Литургия. 2002 г.  Литургия. 2004 г.  Литургия. 2007 г.  Всенощное бдение. 2011 г.  Всенощное бдение. 2011 г.  Литургия. 2011 г.  Всенощное бдение. 2011 г. Накануне отдания праздника Рождества Пресвятой Богородицы    Воздвижение Честного и Животворящего Креста Господня  Всенощное бдение. 1997 г.  Литургия. 1997 г.  Всенощное бдение. 1999 г.  Литургия. 1999 г.  Всенощное бдение. 2000 г.  Литургия. 2000 г.  Всенощное бдение. 2002 г.  Литургия. 2005 г.  Литургия. 2006 г.  Литургия. 2008 г.  Всенощное бдение. 2009 г.  Литургия. 2010 г.  Литургия в Покровском храме. 2010 г.    Введение во храм Пресвятой Владычицы нашей Богородицы и Приснодевы Марии  Литургия. 1992 г.  Литургия. 1994 г.  Литургия. 1995 г.  Всенощное бдение. 1997 г.  Литургия (1). 1997 г.  Литургия (2). 1997 г.  Всенощное бдение. 1999 г.  Литургия. 1999 г.  Всенощное бдение. 2002 г.  Литургия. 2002 г.  Литургия. 2004 г.  Всенощное бдение. 2005 г.  Литургия. 2005 г.  Всенощное бдение. 2009 г.  Литургия. 2009 г.  Всенощное бдение. 2011 г. Литургия. 2011 г.    Рождество Господа Бога и Спаса нашего Иисуса Христа  Литургия. 1998 г.  Рождественский сочельник. 1999 г.  Всенощное бдение. 2000 г.  Рождественский сочельник. 2007 г.  Литургия. 2008 г.  Отдание праздника. 2008 г.  Рождественский сочельник. 2009 г.  Предпразднество. 2010 г.  Всенощное бдение. 2010 г.  Ночная литургия. 2010 г.  Рождественский сочельник. 2012 г.  Ночная литургия. 2012 г.    Святое Богоявление. Крещение Господа Бога и Спаса нашего Иисуса Христа  Литургия. 1994 г.  Литургия. 1995 г.  Литургия. 1997 г.  Литургия. 2001 г.  Литургия. 2003 г.  Литургия. 2004 г.  Литургия. 2007 г.  Литургия. 2010 г.    Сретение Господа нашего Иисуса Христа  Всенощное бдение. 2000 г.  Литургия. 2000 г.  Литургия. 2001 г.  Всенощное бдение. 2003 г.  Литургия. 2003 г.  Литургия. 2006 г.  Литургия. 2007 г.  Литургия. 2008 г.  Всенощное бдение. 2011 г.  Литургия. 2012 г.    Благовещение Пресвятой Богородицы  Литургия. 1996 г.  Всенощное бдение. 1999 г.  Литургия. 1999 г.  Всенощное бдение. 2000 г.  Всенощное бдение. 2004 г.  Литургия. 2005 г.  Литургия. 2006 г.  Литургия. 2007 г.  Литургия. 2009 г.  Литургия. 2011 г.  Всенощное бдение. 2012 г.  Литургия. 2012 г.    Светлое Христово Воскресение. Пасха  Запись беседы в прямом эфире на радио «Радонеж». 1998 г.  Утреня. 2000 г.  Утреня. 2002 г.  Вечерня. 2003 г.  Вечерня. 2008 г.  В Покровском храме. 2010 г.  Ночная литургия. 2010 г.  Литургия. 2011 г.  В Покровском храме. 2011 г.  В Покровском храме. 2012 г.    Вознесение Господне  Литургия. 1994 г.  Всенощное бдение. 1997 г.  Литургия. 1997 г.  Литургия. 1998 г.  Всенощное бдение. 1999 г.  Литургия. 2002 г.  Литургия. 2003 г.  Всенощное бдение. 2005 г.  Литургия. 2005 г.  Литургия. 2006 г.  Литургия. 2007 г.  Литургия. 2008 г.  На улице. 2011 г.  Литургия 2012 г.    День Святой Троицы. Пятидесятница  Литургия. 1993 г.  Литургия. 1997 г.  Всенощное бдение. 2000 г.  Всенощное бдение. 2001 г.  Литургия. 2003 г.  Литургия. 2007 г.  Литургия. 2009 г.  Всенощное бдение. 2010 г.  Литургия. 2012 г.    Преображение Господне  Литургия. 1994 г.  Литургия. 1996 г.  Всенощное бдение. 1997 г.  Литургия. 1997 г.  Всенощное бдение. 1998 г.  Литургия. 1998 г.  Литургия. 2001 г.  Всенощное бдение. 2005 г.  Литургия. 2005 г.  Литургия. 2006 г.  Литургия. 2008 г.  Всенощное бдение. 2011 г.  Литургия. 2011 г.    Успение Пресвятой Владычицы нашей Богородицы и Приснодевы Марии  Литургия, 1998 г.  Всенощное бдение. 1999 г.  Чин погребения. 1999 г.  Литургия. 2003 г.  Литургия. 2005 г.  Всенощное бдение. 2006 г.  Литургия. 2006 г.  Литургия. 2007 г.  Литургия. 2008 г.  Всенощное бдение. 2009 г.  Всенощное бдение. 2010 г.  Литургия. 2011 г.</t>
  </si>
  <si>
    <t>Проповеди том 2. архиепископ Алексий(Фролов). 7А.334 стр</t>
  </si>
  <si>
    <t>P1</t>
  </si>
  <si>
    <t>978-5-87389-098-9</t>
  </si>
  <si>
    <t>Второй том проповедей Преосвященного Алексия (Фролова), архиепископа Костромского и Галичского († 2013), составлен в хронологическом порядке. Он включает в себя слова, произнесённые архипастырем, главным образом, в Новоспасском монастыре и других храмах г. Москвы в 2002 и в 2003 гг.</t>
  </si>
  <si>
    <t>Проповеди. 7А. 333 стр</t>
  </si>
  <si>
    <t>978-5-907822-01-6</t>
  </si>
  <si>
    <t>Проповеди. Епископ Палладий (Добронравов). 7А, 285 с.</t>
  </si>
  <si>
    <t>978-5-87389-105-4</t>
  </si>
  <si>
    <t>Проповеди. Митрополит Волоколамский Иларион. Том 1 (праздники) 430 стр. 7А</t>
  </si>
  <si>
    <t>propovedi</t>
  </si>
  <si>
    <t>Издательство Московской Патриархии/Издательский Дом "Познание"</t>
  </si>
  <si>
    <t>978-5-990881-9-9</t>
  </si>
  <si>
    <t>Р’ РїСЂРµРґР»Р°РіР°РµРјРѕРј РёР·РґР°РЅРёРё СЃРѕР±СЂР°РЅС‹ Р±РѕРіРѕСЃР»СѓР¶РµР±РЅС‹Рµ РїСЂРѕРїРѕРІРµРґРё РїСЂРµРґСЃРµРґР°С‚РµР»СЏ РћС‚РґРµР»Р° РІРЅРµС€РЅРёС… С†РµСЂРєРѕРІРЅС‹С… СЃРІСЏР·РµР№ РњРѕСЃРєРѕРІСЃРєРѕРіРѕ РџР°С‚СЂРёР°СЂС…Р°С‚Р°, РїРѕСЃС‚РѕСЏРЅРЅРѕРіРѕ С‡Р»РµРЅР° РЎРІСЏС‰РµРЅРЅРѕРіРѕ РЎРёРЅРѕРґР° Р РџР¦, РјРёС‚СЂРѕРїРѕР»РёС‚Р° Р’РѕР»РѕРєР°Р»Р°РјСЃРєРѕРіРѕ РР»Р°СЂРёРѕРЅР° (РђР»С„РµРµРІР°), РїСЂРѕРёР·РЅРµСЃРµРЅРЅС‹Рµ РІ СЂР°Р·Р»РёС‡РЅРѕРµ РІСЂРµРјСЏ РІ Р РѕСЃСЃРёРё Рё Р·Р° СЂСѓР±РµР¶РѕРј. РџСЂРё РІСЃРµРј РјРЅРѕР¶РµСЃС‚РІРµ РїРѕСЃР»СѓС€Р°РЅРёР№, РІРѕР·Р»РѕР¶РµРЅРЅС‹С… РЅР° РЅРµРіРѕ РЎРІСЏС‰РµРЅРЅРѕРЅР°С‡Р°Р»РёРµРј, РІР»Р°РґС‹РєР° РР»Р°СЂРёРѕРЅ СЃС‡РёС‚Р°РµС‚ РїСЂРѕРїРѕРІРµРґР°РЅРёРµ СЃР»РѕРІР° Р‘РѕР¶РёСЏ РѕРґРЅРѕР№ РёР· РІР°Р¶РЅРµР№С€РёС… Р·Р°РґР°С‡ СЃРІРѕРµРіРѕ Р°СЂС…РёРїР°СЃС‚С‹СЂСЃРєРѕРіРѕ СЃР»СѓР¶РµРЅРёСЏ. РџСЂРѕРїРѕРІРµРґРё РІР»Р°РґС‹РєРё СЂР°Р·РјРµС‰РµРЅС‹ РІ РєР°Р¶РґРѕРј С‚РѕРјРµ РєРЅРёРіРё РІ СЃРѕРѕС‚РІРµС‚СЃС‚РІРёРё СЃ РґР°С‚Р°РјРё С†РµСЂРєРѕРІРЅРѕРіРѕ РєР°Р»РµРЅРґР°СЂСЏ.</t>
  </si>
  <si>
    <t>Проповеди. Митрополит Волоколамский Иларион. Том 2 (Воскресные дни) 330 стр. 7А</t>
  </si>
  <si>
    <t>978-5-9908681-2-0</t>
  </si>
  <si>
    <t>Проповеди. Протоиерей Валентин Мордасов. 7А. 575 стр</t>
  </si>
  <si>
    <t>978-5-6053782-5-9</t>
  </si>
  <si>
    <t>Проповеди. Том 1.  Игумен Максим ( Рыжов ). 7Бц. 761 стр.</t>
  </si>
  <si>
    <t>Propovedi_t1</t>
  </si>
  <si>
    <t>Храм Живоначальной Троицы в Коньково</t>
  </si>
  <si>
    <t>В Издательстве Московской Патриархии Русской Православной Церкви вышел в свет первый том двухтомного издания Игумена Максима (Рыжова) «Проповеди».
В настоящий том вошли воскресные проповеди, начиная с праздника Пятидесятницы, дня рождения Церкви Христовой, и заканчивая словом в Неделю о Закхее, а также проповеди на Господские и Богородичные праздники.
Обращаясь к нашим современникам, игумен Максим от лица Церкви, опираясь на цитаты из Священного Писания и приводя примеры из житий святых, вразумляет заблудших,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t>
  </si>
  <si>
    <t>Проповеди. Том 2.  Игумен Максим ( Рыжов ). 7Бц. 654 стр.</t>
  </si>
  <si>
    <t>Propoveti_t2</t>
  </si>
  <si>
    <t>Во второй том вошли проповеди Великого поста, включая подготовительные к нему недели, пасхальные проповеди, 
а также проповеди в дни памяти святых угодников Божиих, выстрроенные в хронологическом порядке, начиная с церковного новолетия.
 Оброщаясь к нашим современникам, игумен Максим от лица Церкви, опираясь на цитаты из Священного Писания и приводя примеры из жизни святых, вразумляет заблудщих,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t>
  </si>
  <si>
    <t>Пророки, ученые и гадатели. У кого истина? 383 стр. 7А</t>
  </si>
  <si>
    <t>978-5-9968-0149-7</t>
  </si>
  <si>
    <t>Автор-составитель, руководствуясь Писанием и Преданием православной церкви, предлагает задуматься над вопросами, важными для каждого человека. Что значило в древности, и, что значит теперь, пророческое служение? Как отличить пророка от лжепророка, почему экстрасенсы, гадатели и астрологи продолжают привлекать внимание? Какое место в современной культуре занимают научные прогнозы, в каких границах допустимо им верить?     В изданиях серии "Святые с нами говорят" приводятся свидетельства из творений Святых Отцов, Житий Святых, выдержки из проповедей и писем исповедников прошлых времен, суждения верующих во Христа, - ныне совершающих свое земное служение.     Нам необходимо искать Волю Божию о мире и человеке, - прежде всего о церкви и своей общине, - но также и о себе, о своей семье, о своей стране и человечестве. Без знания Воли Божией и следования Ей, свобода ведет в тупик. То, что открывает нам Бог в судьбах церкви и в опыте ее святых, вдохновляет, но и показывает, как надо действовать, чтобы будущее стало достойным человека.  Пророчество, однажды явленное, никогда не устаревает, но рано или поздно сбывается, при этом, от повседневных решений и действий человека зависит не мало. Отрывки из книг Святых Пророков, специально подобранные для чтения в кругу семьи, помогут читателю проникнуться духовным смыслом, красотой и непреложностью пророческого Слова. В книге также разъясняется суть деятельности экстрасенсов, астрологов и гадателей, сопоставляется научный подход к изучению мира и путь веры, постижения Откровения Божия.       Содержание:    Введение  Глава 1. Феномен пророчества в Ветхом Завете  Глава 2. Свидетельства Священного Писания о  лжепророчестве  Глава 3. Святоотеческие свидетельства о  пророчестве и лжепророчестве  Глава 4. Современная экстрасенсорика как пример  лжепророчества  Глава 5. Современная наука. Чему можно верить?  Глава 6. Каким должен быть человек - слушатель  пророческого слова  Заключение  Избранные отрывки из книг святых пророков  Указатель имен и чинов святых  Краткие сведения о жизни святых праотцев,  пророков, апостолов и отцов  Список литературы</t>
  </si>
  <si>
    <t>Прорыв блокады Ленинграда. Операция "Искра" ВОВ. Обл. 61 стр</t>
  </si>
  <si>
    <t>978-5-00059-668-5</t>
  </si>
  <si>
    <t>Просто верую. Татьяна Ручкина. 95 стр. обл</t>
  </si>
  <si>
    <t>26488_prostoveruju_1</t>
  </si>
  <si>
    <t>5-85482-010-2</t>
  </si>
  <si>
    <t>В книге Татьяны Ручкиной "Просто верую" представлены рассказы о поразительных действиях Промысла Божия в нашей жизни, а также стихотворения о Простоте Веры - не упрощении, а введении всех своих мыслей и чувств в евангельское ученичество Христу.</t>
  </si>
  <si>
    <t>Просто Давид. Элинор Портер. 7А. 318 стр.</t>
  </si>
  <si>
    <t>PD1</t>
  </si>
  <si>
    <t>978-5-9968-0777-2</t>
  </si>
  <si>
    <t>"Просто Давид" впервые издается на русском языке. Ее автор - популярная американская писательница Элинор Портер, известная в России благодаря своим повестям о Поллианне.
Давид (параллель с царем-пастухом Давидом, играющем на арфе, лежит в самой основе книги) - 10-летний мальчик. Он живет в идиллической горной местности со своим отцом, который обучает его виртуозной игре на скрипке. После внезапной смерти отца сирота не может вспомнить ни собственной фамилии, ни каких-либо иных родственников. Он - "просто Давид". Его усыновляет пожилая супружеская пара. Нравственная незамутненность и музыкальный талант Давида привлекают к нему жителей деревни. Он обладает поразительной способностью при любых обстоятельствах радоваться жизни, видеть во всем и во всех лучшие стороны.
Почти детективные повороты сюжета, психологическая точность, с которой автор создает образы, - все это неизменно привлекает к книге внимание читателей на протяжении вот уже нескольких поколений.</t>
  </si>
  <si>
    <t>Простое дело. Осеева В. 7А 72 стр</t>
  </si>
  <si>
    <t>9778-5-91921-497-7</t>
  </si>
  <si>
    <t>Простыми словами о Боге. Для самых маленьких. Свящ. Михаил Шполянский. 189 стр, 7А</t>
  </si>
  <si>
    <t>978-5-902716-27-3</t>
  </si>
  <si>
    <t>В этой красочно иллюстрированной книге простым и доступным для детей языком рассказывается о Боге. Рекомендовано к публикации Издательским Советом Русской Православной Церкви.</t>
  </si>
  <si>
    <t>Против течения. Протоиерей Сергий Щукин. 301 стр. 7А</t>
  </si>
  <si>
    <t>Сурож</t>
  </si>
  <si>
    <t>978-5-89653-225-5</t>
  </si>
  <si>
    <t>Предлагаемая читателям книга представляет собой историю духовного становления и первых двух десятилетий религиозной деятельности отца Сергия Щукина, всю жизнь посвятившего своему призванию проповедника.    Содержание:    Благословение Илариона, Митрополита  Восточно-Американского и Нью-Йоркского,  Первоиерарха Русской Зарубежной Церкви.  Предисловие. Сергий Сущий.  Предисловие автора.  Часть 1. ГОДЫ ДУХОВНОГО СТАНОВЛЕНИЯ  Глава 1. Листок бумаги.  Глава 2. Юность Геннадия.  Глава 3. Новые знакомства.  Глава 4. Христианский студенческий кружок.  Глава 5. Против течения.  Глава 6. Церковь и молодежь.  Глава 7. Церковь и государство.  Глава 8. Попытки легализации.  Глава 9. Внутренние сдвиги.  Глава 10. Съезд кружков в Финляндии.  Глава 11. Новое пополнение.  Глава 12. На съезде Всемирного союза.  Глава 13. Война с Германией.  Глава 14. Февральская революция.  Часть 2. ОЧЕРКИ ИЗ ЖИЗНИ "ПОДСОВЕТСКОЙ"  МОЛОДЕЖИ  Глава 1. Москва после переворота.  Глава 2. Под сенью братства святителя Алексия.  Глава 3. Снова на Родине.  Глава 4. Первый год работы среди молодежи.  Глава 5. Устройство детской столовой.  Глава 6. Расширение работы кружка.  Глава 7. Закрытие кружка.  Глава 8. После закрытия кружка.  Глава 9. Две свадьбы.  Глава 10. Кружок продолжает работу.  Глава 11. Религиозное подполье в Советском  Союзе.  Глава 12. Контакты между кружками.  Глава 13. Съезды представителей кружков.  Глава 14. Помощь заключенным и их семьям.  Приложения  ИЗ ЗАПИСЕЙ ГЕННАДИЯ Ч.  О Катакомбной Церкви в Советском Союзе.  Глава 1. Тайные священники.  Глава 2. Тайная монахиня Сергия.  Глава 3. Протоиерей Иоанн Домовский.  Глава 4. Архиепископ Воронежский и Козловский.  Глава 5. Инженер Де-Кампо.  Глава 6. Сестры Добротворские.  Послесловие. Сергий Сущий.  Из рукописей протоиерея Сергия Щукина  МАТЕРИАЛЫ К ИСТОРИИ ХРИСТИАНСКОГО  СТУДЕНЧЕСКОГО ДВИЖЕНИЯ В РОССИИ 1900-1934  ГОДОВ  От составителя  Часть 1. РУССКОЕ ДВИЖЕНИЕ ДО РЕВОЛЮЦИИ.  1900-1917 ГОДЫ  Глава 1. Предварительные замечания.  Глава 2. Возникновение Русского движения.  Глава 3. Первый студенческий кружок в  Петербурге.  Глава 4. Образование кружков в других центрах.  Глава 5. Вступление во Всемирную федерацию.   Глава 6. Влияние Первой мировой войны на  движение.  Часть 2. РУССКОЕ ДВИЖЕНИЕ ПОСЛЕ  РЕВОЛЮЦИИ. 1917-1934 ГОДЫ  Глава 7. Первые годы после революции  (1918-1922).  Глава 8. Восстановление деятельности кружков.  Глава 9. Разгром студенческих христианских  кружков в 1923-1924 годах.  Глава 10. Период подпольной работы (1924-1930).  Глава 11.0 дальнейшей судьбе кружков.  Приложения  ШКАТУЛКА С ДВОЙНЫМ ДНОМ. Б.Л.Филиппов</t>
  </si>
  <si>
    <t>Протоиерей Стефан Щербаковский. Русско-японская война. Тюренченский бой (1904). Обл. 30 стр</t>
  </si>
  <si>
    <t>978-5-00059-637-1</t>
  </si>
  <si>
    <t>Профессиональный английский язык для теологов. 7А. 207 стр</t>
  </si>
  <si>
    <t>978-5-6044877-0-9</t>
  </si>
  <si>
    <t>Профессор Осипов и одна древняя ересь. Масленников С.М. 31 стр. обл</t>
  </si>
  <si>
    <t>Прощай навсегда. Поэзия цвета слёз... и звёзд. Личное. Монах Салафиил (Филипьев). 359 стр. 7А</t>
  </si>
  <si>
    <t>978-5-905793-88-2</t>
  </si>
  <si>
    <t>17X16</t>
  </si>
  <si>
    <t>Прощайте и прощены будете (Лк. 6:37), Интег. 158 стр</t>
  </si>
  <si>
    <t>978-5-905951-34-3</t>
  </si>
  <si>
    <t>Псалмы, избранные для детей. 7А. 159 стр</t>
  </si>
  <si>
    <t>978-5-7877-0083-1</t>
  </si>
  <si>
    <t>Псалтирь ( ст. 1 ) Для мирян. Коженный, с золотым обрезом. 351 стр</t>
  </si>
  <si>
    <t>978-5-4247-0075-0</t>
  </si>
  <si>
    <t>Псалтирь (ст. 1) Для мирян. Чтение Псалтирии с поминовением живых и усопших. Кож. с зол. обр 686 стр</t>
  </si>
  <si>
    <t>Псалтирь (ст. 10) с молитвами о живых и усопших. Крупным шрифтом. Обл. 383 стр</t>
  </si>
  <si>
    <t>978-5-6055651-4-7</t>
  </si>
  <si>
    <t>Псалтирь (ст. 10) Учебная. С параллельным переводом на русский язык. 7Бц. 543 стр</t>
  </si>
  <si>
    <t>Псалтирь (ст. 12) Крупным шрифтом. 7А. 302 стр. Синяя обложка</t>
  </si>
  <si>
    <t>978-5-9946-0733-6</t>
  </si>
  <si>
    <t>Псалтирь (ст. 12) с параллельным переводом на русский язык. Обл. 543 стр</t>
  </si>
  <si>
    <t>Псалтирь (ст. 12) с указанием порядка чтения псалмов НА ВСЯКУЮ ПОТРЕБУ с поминов. живых  7А. 447 стр</t>
  </si>
  <si>
    <t>978-5-6054014-3-8</t>
  </si>
  <si>
    <t>Псалтирь (ст. 16) с указанием порядка чтения псалмов на всякую потребу. 7А. 414 стр</t>
  </si>
  <si>
    <t>978-5-6053079-5-2</t>
  </si>
  <si>
    <t>Псалтирь (ст. 18) Пресвятой Богородице. 7А 187 стр</t>
  </si>
  <si>
    <t>978-5-906241-95-5</t>
  </si>
  <si>
    <t>Псалтирь (ст. 2) Толковая. В святоотеческом изложении. 7А. 799 стр. (зеленая)</t>
  </si>
  <si>
    <t>978-5-907554-40-5</t>
  </si>
  <si>
    <t>Псалтирь (ст. 20)  с пояснениями (зеленый.). 320 стр. Обл.</t>
  </si>
  <si>
    <t>978-5-906241-74-0</t>
  </si>
  <si>
    <t>Псалтирь (ст. 20) с поминовением живых и усопших. 7А. 447 стр</t>
  </si>
  <si>
    <t>978-5-6051683-9-3</t>
  </si>
  <si>
    <t>Псалтирь (ст. 24) Крупным Шрифтом. обложка узорная. Обл. 319 стр.</t>
  </si>
  <si>
    <t>978-5-6056584-2-9</t>
  </si>
  <si>
    <t>Псалтирь (ст. 32) Преподобного Ефрема Сирина. Караманный. 7Бц. 445 стр</t>
  </si>
  <si>
    <t>978-5-9968-0954-7</t>
  </si>
  <si>
    <t>Псалтирь (ст. 5) Учебная. На церковно-славянском языке с параллельным переводом П. Юнге. 7А. 669 стр</t>
  </si>
  <si>
    <t>978-5-6051194-1-8</t>
  </si>
  <si>
    <t>Псалтирь (ст. 6) в святоотеческом изъяснении. 427 стр. 7А</t>
  </si>
  <si>
    <t>978-5-6054245-4-3</t>
  </si>
  <si>
    <t>Псалтирь (ст. 6) с молитвами о живых и усопших. На ц/с яз. крупным шрифтом. 525 стр. 7Бц</t>
  </si>
  <si>
    <t>24613_Ps_1</t>
  </si>
  <si>
    <t>978-5-00059-458-2, 978-5-00059-662-3</t>
  </si>
  <si>
    <t>Рекомендовано к публикации Издательским советом Русской Православной Церкви</t>
  </si>
  <si>
    <t>Псалтирь (ст. 6) Святого Пророка и Царя Давида. Крупным шрифтом. Русский шрифт. 366 стр. 7Бц</t>
  </si>
  <si>
    <t>978-5-4247-0078-1</t>
  </si>
  <si>
    <t>Псалтирь (ст. 6) Учебная на церковнославянском яз. с паралл. пер. на рус. яз. П. Юнгерова. 719 стр7А</t>
  </si>
  <si>
    <t>978-5-9968-0791-8</t>
  </si>
  <si>
    <t>Псалтирь (ст. 7) с молитвами о живых и усопших. Крупным шрифтом. 478 стр. тв.</t>
  </si>
  <si>
    <t>978-5-00059-536-7, 978-5-00059-661-6</t>
  </si>
  <si>
    <t>Псалтирь (ст. 8)  и каноны по усопшим. Для слабовидящих. 7Бц. 592 стр</t>
  </si>
  <si>
    <t>978-5-4247-0005-7</t>
  </si>
  <si>
    <t>Псалтирь (ст. 8) Большой. Крупным шрифтом. 7А. 302 стр</t>
  </si>
  <si>
    <t>978-5-6055864-8-7</t>
  </si>
  <si>
    <t>Псалтирь (ст. 8) На церковнославянском языке. 7А. 380 стр</t>
  </si>
  <si>
    <t>978-5-6050046-5-3</t>
  </si>
  <si>
    <t>Псалтирь (ст. 8) Перевод П.А.Юнгерова. 7А. 319 стр</t>
  </si>
  <si>
    <t>978-985-7311-87-3</t>
  </si>
  <si>
    <t>17X15</t>
  </si>
  <si>
    <t>Псалтирь (ст.10) Панихида и молитвы по усопшим. 413 стр. 7Бц</t>
  </si>
  <si>
    <t>09559_Psaltyr'_1</t>
  </si>
  <si>
    <t>5-7628-0334-1</t>
  </si>
  <si>
    <t>В издание вошли псалтырь, панихида и молитвы по усопшим. Печатается по благословению архиепископа Самарского и Сызранского Сергия.  Составитель протоиерей Владимир Чугунов    Содержание:  О погребении и поминовении усопших  Последование при разлучении души от тела  всякаго правовернаго  Последование по исходе души от тела  Псалтирь пророка Давида  Чин заупокойной литии, совершаемой мирянином  дома и на кладбище  Как молиться о умерших без крешения и  непровославных  Последование панихиды  Канон за умерших без покаяния</t>
  </si>
  <si>
    <t>Псалтирь (ст.12) Ефрема Сирина св. 350 стр. 7А</t>
  </si>
  <si>
    <t>978-5-7877-0089-3</t>
  </si>
  <si>
    <t>Псалтирь (ст.12) и молитвы, чтомые по усопшим. 556 стр. 7А</t>
  </si>
  <si>
    <t>978-5-9905028-1-9, 978-5-6053267-9-3</t>
  </si>
  <si>
    <t>Псалтирь (ст.12) с параллельным переводом на русский язык. 445 стр. 7А</t>
  </si>
  <si>
    <t>978-5-6051825-1-1, 978-5-6053741-6-9</t>
  </si>
  <si>
    <t>В книгу помещены тексты Псалтири на церковнославянском и русском языках.      В отличие от синодального перевода Библии с церковнославянского, русский текст этой Псалтири сделан с греческой Септуагинты (LXX) и точно соответствует Псалтири, используемой в православном богослужении.      Перевод на русский язык, выполненный замечательным русским ученым, профессором Казанской Духовной Академии П.А.Юнгеровым, был одобрен Святейшим Синодом, а при современном переиздании получил благословение Святейшего Патриарха Алексия II.      Псалтирь может быть использована при домашнем молитвословии.</t>
  </si>
  <si>
    <t>Псалтирь (ст.14) с толкованием, с молитвами о живых и усопших, с указ. чтений на вп. 511 стр. 7А</t>
  </si>
  <si>
    <t>26199_Psaltir_1</t>
  </si>
  <si>
    <t>Издательство "Рассвет" | Духовное преображение</t>
  </si>
  <si>
    <t>978-5-00059-690-6, 978-5-908151-08-5</t>
  </si>
  <si>
    <t>В настоящем издании удобного малого формата содержится не только сам текст книги Псалтирь, напечатанный гражданским шрифтом, но и краткое толкование каждого псалма святыми отцами и учителями Церкви, а также глава о молитвах на всякую потребу при чтении Псалтири по наставлениям афонских старцев Паисия Святогорца и Арсения Каппадокийского.</t>
  </si>
  <si>
    <t>Псалтирь (ст.16) Крупный шрифт. 238 стр. 7А</t>
  </si>
  <si>
    <t>27680_Pst_1</t>
  </si>
  <si>
    <t>978-5-98948-073-9</t>
  </si>
  <si>
    <t>Псалтирь (ст.16) Пресвятой Богородице для слабовидящих. 272 стр. обл Газет.</t>
  </si>
  <si>
    <t>24922_Psaltir'_1</t>
  </si>
  <si>
    <t>Псалтирь (ст.18) Ефрема Сирина св. 350 стр. 7А</t>
  </si>
  <si>
    <t>Псалтирь (ст.18) помощник и покровитель. 7А. 351 стр. газет. (зелен.)</t>
  </si>
  <si>
    <t>978-5-7877-0109-8</t>
  </si>
  <si>
    <t>Псалтирь (ст.20) Святого пророка и царя Давида (крупн. шрифтом). 271 стр. обл</t>
  </si>
  <si>
    <t>21903_Psaltir'_1</t>
  </si>
  <si>
    <t>978-5-4247-0002-6</t>
  </si>
  <si>
    <t>Псалтирь на русском языке крупным шрифтом с кратким указателем псалмов, читаемых в различных нуждах.</t>
  </si>
  <si>
    <t>Псалтирь (ст.5) и каноны по усопшим крупным шрифтом. Обл. 606 стр</t>
  </si>
  <si>
    <t>978-5-4247-0100-9</t>
  </si>
  <si>
    <t>Псалтирь (ст.5) и молитвы, чтомые по усопшим. 556 стр. 7А</t>
  </si>
  <si>
    <t>978-5-6053267-9-3</t>
  </si>
  <si>
    <t>Псалтирь (ст.7) с молитвами о живых и усопших. С указанием чтения на всякую потребу. 7Бц. 477 стр.</t>
  </si>
  <si>
    <t>978-5-6054008-5-1</t>
  </si>
  <si>
    <t>Псалтирь (ст.8) с поминовением живых и усопших. С толкованием Евфимия Зигабена. 621 стр. 7А</t>
  </si>
  <si>
    <t>26028_Psaltir_1</t>
  </si>
  <si>
    <t>Летопись/Православный подвижник</t>
  </si>
  <si>
    <t>978-5-9500531-9-1, 978-5-6049915-5-8</t>
  </si>
  <si>
    <t>Псалтирь для мирян. Чтение псалтири с поминовением живых и усопших. 7А 395 стр.</t>
  </si>
  <si>
    <t>978-5-6050033-1-1, 978-5-6054908-3-8</t>
  </si>
  <si>
    <t>Псалтирь и молитвы по усопшим (ст.10) 511 стр. 7А</t>
  </si>
  <si>
    <t>psaltir-i-molitvy-po-usopschim_1</t>
  </si>
  <si>
    <t>978-5-6052953-6-5</t>
  </si>
  <si>
    <t>Псалтирь пророка и царя Давида учебная. С перев. на рус. яз. П. А. Юнгерова. 7А, 590 с.</t>
  </si>
  <si>
    <t>978-5-906241-83-2</t>
  </si>
  <si>
    <t>Псалтирь ст. 12 Святого пророка и царя Давида. Кожа, с золотым обрезом 303 стр</t>
  </si>
  <si>
    <t>PK1</t>
  </si>
  <si>
    <t>978-5-903147-17-5</t>
  </si>
  <si>
    <t>Псково-Печерский цветник. 7А. 252 стр.</t>
  </si>
  <si>
    <t>PPC1</t>
  </si>
  <si>
    <t>978-5-9968-0673-7, 978-5-9968-0921-9</t>
  </si>
  <si>
    <t>В этой книге мы имеем возможность прикоснуться к живому благодатному наследию некоторых печерских старцев, подвижников, которые подвизались в Псково-Печерском монастыре в разное время. Они оставили будущим поколениям свои наставления на важные для всех христиан темы, из которых каждый может научиться благочестивой и богоугодной жизни. Святые подвижники, старцы святой обители, которых Тихон Секретарев назвал "воплощенным Евангелием наших дней", оставили нам духовное наследие, свои заветы - свидетельство непреходящей славы и непрерывного заступничества за род людской.
Псково-Печерский монестырь - святая обитель, место подвижнической жизни монахов и притяжения боголюбцев со всего мира, а в особенности, конечно, из России. "Это и духовная координата, где сразу обозначено присутствие по Успении не оставившей мир Пресвятой Богородицы, и географическая точка, куда из столетия в столетие, из десятилетия в десятилетие стекаются реки православных паломников со всего христианского мира" (архимандрит Тихон Секретарев).
Уже много веков сюда идут православные христиане, чтобы научиться молитве, послушать советы опытных старцев, как надо устраивать свою духовную жизнь, чтобы жить с Богом. А некоторые остаются в этой обители, чтобы принять монашеский постриг и всю свою жизнь посвятить богослужению.
Монахи, старцы монастыря - это молитвенники за всех людей, не оставлявшие и не оставлляющие никого без утешения, без помощи. В их молитвенном опыте и помощи - Божия благодать, духовная мудрость и понимание предназначения и потребностей каждого человека в этом мире. Ведь о своем спасении заботиться нужно всегда и везде, в каком бы звании и состоянии тот или иной человек ни находился. "Каждому из нас надо блюсти свои шаги - как мы идем по жизни, дабы Господь не прогневлялся ею, а прославлялся" (епископ Федор Текучев).</t>
  </si>
  <si>
    <t>Псковская Епархия. Справочник-путеводитель. 2009. 218 стр.+ стр. карты обл.</t>
  </si>
  <si>
    <t>978-5-869-83-049-4</t>
  </si>
  <si>
    <t>Справочник "Псковская епархия" из серии "Епархии России" - первое официальное издание, содержащее информацию о всех действующих на территории Псковской области монастырях, храмах, часовнях, епархиальных структурах и благочиниях.    Предназначен широкому кругу читателей, а также священнослужителям, прихожанам, паломникам и краеведам, желающим посетить святые места Псковской области и лучше узнать историю Псковского края.</t>
  </si>
  <si>
    <t>Птички Божьи. Ожившие картины. Б. Проказов. 47 стр. обл</t>
  </si>
  <si>
    <t>978-985-7124-41-1</t>
  </si>
  <si>
    <t>Пустыня. Повесть и рассказы. Константин Певцов. 244 стр. 7А</t>
  </si>
  <si>
    <t>26496_pustynya_1</t>
  </si>
  <si>
    <t>978-5-6041980-1-8</t>
  </si>
  <si>
    <t>Герой повести «Пустыня», студент-художник, неожиданно для себя во время летней практики на пустынном острове ощутил прикосновение Божией благодати, и это изменило весь его жизненный уклад.
В книгу также вошли рассказы о подвижниках благочестия, простых русских людях, для которых стремление сохранить верность Христу важнее самой жизни...
Допущено к распространению Издательским советом Русской Православной Церкви.</t>
  </si>
  <si>
    <t>Путеводитель паломника. 399 стр. 7А</t>
  </si>
  <si>
    <t>978-5-93288-003-6</t>
  </si>
  <si>
    <t>Эта книга адресована тем, кто в разных телесных и душевных нуждах решает обратиться к святыням родной земли и отправиться в паломничество, — особенно тем, кто не имеет еще собственного опыта паломнических поездок. Путеводитель в испрашивании житейского благополучия и здоровья... Помощь в телесных и душевных нуждах... Хотя Церковь и называют «врачебницей» (в чине исповеди), она не больница, не магазин, где можно приобрести земные блага. Цель Церкви, основанной Господом Иисусом Христом, — спасение души, возвращение человека к образу и подобию Божию. И главные нужды, ради которых существует Церковь, ради которых пришел к нам Сын Божий, воплотился, учил, проповедовал, пострадал, умер, воскрес, вознесся — это нужды духовные: воссоединение человека с Богом. Но это не значит, что наши земные нужды и скорби, наши «болячки», наши проблемы не имеют отношения к Церкви и с ними надо разбираться своими силами. Ни путем соблюдения каких-либо правил благочестия, ни посредством паломнических поездок и приближения к святыням нельзя получить гарантированного исцеления от болезней или разрешения своих запутанных проблем. Но и болезни, и проблемы посылаются нам не «чтобы жизнь медом не казалась» и не по слепой несправедливой случайности, а вырастают на почве нашей жизни, пораженной грехом и оторванной от Бога, от правды, от должного порядка вещей. Есть прекрасное высказывание: Бог обращается к нам тихим шепотом любви в глубине нашего сердца; когда мы не слышим этого голоса — Он говорит с нами голосом нашей совести; когда мы и этого не слышим — Он кричит нам в буре скорбей и бед... И Он же нам сказал: «Ищите прежде Царствия Божия и правды его, и прочее приложится вам». Вот почему, решая запутанные житейские проблемы, мучаясь неисцельными болезнями души и тела, надо не только обращаться к врачам, психологам, юристам, педагогам, но и пытаться встретиться с Богом и Его любовью и правдой</t>
  </si>
  <si>
    <t>Путеводитель по Библии. Руководство для священнослужителей и мирян. 7А. 190 стр</t>
  </si>
  <si>
    <t>978-5-6049429-1-8</t>
  </si>
  <si>
    <t>Путешествие по Закону Божию. Где тропинка к вере, дружбе и добру. 7А. 206 стр</t>
  </si>
  <si>
    <t>978-5-6055651-1-6</t>
  </si>
  <si>
    <t>Путешествия Гулливера. Свифт Д. 7А 429 стр</t>
  </si>
  <si>
    <t>978-5-9287-3218-9</t>
  </si>
  <si>
    <t>Пути Господни. Радость узнавания. 414 стр. 7А</t>
  </si>
  <si>
    <t>978-5-906549-27-3</t>
  </si>
  <si>
    <t>Как тяжело пробиться к Богу человеку, воспитанному в атеистической, далёкой от православия среде! Как сложно разглядеть свет Спасителя за суетой, царящей в дольнем мире! Как трудно бывает отыскать дорогу, ведущую в чертоги Творца Вселенной! Удивительными, немыслимыми путями Христос привлекает к себе своих блудных детей…        В этой книге собраны истории, рассказанные самыми разными людьми. Истории эти невыдуманные, а их герои, наши современники, живут среди нас. Оглянитесь — и вы увидите их! У каждого из них свой уникальный неповторимый путь, каждый идёт ко Христу своей дорогой, полной искушений, трудностей — но и чудес, любви и света. Читайте подлинные истории человеческих жизней и удивляйтесь!</t>
  </si>
  <si>
    <t>Пути земные и небесные. Насельники Оптинской пустыни XIX-XX веков: неизвестное об известных. 7А. 343</t>
  </si>
  <si>
    <t>978-5-86594-309-9</t>
  </si>
  <si>
    <t>Пути Святой Горы. От Афона до Валаама. Фотовыставка. Альбом. 109 стр. обл</t>
  </si>
  <si>
    <t>27X24</t>
  </si>
  <si>
    <t>Пути спасения христианина. Иерей Вадим Коржевский. 297 стр. 7А</t>
  </si>
  <si>
    <t>978-5-87247-559-0</t>
  </si>
  <si>
    <t>Пути христианской жизни. Митрополит Антоний (Сурожский) Обл. 428 стр</t>
  </si>
  <si>
    <t>978-5-4247-0107-8</t>
  </si>
  <si>
    <t>Пути-дороженьки. Сказ о том, как братец Иванушка с сестрицей Аленушкой правду. 7А. 220 стр</t>
  </si>
  <si>
    <t>978-5-9946-0631-5</t>
  </si>
  <si>
    <t>Путь духовной жизни. Игумен Никон (Воробьев). 237 стр. 7Бц</t>
  </si>
  <si>
    <t>26204_pdzh_1</t>
  </si>
  <si>
    <t>Алавастр</t>
  </si>
  <si>
    <t>978-5-9500470-3-9</t>
  </si>
  <si>
    <t>Настоящее издание писем игумена Никона (Воробьева) является сокращенным вариантом полного их собрания. В данный сборник вошли избранные письма к разным людям: монашествующим, мирянам, студентам духовной школы. Эти послания исповедника веры нашей Церкви объединяет одна отчетливо выраженная мысль и единая цель - раскрыть каждому вопрошающему святоотеческое понимание основных вопросов духовной жизни. Данные письма, пронизанные искренней любовью ко всем обращающимся за советом, глубоко и доступно раскрывают эту важнейшую для спасения тему, приобретающую в настоящее время особенно серьезное значение для каждого православного человека. Ибо в пространство Церкви всё активнее проникает множество различных лжедуховных идей, способных оставить без Христа не только мало знающего, но и вполне верующего христианина.Рекомендовано к публикации Издательским советом Русской Православной Церкви.</t>
  </si>
  <si>
    <t>Путь истины: по творениям святителя Василия Великого. 7А. 222 стр</t>
  </si>
  <si>
    <t>978-5-9968-0877-9</t>
  </si>
  <si>
    <t>Путь истины. Очерки о людях Церкви XIX-XX веков. А. Яковлев. 669 стр. 7Бц</t>
  </si>
  <si>
    <t>978-5-7789-0276-3</t>
  </si>
  <si>
    <t>Книга представляет собой рассказы о людях Русской Церкви, о жизни и деятельности видных иерархов и простых монахов, священнослужителей и мирян. Среди ее героев святители Филарет Московский и Иннокентий Херсонский, духовный писатель А. Н. Муравьев и обер-прокурор К. П. Победоносцев, новомученики Церкви Русской и патриархи советской эпохи, православные епископы XX века митрополит Вениамин (Федченков) и митрополит Антоний (Блум) и другие.      Рекомендовано к публикации Издательским Советом Русской Православной Церкви.        Содержание:    Предисловие  Митрополит Филарет.  Святитель Филарет (Дроздов)  Путешественник по святым местам.  А. Н. Муравьев  Служитель Слова Божия.  Святитель Иннокентий (Борисов)  Дивное чудо Оптиной  Духовный подвиг отца Иоанна  Кронштадтского  Железный обер-прокурор, г  К. П. Победоносцев  Церковный воитель.  Митрополит Антоний (Храповицкий)  Человек Церкви на рубеже эпох.  С. Н. Дурылин  Воин за Церковь Христову.  Священномученик архиепископ Иларион  (Троицкий)  Свет негаснущих звезд.  О новомучениках российских  Вера и жизнь митрополита Вениамина.  Митрополит Вениамин (Федченков)  Крестный путь святителя Луки.  Святитель Лука (Войно-Ясенецкий)  Патриархи советской эпохи.  Патриарх Сергий (Страгородский), Патриарх  Алексий (Симанский), Патриарх Пимен (Извеков)  Кормчий ковчега спасения.  Митрополит Антоний (Блум)   Человек свободный и радостный.  Протопресвитер Александр Шмеман</t>
  </si>
  <si>
    <t>Путь к Богу. Советы и наставления святых и подвижников благочестия. 7А. 413 стр</t>
  </si>
  <si>
    <t>978-5-00059-533-6</t>
  </si>
  <si>
    <t>Путь к Небесной радости. От Великого поста до Пятидесятницы. Игумен Максим (Рыжов). 176 стр. обл</t>
  </si>
  <si>
    <t>978-5-88017-594-9</t>
  </si>
  <si>
    <t>Путь к Небесному венцу. 111 стр. 7А</t>
  </si>
  <si>
    <t>PKNV1</t>
  </si>
  <si>
    <t>Издательский дом " Печать"</t>
  </si>
  <si>
    <t>978-5-9902578-5-6</t>
  </si>
  <si>
    <t>25X21</t>
  </si>
  <si>
    <t>Путь ко спасению. Начертание христианского нравоучения. Обл. 432 стр</t>
  </si>
  <si>
    <t>978-5-4247-0119-1</t>
  </si>
  <si>
    <t>Путь ко спасению. Свт.Феофан Затворник 407 стр. 7А</t>
  </si>
  <si>
    <t>978-5-6053438-7-5</t>
  </si>
  <si>
    <t>Путь ко Христу. Сборник проповедей протоиерея Серафима Слободского. 432 стр. тв.п.</t>
  </si>
  <si>
    <t>978-5-9968-0889-2</t>
  </si>
  <si>
    <t>Путь слез. Архимандрит Епифаний. По творениям святого Симеона Нового Богослова. 220 стр. интегр.</t>
  </si>
  <si>
    <t>2014/2012</t>
  </si>
  <si>
    <t>978-5-88060-001-4 / 001-7 (2012)</t>
  </si>
  <si>
    <t>Небольшая работа нашего современника, архимандрита Кипрской Православной Церкви Епифания (Евфивулоса) «Путь слёз. По творениям св. Симеона Нового Богослова» посвящена теме духовного плача и слёз в жизни христианина по творениям этого великого византийского святого (949-1022). В данной работе раскрывается святоотеческое учение, соединенное с личным духовным опытом преп. Симеона, о плаче как «втором Крещении», омывающем соделанные грехи, и его соответственной важности в жизни христианина в связи с благодатными Божиими осияниями свыше, а также прочими христианскими добродетелями и подвигами. Благодатные слёзы есть Божественный дар человеку и прямо упоминаются Господом Иисусом Христом в Евангелии как причина блаженства. В конце книги имеется флорилегий (сборник) из высказываний и повествований святых отцов Церкви и церковных писателей о роли слёз в духовной жизни.</t>
  </si>
  <si>
    <t>Путь умного делания. Молитва Иисусова. Опыт двух тысячелетий том 4. 7А. 745 стр</t>
  </si>
  <si>
    <t>978-5-6046221-9-3</t>
  </si>
  <si>
    <t>Четвертый том издается в двух книгах. Тематически он также делится на две части. Первый раздел «Самопознание» посвящен вопросам теории. Здесь с позиций учения исихазма рассматриваются основы святоотеческой антропологии, закономерности и особенности молитвенных состояний сознания.
       Тема второго раздела «Чин и метод» — практическая сторона умного делания. В этой части анализируется опыт стяжания умно-сердечной молитвы, обсуждаются приемы и методы искусства трезвения, управления вниманием, владения своим душевно-телесным организмом. Здесь же исследуется традиционный метод художественной молитвы и психофизические приемы, способствующие соединению ума и сердца, а также практика их применения.</t>
  </si>
  <si>
    <t>Путь умного делания. Молитва Иисусова. Опыт двух тысячелетий. Т. 3  1001 стр. 7А</t>
  </si>
  <si>
    <t>Издательский проект "Путь умного делания"</t>
  </si>
  <si>
    <t>978-5-907554-73-3</t>
  </si>
  <si>
    <t>Пчелиный мед - здоровье круглый год! 221 стр. 7Бц</t>
  </si>
  <si>
    <t>978-617-690-967-5</t>
  </si>
  <si>
    <t>Пюхтицкая обитель и ее блаженная старица монахиня Екатерина. 253 стр. 7А</t>
  </si>
  <si>
    <t>978-9949-9515-3-6</t>
  </si>
  <si>
    <t>Книга рассказывает о жизненном пути выдающейся подвижницы Православия блаженной монахини Екатерины (Малков-Паниной, † 1889-1968), почти полвека подвизавшейся в Эстонии в Пюхтицкой обители, её служении Богу и ближним в нелёгкие для Церкви годы. Почти наша современница, она достойно прошла тесный и скорбный путь жизни в подвиге юродства и принесла Богу сторичный плод. Многие помнят её как великую подвижницу, наставницу и целительницу - и по смерти блаженная старица продолжает являть свою благодатную помощь всем, кто верит, что она жива в Боге и может помочь.  Издание снабжено уникальными историческими фотоматериалами, большинство из которых публикуются впервые. Книга будет интересна всем, кто любит это святое место на земле, избранное Божией Матерью - Пюхтицу.</t>
  </si>
  <si>
    <t>Пятнадцатилетний капитан. Ж. Верн. 7А. 424 стр</t>
  </si>
  <si>
    <t>978-5-91921-597-4</t>
  </si>
  <si>
    <t>Пять недель на воздушном шаре. Верн Ж. 7А 364</t>
  </si>
  <si>
    <t>978-5-9287-3330-8</t>
  </si>
  <si>
    <t>Пять недель на воздушном шаре. Жюль Верн. 7А 320 стр</t>
  </si>
  <si>
    <t>978-5-91045-990-2</t>
  </si>
  <si>
    <t>Пять чудес Рождества или Путешествие по Рождественской службе. Обл. 47 стр</t>
  </si>
  <si>
    <t>978-5-907973-41-1</t>
  </si>
  <si>
    <t>Равновесие. Стихотворения. 239 стр. 7А</t>
  </si>
  <si>
    <t>27104_Ravnovesie_1</t>
  </si>
  <si>
    <t>Издательство имени Е.А. Болховитинова (Воронеж)</t>
  </si>
  <si>
    <t>978-5-4420-0738-1</t>
  </si>
  <si>
    <t>Предлагаемая вниманию читателей книга содержит стихи, принадлежащие разным по занятиям авторам, монашествующим и мирянам, которых объединила древнейшая обитель - Оптина Пустынь.</t>
  </si>
  <si>
    <t>Радость веры. Детские рассказы. 7А. 119 стр</t>
  </si>
  <si>
    <t>978-5-6054181-9-1</t>
  </si>
  <si>
    <t>Радость веры. Протоиерей Валентин Свенцицкий. 59 стр. обл.</t>
  </si>
  <si>
    <t>978-5-89424-100-5</t>
  </si>
  <si>
    <t>Протоиерей Валентин Свенцицкий жил и нес свое служение в конце 19 - первой трети 20 веков. Из этой брошюрки вы узнаете о его жизни и творениях.</t>
  </si>
  <si>
    <t>Радость последней встречи. Из твор. свт. Иннокентия, Николая Сербского и свщмч. Фаддея. 14 стр. обл.</t>
  </si>
  <si>
    <t>Вознесение … Это день, в который разлука учеников с Господом обернулась радостью, ведь Он обещал ни на миг не оставлять верующих в Него и уготовал им путь на Небеса. И все, выбравшие этот путь, живя наземле, носят в своем сердце Небо. Жизнь тех, чьи имена стоят на обложке этой книги, - яркое тому свидетельство, а потому их слово особо ценно для нас.</t>
  </si>
  <si>
    <t>Радость праздника. Книга подарков и праздничных украшений для дома. Обл. 31 стр</t>
  </si>
  <si>
    <t>978-985-7124-52-7</t>
  </si>
  <si>
    <t>Радость. Стихи. священник Владимир Шамонин. Обл.16 стр</t>
  </si>
  <si>
    <t>978-5-6055035-4-5</t>
  </si>
  <si>
    <t>Радуга над морем. 7Бц. 64 стр.</t>
  </si>
  <si>
    <t>RNM1</t>
  </si>
  <si>
    <t>978-5-6042753-0-6</t>
  </si>
  <si>
    <t>Дорогие мои читатели, большие и маленькие! В этой доброй сказке вас ждут увлекательные приключения с веселым зеленым Попугаем, мудрой Черепахой и забавной улиткой Лили. Вы познакомитесь с добрым пиратом и совершите интересное путешествие на остров Корфу. Сказка научит вас ценить дружбу, помогать и заботиться о ближних, оставляя светлый след в душе, даря надежду и желание совершать только добрые поступки.</t>
  </si>
  <si>
    <t>Разговоры о нашей жизни. 7А. 221 стр</t>
  </si>
  <si>
    <t>978-5-91602-013-7</t>
  </si>
  <si>
    <t>Размышления о псалмах. Клайв Льюис. 156 стр. 7А</t>
  </si>
  <si>
    <t>978-5-9968-0825-0</t>
  </si>
  <si>
    <t>Размышления о цели и смысле земной жизни человека. Петр Добросельский. 367 стр. 7А</t>
  </si>
  <si>
    <t>978-5-4247-0065-1</t>
  </si>
  <si>
    <t>Размышления об Ангеле Хранителе. 127 с. обл.</t>
  </si>
  <si>
    <t>Медиал ООО, Минск</t>
  </si>
  <si>
    <t>978-985-7229-85-7</t>
  </si>
  <si>
    <t>Размышления христианина об Ангеле-Хранителе на каждый день месяца. Обл. 173 стр</t>
  </si>
  <si>
    <t>978-5-6054181-0-8</t>
  </si>
  <si>
    <t>Разные немощи да скуки - лени и нерадения внуки. Слова назидательные пр. Иосифа Оптинского. 7А 148 с</t>
  </si>
  <si>
    <t>978-5-86594-361-7</t>
  </si>
  <si>
    <t>Разрешение жить. 266 стр. обл</t>
  </si>
  <si>
    <t>978-5-89101-677-4</t>
  </si>
  <si>
    <t>Райские цветы с русской земли. Рассказы о православных подвижниках. 654 стр. 7А</t>
  </si>
  <si>
    <t>27871_Rayiskie_cvetyi</t>
  </si>
  <si>
    <t>издательство " Ника " / Москва / Шелл А.В.</t>
  </si>
  <si>
    <t>Книга, которая вот уже больше века вдохновляет читателя! Содержит удивительные рассказы о жизни благочестивых людей последних веков и их любви к Богу и ближним. Рекомендуется для чтения всем желающим утвердится в добродетели христианской любви и освободиться от всякого порока! Книга выдержала несколько больших изданий до революции и вот снова издана в наше время. Книга рекомендована к публикации Издательским Советом Русской Православной Церкви.</t>
  </si>
  <si>
    <t>Расколоведение. Введение в понятийный аппарат. 7А. 196 стр</t>
  </si>
  <si>
    <t>978-5-6044872-5-9</t>
  </si>
  <si>
    <t>Расскажите мне про Сингапур. 7А. 93 стр</t>
  </si>
  <si>
    <t>978-5-907401-17-4</t>
  </si>
  <si>
    <t>Рассказ о киевской старине. Обл. 45 стр</t>
  </si>
  <si>
    <t>978-5-6048849-4-2</t>
  </si>
  <si>
    <t>Рассказы из одного кармана. Рассказы из другого кармана. 7А. 204 стр</t>
  </si>
  <si>
    <t>Издательство "Текст"</t>
  </si>
  <si>
    <t>978-5-7516-1685-4</t>
  </si>
  <si>
    <t>Рассказы о братьях наших меньших. 7Бц 286 стр</t>
  </si>
  <si>
    <t>978-5-9951-3633-0</t>
  </si>
  <si>
    <t>Рассказы о войне. Алексеев С. 7А 159 стр</t>
  </si>
  <si>
    <t>978-5-906901-43-9</t>
  </si>
  <si>
    <t>Рассказы о войне. Алксеев С. 7Бц 159 стр</t>
  </si>
  <si>
    <t>978-5-9951-3135-9</t>
  </si>
  <si>
    <t>Рассказы о героях России. Коваленко Д. 189 стр. обл</t>
  </si>
  <si>
    <t>978-5-00059-564-0</t>
  </si>
  <si>
    <t>Рассказы о героях России. Специальная военная операция России на Украине. Обл. 255 стр</t>
  </si>
  <si>
    <t>978-5-00059-667-8</t>
  </si>
  <si>
    <t>Рассказы о животных. Житков Б. 7Бц 61 стр</t>
  </si>
  <si>
    <t>978-5-906901-61-3</t>
  </si>
  <si>
    <t>Рассказы от любви. Чехов А.П. 7Бц 285 стр</t>
  </si>
  <si>
    <t>9778-5-9951-3702-3</t>
  </si>
  <si>
    <t>Рассказы старца Паисия. Худошин А. 379 стр. 7Бц</t>
  </si>
  <si>
    <t>978-5-4247-0049-1</t>
  </si>
  <si>
    <t>В сборнике представлены поучения старца Паисия Афонского, пересказанные простым и понятным ребенку языком. Автор не упустил описать жизнь самого старца, а также святогорский быт. Книга рассчитана на детей возраста 6-14 лет.     Рассказы сопровождены яркими и запоминающимися стихотворениями и красочными иллюстрациями. Книга станет хорошим подарком для детей и юношества.</t>
  </si>
  <si>
    <t>Рассказы. Протоиерей Ярослав Шипов. 622 стр. 7А</t>
  </si>
  <si>
    <t>26677_rasskazj_1</t>
  </si>
  <si>
    <t>978-5-906529-39-8</t>
  </si>
  <si>
    <t>Предлагаемая читателям книга – это самое полное на сегодняшний день собрание рассказов священника Ярослава Шипова, подготовленное к изданию самим автором. Удивительно светлые рассказы отца Ярослава, пронизанные душевной теплотой и мягким, добрым юмором, продолжают традиции классической русской литературы. Вместе с тем его проза – это не только литературное явление, но и особая форма проповеди евангельских истин, проповеди Православия. Книга будет интересна самому широкому кругу читателей – не только воцерковленных людей, но и тех, чей путь к храму только начинается.</t>
  </si>
  <si>
    <t>Расти, малыш! О питании детей от 0 до 3 лет. Грибакин Сергей. Серафим Берестов. 127 стр. обл</t>
  </si>
  <si>
    <t>978-5-905793-66-0</t>
  </si>
  <si>
    <t>Врачи любят сегодня яркие образы. «Чтобы малыш развивался гармонично, мама и ее ребенок должны быть слаженным дуэтом!» – уверяют они. На самом деле, «дуэт» здесь – верное слово. Но что стоит за красивым образом? Ответственность! Ответственность родителей за своего ребенка. Она начинается не в момент рождения нового человека, а, как минимум, девятью месяцами ранее. Один из важнейших аспектов ответственности – питание будущей мамы. Именно в период беременности от того, что она ест, зависит физическое благополучие ребенка.    С его рождением эта ответственность лишь нарастает. Как и вопросы, которые задают себе молодые родители. Почему искусственное вскармливание никогда не станет полноценной заменой грудному молоку? Что делать, если молоко у мамы пропало? Что такое адаптированные молочные смеси и в каких ситуациях их не только можно, но и нужно применять? Что такое докорм и прикорм? Какие продукты и почему детские врачи советуют исключить из рациона ребенка? Как, в конце концов, его питание становится элементом воспитания личности?!    На эти и другие вопросы дают ответы авторы этой книги. Которая, надеемся, будет интересна не только молодым родителям, но и студентам медицинских вузов, и даже врачам-педиатрам.</t>
  </si>
  <si>
    <t>Растратчики. Время, вперед. 7А. 506 стр</t>
  </si>
  <si>
    <t>978-5-7516-1785-1</t>
  </si>
  <si>
    <t>Растрёпанный воробей. 7А. 53 стр</t>
  </si>
  <si>
    <t>978-5-91921-454-0</t>
  </si>
  <si>
    <t>Ратные подвиги православного духовенства. Протоиерей Николай Агафонов. 350 стр. 7А</t>
  </si>
  <si>
    <t>27703_Ratnyepodvigi_1</t>
  </si>
  <si>
    <t>978-5-9968-0738-3</t>
  </si>
  <si>
    <t>Православное духовенство не только благословляло на ратный труд воинов, не только молилось о даровании "победы на сопротивныя", но зачастую и само принимало участие в ратном деле, проявляя при этом беспримерное мужество и удивительную храбрость. Священник на войне ободрял малодушных, выносил с поля боя раненных и ухаживал за ними, принимал исповедь умирающих, причащал их Святыми Дарами и отпевал убитых на поле брани. А еще он вдохновлял солдат своим личным примером, идя в бой впереди атакующих с Крестом в руках.
Деяния этих славных воинов в рясах изложены в этой книге. Молитвенно поминать их имена, и слагать в своих сердцах их подвиги - наш христианский долг.</t>
  </si>
  <si>
    <t>Рейс Ориона. 7А. 76 стр</t>
  </si>
  <si>
    <t>978-5-91045-617-8</t>
  </si>
  <si>
    <t>Республика ШКИД. Повесть. 7А. 445 стр</t>
  </si>
  <si>
    <t>978-5-9287-3285-1</t>
  </si>
  <si>
    <t>Рецепт волшебной палочки. 7А. 91 стр</t>
  </si>
  <si>
    <t>978-5-9946-0652-0</t>
  </si>
  <si>
    <t>Римская история от основания города. Ливий Тит. 7А 1290 стр</t>
  </si>
  <si>
    <t>978-5-9922-1618-9</t>
  </si>
  <si>
    <t>Роберт Луис Стивенсон. Полное иллюстрированное издание в одном томе. 7А. 1229 стр</t>
  </si>
  <si>
    <t>978-5-9922-0819-1</t>
  </si>
  <si>
    <t>Робинзон Крузо. Д. Дефо. 7А. 267 стр</t>
  </si>
  <si>
    <t>978-5-907544-05-5</t>
  </si>
  <si>
    <t>Родина адмирала. 128 стр. обл.</t>
  </si>
  <si>
    <t>rodina_admirala</t>
  </si>
  <si>
    <t>978-5-6044203-0-0</t>
  </si>
  <si>
    <t>Книга «Родина адмирала» посвящена родным местам двух русских святых - праведного воина Феодора Ушакова и преподобного Феодора Санаксарского. Издание дополнено новыми фактами из летописей рода Ушаковых, а также истории храма Богоявления-на-Острову и Островского Богоявленского монастыря. В заключительной главе речь идёт о реализуемом ныне проекте возрождения этих территорий Верхней Волги.</t>
  </si>
  <si>
    <t>Родители как воспитатели. Протоиерей Владимир Башкиров. 26 стр. обл. (офс/газ)</t>
  </si>
  <si>
    <t>978-985-511-558-9</t>
  </si>
  <si>
    <t>«Помните, наша прошлая беседа закончилась мыслью о том, что воспитание добрых нравов необходимо начинать в самом раннем возрасте. Интересно, что это подметила и народная мудрость: «Воспитывай дитя, пока лежит поперек лавки, иначе не успеешь».    Мы уже отметили очень важный момент борьбы с главной страстью в человеке. Так вот, оказывается, что такие страсти присутствуют уже в младенце. Отсюда правило: преодолеть в ребенке главную страсть как можно раньше. Чем дольше она будет жить в душе, тем больше укрепится, и тем труднее будет с ней справиться. Но как родители могут распознать главную страсть своего ребенка?»</t>
  </si>
  <si>
    <t>Родник благодати. 271 стр. обл.</t>
  </si>
  <si>
    <t>2010/2019</t>
  </si>
  <si>
    <t>978-5-903138-65-4 / 978-5-907190-03-0</t>
  </si>
  <si>
    <t>Небольшая сельская церковь хранит от посторонних взглядов рязанскую святыню - чудотворный образ Божией Матери «Споручнца грешных», которую принес в село святой старец Филарет. Здесь, на родине предков, завещал похоронить себя известный ученый-филолог И. И. Срезневский. В этом благодатном месте происходили и происходят события, которые нельзя назвать иначе, как чудом. Пришло время рассказать о них...</t>
  </si>
  <si>
    <t>Родовая земля. Роман. Александр Донских. 447 стр. 7А</t>
  </si>
  <si>
    <t>978-5-905793-52-3</t>
  </si>
  <si>
    <t>Роман «Родовая земля» с первых страниц поражает своей масштабностью, образностью, безупречным языковым мастерством. Неслучайно Валентин Распутин сравнивал «Родовую землю» с эпопеей Михаила Шолохова «Тихий Дон».  Герои этого увлекательного повествования — сибирские крестьяне, оказавшиеся на сломе эпохе. Революционная смута, гражданская война, крушение традиций — и на фоне этих трагических событий любовная драма главной героини Елены, сложные судьбы её родных и односельчан.  Прошедшие через горнило испытаний и потерь, герои укрепляются в мысли, что основа человеческой жизни — это семья и вера, родная земля, дающие силы и поддержку.  Роман отличается своей особой интонацией и будет интересен самому широкому кругу читателей.</t>
  </si>
  <si>
    <t>Рождественская песнь в прозе. 7А. 158 стр</t>
  </si>
  <si>
    <t>978-5-907224-04-9</t>
  </si>
  <si>
    <t>Рождественские повести. Диккенс Ч. обл. 352 стр</t>
  </si>
  <si>
    <t>978-5-00112-010-0</t>
  </si>
  <si>
    <t>Рождественские свечи на еловых ветвях. Добрые сказки. 31 стр. обл (МЕЛ.)</t>
  </si>
  <si>
    <t>978-5-907973-76-3</t>
  </si>
  <si>
    <t>Рождественский венок. Укрась свой дом! Бумажное кружево</t>
  </si>
  <si>
    <t>29х20</t>
  </si>
  <si>
    <t>Рождественский цветник. 7А. 221 стр</t>
  </si>
  <si>
    <t>978-5-9968-0756-7</t>
  </si>
  <si>
    <t>Рождество Пресвятой Богородицы. 20 стр. обл.</t>
  </si>
  <si>
    <t>09069_Rozhdestvo_1</t>
  </si>
  <si>
    <t>«СВЯТ, СВЯТ, СВЯТ ЕСИ БОЖЕ, БОГОРОДИЦЕЮ ПОМИЛУЙ НАС!» - молимся мы и веруем, что Матерь Божия поможет нам во всем, что служит нашему спасению, ради которого Сын Ее принял муки крестные.  Пречистая Дева родилась от праведных и боголюбивых родителей Иоакима и Анны, до старости не имевших детей. Презираемые народом, считавшим бесплодие проклятием за грехи, они жили одной надеждой на Бога, пока не родили Дочь, Которую благословил весь род человеческий. Мы празднуем рождение Той, через Кого соединились небо и земля. Из Ее Пречистого Тела произошло Тело Сына Божия, Который, став Сыном Человеческим, в Таинстве Плоти и Крови приуготовляет причастников к жизни на небесах. «Ныне начинается восстановление природы нашей, и обветшавший мир... получает начало второго Божественного творения» (Св. Андрей Критский).</t>
  </si>
  <si>
    <t>Рождество Пресвятой Богородицы. Беседы крестной матери. Детям о церковных праздниках. 62 стр. обл</t>
  </si>
  <si>
    <t>Покровск</t>
  </si>
  <si>
    <t>978-5-906439-09-3</t>
  </si>
  <si>
    <t>Рождество Христово со святителем Иннокентием Херсонским. Обл. 334 стр</t>
  </si>
  <si>
    <t>978-5-9968-0759-8</t>
  </si>
  <si>
    <t>Рождество Христово со святителем Филаретом Московским . Обл. 206 стр</t>
  </si>
  <si>
    <t>978-5-9968-0761-1</t>
  </si>
  <si>
    <t>Рождество Христово. Как мы празднуем. 14 стр. обл</t>
  </si>
  <si>
    <t>978-5-91173-335-3</t>
  </si>
  <si>
    <t>Что мы празднуем в Рождество? В самые темные ночи, в недрах зарождения нового солнечного года, мы празднуем праздник надежды. Мрак и холод пронзает свет волшебной путеводной звезды – это рождается наш Спаситель от смерти и страшного груза вины перед всеми и самими собой. В беспомощном младенце мы видим пока еще слабую возможность изменить себя и мир. Младенец растет – растет наша уверенность в том, что мы не просто так живем в мире. Что мы созданы для любви и радости, счастья и творчества. Рождество – это рождение в мир Иисуса Христа – приход Бога к нам для того, чтобы мы смогли преодолеть в себе зло и смерть и с Его помощью стать настоящими людьми!</t>
  </si>
  <si>
    <t>Рождество Христово. Книга-раскраска.  Обл. 15 стр.</t>
  </si>
  <si>
    <t>RH1</t>
  </si>
  <si>
    <t>Рождество. Рождественские рассказы русских писателей. И.С. Шмелев. 15 стр. обл.</t>
  </si>
  <si>
    <t>978-5-907973-77-0</t>
  </si>
  <si>
    <t>"Рождество Христово... Наверное, самые светлые и по-своему сказочные переживания этого праздника, его святых дней, остаются в детстве. Тогда чистая и ещё не причастная к мирской суете душа как-то по-особому видит морозное и усеянное мириадами звёзд небо, ощущает свежий запах украшенной шишками ёлки. И в своём рассказе И.С. Шмелёв не только вспоминает о своих детских впечатлениях от праздника, но и дарует нам возможность по-новому пережить наступающие дни Рождества". Размер книги чуть меньше А4, мягкая обложка, глянцевая мелованная бумага, книжку очень приятно держать в руках. Иллюстраций много, на всех разворотах кроме одного, размещены они по принципу: одна страница - текст, соседняя страница - иллюстрация.</t>
  </si>
  <si>
    <t>Российское образование: Выбор пути. Вардан Багдасарян. 334 стр. 7А</t>
  </si>
  <si>
    <t>27728_RO_1</t>
  </si>
  <si>
    <t>Священноархимандрит</t>
  </si>
  <si>
    <t>978-5-906241-37-5</t>
  </si>
  <si>
    <t>Книга представляет результаты сравнительного исследования образовательных систем стран мира и России в их цивилизационных и ценностных основаниях. Доказывается, что при развитии любой страны образовательная и педагогическая системы выстраиваются в соответствии с национальными ценностями, традициями, идеалами, представлением о человеке. Свой цивилизационно-ценностный фундамент существует и у российской образовательной системы. Через обращение к опыту истории российского образования и диагностику ее современного состояния показывается, что попытки ее реформирования по внешним рецептам, реорганизации под установки глобализации неизбежно приводили и будут приводить к кризису.
Образование понимается автором как инструмент формирования личности человека, в связи с чем особое значение придается антропологическому измерению образовательных проектов. Проводится анализ выдвигаемых проектов реформ российского образования с точки зрения содержащихся в них рисков и угроз для национальной безопасности России.
В приложении к книге представлены авторские проекты: «Основы государственной политики в сфере образования» и «Концепция совершенствования системы патриотического воспитания граждан в Российской Федерации».
Под общей редакцией архимандрита Сильвестра (Лукашенко).</t>
  </si>
  <si>
    <t>Россия и мысленный волк. 7Бц. 376 стр</t>
  </si>
  <si>
    <t>978-5-905163-85-2</t>
  </si>
  <si>
    <t>Россия, которую мы потеряли. 7А. 221 стр</t>
  </si>
  <si>
    <t>978-5-9968-0804-5</t>
  </si>
  <si>
    <t>Руководство к духовной жизни. Старца Андриана иеромонаха.Подвиж.Югской Дорофеевской пустыни .стр.477</t>
  </si>
  <si>
    <t>rukovodstvo-k-duhovnoj-zhizni_starca_adriana_ieromonaha</t>
  </si>
  <si>
    <t>978-5-7877-0144-9</t>
  </si>
  <si>
    <t>Издание, по сути, представляет собой переписку в форме вопросов и ответов старца Адриана Югского со своими духовными детьми. Сам язык того времени несколько необычен для современного читателя. Лаконичный, порой иносказательный и не всегда понятный, он, тем не менее, отражает высоту духовного состояния старца, полагающегося не на суетность человеческого разума, а на глубокую веру во всемогущего Бога.
По выражению святителя Григория Богослова: «Слово о Боге тем совершеннее, чем непонятнее». Часто записки не содержат прямого ответа на заданные вопросы, но даюь четкие духовные ориентиры (духовное руководство), следую которым, эти вопросы можно решить правильно. Внимательный читатель, без сомнения, найдет в этой переписке нужные для него крупицы духовной мудрости.
Допущено к распространению Издательским советом Русской Православной Церкви в Молдове.</t>
  </si>
  <si>
    <t>Руководство по исповеди для священников и мирян. Митрополит Митрофан (Бан). 351 стр. 7А</t>
  </si>
  <si>
    <t>978-9975-4446-2-0</t>
  </si>
  <si>
    <t>Русло. Литературный альманах. № 1. 2008 г. 295 стр. обл.</t>
  </si>
  <si>
    <t>Троицкая школа</t>
  </si>
  <si>
    <t>978-586983-040-1</t>
  </si>
  <si>
    <t>В сентябре вышел в свет первый номер нового литературного альманаха «Русло», адресованного любителям русского слова. Альманах выпускается петербургскими издательствами «Ладан» и «Троицкая школа», главным редактором которых является иеромонах Нектарий (Соколов). В журнале будут публиковаться различные материалы: статьи о древнерусской литературе, литературоведческие исследования, публицистика и проза, поэзия и мемуаристика, сообщает портал «Православная книга России».       По мнению основателей альманаха «Русло», среди множества современной печатной продукции, уже теряется само понятие о том, что называется высоким словом – Русская Литература. «Как во время многодневных ливней теряются русла рек, выходящих из берегов быстрым и мутным потоком, так и среди обилия изданий на русском языке сейчас порой уже трудно различить – что же из этого множества русская литература, а что – лишь текучая вода и водовороты грязной пены», – говорится в аннотации альманаха.       Чтобы среди сонма «кричащих, шипящих, бубнящих голосов» найти тот родной голос, «что несет глубокое и сильное русское слово», издатели журнала приглашают читателей «вместе держаться русла подлинной русской литературы».       Это тот поток, что ведет нас через века открытий, сомнений, бедствий и благоденствия, потерь и находок, соединяя живительной силой слова многие поколения русских людей и тех, кто оказался готов воспринять русскую культуру. Творческий коллектив альманаха надеется, что и сейчас не пересохнет то русло живой русской речи, что питает нас вот уже более тысячелетия.       Издатели «Русла» не хотят видеть свой журнал сухим и академичным, представляющим ценность главным образом для специалистов–филологов. Адресуя альманах именно любителям русского слова, они стремятся сделать его доступным и интересным для каждого читателя и приглашают к сотрудничеству всех, кому позиции и взгляды этого издания окажутся близки.</t>
  </si>
  <si>
    <t>Русская монастырская кухня с парал. переводом на китайский. Обл. 75 стр</t>
  </si>
  <si>
    <t>PMK1</t>
  </si>
  <si>
    <t>978-5-4247-0046-0</t>
  </si>
  <si>
    <t>Русская надежда. Ананичев А. 143 стр. 7Бц</t>
  </si>
  <si>
    <t>978-5-88017-449-2</t>
  </si>
  <si>
    <t>Эта книга о преподобном Сергии Радонежском, величайшем русском святом, который явил пример жертвенного служения Церкви Христовой и Отечеству. Она состоит из трех частей. В первой части рассказывается о жизни и деяниях Преподобного, во второй - об основанной им обители, Троице-Сергиевой Лавре. Третья часть посвящена храму Живоначальной Троицы в Конькове, где, по преданию, останавливался и молился святой игумен.</t>
  </si>
  <si>
    <t>Русская религиозная философия. 7А. 615 стр</t>
  </si>
  <si>
    <t>978-5-906543-23-3</t>
  </si>
  <si>
    <t>Русские батюшки. Духовник в нешей жизни. 7Бц. 314 стр</t>
  </si>
  <si>
    <t>978-5-89101-745-0</t>
  </si>
  <si>
    <t>Русские монастыри. Западная Сибирь. Альбом. 433 стр. супероблож.</t>
  </si>
  <si>
    <t>5-93974-010-3</t>
  </si>
  <si>
    <t>Вашему вниманию предлагается богато иллюстрированная книга-альбом, в которой рассказывает о монастырях западной Сибири: Омской и Тарской, Новосибирской и Бердской, Томской и Асиновской, Кемеровской и Новокузнецкой, Барнаульской и Алтайской епархий      Памяти Святейшего Патриарха Московского и всея Руси Алексия II, благословившего нас на издание серии книг «Русские монастыри», посвящается этот том.     ОГЛАВЛЕНИЕ    Из выступления Святейшего Патриарха Московского и всея Руси Алексия II    ВСТУПИТЕЛЬНЫЕ СТАТЬИ  Слово от издателя. Читая преподобного Иустина (Попович)  Автор А. А. Феоктистов, фото С. М. Прокудина-Горского  Сибирский святитель  Автор Н. В. Андреев    ОМСКАЯ И ТАРСКАЯ ЕПАРХИЯ  Возрождение  Автор А. М. Лосунов, фото А. А. Феоктистова, А. М. Лосунова, архив Администрации Омской области  Омско-Тарская епархия и монастырское строительство на Прииртышской земле  Автор А. М. Лосунов, фото А. М. Лосунова, С. В. Смирнова, архивные фото предоставлены Омской епархией  Свято-Покровский мужской монастырь  Автор А. М. Лосунов, фото С. В. Смирнова  Женский монастырь в честь Живоносного Креста Господня  Автор А. М. Лосунов, фото С. В. Смирнова, А. А. Феоктистова  Большекулачинский Свято-Никольский мужской монастырь  Автор А. М. Лосунов, фото С. В. Смирнова, а также из архива Омской епархии  Казанский женский монастырь  Автор А. М. Лосунов, фото С. В. Смирнова  Николаевский мужской монастырь  Автор А. М. Лосунов, фото С. В. Смирнова  Свято-Серафимовский женский монастырь  Автор А. М. Лосунов, фото С. В. Смирнова    НОВОСИБИРСКАЯ И БЕРДСКАЯ ЕПАРХИЯ  История Новосибирской и Бердской епархии  По материалам интернет-сайта, фото А. А. Козина    ТОМСКАЯ И АСИНОВСКАЯ ЕПАРХИЯ  Из истории монашества Томской епархии  Автор Ю. А. Успеньева, фото С. В. Смирнова, а также из архива Томской епархии  Богородице-Алексиевский мужской монастырь  Автор Ю. А. Успеньева, фото С. В. Смирнова, Е. Нечаева, А. Романова, а также из архива Томской епархии  Свято-Никольский женский монастырь  Текст и фото предоставлены монастырем    КЕМЕРОВСКАЯ И НОВОКУЗНЕЦКАЯ ЕПАРХИЯ  Из истории монашества Кемеровской епархии  Фото С. В. Смирнова, а также из архива Кемеровской епархии  Серафимо-Покровский женский монастырь  По материалам монастыря, фото С. В. Смирнова, а также из архива монастыря    БАРНАУЛЬСКАЯ И АЛТАЙСКАЯ ЕПАРХИЯ  Из истории монашества Барнаульской епархии  Автор Ю. А. Крейдун, фото С. В. Смирнова, а также из Барнаульской епархии  Знаменский женский монастырь  Автор Ю. А. Крейдун, фото С. В. Смирнова, а также из архива Барнаульской епархии  Ксение-Покровский женский монастырь  Автор Ю. А. Крейдун, фото С. В. Смирнова  Свято-Иоанновский Кронштадтский женский монастырь  Автор Ю. А. Крейдун, фото С. В. Смирнова, а также из архива монастыря  Богоявленский женский монастырь  Автор Ю. А. Крейдун, фото С. В. Смирнова  Казанский мужской монастырь  Автор Ю. А. Крейдун, фото С. В. Смирнова, а также из архива монастыря  Женский Иоанно-Богословский скит  Автор Ю. А. Крейдун, фото С. В. Смирнова, а также из архива монастыря    Литература</t>
  </si>
  <si>
    <t>Русские монастыри. Поволжье. Альбом. 570 стр. супероблож.</t>
  </si>
  <si>
    <t>5-93974-002-2</t>
  </si>
  <si>
    <t>Уникальная серия великолепно иллюстрированных альбомов, содержащих подробнейшие очерки обо всех православных обителях России! Этот том посвящен монастырям Костромской, Ивановской, Нижегородской, Йошкар-Олинской, Чебоксарской епархий.     Более тысячи лет минуло с тех пор, как наши предки восприняли «благое и легкое иго» ( Мф.11,30) Христова учения, давшего возможность всем последующим поколениям и нам быть причастниками обновленной жизни. Вместе с христианством на Руси получило распространение и монашество.         На протяжении всего исторического бытия Русской Православной Церкви монастыри были и остаются доныне центрами духовного просвещения, хранителями православной веры, училищами благочестия, неложными путеводителями христианской жизни. Немало таких духовных твердынь Православия расположено в пределах Поволжских епархий, близ великой реки Волги. Среди них Свято-Троицкий Серафимо-Дивеевский женский монастырь занимает особое место.         Эта обитель была основана в глухих Саровских лесах во второй половине XVIII века и получила всемирную известность благодаря великому подвижнику веры и благочестия — преподобному Серафиму Саровскому, 100-летие со дня канонизации которого православный мир будет отмечать в этом году.         Многое судил Господь пережить монастырю в минувшие годы. Но во все времена его насельницы, гармонично сочетая молитву и труд, следовали своему призванию и древним монашеским традициям. Они преобразили бесплодную землю в благоухающий сад, исполненный плодов благодати Божией.         Саровский монастырь трудами и подвигами батюшки Серафима дал Русской Православной Церкви удивительно светлый, радостный, пасхальный образ святости. Прославленный сто лет тому назад в лике святых, преподобный Серафим, верим, предстоит ныне перед Престолом Божьим, вознося свои молитвы о нас грешных и Отечестве нашем. На камне его веры воздвигнута Дивеевская обитель — твердыня Православия, которую не смогли одолеть даже многолетние гонения, когда многие тысячи новомучеников и исповедников претерпели страдания и приняли смерть за веру и верность Христу. Лишь только Богу ведомо, для скольких людей Дивеево стало местом встречи со Христом и Его дивным старцем Серафимом.         Ныне Свято-Троицкий Серафимо-Дивеевский монастырь переживает новый период своего бытия — двенадцать лет тому назад в нем вновь была возжена лампада, началось возрождение монашеской жизни, восстановление порушенных в прошлом святынь. Мне весьма памятно посещение этой обители в самом начале моего Патриаршего служения по случаю второго обретения и возвращения в обитель святых мощей преподобного Серафима Саровского. Нынешнее возрождение духа и быта монашеского преемства, надеюсь, будет способствовать сохранению и приумножению в обители древних традиций монашеского делания.         Слава Богу, и в наше непростое время этот монастырь по-прежнему остается местом, где ищущая, алчущая и жаждущая правды Христовой душа человеческая может обрести чистый и неиссякаемый источник спасительной веры православной. Надеюсь, что настоящее издание, предпринятое издательством «Очарованный странник» будет вписано в церковную летопись, а также внесет достойный вклад в празднование знаменательного юбилея — 100-летия прославления батюшки Серафима.         Его молитвенным предстательством да хранит Господь обитель Дивеевскую и вас, дорогие братья и сестры — читатели книги-альбома, на всех путях жизни вашей!         Святейший Патриарх Московский и всея Руси Алексий II     ОГЛАВЛЕНИЕ    Обращение к читателям серии книг «Русские монастыри» Святейшего Патриарха Московского и всея Руси Алексия II    ВСТУПИТЕЛЬНЫЕ СТАТЬИ  О новой концепции Русской национальной идеи. А. Феоктистов  Святоотеческая традиция и научно-техническое развитие. Д. Сладков  Саровская пустынь и ее иноки. А. Агапов  Лето 1903 года. А. Подурец  Второе обретение мощей преподобного Серафима Саровского. В. Степашкин  Саров. Осень 2002 года. А. Феоктистов    КОСТРОМСКАЯ ЕПАРХИЯ  Свято-Троицкий Ипатьевский мужской монастырь. А. Боев  Богоявленско-Анастасиин женский монастырь. Н. Зонтиков  Знаменский женский монастырь. Отец Никита  Паисиево-Галичский Успенский женский монастырь. Н. Зонтиков  Свято-Покровский Авраамиево-Городецкий мужской монастырь. Н. Зонтиков  Свято-Троицкий Макариево-Унженский женский монастырь. Н. Зонтиков  Спасо-Преображенский Макариево-Писемский женский монастырь. Н. Зонтиков …  Троице-Сыпанов Пахомиево-Нерехтский женский монастырь. Н. Зонтиков    ИВАНОВСКАЯ ЕПАРХИЯ  Вступительная статья по Ивановской епархии. А. Боев, О. Гылка  Свято-Введенский женский монастырь. Отец Зосима  Свято-Успенский мужской монастырь. Отец, Зосима  Свято-Николо-Шартомский мужской монастырь. А. Боев  Свято-Успенский женский монастырь. А. Феоктистов  Приволжский Свято-Никольский женский монастырь. А. Феоктистов  Феодоровский мужской монастырь. Отец Зосима, О. Гылка  Решемский Макарьев мужской монастырь. Отец Зосима, О. Гылка  Воскресенский мужской монастырь. О. Гылка, А. Феоктистов  Свято-Николо-Тихонова пустынь мужской монастырь. О. Гылка, А. Феоктистов  Успенско-Казанский мужской монастырь. О. Гылка, А. Феоктистов    НИЖЕГОРОДСКАЯ ЕПАРХИЯ  По тихим обителям. В. Розанов  По милости русского святого. О. Букова  Вознесенский Печерский мужской монастырь. Н. Затекин  Благовещенский мужской монастырь. Н. Затекин  Свято-Троицкий Серафимо-Дивеевский женский монастырь  (Материал подготовлен издательским отделом данного монастыря)  Серафимо-Понетаевский скит Серафимо-Дивеевского монастыря. О. Букова  Свято-Николаевский женский монастырь. О. Букова  Оранский Богородицкий мужской монастырь. О. Дегтева  Абабковский Свято-Никольский Георгиевский женский монастырь. О. Букова  Высоковский Успенский мужской монастырь. О. Дегтева, О. Букова  Иверский женский монастырь. О. Букова  Свято-Троицкий Макариев-Желтоводский женский монастырь. О. Букова  Памяти владык. Н. Затекин    ЙОШКАР-ОЛИНСКАЯ ЕПАРХИЯ  Богородице-Сергиева пустынь. О. Левенштейн, С. Стариков  Мироносицкий женский монастырь. О. Левенштейн, С. Стариков    ЧЕБОКСАРСКАЯ ЕПАРХИЯ  Свято-Троицкий мужской монастырь. О. Сергеева  Спасо-Преображенский женский монастырь. О. Сергеева  Алатырский Свято-Троицкий мужской монастырь. С. Бахмустов  Киево-Никольский Новодевичий женский монастырь. С. Бахмустов  Богородицкий Тихвинский женский монастырь. Е. Новиков  Наша цель — служение православию. А. Ю. Быков, М. И. Чепель    Литература</t>
  </si>
  <si>
    <t>Русские монастыри. Приуралье. Альбом. 540 стр.</t>
  </si>
  <si>
    <t>5-93974-007-3</t>
  </si>
  <si>
    <t>Седьмой том серии знакомит читателя с православными епархиями Приуралья России. Это Вятская и Слободская, Ижевская и Удмуртская, Пермская и Соликамская, Уфимская и Стерлитамакская епархии. Этот том посвящается 45-летию архиерейской хиротонии Cвятейшего Патриарха Московского и всея Руси Алексия II(†2008).     Как бы ни возросло человечество за прошедшие тысячелетия в собственных глазах, ему надо вновь сесть за школьную парту. Нужно снова учиться тому, что люди растеряли за годы упоения собственной силой и гордыней, — учиться смирению, умению аскетически ограничивать свои желания, послушанию воле Божией, нравственному образу жизни. Иначе все достижения науки, техники и культуры обратят свою силу против нас, а вавилонская башня человеческого могущества падет, погребая своих строителей под обломками. Труднейшей для каждого из нас есть и будет работа не внешняя, а внутренняя. Евангелие советует нам обратить взор, прежде всего, внутрь самих себя.         Патриарх Московский и всея Руси Алексий II     ОГЛАВЛЕНИЕ    Слово от издателя. Поднявший меч на наш союз.  Автор А. А. Феоктистов, фото А. А. Сенновской  Память на века. Авторы В. А. Цыпуштанов, Е. М. Бочкова, фото С. В. Хоробрых  Церковное строительство семьи Строгановых в XVI-XVII веков  Автор Е. Н. Парконен, фото предоставлены Сольвычегодским историка-художественным музеем    ВЯТСКАЯ И СЛОБОДСКАЯ ЕПАРХИЯ  Очерк истории Вятской епархии  Автор о. Андрей Дудин, фото С. Д. Склярова, С. В. Смирнова  Великорецкий Крестный ход  Автор о. Андрей Дудин, фото С. Д. Склярова, о. Андрея Дудина  Преображенский Никольский мужской монастырь  Автор С. В. Смирнов, фото С. Д. Склярова, С. В. Смирнова  Свято-Успенский Трифонов мужской монастырь  Автор о. Андрей Дудин, фото С. Д. Склярова, С. В. Смирнова  Свято-Троицкий Александро-Невский женский монастырь  Автор С. В. Смирнов, фото С. Д. Склярова, С. В. Смирнова  Спасо-Преображенский женский монастырь  Автор о. Андрей Дудин, фото С. Д. Склярова, С. В. Смирнова  Христорождественский Богородичный женский монастырь  Автор С. В. Смирнов, фото С. В. Смирнова  Женский монастырь в честь Владимирской иконы Божией Матери  Автор С. В. Смирнов, фото С. В. Смирнова  Свято-Никольский женский монастырь  Автор С. В. Смирнов, фото С. В. Смирнова  Архивные и исторические фотографии предоставлены Вятским и Слободским епархиальным управлением    ИЖЕВСКАЯ И УДМУРТСКАЯ ЕПАРХИЯ  От язычества до монашества  Автор С. В. Смирнов при участии А. А. Феоктистова, фото С. В. Смирнова  Малодивеевский Серафимовский женский монастырь  Автор С. В. Смирнов, фото С. В. Смирнова  Свято-Богородицкий женский монастырь  Автор С. В. Смирнов, фото С. В. Смирнова  Свято-Успенский женский монастырь. Автор С. В. Смирнов, фото С. В. Смирнова    ПЕРМСКАЯ И СОЛИКАМСКАЯ ЕПАРХИЯ  Из истории Пермской и Соликамской епархии. Автор С. В. Смирнов, фото С. В. Смирнова  Троице-Стефанов мужской монастырь. Автор С. В. Смирнов, фото С. В. Смирнова  Свято-Успенский Пермский женский монастырь  Автор С. В. Смирнов при участии А. А. Феоктистова, фото С. В. Смирнова  Белогорский Свято-Николаевский православно-миссионерский мужской монастырь  Автор С. В. Смирнов, А. А. Феоктистов, фото С. В. Смирнова  Свято-Никольский женский монастырь. Автор С. В. Смирнов, фото С. В. Смирнова  Пророко-Ильинская женская пустынь. Автор С. В. Смирнов, фото С. В. Смирнова  Свято-Троицкий мужской монастырь  Автор С. В. Смирнов при участии А. А. Феоктистова, фото С. В. Смирнова  Верхне-Чусовская Казанская Трифонова женская пустынь  Автор С. В. Смирнов, фото С. В. Смирнова  Свято-Успенский (Обвинск) женский монастырь  Автор С. В. Смирнов, фото С. В. Смирнова  Спасо-Преображенский женский монастырь. Автор С. В. Смирнов, фото С. В. Смирнова  Богоявленский мужской монастырь. Автор С. В. Смирнов, фото С. В. Смирнова  Иоанно-Богословский мужской монастырь. Автор А. С. Клюев, фото С. В. Смирнова  Свято-Лазаревский женский монастырь. Автор С. В. Смирнов, фото С. В. Смирнова  Богородице-Казанский Серафиме-Алексеевский женский монастырь  Автор С. В. Смирнов, фото С. В. Смирнова  Архивные и исторические фотографии предоставлены епархиальным управлением и монастырями, а также печатным салоном «Меркурий». Тексты написаны на основе предоставленных материалов Пермской и Соликамской епархией.    УФИМСКАЯ И СТЕРЛИТАМАКСКАЯ ЕПАРХИЯ  Краткая история Уфимской епархии. Автор П. В. Егоров, фото С. В. Смирнова, А. Л. Чечуха  Монастыри Уфимской губернии. Автор П. В. Егоров, фото С. В. Смирнова, А. Л. Чечуха  Мензелинский Пророко-Ильинский монастырь и его игуменья преподобномученица Маргарита (Республика Татарстан, ранее обитель входила в Уфимскую епархию)  Автор А. Г. Бедарева, фотография предоставлена музеем  Покровский Эннатский мужской монастырь  Автор С. В. Смирнов при участии П. В. Егорова, фото С. В. Смирнова и А. Л. Чечуха  Пророко-Илиинский мужской монастырь  Автор П. В. Егоров, фото С. В. Смирнова, А. Л. Чечуха  Благовещенский женский монастырь  Автор С. В. Смирнов, фото С. В. Смирнова  Женский монастырь в честь Царственных страстотерпцев  Автор С. В. Смирнов по материалам епархиального управления, фото С. В. Смирнова  Богородице-Табынский женский монастырь  Автор А. А. Феоктистов, С. В. Смирнов, фото С. В. Смирнова  Успенский Свято-Георгиевский мужской монастырь «Святые кустики»  Автор А, А. Феоктистов, С. В. Смирнов по опубликованным материалам, фото С. В. Смирнова    Литература</t>
  </si>
  <si>
    <t>Русские монастыри. Юг России. Альбом. 530 стр.</t>
  </si>
  <si>
    <t>5-93974-006-5</t>
  </si>
  <si>
    <t>Шестой том содержит очерки о монастырях Орловской и Ливенской, Курской и Рыльской, Белгородской и Старооскольской, Ростовской и Новочеркасской, Екатеринодарской и Кубанской, Майкопской и Адыгейской епархиях. Этот том посвящается 250-летию со дня рождения преподобного Серафима Саровского, празднование которого состоялось в 2004 году и 300-летию святителя Иоасафа, которое было торжественно отмечено в Белгородской и Старооскольской епархии в 2005 году.</t>
  </si>
  <si>
    <t>Русские монастыри. Южная часть Центрального региона России. Альбом. 472 стр.</t>
  </si>
  <si>
    <t>5-93974-005-7</t>
  </si>
  <si>
    <t>Богато изданная книга-альбом о православных монастырях Юга Центральной России: Тамбовской, Мичуринской, Пензенской, Кузнецкой, Липецкой, Елецкой, Воронежской и Борисоглебской епархий. От издателя: Наши монастыри должны стать школами христианского мировоззрения. Этому должны способствовать как центральная власть, так и власть на местах. Наши книги для того и создаются, чтобы максимально привлечь внимание к этим очагам духовности, самопожертвования, формирования человека будущего. Из Содержания: Пещерные монастыри как явление русской духовной культуры. Из истории Тамбовской епархии. Тамбовский Вознесенский женский монастырь. Козловский Свято-Троицкий монастырь. Из истории Пензенского монашества. Пензенский Троицкий женский монастырь. Из истории монашества Липецкой епархии. Георгий Затворник. Свято-Тихоновский Богородицкий Тишинский женский монастырь. Задонский Свято-Тихоновский Преображенский женский монастырь. Свято-Успенский Липецкий мужской монастырь. Раненбургский Петропавловский мужской монастырь. К истории монастырей Воронежской епархии. Белогорские пещеры. Спасский женский монастырь. Чудеса от Сицилийской Дивногорской иконы Божией Матери. Мужской монастырь во имя преподобного Серафима Саровского. В альбоме использованы архивные фотографии, предоставленные Тамбовской, Пензенской, Липецкой, Воронежской епархиями</t>
  </si>
  <si>
    <t>Русские монастыри. Южный Урал и Зауралье. Альбом. 457 стр.</t>
  </si>
  <si>
    <t>5-93974-009-X</t>
  </si>
  <si>
    <t>Уникальная серия великолепно иллюстрированных альбомов, содержащих подробнейшие очерки обо всех православных обителях России! Этот том посвящен монастырям Оренбургской и Бузулукской, Челябинской и Златоустовской, Тобольской и Тюменской, Курганской и Шадринской епархии.</t>
  </si>
  <si>
    <t>Русские оружейники. Создатели оружия победы. 7Бц. 438 стр.</t>
  </si>
  <si>
    <t>RO1</t>
  </si>
  <si>
    <t>978-5-902484-95-0</t>
  </si>
  <si>
    <t>Русские сказки про зверей. 7А 144 стр</t>
  </si>
  <si>
    <t>978-5-91045-239-2</t>
  </si>
  <si>
    <t>31X22</t>
  </si>
  <si>
    <t>Русский мир и православие. Труды по филосовско-религиозным аспектам русской культуры. 7А. 569 стр</t>
  </si>
  <si>
    <t>978-5-906543-26-4</t>
  </si>
  <si>
    <t>Русский монастырь св. вмч. и целителя Пантелеимона на Святой Горе Афонской. 327 стр. 7А</t>
  </si>
  <si>
    <t>5-94509-026-3</t>
  </si>
  <si>
    <t>Русский Робинзон. 7Бц. 552 стр</t>
  </si>
  <si>
    <t>978-5-6050033-6-6</t>
  </si>
  <si>
    <t>Ручей старого бобра. Шаров А. 7А 128 стр</t>
  </si>
  <si>
    <t>978-5-00108-259-0</t>
  </si>
  <si>
    <t>С Богом и один в поле воин. 7Бц. 78 стр</t>
  </si>
  <si>
    <t>978-5-907973-42-8</t>
  </si>
  <si>
    <t>С нами Бог. С. Каноны и молитвы святым воинам. 217 стр.7А.</t>
  </si>
  <si>
    <t>978-5-9968-0770-3</t>
  </si>
  <si>
    <t>Книга "Яко с нами Бог" состоит из 3-х частей: 1-я часть "Диспут", 2-я часть "О Боге", 3-я часть - "Путь к спасению". 1-я часть - "Диспут" - построена на основе сочинения писателя-старообрядца Ф.Е. Мельникова "Откуда произошла вера в Бога (публичный диспут в советской России)", написанного в 1920 году.  С нами Бог. "С нами Бог, разумейте языцы и покоряйтеся, яко с нами Бог", - эти слова с детства звучали в душе, они напоминали о Рождестве, вселяли уверенность: с нами Бог. "Если Бог за нас, кто против нас?"    Содержание:  КАК ПОЯВИЛАСЬ ЭТА КНИГА  ЧАСТЬ I. ДИСПУТ  1. Начало диспута  2. Пчелы  3. Дарвинизм  4. О природе  5. Перерыв  6. Непостижимая сила  7. Книга природы... Кто ее Автор?  8. Путь к Богу  9. Целесообразность в природе  10. Разумное Существо - Творец  11. Колебания Матюхина  12. Бегство Альтшулера  13. Чудесная сложность организма  14. Кто создал клетку?  15. Планы и законы в природе  16. Новый, переубежденный Матюхин  ЧАСТЬ II. О БОГЕ  1. О Святой Троице  2. Как возник мир  3. Откуда произошел человек?  4. О душе  5. О вере  6. О смерти и бессмертии  7. О воскресении мертвых  ЧАСТЬ III. ПУТЬ КО СПАСЕНИЮ  1. О смирении  2. Об осуждении  3. О любви  4. О целомудрии  5. О скорбях. О болезнях  6. О покаянии  7. О доброй жизни  8. О дружбе с миром  9. О молитве  10. Как должен проводить христианин свой день  11. О Церкви  12. О причащении  13. О посте  14. О кресте и крестном знамении  ЧТО ЖЕ ТРЕБУЕТСЯ, ЧТОБЫ БЫТЬ СЫНОМ БОЖИИМ?</t>
  </si>
  <si>
    <t>С Новым Годом. Молебен и проповеди. 7А. 190 стр</t>
  </si>
  <si>
    <t>978-5-9968-0952-3</t>
  </si>
  <si>
    <t>С Рождеством Христовым! Рождественские мотивы в русской поэзии. 69 стр. обл</t>
  </si>
  <si>
    <t>В сборнике представлены произведения русских поэтов XVIII - XX веков, в которых тема затрагивается Рождества Христова.  Составитель: Урицкая Б.Я.        Содержание:    И. Л. Бродский  Рождество  А. П. Сумароков  Отче наш, Небесный Царь  К. М. Фофанов  Еще те звезды не погасли  Я. П. Полонский  Молитва  Б. Л. Пастернак  Рождественская звезда  Неизвестного автора (А. С. Пушкин?)  Я слышал - в келий простой  A.А. Фет  Встаньте и пойдите в город Вифлеем  Ночь тиха  Чем больше я живу, тем больше пережил  Не тем, Господь могуч, непостижим  Л. А. Мей  То были времена чудес  Отроковица  B.С. Соловьев  Иммануэль  Ночь на рождество  В. К. Кюхельбекер  Рождество  Отче наш, Ты, Который в небесах  А. С. Хомяков  В эту ночь Земля была в волнении  В этот светлый праздник  И. И. Козлов  Прости мне, Боже, прегрешенья  К Жуковскому  К. Льдов  Рождество Христово  A.А. Коринфский  Звезда Вифлеема  Он был, Он - есть, Он - будет вечно  Рабы безволья своего  B. мХодасевич  Вечер  Л. Н. Афанасьев  Те звезды в небе не погасли  К. Д. Бальмонт  Одна есть в мире красота  На мотив XVIII псалма  Засветилася лампада  О, только бы знать, что могу я молиться  А. Н. Апухтин  День суда  Жизнь  C.Я. Надсон  Не говори, что жизнь - игрушка  Есть страны, где люди от века не знают  Д. С. Мережковский  Спаси, спаси меня  Бог  3. Н. Гиппиус  Христу  А. А. Блок  Сочельник   К. Р.  Научи меня, Боже, любить  Когда креста нести нет мочи  Надпись в Евангелие  И. С. Никитин  Новый завет  Ф. М. Пестряков  Рождественское утро  Евангелие  Примечание  Содержание</t>
  </si>
  <si>
    <t>С рясой святого праведного Иоанна Кронштадтского по храмам и монастырям России.Пономаренко.84стр,обл</t>
  </si>
  <si>
    <t>11980_SRyasoj_1</t>
  </si>
  <si>
    <t>Вот уже более 100 лет в Санкт-Петербурге находится почитаемая святыня – ряса святого праведного Иоанна Кронштадтского, которую он подарил в знак особой духовной близости прот. Петру Полякову. В настоящее время ряса хранится у правнука Петра Полякова – В.В. Пономаренко, и с ней он объезжает храмы и монастыри России, чтобы люди смогли прикоснуться к этой драгоценной святыне и чаще вспоминали праведного Иоанна Кронштадтского, великого светильника веры и благочестия, теплого молитвенника за нас к Богу.  В книге также описываются чудесные случаи исцелений по молитвам святого праведника и удивительные рассказы из его жития.</t>
  </si>
  <si>
    <t>С Христом на жизненном пути. Епископ Артемий. 366 стр. обл.</t>
  </si>
  <si>
    <t>Святая Русь</t>
  </si>
  <si>
    <t>Перед нами книга богословских и публицистических работ епископа Рашско-Призренского и Косовско-Метохийского Артемия, которые появились из насущной потребности ответить на жизненно важные вопросы современных православных людей, желающих следовать учению Святых Отцов в повседневном спасительном благочестии.       Это одна из главных и основных характеристик книги, по-видимому, и самая ценная, так как в свете учения Святых Отцов, следуя примеру их жития и трудов, мы легче можем переносить всевозможные обстоятельства на протяжении всей нашей жизни: будь то добро или зло, радость или печаль, отношения друзей или врагов, все проблемы и все события. Так автор книги может со спокойной совестью вместе со всеми участниками Семи Святых Вселенских Соборов и всеми остальными хранителями и защитниками веры Христовой за двухтысяче-летнюю историю Церкви Христовой, просиявшей светлостью Евангелия и делами Святых Отцов, сказать: "Следуя Святым Отцам...", как и повторить за Святыми Отцами IV Вселенского Собора, халкидонского: "Во всём последуя определениям святых отец...". Ведь главное, чему он учит других, стараясь, чтобы как можно меньше было его личного, это прежде всего и над всем Христос, как мы Его приняли через Евангелие и Предание Церкви. Как писал Отец Иустин в ответ на обвинения против публикаций журнала Христианская жизнь, редактором которого он являлся: "Мы не себя проповедуем, а Господа Иисуса Христа через святых отцов, поэтому журнал не любят те, кто сам себя проповедует, кто восхищает себе место святых отцов, кто вечно потворствует духу времени... Мы не перестаём подчёркивать, что в церкви лучше всех мыслят святые отцы, ибо они мыслят Духом Святым".       Но чтобы мы могли Святых Отцов проповедовать и нести их науку людям, нужно для начала следовать их жизненному примеру, надо идти Путём, которым они шли, и только тогда наше слово и наш пример будут иметь силу и других переродить духовно, пробудить от греха и воистину воскресить из духовной смерти. Ведь только "лишь усвоением свято-отеческого сознания и подвижнического понимания Православия можно оживить наше замершее, наше парализованное чувство церковности".  Всё это мы можем легко видеть на примере епископа Артемия, который постоянно держит в своей памяти поучение святого Григория Богослова: "Надо сначала себя очистить, а потом учить других чистоте; надо сначала самому обрести мудрость, а потом учить мудрости других; надо сначала самому стать светом, а потом других просвещать; надо сначала самому приблизиться к Богу, а потом и других приводить к Нему; надо сначала самому стать святым, а потом других освящать". Владыка Артемий провёл в монастыре Црна Река в уединении как пустынножитель 13 лет, очищая себя и уча других очищению, чтобы потом Промысел Божий воздвиг его на архиерейскую службу.      Многим епископ Артемий известен в связи с преодолением косовского кризиса, коснувшегося судеб тысяч людей и достигшего кровавой драматической развязки. Однако почти все собранные здесь тексты родились до этого и не относятся к этой теме, но имеют, по преимуществу богословское, догматическое содержание и во многом направлены на современные события и течения в Церкви.        Содержание:    Предисловие  Богочеловек в истории  Проблема необусловленности или обусловленности  воплощения Бога Слова  Таинство Брака в свете догматов  Тайна и смысл страдания в православном  богословии  Царствие Небесное в православном Предании  Предание и «преданья»  Предание и Церковь  Отец Иустин в свято-отеческом Предании  Сербская Православная Церковь и Всемiрный совет  церквей  Комментарии, ответы, пояснения  Человек в Богочеловеке  Монашество в Церкви Христовой  Учение о метемпсихозе и реинкарнации с  христианской точки зрения  Тайна равноапостольности святых братьев  Кирилла и Мефодия  Предисловие к книге «Святой Иоанн  Кронштадтский»  Тайна Вифлеемских младенцев  Косово: мученичество или самоубийство?  Хиландар в истории сербской Церкви и сербского  народа  Дополнения  Вера - основание христианского единства  Православие и вызовы нашего времени  Слободан Костич. Незакатное светило сербского   православного Косова</t>
  </si>
  <si>
    <t>Салаты постные и праздничные. 31 стр. обл</t>
  </si>
  <si>
    <t>26592_Salaty_1</t>
  </si>
  <si>
    <t>978-5-00059-205-2</t>
  </si>
  <si>
    <t>Самоукорение и терпение. 7Бц. 187 стр</t>
  </si>
  <si>
    <t>978-5-9500191-0-4</t>
  </si>
  <si>
    <t>Самый спасительный путь."О руководстве в духовной жизни". 158 стр. Обл.</t>
  </si>
  <si>
    <t>samyj_spasitelnyj_put</t>
  </si>
  <si>
    <t>978-5-7877-0146-3</t>
  </si>
  <si>
    <t>Многие верующие жалуются, что у них нет духовника. Они мечутся от прихода к приходу, от одного священника к другому. Происходит это от незнания законов устроения духовной жизни. Духовником для верующего является каждый священник, к которому приступает он для исповеди или принятия других таинств Церкви Православной. Кодна женщина обратилась в письме к святому Феофану Затворнику с жалобой, что у нее нет духовника, тот ответил ей: «Как нет? А где вы исповедываетесь и причащаетесь? Куда ходите в храм на службу? Там и ваш духовник...» Иное дело духовный руководитель. Тут мы должны выбирать самого опытного, самого искусного в духовной жизни, ведь разрешить от грехов всякий священник может, а научить духовной жизни — лишь один из немногих.
Как советуют святые отцы, прежде чем избрать себе духовного наставника, следует убедиться, что жизнь его соответствует заповедям Божиим, а слово его непоколебимо зиждется на Святом Писании и святоотеческом предании</t>
  </si>
  <si>
    <t>Самый счастливый человек на свете. О том, как цыган стал диаконом. 21 стр. обл</t>
  </si>
  <si>
    <t>25710_tcygan_1</t>
  </si>
  <si>
    <t>978-5-906549-86-0</t>
  </si>
  <si>
    <t>Легко ли стать истинным христианином в современном мире? А если ты к тому же безграмотный цыган, всю свою жизнь проведший в посёлке среди соплеменников, занимавшихся наркоторговлей, магией, воровством и другими греховными делами? Герой нашей книги, чистокровный цыган, смог вырваться из порочного круга, воспринять всей душой православные истины и даже стать диаконом Православной Церкви. Этот удивительный человек испытал настоящие гонения за веру, но с помощью Божией выстоял в самых непростых ситуациях и кардинально изменил свою жизнь. Данная невыдуманная история, поведанная от первого лица, доказывает, что никакие препятствия не могут помешать человеку найти Бога, если он всем сердцем стремится к Нему.</t>
  </si>
  <si>
    <t>Саша, Маша и Даша-растеряша. Повесть и рассказы. 445 стр. 7А</t>
  </si>
  <si>
    <t>978-966-97189-9-0</t>
  </si>
  <si>
    <t>Сбежавшее лето. Боден Н. 7А 240 стр</t>
  </si>
  <si>
    <t>Волчок</t>
  </si>
  <si>
    <t>978-5-907180-87-1</t>
  </si>
  <si>
    <t>21х16</t>
  </si>
  <si>
    <t>Сборник канонов ко Господу, Пресвятой Богородице, в честь двунад. праздн. и святых. 607с.7Бц (НОВ О)</t>
  </si>
  <si>
    <t>Издательство "Рассвет"/Духовное преображение</t>
  </si>
  <si>
    <t>978-5-6054008-4-4, 978-5-6054008-4-4</t>
  </si>
  <si>
    <t>Свершилось! Сбывшиеся пророчества Ветхого Завета. 7А. 190 стр</t>
  </si>
  <si>
    <t>Sver1</t>
  </si>
  <si>
    <t>978-5-9968-0687-4</t>
  </si>
  <si>
    <t>Свет любви Божией. Беседы и размышления. Протоиерей Андрей Лемешонок. 311 стр. интегр.</t>
  </si>
  <si>
    <t>978-985-7020-84-3</t>
  </si>
  <si>
    <t>В книгу вошли избранные беседы духовника Минского Свято-Елисаве-тинского монастыря и Сестричества в честь преподобномученицы Великой Княгини Елисаветы протоиерея Андрея Лемешонка.         Отец Андрей говорит о спасении и красоте, о любви и смирении, о покаянии и терпении, делится личным опытом переживания ошибок и помощи Божией. Слово священника — живое и ясное, исполненное простоты и сердечного сострадания к человеку.         Текст подготовлен к публикации по фонограммам бесед, которые отец Андрей проводил в 2003-2004 годах в Свято-Елисаветинском монастыре.    Содержание    От издательства  Иеромонах Евстафий (Халиманков) Наставник, собеседник, духовник.  Беседа первая. ОБ ИСТИННОЙ РАДОСТИ  Беседа вторая. О БЛАГОДАРЕНИИ И СВЯТОСТИ  Беседа третья. ПОМОЩНИК И ПОКРОВИТЕЛЬ  Беседа четвертая. ИДЕМ ЗА ХРИСТОМ  Беседа пятая. ВСТРЕЧА  Беседа шестая. О ТРЕЗВЕНИИ  Беседа седьмая. ОТКРЫТОЕ СЕРДЦЕ  Беседа восьмая. «ДУШЕ МОЯ, ПОКАЙСЯ...»  Беседа девятая. КНИГА ЖИЗНИ  Беседа десятая. ХРИСТОС ЕСТЬ И БУДЕТ    РАЗМЫШЛЕНИЯ О ВЕРЕ И ЛЮБВИ  Будьте как дети  Любовь побеждает смерть  Пасха — состояние души  Завет Любви  О старце Николае Гурьянове  Промысл Божий  Православие — это знание о Любви  Образ Божий  О вечности  Небесная Заступница  О благодарности  О монашестве  Увидеть свет в человеке  О духовной жизни  Близок к нам Господь  Пасха  О святости  О чистоте и целомудрии  О святом послушании  О Кресте  Слово Божие  О милосердии  Мир вам!  Войти в Царство Любви  О Воскресении  О Красоте  Церковь — школа Красоты  Святая тишина  О духовном руководстве  Ум и сердце  Терпение  Биографический указатель</t>
  </si>
  <si>
    <t>Свет миру. Из творений св. Амвросия Медиоланского, блаженных аврелия Августина и Иеронима Стридонско</t>
  </si>
  <si>
    <t>S1-6</t>
  </si>
  <si>
    <t>978-5-88017-871-1</t>
  </si>
  <si>
    <t>На страницах сборника «Свет миру» глубокие размышления святых отцов о жизни и смерти, об истинной свободе и рабстве, о счастье и печали пересекаются с частными темами, до сих пор не потерявшими своей актуальности, такими как астрология, театр, воспитание детей и сила материнской любви. Святитель Амвросий Медиоланский, блаженные Аврелий Августин и Иероним Стридонский учат правилам христианской жизни, раскрывают смысл таинств и евангельских строк. Голос подвижников, прошедших нелегкий путь сомнений и возрождения, звучит из глубины столетий, чтобы помочь потомкам найти свой путь к истине.</t>
  </si>
  <si>
    <t>Свет невечерний. Стихотворения. Игорь Евсин. 156 стр. 7А</t>
  </si>
  <si>
    <t>17870_Svet_1</t>
  </si>
  <si>
    <t>978-5-905793-01-1</t>
  </si>
  <si>
    <t>Рязанский поэт Игорь Евсин трудится в русской духовной церковной традиции. Об этом говорит его сборник стихотворений "Свет невечерний", в котором он воспевает Богом созданный мир и относится к русской природе, как к дарованной нам Божьей милости.        Содержание:    "Бог и в быликах... велик" (Предисловие)  1. ЕМЕЛИНЫ ПЕЧИ  Былое  Люблю я сердце свое слушать  Покаянная осень  Река  Глубинка  Пятницкие грибы  Лес. Поля  Скоро грибная пора  Деревня  Емелины печи 2010  Семь верст до небес  2. МОЛОДОЙ ЗАКАТ  Мне пришла пора отмечтать  Все конечно  Не грустное предзимье  Слушай - зимний лес звучит  Молодой закат  Расскажи  Сырая, рыхлая зима  Я был зимой велеречивым  Роман  На меже  Участье  Ока  В этом крае  Девяностые  Сарай  Проводы   3. ЭХО ВРЕМЕНИ  Юности моей гнедые ночи  Всуе  Сегодня безветрие чувств  Зимой, в суровую погоду  Русское Рождество  Простите  Сегодня от всех моих весен  Где-то песня моя гулевая  В Константинове  Пустоцвет  В лесу  Глухая осень. Рощи гаснут  Антропоморфизм  Эхо времени  В жару прохлада рек - утеха  Когда предгрозьем угнетенное  Полыхнула осень и сгорела  4. ЦВЕТЫ РОССИИ  Курша  Матери  Цветы России  На прославление Царя  Молитва девицы  День весенний  Все кудат-то спешу  Сад заглохший  Там, где не исказили  О советском времени  Я в деревню приехал намедни   Встреча  Забытое кладбище  5. БЫЛИНКА  Строители  Чудо  Как интересно жить мне  Люблю я румянец леса  Весеннее видение  Свет невечерний  Былинка  Я живу в лесной сторожке  У порога  Желтый воздух соломой пропах  Ошибка юности  Лесная элегия</t>
  </si>
  <si>
    <t>Свет неотмирный, или Молоко молитвы и твердая пища безмолвия. Иеромон. Симон (Безкровный)7А. 255 стр</t>
  </si>
  <si>
    <t>SN1</t>
  </si>
  <si>
    <t>Святая Гора Афон/Синтагма</t>
  </si>
  <si>
    <t>978-5-7877-0164-7</t>
  </si>
  <si>
    <t>Свет православной веры. Архиепископ Анатолий (Кузнецов), Керченский. 438 стр. 7А</t>
  </si>
  <si>
    <t>978-5-00009-112-8</t>
  </si>
  <si>
    <t>Проповеди и беседы одного из старейших иерархов Русской Православной Церкви — архиепископа Керченского Анатолия (Кузнецова) составили книгу «Свет православной веры», рассчитанную на широкую читательскую аудиторию. Владыка является викарием Сурожской епархии, включающей приходы, которые расположены на территории Великобритании и Северной Ирландии, куда он был назначен на основании прошения митрополита Антония (Блума).       Издание открывается жизнеописанием владыки Анатолия. Еще в юные годы архиепископ Анатолий (Кузнецов), получивший в семье религиозное воспитание, избрал путь церковного служения. Выпускник Московских Духовных школ, он принял монашеский постриг в Свято-Троицкой Сергиевой Лавре и более 20 лет был насельником обители преподобного Сергия. По благословению Священноначалия владыка Анатолий нес различные послушания в России и за ее пределами. Вот уже больше четверти века он совершает архиерейское служение в Сурожской епархии. Именно к этому периоду относятся материалы, вошедшие в настоящий сборник. Тематика публикаций разнообразна — события евангельской истории, церковные праздники, подвиги святых угодников Божиих, богословские проблемы, памятные даты.</t>
  </si>
  <si>
    <t>Свет сквозь века. 7Бц. 80 стр</t>
  </si>
  <si>
    <t>978-5-9946-0746-6</t>
  </si>
  <si>
    <t>Светильник под спудом. О духовнике Пюхтицкого женского монастыря иером. Петре Серегине. 485 стр. 7Бц</t>
  </si>
  <si>
    <t>Воскресение/Р.П.А.Б.Н. и Н.-Б.И.</t>
  </si>
  <si>
    <t>5-88335-082-8</t>
  </si>
  <si>
    <t>Эта книга повествует о жизни и трудах духовника Свято-Успенской Пюхтицкой обители иеромонахе Петре (Серёгине) (1895-1982), без малого тридцать лет духовно окормлявшего пюхтицких сестёр. Основная часть книги посвящена рукописному труду Батюшки — «Лестовке», статьи в которой подобраны так, что представляют собою своеобразные ступени восхождения к духовному совершенствованию на пути спасения.</t>
  </si>
  <si>
    <t>Светильники Небесного Чертога. Из твор. свт. Иоанна Златоуста. 14 стр. обл.</t>
  </si>
  <si>
    <t>Светильники Небесного Чертого. Из творений святителя Иоанна Златоуста на газетной бумаге в 14 страницах. Мягкая обложка.</t>
  </si>
  <si>
    <t>Светлое Христово Воскресение. 7Бц. 141 стр</t>
  </si>
  <si>
    <t>978-5-89101-743-6</t>
  </si>
  <si>
    <t>Светлый образ отца. Подвиг веры и благочестия. Галина Чинякова. 445 стр. 7Бц</t>
  </si>
  <si>
    <t>25646_soo_1</t>
  </si>
  <si>
    <t>978-5-9905-0371-7</t>
  </si>
  <si>
    <t>Повести о том, как жили, как воспитывали своих детей благочестивые отцы, как молились они о своих чадах, как старались уберечь их от греховных ошибок и привести ко Христу.</t>
  </si>
  <si>
    <t>Светлый старчик. Об удивительном жизненном пути монаха Корнилия (Матвеенко) 7А. 237 стр</t>
  </si>
  <si>
    <t>978-5-6046629-9-1</t>
  </si>
  <si>
    <t>21X13Х1,5</t>
  </si>
  <si>
    <t>Светочи веры. Интег. 253 стр</t>
  </si>
  <si>
    <t>Издательство храма Покрова Пресвятой Богородицы в Ясенево</t>
  </si>
  <si>
    <t>978-5-905951-30-5</t>
  </si>
  <si>
    <t>Светя другим... Сборник воспоминаний о протоиерее Валерии Бояринцеве. 7А. 270 стр</t>
  </si>
  <si>
    <t>978-5-86465-598-3</t>
  </si>
  <si>
    <t>Свеча - огонь любви. Как правильно поставить свечу? 23 стр. обл</t>
  </si>
  <si>
    <t>978-5-906549-30-3 / 978-5-906549-17-4</t>
  </si>
  <si>
    <t>Пламя свечи – важный символ в православии. Мы зажигаем ее и в храме, и дома во время молитвы, на крестном ходу и вообще в любом месте и в любое время, когда наша молитва возносится к небу, подобно горящему пламени. Свеча – видимый знак нашей любви к Богу, наша маленькая жертва Богу. Каждый человек знает, что придя в храм надо зажечь свечу. Но вот куда ее поставить, как правильно зажечь, надо ли при этом креститься. У человека новоначального иногда возникает много разных вопросов и недоумений, которые поможет разрешить эта небольшая брошюра. В ней собраны ответы на самые разные вопросы, связанные с православной свечой. Книга адресована, прежде всего, тем, кто делает первые шаги в православной вере.</t>
  </si>
  <si>
    <t>978-5-906549-30-3 / 978-5-906549-17-4 /978-5-906549-97-6</t>
  </si>
  <si>
    <t>Свеча. Стихи. Воспоминания о поэте В. Волков. ( с диском ) 238 стр. 7А</t>
  </si>
  <si>
    <t>Svecha_stihy</t>
  </si>
  <si>
    <t>Владимир Григорьевич Волков (1958-2005) - православный поэт, композитор и исполнитель. Его песни вошли в нашу жизнь в начале девяностых, многие из них стали неотъемлемой частью русской поэзии. Владимир был лауреатом конкурса-фестиваля "Глас ангельский России", а в 2013 году удостоился награды русской Православной Церкви - медали преподобного Сергия Радонежского I степени.
В настоящем издании представлены лучшие произведения поэта. Главные темы его песен - Вера, любовь к Родине и напряженные внутренние искания - близки душе русского человека. Песни пленяют своей искренностью и молитвенностью, идущей от сердца.
В книге есть рассказ о жизненном пути Владимира Волкова и воспоминания его друзей, а прилагаемый диск содержит песни в исполнении автора.</t>
  </si>
  <si>
    <t>Свечи восковые на всякую потребу. набор из 40 шт</t>
  </si>
  <si>
    <t>Свечи</t>
  </si>
  <si>
    <t>Свечи церковные №100 (17Х14)</t>
  </si>
  <si>
    <t>Свечи церковные №20 (30Х11)</t>
  </si>
  <si>
    <t>30Х11</t>
  </si>
  <si>
    <t>Свечи церковные №40 (27Х11)</t>
  </si>
  <si>
    <t>27Х11</t>
  </si>
  <si>
    <t>Свечи церковные №80 (18Х14)</t>
  </si>
  <si>
    <t>Свое счастье. Повести. Ратич Лариса. 204 стр. 7А</t>
  </si>
  <si>
    <t>26100_svojoschastje_1</t>
  </si>
  <si>
    <t>978-5-6041175-8-3</t>
  </si>
  <si>
    <t>В сборник Ларисы Ратич «Свое счастье» вошли три повести, объединённые темой женских судеб. Героиня повести «Оставаясь жить» переживает тяжелый период своей жизни, но неожиданно знакомится с человеком, появление которого всё меняет.
Повесть «Трава по пояс» автобиографична и рассказывает о трудной жизни и непростых взаимоотношениях в семье русской крестьянки, бабушки автора.
Третья повесть – свидетельство трагической реальности нашего времени. Рассказ в ней ведётся от имени убиенных в материнской утробе детей, каждый из которых, обращаясь к своей маме из Ниоткуда, свидетельствует ей о своей любви. Непростая судьба этой женщины рассказана в повести устами так и не рождённых ею младенцев.</t>
  </si>
  <si>
    <t>Своими глазами. А.А.Булгаков 7А. 238 стр.</t>
  </si>
  <si>
    <t>SG1</t>
  </si>
  <si>
    <t>978-5-6042944-2-0</t>
  </si>
  <si>
    <t>Свой у Бога. Воспоминания об архимандрите Павле (Груздеве). 7А. 750 стр</t>
  </si>
  <si>
    <t>978-5-6054181-6-0</t>
  </si>
  <si>
    <t>Свят храм Твой, Господи!.. 109 стр. 7А</t>
  </si>
  <si>
    <t>27459_Svyat_1</t>
  </si>
  <si>
    <t>978-5-905293-14-6</t>
  </si>
  <si>
    <t>Святая блаженная Ксения Петербургская. 205 стр. 7А (РАЗНЫЕ ОБЛОЖКИ)</t>
  </si>
  <si>
    <t>978-5-9968-0386-6 / 978-5-9968-0179-4 / 978-5-9968-0063-6 / 978-5-9968-0869-4</t>
  </si>
  <si>
    <t>Святая блаженная Ксения Петербургская - известная православная подвижница, совершавшая свой подвиг служения Богу и ближним в XVIII веке. В данном сборнике представлены материалы о блаженной Ксении. Он включает в себя рассказ о житии и канонизации блаженной, свидетельства о чудесах, происшедших по молитвам святой Ксении. Также в сборник включены акафист и молитвы блаженной, рассказ о храме и часовне святой Ксении на Смоленском кладбище в Санкт-Петербурге.  Составитель: Маркова А.А.    Содержание:    ПРЕДИСЛОВИЕ  ЖИТИЕ  ПРОСЛАВЛЕНИЕ  ПОСМЕРТНЫЕ ЧУДЕСА  ЧАСОВНЯ СВЯТОЙ БЛАЖЕННОЙ КСЕНИИ  ПЕТЕРБУРГСКОЙ НА СМОЛЕНСКОМ КЛАДБИЩЕ  АКАФИСТ БЛАЖЕННОЙ КСЕНИИ ПЕТЕРБУРГСКОЙ  ПРИЛОЖЕНИЕ 1. СМОЛЕНСКОЕ ПРАВОСЛАВНОЕ  КЛАДБИЩЕ И СМОЛЕНСКИЙ ХРАМ В  САНКТ-ПЕТЕРБУРГЕ  ПРИЛОЖЕНИЕ 2. ПАМЯТЬ ПРАВЕДНЫХ С ПОХВАЛАМИ  Список использованных источников</t>
  </si>
  <si>
    <t>Святая блаженная Ксения Петербургская. Её житие и рассказы о случаях благодатной помощи Обл. 223 стр</t>
  </si>
  <si>
    <t>Святая блаженная Матрона Московская. 206 стр. тв.</t>
  </si>
  <si>
    <t>978-5-9968-0510-5</t>
  </si>
  <si>
    <t>Блаженная Матрона Московская – одна их самых почитаемых святых в Москве. Родилась Матрона Московская (Никонова) в Тульской губернии в конце 19 века незрячей и мать хотела оставить её в приюте, но ей приснился вещий сон про красивую, но слепую птицу, и она решила забрать ребёнка домой, предвещая дочери великое будущее. Уже с детства Матрона могла лечить людей, к ней приходили со всеми горестями и она никому не отказывала. Она предсказала революцию и вынужденное отречение многих людей от церкви. Могила Блаженной Матроны на Даниловском кладбище стала местом паломничества. Сейчас её прах покоится в Покровском женском монастыре в Москве, к мощам и иконе святой Матроны Московской постоянно приходят верующие люди с цветами и просьбами о помощи.</t>
  </si>
  <si>
    <t>Святая великомученица Варвара. Н.В. Скоробогатько. 13 стр. обл.</t>
  </si>
  <si>
    <t>978-5-00059-622-7</t>
  </si>
  <si>
    <t>Святая великомученица Екатерина. Обл. 14 стр</t>
  </si>
  <si>
    <t>978-5-00059-595-4</t>
  </si>
  <si>
    <t>Святая Гора Афон. Альбом (б/ф). 159 стр. 7Бц</t>
  </si>
  <si>
    <t>Лето</t>
  </si>
  <si>
    <t>С моря и с суши за сотни километров перед паломниками открывается вид на вершину Святой Горы Афон. Она уходит в высоту и словно касается лазурного неба... Сменяют друг друга тысячелетия, а Святая Гора все так же напоминает о вечности жизни, построенной на путях, указанных в заветах Господа, свидетельствуя о несокрушимой твердыне Православия, о силе Афонского единения Духе Святом.</t>
  </si>
  <si>
    <t>Святая Гора Афон. Краткое повествование. 44 стр. обл</t>
  </si>
  <si>
    <t>5-8-985636-556-7</t>
  </si>
  <si>
    <t>19X15</t>
  </si>
  <si>
    <t>Святая Русь - вместе или врозь. Патриарх на Украине. 2009, стр.252, обл.</t>
  </si>
  <si>
    <t>978-5-89101-276-9</t>
  </si>
  <si>
    <t>По благословению наместника Данилова ставропигиального мужского монастыря архимандрита Алексия (Поликарпова)  Как победить вражду? Как развенчать мифы о мощной оппозиции Русской Православной Церкви на Украине? Как помочь людям вспомнить, что Православие нельзя разорвать на части? Вопросы, кажется не разрешимые человеческими усилиями. Но был особый Промысел Божий и в визите Святейшего Патриарха Кирилла на Украину.  Визит показал, что в нашем мире разделений и политических спекуляций есть то, что выше человеческих страстей и немощей. Есть то, что способно победить любую ложь и лукавые ухищрения. Это единая вера во Христа, Святое Причастие из единой Чаши, идеал Святой Руси, объединяющей народы-братья, завет любви и единства, данный нам равноапостольным князем Владимиром…  Это был именно визит духовного отца, которому веришь. Это было то, чего не хватало народу, утомленному бездуховной и агрессивной политикой последних лет. Это было живое напоминание о силе всепобеждающей любви Христовой, о торжестве единства в вере над политическими манипуляциями.  Книга, собравшая наиболее интересные материалы о визите Патриарха Кирилла, адресована всем, кому небезразлична судьба Святой Руси.</t>
  </si>
  <si>
    <t>Святая Русь. Н.Д.Тальберг. 180 стр. обл.</t>
  </si>
  <si>
    <t>SR1</t>
  </si>
  <si>
    <t>Издательство Православного Братства Святителя Филарета Московского</t>
  </si>
  <si>
    <t>5-902101-06-9</t>
  </si>
  <si>
    <t>Святая Русь. О Русской Православной Церкви. 63 стр. обл</t>
  </si>
  <si>
    <t>978-985-7124-44-2, 978-985-7311-13-2</t>
  </si>
  <si>
    <t>Святая Русь. Тальберг Н.Д. 7А. 261 стр</t>
  </si>
  <si>
    <t>978-5-9909480-0-6</t>
  </si>
  <si>
    <t>Историзм и православная церковность — основные принципы, положенные в основу труда Николая Тальберга «Святая Русь». По сути, самые широкие круги современных читателей приобретают систематизированное краткое изложение истории русского Православия в неразрывной связи с историей России. Именно поэтому книга может не только оказаться полезной для многих любителей чтения, но и послужить учебным пособием — равно для светских и духовных заведений — по истории России и истории Русской Православной Церкви.</t>
  </si>
  <si>
    <t>Святитель Василий Рязанский. Акафист и житие. Обл.31 стр</t>
  </si>
  <si>
    <t>978-5-907190-80-1</t>
  </si>
  <si>
    <t>Святитель Василий, епископ Кинешемский. стр.47, обл.</t>
  </si>
  <si>
    <t>09590_svyatitelVasiliiepiskopkineshemskii_1</t>
  </si>
  <si>
    <t>Издательство Иваново-Вознесенской епархии</t>
  </si>
  <si>
    <t>5-88213-089-1</t>
  </si>
  <si>
    <t>Святитель Игнатий Брянчанинов. 414 стр. 7А</t>
  </si>
  <si>
    <t>978-5-9968-0753-6</t>
  </si>
  <si>
    <t>Святитель Игнатий Брянчанинов является одним из самых почитаемых наставников в духовной жизни. Творения святителя Игнатия настолько многообразны, что его поучения и духовные советы актуальны для всех - и для мирян и для монахов.  Данный сборник включает в себя жизнеописание святителя Игнатия и историю его почитания и прославления. Помимо этого, читателям предоставляется возможность посмотреть на святителя Игнатия глазами тех, кто знал его и оставил воспоминания об этой выдающейся личности. Еще одна важная часть сборника - это рассказ о трех обителях, непосредственно связанных со святителем Игнатием: Троице-Сергиевой пустыни, Николо-Бабаевском и Толгском монастырях. Также в сборнике представлены наставления святителя относительно разных вопросов христианской жизни. Молитвенный раздел включает в себя акафист и молитвы святителю Игнатию.  Книга адресована широкому кругу православных читателей.  Составитель Маркова А. А.    Содержание:  Житие святителя Игнатия Брянчанинова  Рождение будущего святителя.  Род Брянчаниновых  Детство в родительском доме  Учеба в Петербурге  Военная служба  Отставка. Начало послушничества  Скитания по обителям  Монашеский постриг  Служение в Вологодской епархии  Перевод в Сергиеву пустынь  Начало настоятельства в Сергиевой пустыни  Духовное устроение братии  Внешнее устроение обители  Служение в Санкт-Петербургской епархии:  труды и искушения  Прошение об удалении на покой: отпуск  и возвращение в Сергиеву пустынь  Архиерейская хиротония  Деятельность святителя на Кавказе  Полемика с А.И. Герценом  Удаление на покой в Николо-Бабаевскую  обитель  Последние годы  Кончина святителя Игнатия  Прославление и обретение мощей  Явление Епископа Игнатия А.В. Жандр, на 20-й  день по кончине его, 1867 года 19 мая  Явление Епископа Игнатия С. И. Снесаревой  Игумен Борис (Долженко) об обретении мощей  святителя Игнатия Брянчанинова  Свято-Троицкая Сергиева пустынь  Храмы Свято-Троицкой Сергиевои пустыни Церковь  во имя преподобного  Сергия Радонежского  Спасская и Покровская часовни  Церковь во имя святителя Григория  Богослова (Кушелевская)  Труды святителя Игнатия  Поучения  О Боге  О Божией Матери  О Блаженной вечности  О Промысле Божием  О страхе Божием  О мире Христовом  О Церкви  О Евхаристии  О Священном Писании  О святых отцах  О несении креста  О молитве  О чудесах  О вере  О покаянии  О спасении  О милости Божественной  и человеческой  О смирении  О посте   О гордости  О лицемерии  О воле Божией и человеческой  О правильной христианской жизни  О любви к ближним  О греховной жизни  О прощении ближних  О человеке  Об обществе  О правде Божьей и человеческой  О добрых делах  О скорбях  О памяти смертной  Об искушениях  Об осуждении  Об окамененном нечувствии  О клевете  О подвигах  О благодарности  О грехах  О страстях  О рассеянности  Об утешении  О духовном руководстве  Воспоминания о святителе Игнатии  Из записок Высокопреосвященного Леонида,  Архиепископа Ярославского  Из воспоминаний архимандрита Игнатия  (Малышева), первого келейника святителя  Игнатия Брянчанинова   Воспоминания преподобного Пимена  Угрешского  Воспоминания последнего келейника  святителя Игнатия Василия (Павлова)  Из повествования Татьяны Борисовны  Потемкиной  Воспоминания Николая Акимовича Баркова  Вера Курнатовская  Воспоминания о моем прадеде -  святителе Игнатии  Приложения  Приложение 1  Приложение 2  Приложение 3  Акафист святителю Игнатию  Список литературы.</t>
  </si>
  <si>
    <t>Святитель Иннокентий митрополит Московский. обл. 138 стр.</t>
  </si>
  <si>
    <t>978-5-00009-095-4</t>
  </si>
  <si>
    <t>Житие святителя Иннокентия, митрополита Московского и Коломенского, апостола Америки и Сибири Дарования митрополита Иннокентия (Вениаминова) столь многогранны, а земли, по которым прошел он с проповедью Евангелия, столь обширны, что нельзя не изумиться Божией милости, излившейся на православного русского пастыря. Сравнительно молодым священником отправился он с апостольской миссией в отдаленные края Российской империи. Алеутские острова, Камчатка, Якутия, Амурский край на многие годы стали местом его служения.      Содержание:    Житие святителя Иннокентия, митрополита  Московского и Коломенского, апостола Америки и  Сибири  Святителю Иннокентию, митрополиту Московскому  и Коломенскому, тропарь и кондак  Указание пути в Царствие Небесное</t>
  </si>
  <si>
    <t>Святитель Иннокентий по его сочинениям,письмам и рассказам современников. 766 стр.7А</t>
  </si>
  <si>
    <t>Союз писателей России</t>
  </si>
  <si>
    <t>5-7877-0017-1</t>
  </si>
  <si>
    <t>Эта книга является переизданием большого исследовательского и литературного труда, посвященного жизни и деятельности выдающегося православного миссионера и Церковного деятеля, просветителя Аляски и Америки, святителя Иннокентия (Борисова), митрополита Московского и Коломенского, который был выполнен Иваном Барсуковым в конце XIX века. Яркая и наполненная жизнь, всецело посвященная служению Церкви, исполненная Духом Божиим и любовью ко Господу и ближним, начавшаяся в Сибирской глуши, проведенная среди диких народов Севера и блестяще закончившаяся во главе Русской Православной Церкви, раскрывается во всей полноте событий, подробнейшим образом описанных на предлагаемых читателю страницах.</t>
  </si>
  <si>
    <t>Святитель Иоанн Шанхайский и Сан-Францисский. Обл. 31 стр</t>
  </si>
  <si>
    <t>978-5-00059-583-1</t>
  </si>
  <si>
    <t>Святитель Ириней Лионский. В богословской традиции Востока и Запада. 7А. 412 стр.</t>
  </si>
  <si>
    <t>SIL1</t>
  </si>
  <si>
    <t>978-5-906960-58-0</t>
  </si>
  <si>
    <t>Святитель Лука исповедник архиепископ Симферопольский. Житие, чудеса, акафист. Обл. 61 стр</t>
  </si>
  <si>
    <t>978-9946-0217-1</t>
  </si>
  <si>
    <t>Святитель Николай Чудотворец. 447 стр. 7А (разные обл.)</t>
  </si>
  <si>
    <t>978-5-9968-0062-9, 978-5-9968-0449-8, 978-5-9968-0932-5</t>
  </si>
  <si>
    <t>Книга повествует о личности и чудесах великого угодника Божия, святителя Николая Чудотворца, и его почитании в России. Она рассчитана на широкий круг православных читателей.</t>
  </si>
  <si>
    <t>Святитель Павел, митрополит Тобольский и Сибирский. (1705-1770) 93 стр. обл.</t>
  </si>
  <si>
    <t>Cкоро должно исполниться сто пятьдесят лет с того дня, как под сводами Великой церкви святой чудотворной Киево-Печерской Лавры, северного придела ее во имя св. первомученика архидиакона Стефана, в особой пещере — склепе - было погребено тело скончавшегося в Лавре же, на покое, святителя Божия Павла, митрополита Тобольского и Сибирского. Господу Богу угодно было сохранить тело этого святителя в совершенной целости и неповрежденности, каким оно пребывает и до сего дня. Святитель Божий и ныне почивает в гробу, как бы спящий. Вид его лика и тела, облаченного в святительское одеяние, производит такое впечатление на всех, как будто святитель успокоился несколько дней или месяцев тому назад. Так на святителе Божием в наши дни исполняются слова древнего ветхозаветного пророка: не даси преподобному Твоему видети нетления! (Пс. 15, 10).</t>
  </si>
  <si>
    <t>Святитель Тихон, Патриарх Московский и всея России. 509 стр. 7А</t>
  </si>
  <si>
    <t>978-5-9968-0922-6</t>
  </si>
  <si>
    <t>Всю свою жизнь святитель Тихон отдал испо¬веданию учения Спасителя. Он вел свою паству путем истины и Церковь Российскую в годы гонений сохранил верной Христу. В этой книге рассказывается о личности Патриарха Тихона, его жизни, трудах, о почитании его при жизни и его посмертном прославлении в лике святителей. В издании также приводятся воспоминания современников о нем, рассказ об обретении мощей святителя Тихона; истории о святынях Донского монастыря. В одном из разделов книги помещен акафист святителю Тихону.     Содержание:  Предисловие  Часть I  Житие Святителя Тихона  Род Беллавиных  Духовное образование  Выбор жизненного пути  Служение на Холмщине  Архиерейство  Миссионерство в Америке  Возвращение на родину - Ярославская кафедра  Служение в Прибалтике - Первая мировая война  В Святейшем Синоде  Московский митрополит  Собор  Избрание и поставление Патриарха  В начале первосвятительского служения: новая  власть против Церкви  (1917-1918)  Закрытие Собора и гонения на Церковь (1918)  Гонение: вскрытие мощей, закрытие обителей,  дела церковные  (1919-1920)  Русская Церковь за рубежами Советской России  (1921-1923)  Голод: изъятие церковных ценностей (конец  1921-1922)  "Процессы церковников", арест Патриарха, начало  обновленчества  (1922-1923)  Освобождение Патриарха и укрепление церковной   иерархии (1923)  Последние годы (1924-1925)  Кончина и погребение святителя (1925)  Часть II  Прославление Святителя ТихонаПрославление  новомучеников и  исповедников российских РПЦЗ  Определение Архиерейского Собора Русской  Православной Церкви  Заграницей  Прославление святителя Тихона в Русской Церкви.  Архиерейский Собор  Русской Православной Церкви 1989 года  Деяние освященного Архиерейского Собора  Русской Православной  Церкви о канонизации святителей Иова и Тихона,  Патриархов  Московских и всея Руси  Часть III  Обретение мощей Святителя Тихона  Рассказ архимандрита Тихона (Шевкунова)  Часть IV  Воспоминания о Святителе Тихоне  Протоиерей Александр Рождественский.  Святейший Тихон, Патриарх  Московский и всея России (Воспоминания)  Митрополит Евлогий (Георгиевский). Ректор  Семинарии (1897-1902)  Церковный собор (1917-1918)  Святитель Афанасий (Сахаров). Воспоминания о   Патриархе Тихоне  Епископ Вениамин (Милое)  Священномученик Кронид (Любимов) Из жизни  ныне здравствующего  Святейшего Патриарха Тихона  Священник Д. Хвостов. Памяти Святейшего  Патриарха Тихона  Протоиерей Михаил Польский. Положение Церкви в  советской России  Карташев А. В  А. И. Кузнецов. Мои воспоминания о встречах с  Патриархом Тихоном  Алексей Рогович. Святейший Тихон, Патриарх  Московский и всея Руси  Князь Г. Н. Трубецкой. Памяти Святейшего  Патриарха Тихона  Н. А. Верховцева. Святейший Патриарх у  затворника старца Алексия  М. А. Вешнева. Это память о днях в Донском  Михаил Макаров. У благодарственной службы  Патриаршее благословение  Анатолий Свенцицкий  Часть V  Труды Святителя Тихона  Статьи  Вегетарианство и его отличие от христианского  поста  Взгляд Святой Церкви на брак (по поводу ложных  воззрений гр, Л.  Толстого)  Проповеди и беседы  Поучение в праздник Рождества Христова, 25  декабря 1899 года  Слово к сербам в городе Джексон (штат  Калифорния), 3 октября 1899  года  Поучение при благословении новобрачных, 18 (31)  января 1902 года,  Сан-Франциско  Речь к новорукоположенному иерею Венедикту  Туркевичу 30 марта  1902 года  Слово на встрече в миссионерской школе города  Миннеаполиса, 26  сентября 1902 года  Слово в Неделю Православия. Кафедральный  собор в Сан-Франциско,  23 февраля 1903 года  Из беседы в первый день новолетия  Беседа в храме города Майфилд, 18 февраля 1907  года  Послания, слова и обращения  Новогоднее слово 1 января 1918 года  Россия в проказе  Послание по случаю заключения Брестского мира  Послание Патриарха Тихона с предостережением  против мщения  Послание Патриарха Тихона о невмешательстве в  политическую борьбу  Смиренный Тихон, Божией милостию Патриарх   Московский и всея  России, всем верным чадам Православной  Российской Церкви  Молитва святителя Тихона, Патриарха Московского  и всея России, о  спасении Державы Российской и утолении в ней  раздоров и нестроений  Часть VI  Донской монастырь  История Донской обители  Святыни Донской обители  Храмы и другие сооружения Донского монастыря  Часть VII  Акафист Святителю Патриарху Тихону  Приложение 1  Протопресвитер Василий Виноградов. О некоторых  важнейших  моментах последнего периода в жизни и  деятельности Патриарха  Тихона  Момент освобождения из заключения  Ближайший Помощник Святейшего Патриарха -  епископ Иларион  (Троицкий)  Правовое положение Патриарха Тихона и  Патриаршего управления  этого периода  Поминовение "властей" за богослужением  Новый стиль  "Покаяние" протоиерея Красницкого  "Завещательное Послание"  Приложение 2  Архимандрит Иоанн (Крестьянкин). Слово в день  памяти Иоанна  Богослова и святителя Тихона  Список использованных источников</t>
  </si>
  <si>
    <t>Святитель Феодорит Рязанский. Герои смутного времени. Обл. 62 стр</t>
  </si>
  <si>
    <t>978-5-907190-91-7</t>
  </si>
  <si>
    <t>Святитель Филарет Киевский и оптинский скит 7А. 333 стр</t>
  </si>
  <si>
    <t>978-5-86594-298-6</t>
  </si>
  <si>
    <t>Святитель Филарет митрополит Московский. Обл. 143 стр.</t>
  </si>
  <si>
    <t>SFMM</t>
  </si>
  <si>
    <t>978-4-00009-096-1</t>
  </si>
  <si>
    <t>Свято-Тихонова Пустынь и ее настоятель архимандрит Моисей. Жизнеописание. стр.78, обл.</t>
  </si>
  <si>
    <t>4-го ноября 1895 г. мирно почил о Господе о, архимандрит Моисей, настоятель Тихоновой пустыни, Калуж. губ. Имя его навсегда связано с благоустроенною им за время настоятельства обителью, и надолго удержится любовию и благодарною памятью всех, притекавших в эту обитель помолиться святому покровителю её преподобному Тихону и почерпнуть себе духовное утешение от братии и её мудрого настоятеля.</t>
  </si>
  <si>
    <t>Святогорец. Повесть-притча. Монах Салафиил (Филипьев) 7А, 265 стр</t>
  </si>
  <si>
    <t>978-5-907190-72-6</t>
  </si>
  <si>
    <t>Святое Евангелие (ст. 1) с магнитным клапаном. подарочн. зол. обрез. 559стр. Кожа</t>
  </si>
  <si>
    <t>Перед Вами отличный и красивый экземпляр книги " Святое Евангелие" в кожаном переплете,с золотым обрезом, подарочного оформления с магнитным клапоном закрывающий вашу книжку. 
с золотым обрезом, подарочная.</t>
  </si>
  <si>
    <t>Святое Евангелие (ст. 10) красный. 7А. 527 стр</t>
  </si>
  <si>
    <t>978-5-6052953-5-8</t>
  </si>
  <si>
    <t>Святое Евангелие (ст. 10) Крупным шрифтом. Обл. 478 стр</t>
  </si>
  <si>
    <t>978-5-6055651-3-0</t>
  </si>
  <si>
    <t>Святое Евангелие (ст. 12)  с выделенными словами Спасителя. 7А. 414 стр</t>
  </si>
  <si>
    <t>978-5-6051683-8-6</t>
  </si>
  <si>
    <t>Святое Евангелие (ст. 12) крупным шрифтом. 7Бц. 379 стр</t>
  </si>
  <si>
    <t>978-5-6054014-5-2</t>
  </si>
  <si>
    <t>Святое Евангелие (ст. 12) с зачалами. 7А. 427 стр</t>
  </si>
  <si>
    <t>978-5-6055249-8-4</t>
  </si>
  <si>
    <t>17X12Х2</t>
  </si>
  <si>
    <t>Святое Евангелие (ст. 16) кр. шрифт, на русском языке. 7А. 414 стр</t>
  </si>
  <si>
    <t>978-5-6048705-3-2</t>
  </si>
  <si>
    <t>Святое Евангелие (ст. 20) С выделенными словами Спасителя. 7А. 574 стр</t>
  </si>
  <si>
    <t>978-5-6050510-3-9</t>
  </si>
  <si>
    <t>13X9/3</t>
  </si>
  <si>
    <t>Святое Евангелие (ст. 4) Кожанный, подарочный. Мелованная бумага. 477 стр</t>
  </si>
  <si>
    <t>978-5-6054493-2-4</t>
  </si>
  <si>
    <t>Святое Евангелие (ст. 4) от Матфея с толкованием святых отцов. По «Троицким листкам». 767 стр. 7А</t>
  </si>
  <si>
    <t>27547_SvjatoeEvangelie_1</t>
  </si>
  <si>
    <t>978-5-00059-354-7</t>
  </si>
  <si>
    <t>Святое Евангелие (ст. 4) с толкованием Святых отцов. (Новая обложка) 7А. 639 стр</t>
  </si>
  <si>
    <t>978-5-6051882-9-2</t>
  </si>
  <si>
    <t>Святое Евангелие (ст. 4) Священная история в простых рассказах для семейного чтения. 7Бц. 415 стр</t>
  </si>
  <si>
    <t>978-5-906543-12-7</t>
  </si>
  <si>
    <t>Святое Евангелие (ст. 5) Обл. 415 стр</t>
  </si>
  <si>
    <t>978-5-4247-0089-7</t>
  </si>
  <si>
    <t>Святое Евангелие (ст. 5) с толкованием святых отцов. По «Троицким листкам». 767 стр. 7А</t>
  </si>
  <si>
    <t>22741_SvjatoeEvangelie_1</t>
  </si>
  <si>
    <t>978-5-00059-604-3, 978-5-00059-707-1</t>
  </si>
  <si>
    <t>Предлагаем вниманию благочестивого читателя новое, полное издание толкования Святого Евангелия от Матфея, составленного на основе «Троицких листков», издававшихся в Троице-Сергиевой Лавре в XIX веке, и доработанное епископом Мефодием (Кульманом) в 1943 году.        Текст книги содержит разъяснение всех глав и стихов Евангелия от Матфея словами лучших православных экзегетов - толкователей Священного Писания. Это учители Церкви разных эпох и народов: святители Афанасий Великий, Иоанн Златоуст, Василий Великий, Григорий Нисский; преподобные Иоанн Дамаскин, Исидор Пелусиот, Иоанн Кассиан Римлянин; блаженные Августин, Иероним Стридонский, Феофилакт Болгарский; византийский богослов Евфимий Зигабен; русские святители и богословы Димитрий Ростовский, Филарет Московский, Феофан Затворник, Иннокентий Херсонский, Филарет Черниговский, архиепископ Никифор Астраханский и другие.        Это одно из самых любимых народом и доступных пониманию святоотеческих толкований Святого Евангелия.</t>
  </si>
  <si>
    <t>Святое Евангелие (ст. 6) Господа нашего Иисуса Христа. 479 стр. 7А</t>
  </si>
  <si>
    <t>978-5-6040174-2-5</t>
  </si>
  <si>
    <t>Святое Евангелие — это жизнеописание Иисуса Христа. Книга, в которой рассказывается о божественной природе Иисуса Христа, его рождении, жизни, чудесах, смерти, воскресении и вознесении.
Издание крупного формата, с большим удобно читаемым шрифтом, обложка с золотым тиснением, качественная офсетная бумага.
По благословению святейшего патриарха Московского и всея Руси Алексия II.
Содержание:
От Матфея Святое благовествование
От Марка Святое благовествование
От Луки Святое благовествование
От Иоанна Святое благовествование
Приложение. Евангельские чтения</t>
  </si>
  <si>
    <t>Святое Евангелие (ст. 6) Крупный шрифт. 398 стр. тв.</t>
  </si>
  <si>
    <t>22319_Svyatoe_1</t>
  </si>
  <si>
    <t>978-5-9968-0712-3, 978-5-9968-0968-4</t>
  </si>
  <si>
    <t>По благословению Святейшего Патриарха Московского и всея Руси КИРИЛЛА</t>
  </si>
  <si>
    <t>Святое Евангелие (ст. 6) крупным шрифтом, б/ф. 414 стр. 7Бц</t>
  </si>
  <si>
    <t>SE1</t>
  </si>
  <si>
    <t>978-5-4247-0044-6</t>
  </si>
  <si>
    <t>Святое Евангелие (ст. 6) с переводом на русский язык. 7А. 846 стр</t>
  </si>
  <si>
    <t>978-985-7290-72-7</t>
  </si>
  <si>
    <t>Святое Евангелие (ст. 8) Господа Нашего Иисуса Христа. 7А. 446 стр</t>
  </si>
  <si>
    <t>978-5-6053438-8-2</t>
  </si>
  <si>
    <t>Святое Евангелие (ст.10) 7А. 542 стр</t>
  </si>
  <si>
    <t>978-985-7381-09-8</t>
  </si>
  <si>
    <t>Святое Евангелие (ст.16) Крупный шрифт. Обл. 383 стр</t>
  </si>
  <si>
    <t>978-5-6053741-3-8</t>
  </si>
  <si>
    <t>Святое Евангелие (ст.16) Крупным шрифтом. Обл. 414 стр. Обложка красная с узорами</t>
  </si>
  <si>
    <t>Святое Евангелие (ст.20) Карманный формат. Русский шрифт. 508 стр. 7Бц (с закл.)</t>
  </si>
  <si>
    <t>978-5-9968-0847-2, 978-5-9968-0981-3</t>
  </si>
  <si>
    <t>Святое Евангелие (ст.20) крупным шрифтом. 382 стр. обл</t>
  </si>
  <si>
    <t>978-985-7290-98-7</t>
  </si>
  <si>
    <t>Святое Евангелие (ст.20) на русском языке с зачалами (карманное, закл.). 537 стр. тв.</t>
  </si>
  <si>
    <t>978-5-9905-0418-9/ 978-5-6055858-3-1</t>
  </si>
  <si>
    <t>Рекомендовано к публикации Издательским Советом Русской Православной Церкви</t>
  </si>
  <si>
    <t>Святое Евангелие (ст.20) Русск. яз. карм. формат. 7А.  606 стр</t>
  </si>
  <si>
    <t>978-5-6051194-3-2</t>
  </si>
  <si>
    <t>Святое Евангелие (ст.8) Крупным Шрифтом. 7А. 335 стр. газета. Большой Формат</t>
  </si>
  <si>
    <t>978-5-6054014-8-3</t>
  </si>
  <si>
    <t>Святое Евангелие на церковнославянском яз. с параллельным переводом на русский яз. 7А, 446 стр.</t>
  </si>
  <si>
    <t>978-5-6050046-1-5</t>
  </si>
  <si>
    <t>Святое Евангелие ст. 10. На русском языке. 7А. 429 стр</t>
  </si>
  <si>
    <t>978-985-7311-61-3</t>
  </si>
  <si>
    <t>Святое Евангелие ст. 16 карман. 7А. 670 стр</t>
  </si>
  <si>
    <t>978-5-00218-837-6</t>
  </si>
  <si>
    <t>Святое Евангелие ст. 8 с толкованиями и комментариями  7А. 618 стр</t>
  </si>
  <si>
    <t>978-5-6046030-4-8</t>
  </si>
  <si>
    <t>Святое Евангелие с толкованиями и комментариями. Объяснение самых важных мест из Евангелия. Толкования святых. Комментарии известных архипастырей</t>
  </si>
  <si>
    <t>Святое Евангелие. бордовое   542 стр. 7А</t>
  </si>
  <si>
    <t>svyatoe_evangelie</t>
  </si>
  <si>
    <t>978-5-9968-0986-8</t>
  </si>
  <si>
    <t>В данном сборнике представлены жития некоторых афонских святых, их избранные поучения, а также чудесные и знаменательные случаи, связанные с ними. Приводятся краткая история Святой Горы, рассказ об афонских монастырях, слова об Афоне лиц, которые сподобились побывать на нем.         Издание адресовано широкому кругу православных читателей.    Содержание    Предисловие  Преподобный Агапий  Преподобный Афанасий Афонский  Преподобномученики Ватопедские  Преподобный Георгий Иверский  Святитель Григорий Палама  Священномученик Дамаскин  Преподобномученик Дамиан  Преподобный Дионисий, ктитор обители в честь Крестителя Иоанна, что на святой Горе Афонской  Преподобный Дионисий Олимпийский  Преподобный Евфимий Дохиарский  Преподобный Евфимий Новый (Иверский)  Преподобный Евфимий Фессалоникийский  Преподобномученики Зографские  Преподобномученик Иаков и два ученика его, иеродиакон Иаков и Дионисий монах  Преподобномученики Иверские  Преподобномученик Игнатий  Преподобный Иерофей  Преподобный Иоанн Иверский  Преподобный Иоанн Кукузель  Преподобномученики Карейские  Преподобномученик Киприан Новый  Святой новомученик Константин  Преподобный Косма Зографский  Священномученик Косма Этолийский  Преподобномученик Макарий Новый  Преподобный Максим Кавсокаливит  ПреподобныйНектарий  Преподобный Неофит Дохиарский  Преподобный Никифор  Преподобный Нил Мироточивый  Преподобный Нифонт  Преподобный Павел Ксиропотамский  Преподобный Паисий (Величковский)  Преподобный Петр Афонский  Преподобномученик Роман  Преподобный Силуан Афонский  Преподобный Симон Мироточивый  Святитель Феодосии, митрополит Трапезундский  Преподобный Феофан  Преподобный Филофей    ИСТОРИЯ АФОНА  Домонашеский Афон  Начало афонского монашества  Созидание Афонских обителей (X - XII века)  Влияние Крестовых походов, латинских завоеваний и церковной унии на Афон (XIII - ХІV века)  Исихастская традиция на Афоне (XIV - XV века)  Афон под турецким игом  Борьба Афона за освобождение от турецкого ига  Современное состояние Афона (от Второй мировой войны до наших дней)    МОНАСТЫРИ АФОНА  Великая Лавра преподобного Афанасия Афонского  Монастырь Ватопед  Иверский монастырь  Монастырь Хиландар  Монастырь Дионисиат  Монастырь Кутлумуш  Монастырь Пантократор  Монастырь Ксиропотам  Монастырь Зограф  Монастырь Дохиар  Монастырь Каракал  Монастырь Филофей  МонастырьСимонопетра  Монастырь святого Павла  Монастырь Ставроникита  Монастырь Ксенофонт  Монастырь Григориат  Монастырь Эсфигмен (Есфигмен)  Свято-Пантелеимонов монастырь  Монастырь Костамонит    ОБ АФОНЕ  Иеросхимонах Сергий (Веснин)  Инок Парфений (Агеев)  Константин Николаевич Леонтьев, философ, церковный писатель  Архимандрит Авель (Македонов)  Схиигумен Илий (Ноздрин)  Архимандрит Ипполит (Халин)  Павле Рак, православный публицист</t>
  </si>
  <si>
    <t>Святое Евангелие. магнитный клапан, зол. обрез. Кожа</t>
  </si>
  <si>
    <t>Святой Георгий приносящий победу. Житийное повествование о святом Георгии Победоносце  Обл. 30 стр</t>
  </si>
  <si>
    <t>978-5-00059-531-2, 978-5-00059-632-6</t>
  </si>
  <si>
    <t>Святой Димитрий Донской. Сост. Лукин Е. В. 253 стр. 7А</t>
  </si>
  <si>
    <t>0_11955063</t>
  </si>
  <si>
    <t>Синопсисъ / Абрис</t>
  </si>
  <si>
    <t>978-5-00111-457-4</t>
  </si>
  <si>
    <t>Святой Евстафий Плакида. Ермилов Георгий. 37 стр. обл</t>
  </si>
  <si>
    <t>Святой Иоанн Русский праведный. Житие. Новые чудеса. 77 стр. обл.</t>
  </si>
  <si>
    <t>978-5-903102-24-2</t>
  </si>
  <si>
    <t>На православном Востоке любовь и почитание святого праведного Иоанна Русского столь же велики, как почитание Николая-Угодника. Более того, очень часто в греческих храмах приходилось видеть, как сначала люди шли приложиться к иконе св.пр.Иоанна Русского, а потом к святителю Николаю. В России святитель Николай тоже очень любим и почитаем, а вот о святом праведном Иоанне Русском знают весьма немногие даже воцерковленные люди, хотя Николай-Угодник по происхождению грек, а св.пр Иоанн Русский уже даже именем своим свидетельствует о своем происхождении из России.Мощи святого праведного Иоанна Русского находятся на острове Эвбея. Само имя этого святого говорит о том, что он не грек, а русский, хотя прославился среди греков. Святой Иоанн по происхождению своему малоросс. Жил в конце 17 - начале 18 веков. Служил солдатом в армии императора Петра I. Во время неудачной турецкой войны 1711 года в числе других святой Иоанн попал в плен к туркам и был продан в рабство в Малую Азию. Достойно претерпев мучения, всей своей жизнью, смирением, терпением и твердостью веры святой Иоанн исповедал Истинного Бога. Его называют чудотворцем и "скоропослушником". Это один из самых любимых и почитаемых святых в Греции. Особенно он покровительствует детям. День памяти - 9 июня по новому стилю/27 мая по старому стилю.</t>
  </si>
  <si>
    <t>Святой покровитель детей. Житие прп. Стилиана Пафлагонянина. 30 стр, обл.</t>
  </si>
  <si>
    <t>Святочные рассказы. 286 стр. 7А</t>
  </si>
  <si>
    <t>2021/2025</t>
  </si>
  <si>
    <t>978-5-9968-0686-7; 978-5-9968-1034-5</t>
  </si>
  <si>
    <t>Приближается долгожданный и всеми любимый праздник Рождества Христова. И взрослые, и дети знают, что в канун Рождества всегда случаются чудесные и таинственные истории, в которых героев неизменно ожидает счастливый конец. Чтобы наши читатели могли скоротать за интересным чтением долгое ожидание праздника, представляем им сборник святочных рассказов. В него вошли занимательные рождественские истории, придуманные известными отечественными и зарубежными писателями. Герои этих историй удостаиваются чуда не просто так, а лишь проявив милосердие, сострадание и любовь к ближним.</t>
  </si>
  <si>
    <t>Святочные рассказы. 7А. 703 стр</t>
  </si>
  <si>
    <t>978-5-6050033-3-5</t>
  </si>
  <si>
    <t>Святые - жатва Духа Божия. Архиепископ Аверкий (Таушев). 668 стр. 7А</t>
  </si>
  <si>
    <t>25844_1</t>
  </si>
  <si>
    <t>978-5-9500967-6-1</t>
  </si>
  <si>
    <t>Настоящая книга завершает серию, посвященную наследию архиепископа Аверкия (Таушева), чьи труды представляют для нас огромную ценность: они отвечают на множество непростых вопросов современности и дают читателю, искренне ищущему верные духовные ориентиры, понимание истинного христианское благочестие, ведущее ко спасению.
«…Прославляя память Всех святых, воспевая гимны святости, Церковь идет к нам в этом навстречу, Она напоминает нам, что мы созданы Богом для чистой, святой, богоугодной жизни и предлагает нам брать пример с тех людей, которые, с помощью благодати Божией, побороли в себе грех и стали святыми.
Святость это ведь и есть наше жизненное назначение, цель наших устремлений – высший христианский идеал, к достижению которого должны мы стремиться».                    
  Архиепископ Аверкий (Таушев)</t>
  </si>
  <si>
    <t>Святые XX века. Православное семейное чтение. Протоиерей Константин Островский. 318 стр. 7А</t>
  </si>
  <si>
    <t>Успенский храм</t>
  </si>
  <si>
    <t>978-5-905403-02-6</t>
  </si>
  <si>
    <t>В этот сборник вошли изложенные в сокращении для детей жития святых Русской Православной Церкви, живших в XX веке.         Сборник составлен на основе выпущенных издательством «Булат» книг игумена Дамаскина (Орловского):         «Мученики, исповедники и подвижники благочестия Российской Православной Церкви XX столетия», в 7 томах, «Жития новомучеников и исповедников Российских XX века», в 6 томах, а также 9-томника  «Жития новомучеников и исповедников Российских XX века Московской епархии», выпущенного под общей редакцией митрополита Крутицкого и Коломенского Ювеналия.         Кто такие мученики и исповедники? Мучениками называют тех святых кто принял страдания и смерть за Христа, в том числе умерших в тюрьме или концлагере. А исповедниками - тех, кто принял страдания за Христа, проявил твёрдость в исповедании православной веры, но не был убит мучителями.         Кроме мучеников и исповедников Церковь знает и другие чины святых. Это святители, то есть святые архиереи; преподобные - мужчины и женщины, принявшие монашество, то есть отказавшиеся от семейной жизни и целиком посвятившие себя на служение Господу. Праведные - это миряне, исполнившие заповеди Божий о любви к Богу и ближним и достигшие святости, не принимая монашества. И есть блаженные, понёсшие ради Христа подвиг юродства, то есть принявшие на себя вид безумных, из-за этого терпевшие насмешки и издевательства, но при этом обличавшие людские пороки, утешавшие  страждущих.         В сборник включены жития не только мучеников и исповедников, но и других святых Русской Православной Церкви, которые преставились ко Господу в XX веке. Но большую часть книги составляют жития мучеников и исповедников. Это связано с трагической историей нашей страны в XX веке.</t>
  </si>
  <si>
    <t>Святые великомученицы Екатерина и Варвара. 287 стр. 7А</t>
  </si>
  <si>
    <t>978-5-9968-0946-2</t>
  </si>
  <si>
    <t>Представленная книга-сборник содержит жизнеописание святых великомучениц Екатерины и Варвары, историю их почитания, рассказ об их иконографии, даны и акафисты святым. Также в данный сборник входит несколько приложений: свидетельства о чудесах великомучениц Екатерины и Варвары, рассказ о храмах и обителях, посвященных святым, и похвала великомученицам.    СОДЕРЖАНИЕ    Предисловие  Житие великомученицы Екатерины  Жизнь Екатерины до обращения  Обращение Екатерины в христианство  Исповедание веры перед императором  Диспут с философами  Арест святой Екатерины  Обращение императрицы и военачальника Порфирия  Исповедание веры императрицей и Порфирием  Мученическая кончина святой Екатерины  Мощи великомученицы Екатерины  Почитание великомученицы Екатерины  Почитание великомученицы Екатерины на Западе  Почитание великомученицы Екатерины у южных славян и в России  Иконография великомученицы Екатерины  Образ великомученицы Екатерины в византийском, поствизантийском и русском искусстве  Житийные циклы и сцены в византийском, поствизантийском и русском искусстве  Образ великомученицы Екатерины в западноевропейском искусстве  Акафист великомученице Екатерине  Житие великомученицы Варвары  Жизнь Варвары до крещения  Обращение в христианство  Гонение на святую  Мученическая кончина святой Варвары  Почитание великомученицы Варвары  Иконография великомученицы Варвары  Акафист великомученице Варваре  Чудеса великомученицы Варвары  Храмы и монастыри великомучениц Екатерины и Варвары  Синайский монастырь великомученицы Екатерины  Церковь святой великомученицы Варвары на Варварке (Москва)  Церковь святой великомученицы Екатерины на Всполье (Москва)  Храм святой великомученицы Екатерины в Риме  Церковь святой Екатерины в Санкт-Петербурге  Церковь святой великомученицы Варвары во Пскове  Кафедральный собор святой великомученицы Екатерины в Краснодаре  Храм великомученицы Варвары в Смоленске  Свято-Екатерининский женский монастырь в Твери  Храм во имя великомученицы Варвары в Казани  Свято-Екатерининский мужской монастырь  Церковь святой Варвары в Печорах  Храм-часовня святой великомученицы Варвары в Гусь-Хрустальном  Похвала великомученицам Екатерине и Варваре  Список литературы</t>
  </si>
  <si>
    <t>Святые воины Солуни. Житие святого великомученика Димитрия Солунского в стихах. Обл. 24 стр.</t>
  </si>
  <si>
    <t>978-5-6048426-6-9</t>
  </si>
  <si>
    <t>Святые государи русские. С синодиком в 2-х книгах. 7А</t>
  </si>
  <si>
    <t>Святые Древнего Уэльса. Говард Хьюз. 255 стр. 7А</t>
  </si>
  <si>
    <t>978-5-00009-145-6</t>
  </si>
  <si>
    <t>Святые источники Дивеевской земли. Путеводитель. История. Карта. Чудеса исцелений. 187 стр. 7А</t>
  </si>
  <si>
    <t>Рязань</t>
  </si>
  <si>
    <t>978-5-91255-215-1</t>
  </si>
  <si>
    <t>Святые источники земли Ярославской. Обл. 88 стр</t>
  </si>
  <si>
    <t>22Х22</t>
  </si>
  <si>
    <t>Святые князья Руси. Житие, акафисты. Обл. 79 стр</t>
  </si>
  <si>
    <t>978-5-907109-5-80</t>
  </si>
  <si>
    <t>Святые коим Господь даровал особую благодать исцелять болезни и подавать помощь... 668 стр. обл.</t>
  </si>
  <si>
    <t>Святые мученики Косма и Дамиан врачи безмездные. книга-раскраска.  Обл. 15 стр.</t>
  </si>
  <si>
    <t>KID1</t>
  </si>
  <si>
    <t>978-5-9906552-2-5</t>
  </si>
  <si>
    <t>Святые мученицы пузинские Евдокия, Дария, Дария и Мария. Обл. 70 стр.</t>
  </si>
  <si>
    <t>Дивеево</t>
  </si>
  <si>
    <t>978-5-93528-077-2</t>
  </si>
  <si>
    <t>Святые огни. Денисов Н.15 стр. обл.</t>
  </si>
  <si>
    <t>26648_SvyatyeOgni_1</t>
  </si>
  <si>
    <t>Пасха… Стоит лишь упомянуть об этом празднике, как душа наполняется радостью и светом. И каких только трудов ни приложишь, чтобы встретить «праздников Праздник» в храме, где всё ликует и радуется торжеству Христовой победы над смертью и Его Воскресению. Вот и герои предлагаемого рассказа устремляются в путь, чтобы успеть на пасхальное богослужение. Их порой опасные приключения не оставят читателя равнодушным!</t>
  </si>
  <si>
    <t>Святые отцы о борьбе со страстями. 7Бц. 314 стр</t>
  </si>
  <si>
    <t>978-5-9500191-3-5</t>
  </si>
  <si>
    <t>Святые Отцы о вере и неверии. 61 стр. обл</t>
  </si>
  <si>
    <t>Издательская группа "Паремия"</t>
  </si>
  <si>
    <t>Святые сербские жены. Обл. 122 стр</t>
  </si>
  <si>
    <t>978-5-00178-000-7</t>
  </si>
  <si>
    <t>Святыни Киево-Печерской Лавры. 56 стр. обл</t>
  </si>
  <si>
    <t>Книга знакомит с историей святынь Киево-Печерской Лавры и ролью их в духовной жизни нашего отечества. Рассчитана на широкий круг читателей.     СОДЕРЖАНИЕ    Пещеры  Нетленные мощи преподобных печерских  Мироточивые главы  Великая печерская церковь  Икона Успения Божией Матери  Свенская (Печерская) икона Божией Матери  Икона Божией Матери «Похвала Печерская»  Греческая (Андрониковская) икона Божией Матери  Киевская Барская икона Божией Матери  Икона Божией Матери «Живоносный Источник»  Феодоровская икона Божией Матери  Икона Воздвижения Креста Господня с частицею животворящего древа  Икона святого апостола Андрея Первозванного с частицею мощей  Частица мощей апостола первомученника и архидиакона Стефана  Икона Святителя Николая Чудотворца с частицею мощей  Икона Великомученицы Варвары с частицею мощей  Икона Великомученика и Целителя Пантелеимона с частицею мощей  Икона Преподобного Серафима Саровского  Икона Преподобной Александры Дивеевской с частицею мощей  Икона Господа Вседержителя и Божией Матери Чернигофской (Гефсиманской)  Икона Святителя Никиты, затворника Печерского, епископа Новгородского с частицею мощей  Ковчег-Мощевик  Крест-Мощевик  Иконы Божией Матери Иверская и Святителя Николая  Икона Божией Матери «Всех скорбящих радость»  Ковчег с платом от мироточивой иконы Божией Матери  Икона Святителя Феодосия Черниговского с частицею мощей  Колодцы Преподобных Антония и Феодосия</t>
  </si>
  <si>
    <t>Священная тайна Церкви. Введение в историю и проблематку имяславских споров. 7А. 1069 стр</t>
  </si>
  <si>
    <t>978-5-6044874-3-3</t>
  </si>
  <si>
    <t>Священномученик Филумен Святогробец. Житие. Мученичество. Чудотворения. 268 стр. 7А</t>
  </si>
  <si>
    <t>26428_Filymen_1</t>
  </si>
  <si>
    <t>Монастырь святителя Николая в Орунде / Издательский проект "Путь умного делания"</t>
  </si>
  <si>
    <t>978-5-6041096-7-0</t>
  </si>
  <si>
    <t>В книге представлено самое полное на сегодняшний день житие сщмч. Филумена (Хасаписа; 1913-1979), подвижника аскета, несшего служение в монастыре при Колодце Иакова в Самарии, на месте евангельской беседы Спасителя с самарянкой. Здесь в 1979 г. он претерпел мученическую кончину от рук фанатиков иноверцев. В 2009 г. святой канонизирован Иерусалимской Православной Церковью, в 2010 г. включен в месяцеслов Русской Православной Церкви, память святого празднуется 16/29.11 (в Греции и на Кипре - 29.11 по новому стилю).</t>
  </si>
  <si>
    <t>Священный Патмос. 7А. 397 стр</t>
  </si>
  <si>
    <t>978-5-6044878-5-3</t>
  </si>
  <si>
    <t>Священный Собор Православной Российской Церкви 1917-1918 годов. Документы. Том 1в 2-х кн. 7А</t>
  </si>
  <si>
    <t>978-5-87389-127-6</t>
  </si>
  <si>
    <t>В первый том научного издания документов Священного Собора Православной Российской Церкви 1917-1918 гг., приуроченного к 100-летнему юбилею Собора, вошли материалы, касающиеся непосредственной его подготовки весной-летом 1917 г.: определения Св. Синода, официальная переписка о составе Предсоборного совета, журналы отделов и общих собраний Предсоборного совета, устав Собора. Публикация снабжена вступительной статьей, комментариями и справочным материалом.    Большая часть документов публикуется впервые.</t>
  </si>
  <si>
    <t>Священный Собор Православной Российской Церкви 1917-1918 годов. Документы. Том 25. 558 стр. 7А</t>
  </si>
  <si>
    <t>978-5-87389-100-9</t>
  </si>
  <si>
    <t>Священный Собор Православной Российской Церкви 1917-1918 годов. Документы. Том 5. 925 стр. 7А</t>
  </si>
  <si>
    <t>978-5-87389-132-0</t>
  </si>
  <si>
    <t>В пятый том научно-академического издания документов Священного Собора Православной Российской Церкви 1917–1918 гг. включены деяния Собора с первого по тридцать шестое, т.е. с момента открытия до избрания и наречения Патриарха Тихона. В стенограммах подробно фиксировался весь ход работы общих собраний и выступления членов Собора на них. В основу публикации положено первое издание деяний, осуществленное Соборным Советом в период проведения Собора.</t>
  </si>
  <si>
    <t>Священный Собор Православной Российской Церкви 1917-1918 годов. Документы. Том 8. 940 стр. 7А</t>
  </si>
  <si>
    <t>26781_Sobor_1</t>
  </si>
  <si>
    <t>978-5-87389-087-3</t>
  </si>
  <si>
    <t>25X19</t>
  </si>
  <si>
    <t>В восьмой том академического издания документов Священного Собора Православной Российской Церкви 1917-1918 гг. вошли деяния Собора второй половины второй сессии со сто четвертого по сто двадцать девятое. Заседания проходили в марте – апреле 1918 г. и на них также обсуждались вопросы церковно-государственных отношений, церковного имущества и хозяйства, доклад «О поводах к расторжению церковных браков», были приняты положения о епархиальном управлении, внутренней и внешней миссии, духовных учебных заведениях.</t>
  </si>
  <si>
    <t>Священный Собор Православной Российской Церкви 1917-1918 годов. Документы. Том12. 517 стр. 7А</t>
  </si>
  <si>
    <t>978-5-87389-135-1</t>
  </si>
  <si>
    <t>Священный Собор Православной Российской Церкви 1917-1918 годов. Документы. Том16. 738 стр. 7А</t>
  </si>
  <si>
    <t>Sobor_1</t>
  </si>
  <si>
    <t>978-5-87389-093-4</t>
  </si>
  <si>
    <t>В него включены протоколы, рабочие материалы и итоговые документы Отдела о правовом положении Церкви в государстве и комиссий по церковно-государственным отношениям, созданных Собором в связи с антицерковными мероприятиями советской власти. Объемное приложение составили материалы с мест, характеризующие отношение духовенства и мирян к декрету Совета народных комиссаров об отделении Церкви от государства и школы от Церкви. Том снабжен вступительной статьей, комментариями и справочным аппаратом. Большая часть документов публикуется впервые</t>
  </si>
  <si>
    <t>Священный Собор Православной Российской Церкви 1917-1918 годов. Документы. Том19. 588 стр. 7А</t>
  </si>
  <si>
    <t>978-5-9906510-8-1</t>
  </si>
  <si>
    <t>Священный Собор Православной Российской Церкви 1917-1918 годов. Том15 в 2-х книгах 2114 стр. 7А</t>
  </si>
  <si>
    <t>978-5-87389-092-7</t>
  </si>
  <si>
    <t>Северная война: от Головчина до Полтавы (1708- 1709) Обл. 45 стр</t>
  </si>
  <si>
    <t>978-5-00059-607-4</t>
  </si>
  <si>
    <t>Семейный цветослов старца Порфирия Кавсокаливита. 7А. 223 стр</t>
  </si>
  <si>
    <t>978-5-6053782-0-4</t>
  </si>
  <si>
    <t>Семь недель покаяния. Беседы о Великом посте. Архимандрит Мелхиседек (Артюхин). 254 стр. 7А</t>
  </si>
  <si>
    <t>978-5-905951-10-7</t>
  </si>
  <si>
    <t>Семь слов о святых Таинствах Матери Церкви. Обл. 62 стр</t>
  </si>
  <si>
    <t>978-5-9968-1039-0</t>
  </si>
  <si>
    <t>Семь слов Спасителя на кресте. 47 стр. обл.</t>
  </si>
  <si>
    <t>26012_SemSlov_1</t>
  </si>
  <si>
    <t>978-5-906549-99-0</t>
  </si>
  <si>
    <t>Данная книга - переиздание популярной в конце XIX -начале XX в. брошюры, напечатанной в типографии Вильде. В простом изложении она описывает события Великого Пятка - Страстной пятницы, когда Господь Иисус Христос был распят на Голгофе. Соотнося друг с другом тексты четырёх Евангелий, автор поясняет и комментирует происходившие в тот страшный день события и последние слова, изречённые Спасителем перед смертью на кресте, и тем самым как бы делает читателя очевидцем этих событий. Оригинальный текст брошюры несколько переработан и адаптирован для современного читателя. Цитаты из Ветхого и Нового Заветов приводятся по синодальному переводу. Книга адресована всем людям, неравнодушным к Церкви и желающим больше узнать об истории спасения человека Богом.</t>
  </si>
  <si>
    <t>Семья - Малая Церковь. (с диском) 487 стр. 7Бц</t>
  </si>
  <si>
    <t>Институт экономических стратегий</t>
  </si>
  <si>
    <t>978-5-93618-190-0</t>
  </si>
  <si>
    <t>Книга повествует о том, как важно на современном этапе строить взаимоотношения в православной семье, чтобы они были нравственно здоровыми, долгожизненными и счастливыми. Даются советы святых отцов и современных священников по устройству отношений в семье и воспитанию детей. Читателю будут интересны духовные советы священников по многим животрепещущим вопросам, встающим перед современной семьей и молодежью.  Книга адресована молодым людям, педагогам, родителям.  2-е издание, доработанное    Содержание:    Вступление  Глава 1  ЦЕРКОВНЫЙ БРАК КАК СВЯТОЕ ТАИНСТВО  Глава 2  МУЖ И ЖЕНА: ХРИСТИАНСКИЕ ОБЯЗАННОСТИ  Глава 3  РОЖДЕНИЕ РЕБЕНКА - ДАР ГОСПОДНИЙ  Глава 4  ВОЦЕРКВЛЕНИЕ РЕБЕНКА  Глава 5  ВОСПИТАНИЕ ДЕТЕЙ В ПРАВОСЛАВНОЙ СЕМЬЕ  Глава 6  ОТЦЫ И ДЕТИ  Глава 7  РОДНЫЕ И БЛИЗКИЕ  Глава 8  СЕМЬЯ КАК МАЛАЯ ЦЕРКОВЬ  Послесловие  СПЕШИТЕ ДЕЛАТЬ ДОБРО!  ПИСЬМА ИЗ ОБИТЕЛИ  Игумен Тихон  ОБРАЗЕЦ ХРИСТИАНСКОГО СУПРУЖЕСТВА  Святые Петр и Феврония Муромские  АКАФИСТ  святым благоверным князю Петру и княгине  Февронии,  Муромским чудотворцам  Использованная литература</t>
  </si>
  <si>
    <t>Семья или отношения. 7А. 205 стр</t>
  </si>
  <si>
    <t>978-5-9968-1011-6</t>
  </si>
  <si>
    <t>Сербский народ как раб Божий. Святой Николай Сербский. 141 стр. обл.</t>
  </si>
  <si>
    <t>5-88060-020-3</t>
  </si>
  <si>
    <t>И святая Великая княгиня Елизавета поступила так, как заповедал нам Господь Иисус Христос в святом I нангелии:  «...если кто хочет идти за Мною, отвергнись себя и иозьми крест свой и следуй за Мною» (Лк. 9, 23).  «И всякий, кто оставит домы, или братьев, чт: сестер, или отца, или мать, или жену, или детей, или земли ради имени Моего, получит во сто крат и наследует жизнь вечную» (Мф. 19, 29).  «Если хочешь быть совершенным, пойди, продай имение твое и раздай нишим; и будешь иметь сокровище на небесах; и приходи и следуй за Мною» (Мф. 19, 21).                      Отличаясь необыкновенной красотой, имея богатство и знатность, она рано поняла, что все это преходяще, что человек, как появляется в мир, ничего не приносит с собой, так и, уходя из него, ничего не уносит. Она поняла, что главное в жизни — это стяжание благодати Духа Святого через самоотречение, молитву и делание добрых дел для ближнего своего. Она еще с детства поняла, как кратка и непостоянна наша земная жизнь, что все те испытания, которые посылаются нам Богом в этой жизни, являются лишь подготовкой для будущей, вечной жизни. Святая Великая княгиня Елизавета всегда помнила о смерти и о том, что вся слава, почести, богатство, наряды, драгоценности — все это есть суета сует и все это рассеется как цым во время смертного часа. Только лишь одна наша верность Богу, молитвы и наши добрые дела и подвиги ради Всевышнего и ближнего нашего, только наша любовь и чистота сердца, только это одно богатство и пойдет ТУДА с нашей душой.</t>
  </si>
  <si>
    <t>Сербы и Русские - братья по промыслу Божию. 16 ст. 319 стр. 7А</t>
  </si>
  <si>
    <t>Сергей Живаго. Игорь Евсин. 64 стр. обл</t>
  </si>
  <si>
    <t>978-5-91255-185-7</t>
  </si>
  <si>
    <t>Сергий Радонежский. Ананичев А.С. Серия "Душа России". 63 стр. 7А</t>
  </si>
  <si>
    <t>Имидж Принт</t>
  </si>
  <si>
    <t>978-5-904266-69-1</t>
  </si>
  <si>
    <t>Книга, выход которой приурочен к 700-летию со дня рождения Преподобного Сергия Радонежского, рассказывает о его жизненном пути - от рождения до преставления и, конечно же, особое место уделено рассказу об основании Троице-Сергиевой Лавры и служению Преподобного в ней. Повествование разбито на мини-главы, как бы маленькие истории, поэтому детям будет не только полезно, но и интересно слушать их. И не только детям, но и взрослым: книга предназначена для чтения в семейном кругу; написана доступным, увлекательным языком. Издание оформлено в стиле средних веков, близком к иконописному, что позволяет почувствовать дух времени, в которое жил величайший подвижник земли Русской.  Для детей среднего школьного возраста.  Рекомендовано к публикации Издательским Советом РПЦ.        Содержание:    Святой игумен Троицкого монастыря  Тайна рождения  Дивное чадо  Встреча со старцем  Переезд в Радонеж  Заветное желание  Маковец  Монах Сергий  Лесной странник  Первые ученики  Настоятель монастыря  Ароматные хлеба  Воскрешение отрока  Исцеление бесноватого  Смиренный игумен  Ангел Божий  Общежительный монастырь  Беда в монастыре  Сергий вернулся!  Битва на Воже  В палатах митрополичьих  Благословение на битву  Великая битва  "Бог мира да будет с вами!"  Явление Пресвятой Богородицы преподобному  Сергию  Последнее напутствие  Троицкий собор  Церковь в честь сошествия Святого Луха на  апостолов   Успенский собор  Русская смута  Надкладезная часовня  Трапезный храм  Колокольня  Церковь в честь Смоленской иконы Божией Матери  Царские Чертоги. Духовная академия и семинария  Братские корпуса</t>
  </si>
  <si>
    <t>Сердце верит, благодарит. Письма новомучеников и исповедников своим близким. Обл. 151 стр</t>
  </si>
  <si>
    <t>SVB1</t>
  </si>
  <si>
    <t>978-985-7200-29-0</t>
  </si>
  <si>
    <t>Книга «Сердце верит, благодарит» представляет собой сборник избранных писем православных новомучеников и исповедников.
Надеемся, что подвиг веры людей, устоявших в тяжелейших жизненных испытаниях, послужит примером и укреплением для всех, кто будет читать эти письма.
Допущено к распространению Издательским советом Белорусской Православной Церкви.</t>
  </si>
  <si>
    <t>Сердце милущее. Детям о святой преподобномученице великой княгине Елисавете. Обл. 40 стр</t>
  </si>
  <si>
    <t>978-985-7311-28-6</t>
  </si>
  <si>
    <t>Сердце чисто созижди во мне, Боже... Беседы и наставления святых подвижников о посте. 31 стр. обл</t>
  </si>
  <si>
    <t>Сердцем я с вами... К 60-летию со дня преставления преподобного Рафаила Оптинского, исповедника. обл</t>
  </si>
  <si>
    <t>978-5-86594-230-6</t>
  </si>
  <si>
    <t>Серебристое дерево с поющим котом. Крапивин В. 7А 192 стр</t>
  </si>
  <si>
    <t>978-5-00108-276-7</t>
  </si>
  <si>
    <t>Серебряное озеро. Стриндберг А. 7А 157 стр</t>
  </si>
  <si>
    <t>978-5-7516-1727-1</t>
  </si>
  <si>
    <t>Сибирочка. Повесть для детей. Л.А. Чарская. 235 стр. 7А</t>
  </si>
  <si>
    <t>978-5-00009-106-7</t>
  </si>
  <si>
    <t>Рекомендовано к публикации Издательским Советом Русской Православной Церкви.     Повесть «Сибирочка» — одно из лучших произведений, написанных для детей популярной детской писательницей начала XX века Л. А. Чарской (1875–1937). В книге рассказывается об удивительной судьбе девочки, в силу страшных обстоятельств малюткой оставленной отцом в сибирской тайге и пережившей целую цепь злоключений, из которых она благополучно выходит, благодаря бескорыстности ее друзей и готовности их отозваться на чужую боль. Книга предназначена для старшего дошкольного, младшего и среднего школьного возраста.</t>
  </si>
  <si>
    <t>Сибирь: счастье за горами. 7А. 349 стр</t>
  </si>
  <si>
    <t>978-5-17-134774-1</t>
  </si>
  <si>
    <t>Сила креста. Быль земная. Иеродиакон Никон (Муртазов). 270 стр. 7Бц</t>
  </si>
  <si>
    <t>26373_Sila_1</t>
  </si>
  <si>
    <t>978-5-89101-634-7</t>
  </si>
  <si>
    <t>В книге иеродиакона Никона (Муртазова) «Сила креста» представлены простые истории о верующих людях. Истории эти не придуманы автором, но взяты из жизни. XX век стал временем особых испытаний для православного человека. Многие из лучших сынов и дочерей Церкви окончили свой земной путь в ссылках и тюрьмах, терпеливо неся крест исповедничества и свидетельствуя о Христе. Но в скорбях и гонениях еще больше явилась миру красота веры. Чистоте и святости верного Господу христианского сердца, помощи Божией, приходящей к тем, кто вверяет себя Небесному Отцу, подвигу человеческому, которого ждет от нас Всемилостивый Господь, посвящены рассказы отца Никона.</t>
  </si>
  <si>
    <t>Сила Любви. По творениям преподобного Ефрема Сирина. 173 стр. обл.</t>
  </si>
  <si>
    <t>978-5-9968-0332-3</t>
  </si>
  <si>
    <t>В этой книге, вышедшей в серии "Святые отцы о христианской любви", о необходимости стяжания и неустанного возгревания в себе чувства любви с читателями говорит преподобный Ефрем Сирин. В его творениях слово "любовь" выражает все грани бытия: любовь человека к ближнему своему, любовь человека к Богу и любовь Бога к человеку. Всё взаимопроникает и существовать по отдельности не может. И всё требует постоянной устремленности ввысь - от каждого из живущих.  Эта книга адресована всем тем, кто интересуется христианским осмыслением чувства любви, а также непосредственно аскетическим опытом стяжания дара любви к Богу и человеку.  Составитель: Милов С.И.    Содержание:    Предисловие  Безмерная благость Божия  Сила любви  Любовь - возглавление всех добродетелей  Ничего нет выше любви  Литература</t>
  </si>
  <si>
    <t>Сим победиши. Из твор. св. прав. Иоанна Кронштадтского и свт. Игнатия Ставропольского. 15 стр. обл.</t>
  </si>
  <si>
    <t>Крест Христов - наша вечная защита и вечное спасение. Сила его особенно ощущается, когда мы со смирением и упованием на Господа несем свой крест, данный - вернее, дарованный,- каждому из нас. Об этом говорят святые, достойно пронесшие свой крест до конца и обретшие Небо.</t>
  </si>
  <si>
    <t>Сияние Афона. Владимир Крупин. 253 стр. обл</t>
  </si>
  <si>
    <t>978-5-00009-129-6</t>
  </si>
  <si>
    <t>Сияние вечности... Обл. 61 стр</t>
  </si>
  <si>
    <t>978-985-7200-97-9</t>
  </si>
  <si>
    <t>Сказание о Почаевской чудотворной иконе П.Б.. 39стр. обл</t>
  </si>
  <si>
    <t>Pochaevskaya</t>
  </si>
  <si>
    <t>Сказание о странствии и путешествии по России, Молдавии, Турции и Святой Земле. в 2 тт. 7А</t>
  </si>
  <si>
    <t>978-5-87389-044-6</t>
  </si>
  <si>
    <t>Двухтомное издание автобиографических записок известного миссионера и духовного писателя-инока, впоследствии схиигумена Парфения (Агеева), повествует о многолетних его странствиях и путешествиях по многим странам и святым местам.  Книга разделена на четыре части. В первом томе объединены первые две части, рассказывающие о странствиях автора по России, Молдавии, Турции и Святой Горе Афон.  Второй том разделен на две части и повествует о странствиях и путешествиях по Турции, Молдавии, России и Палестине, а также включает в себя пространное описание Святой Горы Афон и жизни ее подвижников.  Двухтомник печатается с издания 1856 года в современной орфографии, без изменения авторской стилистики.  Для широкого круга читателей.</t>
  </si>
  <si>
    <t>Сказки Ангела. (Десять заповедей для детей). Ирина Глазунова. 39 стр. обл</t>
  </si>
  <si>
    <t>978-5-907190-89-4, 978-5-901936-35-1</t>
  </si>
  <si>
    <t>Каждая сказка этой книги доступно рассказывает маленьким детям об одной из десяти заповедей Божиих.         Издание красочно иллюстрировано.</t>
  </si>
  <si>
    <t>Сказки зарубежных писателей. Андерсен Х. К., Братья Гримм, Перро Ш. 7А 142 стр</t>
  </si>
  <si>
    <t>Лабиринт</t>
  </si>
  <si>
    <t>978-5-9287-2035-3</t>
  </si>
  <si>
    <t>22Х28</t>
  </si>
  <si>
    <t>Сказки и легенды Старой Европы. 7А. 100 стр</t>
  </si>
  <si>
    <t>978-5-91921-485-4</t>
  </si>
  <si>
    <t>Сказки Лукоморья. Пушкин А. С. 7А 76 стр</t>
  </si>
  <si>
    <t>978-5-906989-49-9</t>
  </si>
  <si>
    <t>Сказки о парусах и крыльях. Крапивин В. 7А 176 стр</t>
  </si>
  <si>
    <t>978-5-00108-107-4</t>
  </si>
  <si>
    <t>Сказки от слез. Кутовая М. 7А 96 стр</t>
  </si>
  <si>
    <t>978-5-9268-1126-8</t>
  </si>
  <si>
    <t>Сказки русских писателей. 7А 141 стр</t>
  </si>
  <si>
    <t>978-5-9287-2033-9</t>
  </si>
  <si>
    <t>27х22</t>
  </si>
  <si>
    <t>Сказки русских писателей. 7А. 204 стр</t>
  </si>
  <si>
    <t>978-5-08-005709-0</t>
  </si>
  <si>
    <t>Сказки следопыта. Скребицкий Г. 7Бц 61 стр</t>
  </si>
  <si>
    <t>978-5-9951-0</t>
  </si>
  <si>
    <t>Сказки старого света. Андерсен Х.К., Братья Гримм, Перро Ш. 7А 133 стр</t>
  </si>
  <si>
    <t>978-5-9951-3492-3</t>
  </si>
  <si>
    <t>Сказки. Андерсен Х. 7Бц 61 стр</t>
  </si>
  <si>
    <t>978-5-9951-3125-0</t>
  </si>
  <si>
    <t>Сказки. Бианки В. 7Бц 157 стр</t>
  </si>
  <si>
    <t>978-5-9951-3150-2</t>
  </si>
  <si>
    <t>Сказки. Братья Гримм. 7А 240 стр</t>
  </si>
  <si>
    <t>978-5-9268-2950-8</t>
  </si>
  <si>
    <t>Сказки. Корней Чуковский. 7Бц. 61 стр</t>
  </si>
  <si>
    <t>978-5-9951-3205-9</t>
  </si>
  <si>
    <t>Сказки. Пушкин А. 7А 96 стр</t>
  </si>
  <si>
    <t>978-5-00108-219-4</t>
  </si>
  <si>
    <t>Сказки. Ушинский Константин. 7А. 77 стр</t>
  </si>
  <si>
    <t>978-5-9287-3423-7</t>
  </si>
  <si>
    <t>Сказочный мир доброты, или приключения правнуков айболита. 175 стр. Обл.</t>
  </si>
  <si>
    <t>SMD1</t>
  </si>
  <si>
    <t>Скандальное происшествие с отцом Брауном. 7А. 229 стр</t>
  </si>
  <si>
    <t>978-5-00108-273-6</t>
  </si>
  <si>
    <t>Скачут всадники ночи. Кто они, идеологи глобального содома? И. Медведева, Т. Шишова. 239  стр. 7А</t>
  </si>
  <si>
    <t>26497_skachut-vsadniki-nochi_1</t>
  </si>
  <si>
    <t>978-5-6041980-0-1</t>
  </si>
  <si>
    <t>В новой книге известных публицистов Т. Шишовой и И. Медведевой затрагивается острая тема фашизации современного общества, причём авторы рассматривают это явление как продукт западных либеральных установок, агрессивно насаждаемых сегодня под видом демократии.
Говоря о ювенальной юстиции, планировании семьи и прочих атрибутах современного глобализма, мы часто употребляем слово «фашизм». Неужели это всего лишь фигура речи, метафора? Почему всё очевиднее т. н. демократия оборачивается в современном мире диктатурой и насилием? Возможно ли, что под красивыми лозунгами безграничной свободы, мультикультурализма, толерантности, защиты прав человека и всеобщего процветания продвигается... крайне антилиберальная правая идеология фашизма?
Авторы приводят жёсткие факты, раскрывающие глаза на многие безобидные, на первый взгляд, явления нынешней жизни и предупреждают: ОСТОРОЖНО! ДАЛЬШЕ – СМЕРТЬ!
Содержание:
Политическая подоплека закона об отмене телесных наказаний
Солидарность во зле
Преступная группировка размером со страну
И эти люди учат нас жить?
Полицейское государство нового типа
Спецоперация ЛГБТ: дети
Право, лишенное свободы
Колониальная Россия и независимый Сингапур
Шесть признаков антижизни
НКО и государственный суверенитет
Почему уничтожают психиатрию?
Клиенты, пациенты и поставщики медицинских услуг
Сиротский вопрос
Модульный человек и его конструкторы
Политический гибрид XXI века
Новая карта в оранжевой колоде
Откуда берутся дети?
Армия антихриста
Зачем фашистам ведьмы?
Традиционная фашистская ориентация
Послесловие</t>
  </si>
  <si>
    <t>Скорблю и унываю. Что делать? Основы православия. Обл. 47 стр</t>
  </si>
  <si>
    <t>978-5-9019362-5-2</t>
  </si>
  <si>
    <t>Слава Богу за все... Жизнеописание священномученика Илии Четверухина. 597 стр. 7А</t>
  </si>
  <si>
    <t>978-5-00009-015-2</t>
  </si>
  <si>
    <t>Слава мучеников. Константин Певцов. 7А. 253 стр</t>
  </si>
  <si>
    <t>978-5-9946-0607-0</t>
  </si>
  <si>
    <t>Слава России. Заграничные походы Русской армии и флота. 47 стр. обл</t>
  </si>
  <si>
    <t>978-985-7124-42-8</t>
  </si>
  <si>
    <t>Следопыт. Джеймс Ф. Купер. 7А. 573 стр</t>
  </si>
  <si>
    <t>978-5-9287-3407-7</t>
  </si>
  <si>
    <t>Слезы таксиста. Афанасий Катингас. 7А. 238 стр.</t>
  </si>
  <si>
    <t>Slezu_taksista</t>
  </si>
  <si>
    <t>978-5-00152-060-3</t>
  </si>
  <si>
    <t>Книга глубоко верующего грека, работающего таксистом много лет и занимающегося пробуждением в людях покаянных чувств. Многим он дал понятия о Христе и даже помог воцерковиться. Благодаря его искренней, горячей вере и любви к ближним — а это был любой его пассажир, независимо от пола, возраста и рода занятий — он пробуждал в людях желание отвратиться от греха и начать новую жизнь. Книга переведена на многие иностранные языки. Для широкого круга читателей.</t>
  </si>
  <si>
    <t>Слезы. Мирослав Гришин. 150 стр. 7А</t>
  </si>
  <si>
    <t>978-5-7868-0038-9</t>
  </si>
  <si>
    <t>Слова о трезвении. Толкование на "Слова о трезвении и молитв" преп. Исихия Иерусалимского. 7А. 265 с</t>
  </si>
  <si>
    <t>978-5-94512-142-3</t>
  </si>
  <si>
    <t>Слова подвижнические. Преп. Исаак Сирин. 7А. 670 стр</t>
  </si>
  <si>
    <t>978-985-7317-52-3</t>
  </si>
  <si>
    <t>Словарь переносных, образных и символических употреблений слов в Псалтири. 7Бц. 558 стр</t>
  </si>
  <si>
    <t>978-5-6046783-3-6</t>
  </si>
  <si>
    <t>Словеса от кадила. Протоиерей Игорь Прекуп. 190 стр. обл</t>
  </si>
  <si>
    <t>978-5-905249-18-1</t>
  </si>
  <si>
    <t>Главные герои этой книги — священник и его старое кадило. Повидавший многое на своем веку предмет богослужебной утвари делится впечатлениями, воспоминаниями, мыслями о церковной жизни. Главная тема монологов кадила — отпевание, проводы христианина в последний путь. Разъяснение содержания компонентов богослужения чередуется с размышлениями о христианских духовно-нравственных ценностях, о реалиях пастырского служения в современных условиях.</t>
  </si>
  <si>
    <t>Слово Крестное. Протоиерей Всеволод Шпиллер. 251 стр. 7А</t>
  </si>
  <si>
    <t>978-5-7429-0838-8</t>
  </si>
  <si>
    <t>Слово о православии и о невозможности спасения иноверцев и еретиков. Обл. 36 стр</t>
  </si>
  <si>
    <t>OP1</t>
  </si>
  <si>
    <t>Слово о смерти. Святитеь Игнатий Брянчанинов. 7Бц 146 стр</t>
  </si>
  <si>
    <t>978-5-6053438-9-9</t>
  </si>
  <si>
    <t>Слово о таинстве Брака. Протоиерей Артемий Владимиров. 14 стр. обл</t>
  </si>
  <si>
    <t>Издательский Совет Русской Православной Церкви</t>
  </si>
  <si>
    <t>978-5-88017-620-5</t>
  </si>
  <si>
    <t>Слово утешения: Молитвенная защита в тяжелых жизненных обстоятельствах 93 стр. ОБЛ</t>
  </si>
  <si>
    <t>30196_1</t>
  </si>
  <si>
    <t>978-5-9968-0894-6</t>
  </si>
  <si>
    <t>Служба и житие. Преподобные Дамиан целебник, Матфей и Иеремия прозорливые Киево-Печерские. 31 стр, о</t>
  </si>
  <si>
    <t>14252_Damian_1</t>
  </si>
  <si>
    <t>5-98317-235-2</t>
  </si>
  <si>
    <t>Преподобный Дамиан, мощи которого почивают в Ближних пещерах Киево-Печерской лавры, имел особое послушание: "Если кто-нибудь приходил в монастырь, неся больного ребенка, страдающего каким-либо из недугов, или же взрослые люди, которых терзала болезнь, шли к блаженному Феодосию, тот велел Дамиану молиться над страждущими. И он совершал молитву, и помазывал маслом, и бывавшие у него становились здоровы". За этот дар он был назван Целебником, и уже сотни лет христиане молятся преподобному Дамиану о здравии телесном и духовном.  Служба и житие мреподобных Дамиана целебника, Матфея и Иеремии прозорливых Киево-Печерских напечатаны в карманном формате, удобном для чтения в храме, дома и в пути. Крупный четкий, легко читаемый текст.</t>
  </si>
  <si>
    <t>Служба и житие. Преподобный Пимен Многоболезненный. 30 стр, обл.</t>
  </si>
  <si>
    <t>5-98317-237-9</t>
  </si>
  <si>
    <t>По словам жития, "долгие годы Пимен провел в тяжелом недуге, и прислуживавшие ему гнушались, неоднократно оставляя его по два и по три дня голодным и жаждущим". Во время болезни преподобный Пимен обрел драгоценный дар излечивать болящих. По его слову - "Ныне Господь уничтожает твою болезнь. Впредь пребывай здоровым..." - получил исцеление чернец, которого положили в одну палату с преподобным Пименом. Двадцать лет провел преподобный в тяжелой болезни, и за это время стяжал такой дар терпения, что летописи называют его не только "многострадальным", но и "многотерпеливым".  Служба и житие преподобного Пимена Многоболезненого напечатана в карманном формате, удобном для чтения в храме, дома и в пути. Крупный четкий, легко читаемый текст.</t>
  </si>
  <si>
    <t>Служба преподобному и богоносному отцу нашему Силуану Афонскому. 24 стр. обл</t>
  </si>
  <si>
    <t>Служба преставлению преподобного отца нашего Сергия игумена Радонежского чудотворца. 7А. 199 с. НОТЫ</t>
  </si>
  <si>
    <t>978-5-00009-043-5</t>
  </si>
  <si>
    <t>30X20</t>
  </si>
  <si>
    <t>Служба с акафистом преподобному Амвросию, старцу Оптинскому. 72 стр. тв.п.</t>
  </si>
  <si>
    <t>978-5-903391-81-3</t>
  </si>
  <si>
    <t>28X20</t>
  </si>
  <si>
    <t>Служба с акафистом святителю Игнатию Брянчанинову. 44 стр, обл.</t>
  </si>
  <si>
    <t>5-7868-0065-2</t>
  </si>
  <si>
    <t>В предлагаемое читателям издание включены служба святителю Игнатию Брянчанинову, акафист и избранные поучения о молитве.</t>
  </si>
  <si>
    <t>Служба с акафистом святому равноапостольному великому князю Владимиру. (бол./форм.)100 стр. 7А</t>
  </si>
  <si>
    <t>978-5-91674-337-1</t>
  </si>
  <si>
    <t>32Х25</t>
  </si>
  <si>
    <t>Книга, которую вы держите в руках, впервые была напечатана в Синодальной типографии в 1888 году ко Дню празднования 900-летия со дня Крещения Руси. Известно, что именно в 1888 году в Российской империи впервые проводилось празднование Крещения Руси. Особенностью издания является его праздничное оформление: двуцветная печать, орнамент, красная строка. Буквицы-миниатюры изображают сюжеты из жития святого равноапостольного князя Владимира на тему Крещения Руси.</t>
  </si>
  <si>
    <t>Служба собору новомучеников и исповедников Церкви Русской. 63 стр. обл</t>
  </si>
  <si>
    <t>sobor_novomuchenikov</t>
  </si>
  <si>
    <t>978-5-7429-1326-9</t>
  </si>
  <si>
    <t>Книги из серии "Православное богослужение" предназначены для использования прихожанами во время праздничных богослужений (или, напротив, в случае невозможности присутствия на них). Соединяя в единое последование тексты из разных богослужебных книг (Минеи или Триоди, Часослова, Апостола и Евангелия), они дают возможность полноценно вникать в смысл праздничной службы, напечатанной в порядке ее совершения в храме. К богослужениям дается вводный текст с краткой историей праздника, неясные выражения оговорены в подробных пояснительных примечаниях.
Составитель: Наталья Змеу.</t>
  </si>
  <si>
    <t>Служение в Америке (в документах 1933-1947). Миторополит Вениамин (Федченков). 919 стр. 7А</t>
  </si>
  <si>
    <t>978-5-906241-20-7</t>
  </si>
  <si>
    <t>Служить повсюду. Жизненный путь русского сященника 1899-1985. 7А. 487 стр</t>
  </si>
  <si>
    <t>978-5-7429-1537-9</t>
  </si>
  <si>
    <t>Смерть побежденная. 7А. 182 стр</t>
  </si>
  <si>
    <t>Восьмой день</t>
  </si>
  <si>
    <t>978-5-00138-401-4</t>
  </si>
  <si>
    <t>Смирение заменяет все. Письма преподобного Макария Оптинского о духовной жизни. 415 стр. 7Бц</t>
  </si>
  <si>
    <t>23043_Smirenie_1</t>
  </si>
  <si>
    <t>978-5-907973-52-7</t>
  </si>
  <si>
    <t>Смирение в Православии - это добродетель, противоположная гордыне. Сила смирения в том, что оно позволяет человеку побороть дьявольскую гордость, если верующий стремится стать совершенным.</t>
  </si>
  <si>
    <t>Смок Беллью. Лондон Д. 7А 400 стр</t>
  </si>
  <si>
    <t>978-5-00108-171-5</t>
  </si>
  <si>
    <t>21х15</t>
  </si>
  <si>
    <t>Смок Беллью. Смок и Малыш. 7А. 315 стр</t>
  </si>
  <si>
    <t>978-5-9287-3356-8</t>
  </si>
  <si>
    <t>Смок Белью. Смок и Малыш. Лондон Д. обл. 384 стр</t>
  </si>
  <si>
    <t>978-5-00112-104-6</t>
  </si>
  <si>
    <t>Смок и Малыш. Д. Лондон. 7А. 64 стр</t>
  </si>
  <si>
    <t>978-5-00161-371-8</t>
  </si>
  <si>
    <t>Смышленые дети. Аверченко А. 7А 64 стр</t>
  </si>
  <si>
    <t>978-5-91921-076-4</t>
  </si>
  <si>
    <t>Снежная королева. Андерсен Х. 7А 48 стр</t>
  </si>
  <si>
    <t>978-5-907142-92-3</t>
  </si>
  <si>
    <t>Собачье сердце. Обл. 345 стр</t>
  </si>
  <si>
    <t>978-5-907577-09-1</t>
  </si>
  <si>
    <t>Собеседник. Просветительские беседы на каждый день церковного календаря 2019 года. 421 стр. обл</t>
  </si>
  <si>
    <t>26666_sobesednik_1</t>
  </si>
  <si>
    <t>T8 RUGRAM</t>
  </si>
  <si>
    <t>978-5-517-00532-8</t>
  </si>
  <si>
    <t>Предлагаемая Вашему вниманию книга представляет собой сборник кратких бесед на каждый день церковного, т.е. богослужебного, календаря 2019 года. Это значит, что темы этих бесед избирались мной не произвольно, но в соответствии со значимостью той или иной даты, которой по нашему Уставу богослужения соответствуют чтения определённых фрагментов из Священного Писания, литургические гимны (богослужебные песнопения) и молитвы.
Решающим фактором в выборе темы дня для меня было содержание одного из его богослужебных чтений. При этом, разумеется, я старался учитывать и литургическое значение того или иного дня, и степень его важности в ряду других дней. Поэтому на следующем этапе выбора тем для бесед предпочтения отдавались датам великих праздников, а также дням памяти великих святых. Кроме этого некоторые беседы я дополнил небольшими статьями справочного характера, в которых представлены и объяснены важнейшие термины и понятия из области литургики, аскетики, сотериологии, общего богословия и прочих специальных дисциплин.
В сведения о каждой дате я не стал включать все данные, которые приводятся в наших богослужебных календарях, так как это существенно увеличило бы и размер каждой статьи-новеллы, и общий объём сборника. Из нескольких литургических чтений того или иного дня для темы беседы я выбирал чаще всего одно, редко — два (ссылки указаны под названием новелл) и старался, чтобы беседа моя была и толковой, т.е. объясняла сущность и смысл священного текста, и в то же время краткой. Также я стремился не только истолковать текст (объяснить, что написано и как это понимать) но и показать его актуальность (зачем написано и имеет ли это отношение к нам сегодняшним).
Искренне надеюсь, что этот сборник сможет стать одним из Ваших собеседников в размышлениях о Боге и Его истинах, содержащихся в Священном Писании и Священном Предании, а также одним из попутчиков на пути в Его Церковь — собрание Его верных последователей.</t>
  </si>
  <si>
    <t>Собор новомучеников и исповедников Церкви Русской. 46 стр. обл</t>
  </si>
  <si>
    <t>20620_Sobor_1</t>
  </si>
  <si>
    <t>978-5-7429-1297-2</t>
  </si>
  <si>
    <t>Собрание песнопений. 4 часть. Покаянные песнопения. Монахиня Иулиания (Денисова). 86 стр. обл</t>
  </si>
  <si>
    <t>26418_pesnopeniya_1</t>
  </si>
  <si>
    <t>Собрание сочинений. Дефо Д. 7А 830 стр</t>
  </si>
  <si>
    <t>978-5-9922-2761-1</t>
  </si>
  <si>
    <t>Собрание творений архиепископа Аверкия (Таушева) в 5тт. 7А</t>
  </si>
  <si>
    <t>25980_sobr_1</t>
  </si>
  <si>
    <t>Советы девушке-христианке московского старца Алексея Мечева. 31 стр., обл.</t>
  </si>
  <si>
    <t>Возрождение</t>
  </si>
  <si>
    <t>970-4-98554-874-1</t>
  </si>
  <si>
    <t>"Московский старец" – так называют отца Алексея Мечева. Посланный "в народ", к страждущим людям святым праведным Иоанном Кронштадтским, он был одним из тех, на ком держится Святая Русь. Оптинские старцы преподобные Анатолий и Нектарий всегда посылали москвичей к отцу Алексею. "Зачем вы ездите к нам? У вас есть отец Алексей",– сказал один из Оптинских старцев московскому паломнику, приехавшему в Оптину пустынь.    "Милующая любовь" – вот что привлекало к батюшке толпы богомольцев. Не только со всей Москвы, но и со всей России шли в маленький храм Святителя Николая в Кленниках на Маросейке,– и никто не уходил от батюшки без духовной помощи и утешения.    Настоятель оптинского скита игумен Феодосии, в один из приездов в Москву посетивший храм на Маросейке, увидел количество стремящихся попасть к батюшке на исповедь, истовость и долготу службы, толпу, ожидающую батюшку. Изумленный игумен Феодосии сказал отцу Алексею: "Да на все это дело, которое вы делаете один, у нас бы в Оптине несколько человек понадобилось бы. Одному это сверх сил. Господь вам помогает".    Эта книга – живое свидетельство о светоносном московском батюшке. Ее название – "Советы девушке христианке" – условно, это поучения, записанные одной из духовных чад отца Алексея. К сожалению, мы не знаем, кто сделал эти записи. Скорее всего, послушница Чудова монастыря Мария, одна из тех, кто после закрытия монастыря в 1919 году, оказалась в храме на Маросейке: "Когда мы лишились Чудова монастыря, и как овцы без пастыря рассыпались всюду, не зная, где приклонить голову, тогда многие отправились на Маросейку к отцу Алексею, и добрый батюшка с необыкновенной любовью и лаской принял под свое попечение нас, скорбных, печальных сирот..."    Эта книга будет интересна не только девушкам. Поучения отца Алексея, выразившее самую суть веры, направлены ко всем христианам, ищущим спасения.</t>
  </si>
  <si>
    <t>Советы супругам и родителям. Преподобный Амвросий Оптинский. 127 стр. обл</t>
  </si>
  <si>
    <t>Светточ</t>
  </si>
  <si>
    <t>978-5-9907708-9-8</t>
  </si>
  <si>
    <t>Советы супругам и родителям. Преподобный Амвросий Оптинский. 174 стр. обл.</t>
  </si>
  <si>
    <t>В 1839 году в Оптину пустынь тайно пришел молодой учитель греческого языка и остался на постоянное жительство. Несмотря на слабость здоровья, он много потрудился над переводом и изданием аскетических творений святых отцов, а также собственных богословских трудов.         В 1846 году был рукоположен в иеромонаха, а через 14 лет — избран старцем монастыря.         «Неся этот ответственный и тяжелый иноческий подвиг, — пишет С. Н. Булгаков, — старец Амвросий был полон сокровищ великой мудрости и опытности, безграничной любви и милосердия. Толпы народа со всей России изо дня в день с утра до вечера осаждали пустынную келью, ища благословения, помощи, утешения, совета в разрешении сомнений...         Старец встречал и провожал их с отеческой лаской. Обладая даром прозорливости и исцеления, он многих отпускал с умиротворенной душой, с облегченным сердцем и с верой в лучшую жизнь...   Стекавшиеся от почитателей значительные пожертвования он обыкновенно делил на три части, употребляя одну часть на нужды скита и на помин жертвователей, малую часть на лампадное масло и восковые свечи, самую же большую часть — на бедных...»         При этом он будто бы говаривал, что сейчас много бедных, но придут времена, когда вся страна обнищает.         В 1988 году Поместным Собором Русской Православной Церкви старец Амвросий Оп-тинский причислен к лику святых.</t>
  </si>
  <si>
    <t>Современная библеистика в общедоступном изложении. Евгений Верещагин. 533 стр. 7А</t>
  </si>
  <si>
    <t>27446_Bibleistika_1</t>
  </si>
  <si>
    <t>Лада</t>
  </si>
  <si>
    <t>978-5-94832-372-5</t>
  </si>
  <si>
    <t>Едва ли возможны сомнения в высоком значении Библии для прошлого, настоящего и будущего человечества. С одной стороны, в целом Библия действительно открывается любому человеку, а с другой, она содержит немало загадок, над решениями которых трудились и теперь трудятся поколения ученых. Беседы на библейские темы, подготовленные известным филологом и адресованные массовой аудитории, призваны помочь читателю-неспециалисту - верующему и неверующему - расширить и углубить понимание Ветхого и Нового Завета, познакомиться с рукописной традицией и библейскими языками, с современной библеистической методологией, а также с переводами Библии на церковнославянский и русский. Под одной обложкой уместились два тома: в первом (обзорном) Библия рассматривается как совокупность книг, а во втором (конкретно-исследовательском) показано, насколько увлекательно углубляться в отдельные библейские тексты. Знакомые евангельские сюжеты выступают в новом свете.
Автор разработал и применил свои принципы общедоступной беседы с читателем, когда "мудреное излагается простой речью". В то же время простота изложения не ведет к утрате научности и не оборачивается упрощением предмета.
Для преподавателей и студентов гуманитарных специальностей, включая как светские, так и духовные учебные заведения. Для семинаристов. Для старшеклассников, особенно для тех, кто учится в православных гимназиях и лицеях. Для широкого круга читателей.</t>
  </si>
  <si>
    <t>Современные чудеса, исцеления и помощь блаженной старицы Ефросинии Колюпановской. Обл. 77 стр</t>
  </si>
  <si>
    <t>978-5-6047350-9-1</t>
  </si>
  <si>
    <t>Созвездие Креста. Стихотворения. Иеромонах Роман. 235 стр. 7Бц</t>
  </si>
  <si>
    <t>Пальмира/Петроглиф</t>
  </si>
  <si>
    <t>978-5-521-00249-8</t>
  </si>
  <si>
    <t>Иеромонах Роман (Матюшин) - прекрасный русский поэт автор и исполнитель духовных песнопений. В сборник "Созвездие Креста" вошли стихотворения отца Романа, написанные семидесятых-девяностых годах.    Содержание:  Такое родное имя  "Если тебя неудача постигла..."  "Вьюга ноет, тоскливо так ноет..."  "Утонули по макушку ивы..."  "Я любви к живому не нарушу..."  "Я учился мужеству не у людей..."  "Сон мне приснился..."  "Никто не счастлив в одиночку..."  "Мир до встречи был такой хороший..."  "Человек многолик, это так..."  "Что это было? Сон иль явь?.."  "Уже вечер, друзья, уже вечер..."  "О доброте безсмысленны слова..."  "А жизнь моя, ни много и ни мало..."  "Луна обреченно скиталась..."  Молитва  "Красотой октября запорошен..."  "Пробил мой час. Пора приспела..."  "Хочу в последний раз..."  "Ах, оставьте, не нужно тревожить..."  "Не мешайте мне сегодня плакать..."  "Я лежу на холме..."  "Прибит на крест моей неправдой..."  "Всё моя молитва превозможет..."  Пресвятая Богородице, спаси нас!  "Когда пойду на суд душой..."  "Что, Адам, сидишь ты против Рая..."  "Отложим попечение..."  "Раскрою я Псалтырь святую..."  "Бом, бом, бом - утро растревожено..."  "Всё на земле для нас живущих..."  "В этот час, полночный час..."  "Слава Богу, снова я один..."  "Пост с молитвой сердце отогреет..."  "Ликует Рим в языческом весельи..."  "У меня мечта велия..."  "Это знают все наверняка..."  "Матушка Добрынюшке наказывала..."  "Окутывает ночь дороги мраком..."  "Оглядывая прожитую жизнь..."  "Радость моя, наступает пора покаянная..."  "Станем пред Царицею Небесною..."  "Пресвятая Богородице..."  Сестра печали  "Благорастворение воздухов..."  "Много думал я о судьбе своей..."  "Что ты спишь, восстань, душе моя..."  "Земля от света повернет во тьму..."  "Колокольный звон..."  "Гора Голгофа. Вижу три креста..."  "Полночью, лунной ПОЛНОЧЬЮ..."  "Я сказал, что где-то..."  "Исчезну я с лица земли..."  "Теплится лампада, свет свечи веселый..."  "Пел слепой заученное с детства..."  "Поят Пилат Христа и би Его..."  "Евангелист Божественной рукой..."  "Белый храм над рекою..."  "Я нарисую старый дом..."  "В эту ночь, в эту ночь не уснуть, не уснуть..."  "Звон погребальный. Диакон кадит безучастно..."  "В келий лампаду затеплю..."  "Вижу я себя седым-седым во сне..."  "Заночую в стогу, по-звериному вырою нору..."  "Оставив дом, родных, свое наследство..."  "От самого рассвета до рассвета..."  "Приидите, ублажим Иосифа..."  Камни святых алтарей  Погребальное  "Что нужно для спасения? Немного..."  "О смерть! Невыносим твой зрак..."  "Во многом знаньи - многая печаль..."  "Отошли от меня, отошли от меня до единого..."  "На чужой сторонушке..."  "И коснется меня боль обмана..."  "Пел соловей, ах, как он пел..."  "Белая ночь приготовила ложе на Псковщине..."  "Я пойду по земле, оскверненной обманом..."  "А к сырой земле не прижаться мне..."  "И так всегда. Под шорох листопада..."  "Осенний день окутала дремота..."  "Ты говоришь, скривив лицо в страданьи..."  "Без Бога нация - толпа..."  Колыбельная  "Мой белый храм. Прискорбен час прощанья..."  "Я умру, но только б не сейчас..."  "Пожалей, дорогой, пожалей..."  Дом печали  "Не разрывайте Истину на мнения..."  "Э, дорогой! А мы уже приехали..."  "Страх Господень - авва воздержания..."  "Прелесть - уклонение от Правды..."  "Возжаждала душа приобщиться из Чаши  моления..."  "Сомненье - чадо маловерья..."  "Как я стремился к иноческой доле!.."  "Когда вода самозамкнется..."  "Земля - приют несовершенства..."  "День скорби моея! День очищенья!.."  "Не судите о древе по листьям, отпадшим  от древа..."  "Если б я не познал тайну Богообщения..."  Капля правды  "И обошли стороною..."  "Ах, сеновал, мой сеновал..."  "Тридцать семь - хорошее число..."  "Прослыву на миру нелюдимым, угрюмым  и гордым..."  "Я родился в ночь осеннюю..."  "И Млечный Путь, и кроткий полумесяц..."  Иерусалим  "Наполняется скорбью душа, как вода темнотою  полночною..."  "Отойди, отойди, грусть-печаль..."  "А мне в России места не нашлось..."  Туман  "На кладбище покойно и привольно..."  "Затворюсь, закроюсь, замолчу..."  Плач  "Цвет голубой и цвет зеленый..."  "Святая ночь! Блаженство и покой!.."  "Хочу молчать, за всех и вся смиряясь..."  "Не поминай ни хорошо, ни плохо..."  "Мой старый вяз, тебя уж нет..."  "День смерти лучше дня рожденья!.."  "Вся Россия стала полем Куликовым..."  "Да претворится эта скорбь..."  "Великоросс! Какая высота..."</t>
  </si>
  <si>
    <t>Созвездие цивилит. Трактат о планетарности человечества. Миловатский В.С. 47 стр. обл</t>
  </si>
  <si>
    <t>26846_sozvezdie_1</t>
  </si>
  <si>
    <t>978-5-91041-189-4</t>
  </si>
  <si>
    <t>Сокровенные письма о вере и жизни</t>
  </si>
  <si>
    <t>5-98509-090-6</t>
  </si>
  <si>
    <t>«Уважаемая редакция» – сборник писем в газету «Православный Санкт–Петербург». В них содержатся отклики самых разных людей – жителей России, Греции, Германии, Соединенных Штатов Америки – на самые разные проблемы повседневной жизни. Как православному человеку найти достойного спутника жизни и преодолеть одиночество? С какими трудностями сталкивается приход и в чем причины непонимания священника и паствы? «Неужели наступили последние времена?» – взгляд на боевые действия в Афгане и Ираке, печать Антихриста и тоталитарные секты. Что нужно сделать, чтобы стать верующим и как поверить в заступничество святых и силу молитвы? Рассказы о войне и братьях наших меньших, «исповеди» авторов и комментарии священников. Книга рассчитана на широкий круг читателей.</t>
  </si>
  <si>
    <t>Сокровенный разговор об исповеди. 30стр. обл</t>
  </si>
  <si>
    <t>Сокровища красоты и мудрости. Прот. Сергий Щукин. 63 стр, обл.</t>
  </si>
  <si>
    <t>Переделкино-издат ООО</t>
  </si>
  <si>
    <t>"Протоиерей Сергий Щукин - известный в русском зарубежье религиозный и общественный деятель, пастырь-миссионер, педагог, наставник молодежи, человек необыкновенно отзывчивый, у которого никогда не расходились слово и дело.  Я лично встречался с отцом Сергием в Джорданвилле, когда он приезжал читать лекции в Свято-Троицкую духовную семинарию. В то время отец Сергий был уже не молод, но семинаристам и насельникам монастыря запомнился как личность увлеченная и светлая. Образованный, и в то же время предельно скромный, отец Сергий притягивал семинаристов и преподавателей и пользовался их общим уважением. Сам он также ценил моменты общения с молодыми людьми, желающими посвятить свою жизнь служению Церкви и духовному руководству русских православных людей, живущих за пределами Отечества..."  Иларион,  Митрополит Восточно-Американский и Нью-Йоркский, Первоиерарх Русской Зарубежной Церкви</t>
  </si>
  <si>
    <t>Сокровище благих. 94 стр. обл.</t>
  </si>
  <si>
    <t>18608_Sokrovische_1</t>
  </si>
  <si>
    <t>Народный музей схимонахини Макарии</t>
  </si>
  <si>
    <t>Книга рассказывает о судьбе православной русской семьи в трагические 1930-е годы прошлого столетия. Через всю книгу красной нитью проходит основная мысль, что только с верой в Бога и упованием на Его помощь можно спасти себя и своих ближних даже в самое трудное время испытаний, постигающих людей. Письма к мужу в ссылку простой верующей русской женщины Варвары Петровны Обыденной частично были опубликованы в ряде изданий, в том числе и научных и вошли в золотой фонд эпистолярного наследия русского народа.  Книга рассчитана как на специалистов, так и на самый широкий круг читателей всех возрастов.  Составление и предисловие Г.П. Дурасова.</t>
  </si>
  <si>
    <t>Сокровище Божественных Писаний. О чтении Священного Писания. По тв.Свт. Иоанна Златоуста. 60 стр.обл</t>
  </si>
  <si>
    <t>25648_SBP_1</t>
  </si>
  <si>
    <t>978-5-9907709-7-3</t>
  </si>
  <si>
    <t>Данная брошюра, составленная по творениям святителя Иоанна Златоуста, научит читателя относиться к Священному Писанию как к настоящему сокровищу христианскому. Мудрые, исполненные силы наставления святителя заражают его духовной ревностью и любовью к Писанию и даруют чрез то душе несметные блага, ибо «чтение Божественного Писания подобно сокровищу. Как получивший из сокровища и малую частицу приобретает себе великое богатство, так и в Божественном Писании даже в кратком речении можно найти великую духовную силу и неизреченное богатство мыслей».</t>
  </si>
  <si>
    <t>Сокровищница духовной мудрости Антология свт. т.6</t>
  </si>
  <si>
    <t>5-86594-070-8</t>
  </si>
  <si>
    <t>Сокровищница духовной мудрости Антология свт. т.9</t>
  </si>
  <si>
    <t>978-5-86594-073-9</t>
  </si>
  <si>
    <t>«Сокровищница духовной мудрости» - это уникальная антология святоотеческих поучений, охватывающая душеполезные слова святых Отцов и Учителей Церкви, живших со II по XIX вв. «Сокровищница…» составлена по выборкам из творений 64 святых отцов и 30 патериков, подобранных по тематическим разделам в алфавитном порядке. В антологии святоотеческой мысли собрано около 386 тем, которые содержат в себе как чисто богословские проблемы, так и проблемы, касающиеся устроения жизни человека, спасения его души, нравственные вопросы, также и проблемы семьи, благочестия, воспитания детей, быта и другие.   Сокровищница духовной мудрости" откроет всем читателям сокровище истинное - драгоценные россыпи святоотеческой мудрости - и непременно послужит руководством на жизненном пути и в духовной жизни всех благочестивых христиан.</t>
  </si>
  <si>
    <t>Сокровищница духовной мудрости. Антология свт.Том 11. 574 стр. 7А</t>
  </si>
  <si>
    <t>978-5-86594-075-3</t>
  </si>
  <si>
    <t>Антология святоотеческой мысли "Сокровищница Духовной Мудрости" собрала в себе душеполезные слова святых отцов, живших со II по XIX века. Она составлена по выборкам из творений 64 святых отцов и 30 патериков, подобранных по тематическим разделам в алфавитном порядке.  В антологии святоотеческой мысли собрано около 386 тем, которые содержат в себе как чисто богословские проблемы, так и проблемы, касающиеся устроения жизни человека, спасения его души, нравственные вопросы, также и проблемы семьи, благочестия, воспитания детей, быта и другие.  "Сокровищница Духовной Мудрости", она открывает нам драгоценные россыпи святоотеческой мудрости и может послужить руководством на жизненном пути, в духовной жизни.    Содержание:  Страсти  Страсти - воздействие стихии греха  Причины страстей  Степени и виды страстей  Последствия действия страстей  Ненависть к страстям  Борьба со страстями  Услаждение страстями  Путь к бесстрастию  Господь исцеляет от страстей  Страх Божий  Страх человеческий  Стыд  Суд Страшный  Суеверие  Суета  Суждение  Счастье  Таинства  Тело  Теология  Терпение  Тление  Трапеза  Трезвение  Троица  Труд  Тщеславие</t>
  </si>
  <si>
    <t>Сокровищница духовной мудрости. Антология святоотеческой мысли. том.10</t>
  </si>
  <si>
    <t>978-5-86594-084-5</t>
  </si>
  <si>
    <t>Эта уникальная антология святоотеческий поучений собрала в себе душеполезные слова святых отцов, живших со II по XIX вв. Она составлена по выборкам из творений 64 святых отцов и 30 патериков, подобранных по 386 тематическим разделам в алфавитном порядке. Темы эти как чисто богословские, так и касающиеся устроения жизни человека, спасения его души, нравственные вопросы, также и проблемы семьи, благочестия, воспитания детей, быта и другие. Настоящий том содержит слова по темам, распределенным в алфавитном порядке, от "Смерть" до "Страннолюбие"    Содержание:  Смерть  - Сущность смерти  - Смерть - начало вечности  - Неизбежность смерти  - Смерть праведников  - Смерть грешников и нераскаянных  - Смерть младенцев  - Страх смерти  - Памятование о смерти  - Приготовление к смерти  - Искушения в смертный час  - Состояние души после смерти  - Скорбь об умерших  Смех  Смирение  - Смирение - великая добродетель  - Признаки истинного смирения  - Виды смирения  - Смиренный настрой  - Как приобрести смирение  - Плоды смирения  - Ложное смирение  Снисходительность  Соблазн  Совершенство  Совесть  Совет  Созерцание  Сокрушение  Сомнение   Сострадание  Сотериология  - Путь ко спасению  - Спасение только в Боге.  - Признаки спасения  - Начало спасения - осознание своей греховности  - Спасение грешников  - Скорби на пути ко спасению  - Спасение не от добрых дел, а от покаяния  - Спасение ближних  Сплетни  Спорливость  Справедливость  Ссоры  Страдания  Страннолюбие</t>
  </si>
  <si>
    <t>Сокровищница духовной мудрости. Антология святоотеческой мысли. том.12 606 стр. 7А</t>
  </si>
  <si>
    <t>Эта уникальная антология святоотеческий поучений собрала в себе душеполезные слова святых отцов, живших со II по XIX вв. Она составлена по выборкам из творений 64 святых отцов и 30 патериков, подобранных по 386 тематическим разделам в алфавитном порядке. Темы эти как чисто богословские, так и касающиеся устроения жизни человека, спасения его души, нравственные вопросы, также и проблемы семьи, благочестия, воспитания детей, быта и другие. Настоящий том содержит слова по темам, распределенным в алфавитном порядке, от "Убийство" по "Ярость".    Содержание:  Убийство  Удовольствия  Уединение  Украшения  Ум  Умеренность  Умиление  Уничижение  Уныние  Упование  Усердие  Утешение  Фарисейство  Храм  Христианин  Христология  Божественность Иисуса Христа  Воплощение  Рождение  Крещение  Страдание  Крестная смерть  Воскресение  Вознесение  Искупление  Спасение  Единение естеств  Хула  Царство Небесное  Целомудрие  Цель жизни  Чародейство  Человекоугодие  Честолюбие  Честь  Чистота  Чревоугодие  Чтение  Чувства  Чудеса  Шеол  Шутки  Щедрость  Экклесиология  Эсхатология  Юность  Язык  Язычество  Ярость</t>
  </si>
  <si>
    <t>Солнце всегда взойдет. Повесть и рассказы. Александр Донских. 328 стр. 7А</t>
  </si>
  <si>
    <t>978-5-9909900-9-8</t>
  </si>
  <si>
    <t>Солнышко в душе. Обл. 60 стр</t>
  </si>
  <si>
    <t>978-985-7200-98-6</t>
  </si>
  <si>
    <t>Сон великого хана. Лебедева М.Н. 189 стр. обл.</t>
  </si>
  <si>
    <t>Историческая повесть о нашествии на Русь орды монгольского завоевателя Тамерлана и чудесном избавлении от беды русского народа по предстательству Божией Матери.</t>
  </si>
  <si>
    <t>Соработники у Бога. О священстве и Церковной иерархии. 15 стр. обл.</t>
  </si>
  <si>
    <t>985-6558-06-9</t>
  </si>
  <si>
    <t>Отличительной особенностью Православной Церкви, является наличие в ней священства и богослужений. Как священство, так и богослужения возникли не в силу каких-то внешних, человеческих причин, а установлены Самим Господом Богом.  Конечно, в духовно-моральном плане все люди равны перед Богом, Который нелицеприятно и судит и милует всех, как Своих детей. Тем не менее, согласно апостолу Павлу, подобно тому, как в теле разные его части исполняют функции в соответствии со своим назначением, так и в Церкви необходимы разные должности. Не люди, а Сам Господь Иисус Христос поставил одних апостолами, других пророками, иных евангелистами, иных пастырями и учителями, к совершению святых, на дело служения, для созидания Тела Христова - Церкви (Еф. 4:11 - 13), потому что как в одном теле у нас много членов, но не у всех членов одно и то же дело, так и мы многие составляем одно тело во Христе (Рим. 12:4-5).</t>
  </si>
  <si>
    <t>Состав и канон Священного Писания Ветхого Завета. В основных христианских конфессиях 7А. 199 стр</t>
  </si>
  <si>
    <t>978-5-6044877-4-7</t>
  </si>
  <si>
    <t>Сотник. Рассказы. Дмитрий Забелин. 85 стр. 7А</t>
  </si>
  <si>
    <t>27603_sotnikrasskazy_1</t>
  </si>
  <si>
    <t>978-985-7200-46-7</t>
  </si>
  <si>
    <t>Книгу Дмитрия Забелина «Сотник» составляют четыре рассказа, посвященные евангельским персонажам: «Встреча» (праведный Симеон Богоприимец), «Мытарь» (мытарь Закхей), «Сотник» (мученик Лонгин сотник), «Мариам» (равноапостольная Мария Магдалина).
«Перед вами не богословское творение. Впрочем, по мере своих сил и знаний автор старался оставаться в рамках православного Писания и Предания. Но все же эта книга — художественное произведение. Попытка в своей человечности осмыслить и пережить написанное в Новом Завете. И увидеть тех, о ком там написано. Реальными. Живыми», — пишет Дмитрий Забелин.
Допущено к распространению Издательским советом Белорусского Экзархата Русской Православной Церкви.</t>
  </si>
  <si>
    <t>Сочинения и письма святогорца в 2-х томах. 946 стр. 7А</t>
  </si>
  <si>
    <t>5-94509-028-Х</t>
  </si>
  <si>
    <t>Спасенный Богом. Воспоминания. Письма родным. Архиепископ Василий Кривошеин. 297 стр. 7А</t>
  </si>
  <si>
    <t>26703_sB_1</t>
  </si>
  <si>
    <t>978-5-7429-1295-8</t>
  </si>
  <si>
    <t>Свои воспоминания владыка Василий (в миру Всеволод Кривошеин) написал уже пожилым человеком, о годах своей ранней молодости: в смутные и тревожные годы революции и Гражданской войны ему было около девятнадцати лет. Родившийся в семье А.В.Кривошеина, министра земледелия и землеустройства Российской империи, он с началом Гражданской войны вступил в Добровольческую армию, чтобы сражаться за ту Россию, которую любил. О страшных днях революции и братоубийственной войны, безвозвратно перевернувшей жизнь прежней России, о чудесных путях Промысла Божия, который не оставлял его своим попечением на путях войны, о горечи потери родной страны и радости обретения заступления Божия свидетельствуют эти воспоминания.</t>
  </si>
  <si>
    <t>Спасительные познания. Обл. 287 стр</t>
  </si>
  <si>
    <t>978-5-60518882-4-7</t>
  </si>
  <si>
    <t>Спорительница хлебов икона Пресвятой Богородицы. Чудеса. Акафист. Канон. Молитвы. 61 стр. обл</t>
  </si>
  <si>
    <t>978-5-00-052124-3</t>
  </si>
  <si>
    <t>Сборник, посвященный образу Пресвятой Богородицы "Спорительница хлебов", открывается рассказом о его обретении и чудотворениях, которые были явлены по молитвам православных христиан. В разделе "Молитвословия" помещены кондак, акафист, молитвы, тропари и величания Божией Матери, читаемые пред Ее чудотворной иконой. Желающие поклониться святыне найдут на страницах сборника подробную информацию о месте нахождения образа, маршруте и прочих обстоятельствах паломничества.</t>
  </si>
  <si>
    <t>Справедливость vs любовь. Багдасарян В.Э. архимандрит Сильвестр (Лукашенко) 7А 238 стр.</t>
  </si>
  <si>
    <t>Sl1-1</t>
  </si>
  <si>
    <t>978-5-906241-47-4</t>
  </si>
  <si>
    <t>Спутник русского паломника по святым местам Кипра. Протоиерей Сергий Филимонов. 190 стр. обл.</t>
  </si>
  <si>
    <t>978-5-905448-01-0</t>
  </si>
  <si>
    <t>Настоящее издание представляет собой путеводитель по святым местам Кипра. Его составил председатель Общества православных врачей Санкт-Петербурга протоиерей Сергий Филимонов, настоятель церкви Державной Божией Матери на пр. Культуры (СПб.). Книга адресована русскому паломнику, но будет интересна и любому путешественнику по Кипру, который хочет осмотреть основные достопримечательности острова. Ведь Кипр — это остров святых и святынь, киприоты — люди православные, вера и поныне является основным аспектом их жизни. Читатель найдет в путеводителе информацию о том, как добраться до церкви или монастыря, какие святыни там находятся, фотографии (в основном — авторские). Здесь приведены жития святых, чьи мощи (или частицы мощей) почивают на Кипре в соответствующих церквях и монастырях; рассказано о чудотворных иконах; в книгу включены молитвы, тропари, кондаки и величания, чтобы можно было помолиться при святыне. В конце книги специально для русских паломников дан краткий русско-греческий словарь, чтобы иметь возможность задать элементарные вопросы по устройству храмов, подаче записок, отправлению треб, порядке богослужений и пр.</t>
  </si>
  <si>
    <t>Спутник христианина. Сборник духовно нравственных статей. 7А. 662 стр</t>
  </si>
  <si>
    <t>978-985-7317-54-7</t>
  </si>
  <si>
    <t>Сретение Господне. Последование Богослужения для клироса и мирян. Обл. 71 стр</t>
  </si>
  <si>
    <t>978-5-6046783-6-7</t>
  </si>
  <si>
    <t>Сталкер - путь священника. Опыт богословского прочтения кинофильма Андрея Тарковского. 29 стр. обл</t>
  </si>
  <si>
    <t>Сталки и компания. Киплинг Р. 7А 336 стр</t>
  </si>
  <si>
    <t>978-5-91921-240-9</t>
  </si>
  <si>
    <t>Старая девочка. Шаров Владимир. 7А. 445 стр</t>
  </si>
  <si>
    <t>978-5-7516-1588-8</t>
  </si>
  <si>
    <t>Старец Божий шел дорогой... Советы и поучения старцев 20-го века. 300 стр. 7А</t>
  </si>
  <si>
    <t>978-5-6054246-2-8</t>
  </si>
  <si>
    <t>XX век — один из самых трудных периодов истории Русской Православной Церкви. Годы открытых репрессий сменялись годами тихих гонений. Но и в атмосфере господствующего атеизма сохранялись в России очаги веры и благочестия, куда стекались за напутствующим словом жаждущие правды люди. В этой книге вы найдёте советы и наставления трёх великих духовников прошлого столетия, чьи мудрые поучения актуальны для нас и сегодня. Также в книгу вошли стихи и слова песен из их дневников и собраний.    СОДЕРЖАНИЕ    Схиигумен Савва (Остапенко)  О Боге  О духовной жизни  О Кресте  О любви к ближнему  О гневе и раздражительности  Об осуждении  Об обидчиках  О скорбях  О терпении  О смирении  О благодарности Богу  О Промысле  О похвале  О молчании  О молитве  О молитве Иисусовой  О труде  Об унынии  О помыслах  О покаянии  О Причастии  О Писании  О милостыне  О нестяжании  О посте  О браке  О совести    Стихи и молитвы  Завещание мамы  Завещание второе  Завещание третье  Завещание четвертое  Молитва святому ангелу  Молитва  Святой Крест  Крестная молитва    Архимандрит Павел (Груздев)  О любви  О милосердии  О нестяжании  О Боге  О молчании  О молитве  О молитве Иисусовой  О труде  О Кресте  О посте  О Писании  О скорбях  О терпении  О смирении  О совести  Об осуждении  О дружбе  О смерти  О праведности мнимой и истинной  Две притчи о любви к Богу и ближнему  О христианской жизни  Из воспоминаний об отце Павле  Из Рассказов отца Павла    Стихи из дневников отца Павла  Ветка  Валаам  Стихотворение толгских иноков  Соловей  Сосна (одна из любимых песен отца Павла)  Крест  По-евангельски  Два ангела  Святая Гора Афон    Протоиерей Николай (Гурьянов)  О православной вере  О Церкви  Из писем духовным чадам  О Кресте  О молитве  Из воспоминаний отца Николая о своем детстве  О труде  Из писем духовным чадам  О родителях  О пьянстве и табакокурении  О царственных мучениках  Из воспоминаний отца Николая о своем детстве  Об отношении к творению  О духовной жизни  Из писем духовным чадам  О скорбях  О терпении  Об унынии  Из писем духовным чадам  О цели христианской жизни  Из воспоминаний об отце Николае  О России    Стихи и песни из собрания отца Николая (Гурьянова)  Братский гимн  Светлая дорога  Святой великомученице Екатерине  Благовещение святое  Заутра услыши глас мой  Вифлеемская звезда  Не ропщи  Молитвенное обращение ко Пресвятой Богородице  Духовная песнь к друзьям  Напоминаю вам  Всесвятая Дева  Божие наказание (духовный стих)  Использованная литература</t>
  </si>
  <si>
    <t>Старец протоиерей Николай Гурьянов. 7Бц 444 стр</t>
  </si>
  <si>
    <t>978-5-6052171-9-0</t>
  </si>
  <si>
    <t>Старец-мирянин Феодор Соколов и его окружение. 350 стр. обл</t>
  </si>
  <si>
    <t>26229_staretc_1</t>
  </si>
  <si>
    <t>978-5-00009-174-6</t>
  </si>
  <si>
    <t>Книга «Старец-мирянин Феодор Соколов и его окружение» проливает свет на малоизвестные страницы истории церковной жизни Вологодского края в послереволюционные годы. Основное внимание сосредоточено на личности крестьянина-подвижника Феодора Соколова — человека больших духовных дарований, к которому за молитвенной помощью обращались верующие в период массового закрытия храмов и репрессий против священнослужителей. Феодор Соколов — один из старцев-мирян, которые своими наставлениями помогали в период гонений на Церковь сохранять и укреплять в народе православную веру.
Первая часть книги, подготовленная доктором филологических наук Гелианом Михайловичем Прохоровым, вышла в свет в 2002 г. и стала библиографической редкостью. В предлагаемом издании она перепечатывается с небольшой редакторской правкой и сокращениями. Вторая часть книги, составленная монахиней Даниилой (Никитиной), публикуется впервые. В эту часть вошли дневник духовной дочери старца Феодора А.А. Волковой и другие материалы, примыкающие к нему по тематике.</t>
  </si>
  <si>
    <t>Старец, животные и игемон. 14 стр. обл.</t>
  </si>
  <si>
    <t>15512_Stareys_1</t>
  </si>
  <si>
    <t>Храм преподобного Сергия Радонежского</t>
  </si>
  <si>
    <t>В книге рассказывается о жизни, чудесах и мучениях святого старца Власия.</t>
  </si>
  <si>
    <t>Старица Московского Ивановского монастыря, монахиня Досифея, в письмах и документах ХIX-XX. 7А 143 с</t>
  </si>
  <si>
    <t>978-5-94509-071-2</t>
  </si>
  <si>
    <t>Старица Феодосия Скопинская. Воспоминания самовидцев. В 2 книгах. 535 + 442 стр. 7А</t>
  </si>
  <si>
    <t>978-5-906241-35-1, 978-5-906241-36-8, 978-5-906241-31-3</t>
  </si>
  <si>
    <t>Старцы и подвижники XX-XXI столетий. Девятова С. 393 стр. Обл</t>
  </si>
  <si>
    <t>978-5-9946-0371-0</t>
  </si>
  <si>
    <t>Старчество. Мысли Святых Отцов о необходимости и пользе старческого руководства в духовной жизни.7Бц</t>
  </si>
  <si>
    <t>Эта книга о необходимости духовного руководства для желающего стать на путь спасения особенно ценна тем, что написана из опыта, так как ее автор, схиигумен Герман (Гомзин), был и учеником старцев - иеросхимонаха Александра Гефсиманского и святителя Феофана Затворника,- и старцем, воспитавшим многих достойных учеников (некоторые из них были прославлены в лике святых). Не все его советы, увы, доступны современному немощному человеку. Но, чтобы идти по избранному пути, он должен видеть ориентиры. В 2000 году схиигумен Герман был канонизирован как местночтимый святой Владимирской епархии.  Составитель: прп. Герман Зосимовский.</t>
  </si>
  <si>
    <t>Старый дом. Рассказы для детей. Марина Челик. ОБЛ. 31 стр.</t>
  </si>
  <si>
    <t>staryj_dom</t>
  </si>
  <si>
    <t>978-5-907190-15-3</t>
  </si>
  <si>
    <t>Добрые рассказы для детей о дружбе, труде, добре и любви.
Допущено к распространению Издательским советом Русской Православной Церкви.</t>
  </si>
  <si>
    <t>Статьи и речи. 7А. 502 стр</t>
  </si>
  <si>
    <t>978-5-87389-108-5</t>
  </si>
  <si>
    <t>Стезею Первозванного апостола по Руси 147 стр Суперобл.</t>
  </si>
  <si>
    <t>708553_0_01</t>
  </si>
  <si>
    <t>Подворье русского Свято-Пантелеимонова монастыря</t>
  </si>
  <si>
    <t>5-94509-021-2</t>
  </si>
  <si>
    <t>Книга-альбом о совершенном путешествии группы афонских монахов с всехристианской святыней - стопою святого апостола Андрея Первозванного по Росии, Украине, Белоруссии в 2003 году.</t>
  </si>
  <si>
    <t>Стенгазета. Заметки из дневника. Священник Сергий Круглов. 255 стр. 7Бц</t>
  </si>
  <si>
    <t>978-5-905249-13-6</t>
  </si>
  <si>
    <t>Размышления и "житейские" заметки священника Сергия Круглова - философа, поэта и публициста - были известны, до сего времени, лишь небольшой аудитории читателей его интернет-дневника. Лучшие, избранные записи из него составили основу данной книги. Ее главная тема - "евангельское в современном", отголоски глубокого и вечного - в самых простых повседневных вещах, событиях, встречах. Автор помещает свои личные наблюдения в широкий литературный и философский контекст; заметно присутствует в зарисовках и добрый пастырский юмор. Сборник представляет интерес для тех, кто хочет обрести живую веру и научиться по-христиански осмысливать различные явления.    Содержание:    От издательства  Вместо предисловия  Христос - Он какой?  Неделя о Страшном Суде  Зрячий опыт  Любовь к миру  Борцам за правду  Любовь моя маленькая  Пасха скоро  Посторонний  Человеческое  Двойники  Грех хулы  Преждеосвященная  На праздник Введения  Мальчик из Сардинии  Галилея  О духовном  Мир душевный  О фарисеях  И лишь влюбленный мыслит здраво  Над прочитанным  Из одного письма  О "личном"  Праздник непослушания  Сад ада  Ближе близкого  О целомудрии  Гендерное  Княгиня Ольга  Крестный ход  Верить в людей  Дни  Будьте как дети  Воля Божия  Преподобный Сергий Радонежский  "Православное отношение"  Сюжетец  Путешественница  Богословие  Размышляя о гарантиях спасения  Ваисия  Вслушиваясь  Носороги, дождавшиеся Годо  Неполиткорректное  Заповеданная радость  Дух невероятного  Торкнуло  Подпаски  Мироносицы жены  Море пространное  Пророки говорят  Градус огня  Правда Христова  Почти Бог  Праведные  Посмертная маска  Ганц Кюхельгартен  Дыра в кармане  Бессмертие  Вода живая и мертвая  Руах  Время сверхдержав  Достоевский FM  Чудо  Синичье племя  Златокипящий мед поэзии  Поэты перед Твоим лицом  О юродстве  Тем, кому сейчас тяжело  Плот  Миниатюры</t>
  </si>
  <si>
    <t>Стихи и сказки Матушки Гусыни. 7А 192 стр</t>
  </si>
  <si>
    <t>978-5-91045-958-2</t>
  </si>
  <si>
    <t>Сто верст по реке. Грин А. 7А 128 стр</t>
  </si>
  <si>
    <t>978-5-907143-35-7</t>
  </si>
  <si>
    <t>Стоит ли христианину бояться будущего. Священник Григорий Михнов-Вайтенко. 60 стр. обл</t>
  </si>
  <si>
    <t>978-5-91173-320-9</t>
  </si>
  <si>
    <t>В наше время количество новостей о разнообразных бедствиях, катастрофах, эпидемиях, преступлениях и прочих напастях увеличивается с каждым днем. Означает ли это, что верующие люди должны с ужасом и тоской думать о наступлении конца света? Или все же наше будущее - в руках Божиих, и в любую эпоху каждый человек стоит перед Богом, и поэтому мы должны бояться не возможных бед, а своих грехов?</t>
  </si>
  <si>
    <t>Стою пред Господом. Из писем свт. Игнатия (Брянчанинова). 46 стр. обл.</t>
  </si>
  <si>
    <t>978-5-7868-0047-1</t>
  </si>
  <si>
    <t>Из сборника "Письма епископа Игнатия (Брянчанинова) к разным лицам", составленного иеромонахом Игнатием (Садковским) 1897 г.  Рекомендовано к публикации Издательским Советом Русской Православной Церкви.</t>
  </si>
  <si>
    <t>Стояние Зои. Повесть. 7А. 195 стр</t>
  </si>
  <si>
    <t>978-5-6054908-1-4</t>
  </si>
  <si>
    <t>Страж недремлющий и верный. Жизнеописание священномученика Гермогена Тобольского. 7А. 764 стр</t>
  </si>
  <si>
    <t>SNV1</t>
  </si>
  <si>
    <t>Царское Дело</t>
  </si>
  <si>
    <t>978-5-91102-053-8</t>
  </si>
  <si>
    <t>Стража лопухастых островов. В. Крапиви. 7А. 268 стр</t>
  </si>
  <si>
    <t>978-5-00108-091-6</t>
  </si>
  <si>
    <t>Страна грёз и меч истины. 7Бц. 189 стр</t>
  </si>
  <si>
    <t>978-5-6048624-7-6</t>
  </si>
  <si>
    <t>Странная история доктора Джекила и мистера Хайда. 7Бц. 110 стр</t>
  </si>
  <si>
    <t>Издательство "Аркадия"</t>
  </si>
  <si>
    <t>978-5-907338-78-4</t>
  </si>
  <si>
    <t>Стратегия Александра Невского, и цивилизационные трансформации XIII века 7БЦ 270 стр</t>
  </si>
  <si>
    <t>978-5-906241-60-3</t>
  </si>
  <si>
    <t>Строительство дома Божия. Толкование на Послание к ефесянам. Священник Даниил Сысоев. 381 стр.интегр</t>
  </si>
  <si>
    <t>978-5-4279-0054-7</t>
  </si>
  <si>
    <t>Студент в университете пустыни. Архимандрит Ефрем (Куцу). 143 стр. обл.</t>
  </si>
  <si>
    <t>978-985-6978-35-0</t>
  </si>
  <si>
    <t>Если для мирян важно обретение веры и жизнь по Божьим заповедям, то для монашествующих открывается возможность вкушать плоды Царствия Небесного уже здесь, на земле. Поэтому подвизание в монастырях сродни учебе в университете, где выпускники с отличием - это святые. О том, как это может происходить в современной жизни, рассказывает архимандрит Ефрем, настоятель афонского монастыря Ватопед.    Содержание:    Вместо предисловия  Приветственное слово к митрополиту Минскому и  Слуцкому Филарету  Встречи в Лядонском Свято-Благовещенском  монастыре  Встречи в Палате представителей Национального  собрания Республики Беларусь  Встречи в Жировичском Свято-Успенском мужском  монастыре  Встреча с преподавателями литургики,  уставщиками, регентами, чтецами, пономарями,  иконописцами  О работе в храме и для храма  Слово ко дню празднования святителя Василия  Великого  Опыт благоговейного совершения божественной  службы  Встреча с представителями монастырей Беларуси  Встреча со студентами и преподавателями  Минских духовных школ  О чтении святых отцов  Встреча со студентами и преподавателями  Витебской духовной семинарии и Духовного  училища  Встреча со студентами и преподавателями  Витебского Государственного Университета  Встреча со священнослужителями Витебской  епархии  Встречи в Полоцком Спасо-Евфросиньевском  женском монастыре  Встречи в Минском Свято-Елисаветинском  монастыре  Встреча в приходе храма в честь иконы Божией  Матери "Всех скорбящих радость"  О Беларуси, Афоне и красоте Православия  Встреча со студентами Белорусского  Государственного Университета  Встреча с преподавателями и слушателями  Академии последипломного образования  Слово к студентам факультета теологии  Белорусского Государственного Университета  Биография</t>
  </si>
  <si>
    <t>Ступени к Небу. Господь не осудит смиренного. Архиепископ Варлаам (Ряшенцев). 270 стр. 7А</t>
  </si>
  <si>
    <t>26694_stupeni_1</t>
  </si>
  <si>
    <t>978-966-971-89-0-7</t>
  </si>
  <si>
    <t>Сборник трудов архиепископа Варлаама (Ряшенцева, 1878-1942) знакомит читателя с творчеством этого выдающегося старца и духовного писателя XX века. В книгу вошли не потерявшие своей значимости сочинения Владыки — прежде всего аскетического плана.</t>
  </si>
  <si>
    <t>Стяжите благодать Духа Святаго! Путеводитель по творениям преп. Симеона Нового Богослова. 7А. 424 ст</t>
  </si>
  <si>
    <t>978-5-6045867-6-1</t>
  </si>
  <si>
    <t>Субстанциональность человеческой души. Самосознание и личность. Снегирев В.А. 79 стр. обл</t>
  </si>
  <si>
    <t>978-5-91041-172-6</t>
  </si>
  <si>
    <t>В настоящем издании публикуются две тематически связанные между собой работы профессора В.А. Снегирева (1842-1889) – богослова, православного психолога, логика. Система психологических образований объясняется им динамикой процесса познания (через становление «мира идей»). В первой работе «Субстанциональность человеческой души» В.А. Снегиревым всесторонне обосновывается объективное существование души как самостоятельного начала, не сводимого к материальному. В работе «Самосознание и личность» идеи В.А. Снегирева получают дальнейшее развитие. Он связывает становление личности с развитием сознания, в частности, самосознания, разрабатывает теорию идеи личности как источника и принципа организации личности реальной, которая рассматривается как активное начало жизни. В.А. Снегирев выступает в качестве создателя «психологии живой личности», которая присутствует во всех психических проявлениях.</t>
  </si>
  <si>
    <t>Суворовский завет воинам. Сборник православных молитв с духовными наставления полковод. Обл. 215 стр</t>
  </si>
  <si>
    <t>978-5-91173-634-7</t>
  </si>
  <si>
    <t>Судьба еврейского народа. Толк. на Послание к Римлянам. Ч. 3. Свящ. Даниил Сысоев. 219 стр. интегр.</t>
  </si>
  <si>
    <t>25586_sen_1</t>
  </si>
  <si>
    <t>978-5-4279-0057-8</t>
  </si>
  <si>
    <t>С 9-й по 11-ю главу послания разбирается судьба еврейского народа по плоти. Рассматривается, как к нему относиться. Зачастую считается, что православный христианин должен ненавидеть евреев. А порой, наоборот, считается, что он должен их любить, в том смысле, будто все они хорошие уже по факту своего еврейства. Или полагают, что на них осталась богоизбранность. Апостол показывает соотношение двух заветов – Ветхого и Нового. Он объясняет, каким образом обещания, данные в Ветхом Завете, сохраняются до сих пор. Разве от времени может что-то поменяться в обещаниях Бога? Разве Он нарушит Свое слово только потому, что сменился завет? Эта тема важна не только с точки зрения рассмотрения судьбы еврейского народа, но и потому, что разбирает вопрос предопределения. Это, пожалуй, одни из самых скандальных глав Послания к Римлянам.</t>
  </si>
  <si>
    <t>Схватка двух империй. Война третьей коалиции. Обл. 62 стр</t>
  </si>
  <si>
    <t>Летопись/Богослов</t>
  </si>
  <si>
    <t>978-5-6051683-6-2</t>
  </si>
  <si>
    <t>Схватка двух империй. Россия и Франция на пороге войны. Обл. 61 стр</t>
  </si>
  <si>
    <t>978-5-6051683-3-1</t>
  </si>
  <si>
    <t>Счастливо, Ивушкин. Токмакова И. 7А 100 стр</t>
  </si>
  <si>
    <t>978-5-9287-3219-6</t>
  </si>
  <si>
    <t>Счастливчик. Чарская Л. 7А 288 стр</t>
  </si>
  <si>
    <t>978-5-91921-502-8</t>
  </si>
  <si>
    <t>Счастье жить во Христе "Проповеди Билли Грэма" . 247 стр. Интег.</t>
  </si>
  <si>
    <t>schaste-zhit-vo-hriste-propovedi-billi-grema-poznanie</t>
  </si>
  <si>
    <t>978-5-906960-47-4</t>
  </si>
  <si>
    <t>Вниманию читателей предлагаются проповеди всемирно известного религиозного деятеля, евангелиста Билли Грэма, произнесенные в разные годы и в разных странах мира. Издание подготовлено в рамках совместного проекта Евангелистской ассоциации Билли Грэма и Общецерковной аспирантуры и докторантуры им. свв. Кирилла и Мефодия (Русская Православная Церковь).</t>
  </si>
  <si>
    <t>Сын Великой степи печенег. Обл. 77 стр.</t>
  </si>
  <si>
    <t>SVSP1</t>
  </si>
  <si>
    <t>978-985-7232-80-2</t>
  </si>
  <si>
    <t>Эта книга о хане Кучюге, перешедшим на русскую службу при князе Владимире Святославовиче, святом Владимире. Эта повесть – фантазия на фоне реальных исторических событий, сказание о первой любви, чести, преданности, таких ценных качествах в жизни каждого человека во все времена.</t>
  </si>
  <si>
    <t>Сыновья одной матери. 174 стр. 7Бц</t>
  </si>
  <si>
    <t>Syinovya_odnoy</t>
  </si>
  <si>
    <t>978-5-88017-856-8</t>
  </si>
  <si>
    <t>Книга посвящена морякам-подводникам, мужественно сражавшимся в Заполярье во время Великой Отечественной войны. Описывая боевые действия Северного флота, епископ Николай не ставит своей целью подробно рассказать о всех военных операциях североморцев — об этом написано немало. В книге представлены те эпизоды, которые могут заинтересовать читателя, и прежде всего молодежь, побудить её к более глубокому изучению военной истории нашей страны. Знакомя читателя с основными вехами биографий моряков, автор показывает, как взращивали они свои таланты, как становились командирами боевых кораблей не только по должности, но и по призванию и по своим внутренним качествам. Не всем героям этой книги довелось дожить до Победы. Однако память о погибших жива — и не только в названиях боевых кораблей, городов и улиц, носящих имена героев-подводников. Память о них хранит и Русская Православная Церковь, вознося молитвы о верных сыновьях общей матери — Родины.</t>
  </si>
  <si>
    <t>Сыны Божии. Протоиерей Вячеслав Тулупов. 297 стр. 7А</t>
  </si>
  <si>
    <t>26181_Sjnj_1</t>
  </si>
  <si>
    <t>978-5-88017-680-9</t>
  </si>
  <si>
    <t>Историческая повесть протоиерея Вячеслава Тулупова «Сыны Божии» — динамичное, реалистическое и захватывающее повествование о жизни допотопных племен, полностью наследовавших образ мыслей и действий своих родоначальников — сыновей Адама и Евы — Сифа и Каина. Племя сифитов, чтущее заповеди Создателя такими, какими они достались человечеству на заре времён, в одиночку противостоит миру, погружающемуся в болото себялюбия…
Книга будет интересна широкому кругу читателей, особенно подрастающему поколению, — нетривиальный сюжет, затрагивающий серьёзные философские и этические проблемы, поможет разобраться в природе вещей и человеческих поступков, определиться с понятиями добра и зла.</t>
  </si>
  <si>
    <t>Та сторона, где ветер. 7А. 301 стр</t>
  </si>
  <si>
    <t>978-5-91045-740-3</t>
  </si>
  <si>
    <t>Таинства Церкви в изложении для малышей. 31 стр. обл.</t>
  </si>
  <si>
    <t>978-5-85134-117-5</t>
  </si>
  <si>
    <t>Небольшая, но красочная детская книжечка, через которую можно маленьким детям дать понятия о семи главных церковных Таинствах.    Содержание:    Предисловие  Таинство Крещения  Таинство Миропомазания  Таинство Покаяния  Таинство Причащения  Таинство Брака  Таинство Елеосвящения  Таинство Священства</t>
  </si>
  <si>
    <t>Таинственная ночь. Е.Поселянин. 23 стр, обл.</t>
  </si>
  <si>
    <t>978-5-907973-48-0</t>
  </si>
  <si>
    <t>Таинственный город. 7А. 155 стр</t>
  </si>
  <si>
    <t>978-5-00108-122-7</t>
  </si>
  <si>
    <t>Таинственный незнакомец. Марк Твен. 7А. 106 стр</t>
  </si>
  <si>
    <t>978-5-00108-104-3</t>
  </si>
  <si>
    <t>Таинственный сад. 7А. 293</t>
  </si>
  <si>
    <t>978-5-9951-3551-7</t>
  </si>
  <si>
    <t>Таинственный сад. 7А. 293 стр</t>
  </si>
  <si>
    <t>978-5-907142-97-8</t>
  </si>
  <si>
    <t>Таинственный сад. Фрэнсис Элиза Брёнетт. 7А. 254 стр</t>
  </si>
  <si>
    <t>978-5-907302-91-4</t>
  </si>
  <si>
    <t>Таинство Елеосвящения (Соборование). 44 стр. обл.</t>
  </si>
  <si>
    <t>978-5-9968-0314-9</t>
  </si>
  <si>
    <t>В этой брошюре рассказывается об одном из семи Таинств Православной Церкви – Таинстве Елеосвящения: его истории, сущности, чинопоследовании с краткими комментариями основных священнодействий, условиях совершения. Особое место в издании отводится объяснению значения, важности этого Таинства в жизни каждого христианина и всего церковного организма, а также анализу и критике неправославного взгляда на это Таинство. Издание рассчитано на широкий круг православных читателей.</t>
  </si>
  <si>
    <t>Таинство исповеди. О тайных недугах души. 7А. 473 стр</t>
  </si>
  <si>
    <t>978-5-6045867-9-2</t>
  </si>
  <si>
    <t>Таинство Покаяния. Как примириться с Богом. 63 стр. обл</t>
  </si>
  <si>
    <t>978-5-89101-597-5</t>
  </si>
  <si>
    <t>Таинство Причащения. Как соединиться со Христом. 47 стр. обл</t>
  </si>
  <si>
    <t>24884_TP_1</t>
  </si>
  <si>
    <t>978-5-89101-595-1</t>
  </si>
  <si>
    <t>Таинство Святого Крещения и обязанности восприемников. 63 стр. обл.</t>
  </si>
  <si>
    <t>978-5-6048705-1-8</t>
  </si>
  <si>
    <t>Таинство Священства. 94 стр. обл.</t>
  </si>
  <si>
    <t>978-5-9968-0087-2</t>
  </si>
  <si>
    <t>В этой брошюре рассказывается об истории установления, сущности и чинопоследовании Таинства Священства; о требованиях к кандидатам в священнослужители и препятствиях к рукоположению; правах и обязанностях священнослужителей, их роли и значении для всей Церкви и каждого православного христианина. Издание рассчитано на широкий круг православных читателей.</t>
  </si>
  <si>
    <t>Таинство спасения: по творениям преподобных Иосифа Волоцкого и Нила Сорского. 7А. 222 стр</t>
  </si>
  <si>
    <t>978-5-9968-0876-2</t>
  </si>
  <si>
    <t>Тайна Афонской пустыни. Дневник пустынножителя. 7А. 462 стр</t>
  </si>
  <si>
    <t>Тайна двух океанов. Григорий Адамов. 7А. 570 стр</t>
  </si>
  <si>
    <t>978-5-9287-3327-8</t>
  </si>
  <si>
    <t>Тайна ночного леса. 7Бц. 62 стр</t>
  </si>
  <si>
    <t>978-5-9951-3022-2</t>
  </si>
  <si>
    <t>Тайна отца Брауна. 7А. 205 стр (фиолетовая обл.)</t>
  </si>
  <si>
    <t>978-5-00108-194-4</t>
  </si>
  <si>
    <t>Тайна отца Брауна. Обл. 221 стр.</t>
  </si>
  <si>
    <t>978-5-00112-123-7</t>
  </si>
  <si>
    <t>Тайна Православия. 782 стр. 7А</t>
  </si>
  <si>
    <t>966-29-87-07-X</t>
  </si>
  <si>
    <t>Тайна русского духа. 7А. 361 стр</t>
  </si>
  <si>
    <t>ФПДНЦ "Тренды и традиции"</t>
  </si>
  <si>
    <t>978-5-9909846-5-3</t>
  </si>
  <si>
    <t>Тайна смерти и жизни вечной. Разъяснения Святых Отцов. 58 стр. обл</t>
  </si>
  <si>
    <t>978-5-9500531-2-2</t>
  </si>
  <si>
    <t>Тайна старого леса Л.Чарская  ПСС т.3</t>
  </si>
  <si>
    <t>5-98891-008-4</t>
  </si>
  <si>
    <t>Тайна Эдвина Друда. Диккенс Ч. 7А 365 стр</t>
  </si>
  <si>
    <t>9778-5-9287-3381-0</t>
  </si>
  <si>
    <t>Тайная вечеря. Страшная правда о том, как живут 7.500.000 христиан на арабском востоке. 381 стр. 7А</t>
  </si>
  <si>
    <t>tainaya_vecherya</t>
  </si>
  <si>
    <t>978-5-386-12498-4</t>
  </si>
  <si>
    <t>Книга посвящена трагическим судьбам христиан в странах Ближнего Востока. Именно здесь проповедовали апостолы и формировались первые христианские общины. Прошли века. Христиан на Ближнем
Востоке все меньше и меньше. Происходят религиозные конфликты, и целые семьи вынуждены бежать на «толерантный» Запад. Но кто-то остается и старается сберечь драгоценное наследие. Долго ли продержатся эти подвижники? Об этом задумывается автор, рассказывая о своих посещениях Сирии, Египта, Ливана, Ирака.</t>
  </si>
  <si>
    <t>Тайны нашего мира. О жизни души, о счастье и любви. Олег Кокорин. 315 стр. тв</t>
  </si>
  <si>
    <t>25647_tnm_1</t>
  </si>
  <si>
    <t>978-5-9905-0377-9</t>
  </si>
  <si>
    <t>Параллельно законам физического мира объективно существуют и законы духовного мира, в совокупности называемые истиной, без знания которой невозможно обрести настоящее человеческое счастье. Книга «Тайны нашего мира. О жизни души, о счастье и любви» предлагает читателю открыть для себя мир, о существовании которого многие даже не подозревают, или имеют о нем очень смутные представления. Современный человек, особенно с высшим образованием, как правило, считает, что он о жизни знает все, в то время как подавляющее большинство о ней реально не знает ничего. И убедительным доказательством такого утверждения является факт бесконечного множества проблем, переживаемых людьми в их личной жизни, природу которых они не понимают, продолжая идти по жизни, как по минному полю. Текст книги составлен в ясной и убедительной форме, доступной любому читателю. По объёму книга — небольшая, учитывая палитру таких важных вопросов, которые мучили философов разных столетий и раскрываемых автором с удивительной простотой. В 2014 году данная книга прошла научно-богословскую экспертизу и получила гриф «Рекомендовано к публикации Издательским советом Русской Православной Церкви», о чем имеется официальная информация на их сайте.</t>
  </si>
  <si>
    <t>Тайны промысла Божия. 7А. 222 стр</t>
  </si>
  <si>
    <t>978-5-9968-0744-4</t>
  </si>
  <si>
    <t>Так Бог говорит с нами. 7А. 190 стр</t>
  </si>
  <si>
    <t>Так возлюбил Бог мир... Протоиерей Владимир Тимаков 141 стр обл.</t>
  </si>
  <si>
    <t>978-5-88017-458-4</t>
  </si>
  <si>
    <t>Автор развертывает перед нами Домостроительство Спасения, подробно останавливаясь на преизобильных плодах Искупления и восприятии их человечеством, требующем ответного подвига («бдения, молитвы и труда»), совершаемого в духе покаяния и любви.    Книга будет полезна современному читателю, интересующемуся православным богословием и вопросами спасения, как живое и трепетное восприятие и выражение опыта жизни в Церкви. Тем же, кто лишь ищет подступы к истине, она может приоткрыть сокровищницу святоотеческого богословия и опыта, указать пути совершения своего спасения во Христе.      О законе и благодати. Вместо предисловия – 3  Человек. Его стояние перед Богом и место во Вселенной – 9  Загадочная сопряженность совершенствования и деградации – 16  Мариология. Жена, Семя Которой сотрет главу змия – 20  Таинство Искупления – 28  Голгофское жертвоприношение – 33  «Хлеб с неба дал им есть» (Ин. 6, 31) – 40  Евхаристия – 43  Евхаристия как богочеловеческий	синергизм – 56  Присносушная жизнь – 66  Образ и подобие. Личность и индивид – 81  Молитва – 92  Феномен веры – 100  Божии дарования и восприятие их человечеством – 113  Чудо. Его смысл и назначение – 119  Христианская апология смерти – 124  Избранничество – 130  Слово об авторе и его книге – 138</t>
  </si>
  <si>
    <t>Так говорит Господь Бог (оккультизм и современность).  144 стр. обл.</t>
  </si>
  <si>
    <t>ИнформБюро</t>
  </si>
  <si>
    <t>978-5-904481-33-9</t>
  </si>
  <si>
    <t>Книга посвящена проблеме оккультных проявлений в современной России. В средствах массовой информации публикуются рекламные объявления колдунов, всякого рода мистиков и шарлатанов, приглашающих людей снять «сглаз», «порчу», получить «исцеление» и т. д. Авторы книги дают православную оценку этим проявлениям.           Содержание:    Вместо предисловия  Глава 1. Но что такое оккультизм?  Глава 2. Так говорит Господь Бог  Глава 3. Экстрасенсы и биоэнерготерапевты — чёрные маги, или колдуны  Глава 4. Последствия оккультных воздействий на человека  Глава 5. Последствия оккультных воздействий у людей, занимающихся оккультной практикой  Глава 6. Оккультная болезнь (глава из книги «Число зверя на пороге 3-го тысячелетия)  Глава 7. Медитация  Глава 8. Гипноз  Глава 9. Астрология  Глава 10. Болгарская Ванга — кто она? Филиппинские хилеры — кто они?  Глава 11. Оккультные соблазны и наука  Глава 12. Состояние души и работа головного мозга при паранормальной деятельности  Глава 13. Средства спасения и духовной защиты</t>
  </si>
  <si>
    <t>Там, где видно Бога. 7А. 249 стр</t>
  </si>
  <si>
    <t>978-5-6050033-5-9</t>
  </si>
  <si>
    <t>Там, где петух на три губерни кричит. Рассказ о святом батюшке Георгии Коссове. обл. 30 стр.</t>
  </si>
  <si>
    <t>Tam1</t>
  </si>
  <si>
    <t>978-5-00059-468-1</t>
  </si>
  <si>
    <t>Там, на неведомых дорожках. 7А. 94 стр</t>
  </si>
  <si>
    <t>978-5-9930-2714-2</t>
  </si>
  <si>
    <t>Танкист Дмитрий Лавриненко. ВОВ Битва за Москву. Обл. 31 стр</t>
  </si>
  <si>
    <t>978-5-00059-586-2</t>
  </si>
  <si>
    <t>Твой Ангел Хранитель. обл. 63 стр</t>
  </si>
  <si>
    <t>978-5-906241-99-3</t>
  </si>
  <si>
    <t>Творческие замыслы А.С.Пушкина, оставшиеся в черновиках. 574 стр. 7А</t>
  </si>
  <si>
    <t>Pushkin</t>
  </si>
  <si>
    <t>978-5-906960-40-5</t>
  </si>
  <si>
    <t>Р’ РєРЅРёРіРµ РґРѕРєС‚РѕСЂР° С„РёР»РѕР»РѕРіРёС‡РµСЃРєРёС… РЅР°СѓРє, РїСЂРѕС„РµСЃСЃРѕСЂР° Р•РІРіРµРЅРёСЏ РњРёС…Р°Р№Р»РѕРІРёС‡Р° Р’РµСЂРµС‰Р°РіРёРЅР° В«РўРІРѕСЂС‡РµСЃРєРёРµ Р·Р°РјС‹СЃР»С‹ Рђ.РЎ. РџСѓС€РєРёРЅР°, РѕСЃС‚Р°РІС€РёРµСЃСЏ РІ С‡РµСЂРЅРѕРІРёРєР°С…В» СЂР°СЃСЃРјР°С‚СЂРёРІР°РµС‚СЃСЏ РґРёРЅР°РјРёРєР° С‡РµС‚С‹СЂРµС… СЃСЋР¶РµС‚РЅС‹С… Рё С‚СЂРµС… РЅРµСЃСЋР¶РµС‚РЅС‹С… Р·Р°РјС‹СЃР»РѕРІ РїРѕСЌС‚Р°, РѕСЃС‚Р°РІС€РёС…СЃСЏ РІ С‡РµСЂРЅРѕРІРёРєР°С… В«Р•РІРіРµРЅРёСЏ РћРЅРµРіРёРЅР°В» Рё В«РњРµРґРЅРѕРіРѕ РІСЃР°РґРЅРёРєР°В». РР·РІРµСЃС‚РЅРѕ, С‡С‚Рѕ РџСѓС€РєРёРЅ РёРЅРѕРіРґР° Р·Р°РґСѓРјС‹РІР°Р» РѕРґРЅРѕ, Р° СЃ С‚РµС‡РµРЅРёРµРј РІСЂРµРјРµРЅРё СЂРµР°Р»РёР·РѕРІС‹РІР°Р» РґСЂСѓРіРѕРµ. РћРґРЅР°РєРѕ РєРѕРЅРєСЂРµС‚РЅС‹Рµ РїРѕРІРѕСЂРѕС‚С‹ РµРіРѕ РЅР°РјРµСЂРµРЅРёР№ РѕР±РЅР°СЂСѓР¶РµРЅС‹ РЅРµ РІСЃРµ, вЂ” РёС… РІС‹СЏРІР»РµРЅРёСЋ Рё РїРѕСЃРІСЏС‰РµРЅС‹ РїСЂРµРґР»Р°РіР°РµРјС‹Рµ РЅР°Р±Р»СЋРґРµРЅРёСЏ. Р’СЃРµ РёР·СѓС‡РµРЅРЅС‹Рµ Р°РІС‚РѕСЂРѕРј РїРѕРІРѕСЂРѕС‚С‹ СЃСЋР¶РµС‚РѕРІ Рё С…Р°СЂР°РєС‚РµСЂРёСЃС‚РёРє РїРµСЂСЃРѕРЅР°Р¶РµР№ РѕС‚Р»РёС‡Р°СЋС‚СЃСЏ РѕС‚ С‚СЂР°РґРёС†РёРѕРЅРЅС‹С… РёРЅС‚РµСЂРїСЂРµС‚Р°С†РёР№. Р’СЃРµРіРѕ С‚РµРєСЃС‚РѕР»РѕРіРёС‡РµСЃРєРёС… РѕС‡РµСЂРєРѕРІ вЂ” СЃРµРјСЊ.
РћСЃРѕР±РЅСЏРєРѕРј РІ РєРЅРёРіРµ СЃС‚РѕРёС‚ РІРѕСЃСЊРјРѕР№ РѕС‡РµСЂРє, РїРѕСЃРІСЏС‰РµРЅРЅС‹Р№ СЂРµС‡Рµ-РїРѕРІРµРґРµРЅС‡РµСЃРєРѕРјСѓ Р°РЅР°Р»РёР·Сѓ В«РЎС‚Р°РЅС†РёРѕРЅРЅРѕРіРѕ СЃРјРѕС‚СЂРёС‚РµР»СЏВ». Р’ РЅРµРј РіРѕРІРѕСЂРёС‚СЃСЏ Рѕ СЂРµР»РёРіРёРѕР·РЅРѕСЃС‚Рё Рђ.РЎ. РџСѓС€РєРёРЅР° Рё РІС‹СЏСЃРЅСЏРµС‚СЃСЏ, РєР°Рє РїРѕСЌС‚ РїРµСЂРµРѕСЃРјС‹СЃР»РёР» СЃСЋР¶РµС‚ РµРІР°РЅРіРµР»СЊСЃРєРѕР№ РџСЂРёС‚С‡Рё Рѕ Р±Р»СѓРґРЅРѕРј СЃС‹РЅРµ.</t>
  </si>
  <si>
    <t>Твоя от твоих. К. Певцов. 7А. 382 стр</t>
  </si>
  <si>
    <t>978-5-9946-0692-6</t>
  </si>
  <si>
    <t>Темные аллеи. Бунин И. обл 352 стр</t>
  </si>
  <si>
    <t>978-5-00112-061-2</t>
  </si>
  <si>
    <t>Тень каравеллы. Крапивин В. 7А 192 стр</t>
  </si>
  <si>
    <t>978-5-00108-192-0</t>
  </si>
  <si>
    <t>Теоретическая педагогика в 2-х частях обл, 455 стр.</t>
  </si>
  <si>
    <t>978-5-7429-0218-2 978-5-7429-0429-8</t>
  </si>
  <si>
    <t>Теперь с тобою всегда Господь. Ольга Тульская. 106 стр. обл</t>
  </si>
  <si>
    <t>Терпением внидем в Рай: Об очищении души болезнями и скорбями. Обл. 94 стр</t>
  </si>
  <si>
    <t>978-5-89101-720-7</t>
  </si>
  <si>
    <t>Толкование Евангелия. Б. Гладков. 7А. 826 стр</t>
  </si>
  <si>
    <t>978-5-6055249-7-7</t>
  </si>
  <si>
    <t>24X17Х4</t>
  </si>
  <si>
    <t>Толкование Евангелия.(ст. 3) Гладков Б.И. 942 стр. 7А</t>
  </si>
  <si>
    <t>978-5-6048426-9-0  978-5-6051194-8-7</t>
  </si>
  <si>
    <t>Толкование на Апостол. Блаженный Феофилакт Болгарский. 919 стр. 7А</t>
  </si>
  <si>
    <t>24317_A_2</t>
  </si>
  <si>
    <t>978-5-6054245-6-7</t>
  </si>
  <si>
    <t>Толкование на Евангелие. Б.И. Гладков. Обл. 760 стр</t>
  </si>
  <si>
    <t>978-5-9946-0611-7</t>
  </si>
  <si>
    <t>Толкование на подвижнические слова аввы Исаии. Архимандрит Эмилиан (Вафидис). 573 стр. 7А</t>
  </si>
  <si>
    <t>978-5-94512-131-7</t>
  </si>
  <si>
    <t>Толкование на Псалмы. 7А. 479 стр</t>
  </si>
  <si>
    <t>978-5-906241-76-4</t>
  </si>
  <si>
    <t>Толкование на Псалмы. Блаженный Иероним Стридонский. 470 стр. 7А.</t>
  </si>
  <si>
    <t>978-5-6048426-0-7, 978-5-6051825-7-3</t>
  </si>
  <si>
    <t>Толкование на Псалмы. Святитель Афанасий Великий. 527 стр. 7Бц</t>
  </si>
  <si>
    <t>978-5-9968-0924-0</t>
  </si>
  <si>
    <t>Святитель Афанасий Великий – выдающийся представитель александрийского богословия, всей своей жизнью засвидетельствовавший высокое значение своих произведений. Его толкование на псалмы является классическим трудом святоотеческой экзегетики. Данная работа позволяет увидеть библейские тексты в их подлинном смысле и значении.</t>
  </si>
  <si>
    <t>Толкование на Святое Евангелие. Блаженный Феофилакт Болгарский. 745 стр. 7А</t>
  </si>
  <si>
    <t>978-5-6054245-5-0</t>
  </si>
  <si>
    <t>Феофилакт, архиепископ Охриды в византийской провинции Болгарии (вторая пол. XI — нач. XII в.) — крупный византийский богослов. Родом с о. Эвбеи, он долгое время служил диаконом при храме Святой Софии в Константинополе и ритором. Его обязанностью было объяснять Священное Писание и составлять поучительные слова от имени патриарха. Став архиепископом Болгарской Церкви, блаженный Феофилакт показал себя мудрым и твердым пастырем.         Блаженный Феофилакт не относится к числу святых, память которых празднуется Православной Церковью, но он пользовался с древних времен славой святого отца и учителя Церкви. Большую часть творений блаженного Феофилакта составляют толкования Священного Писания, в которых он следует традиции отцов антиохийской школы, особенно святителя Иоанна Златоуста.         Труд блаженного Феофилакта Болгарского, посвященный истолкованию Четвероевангелия, доступен пониманию всякого и прост, и вместе с тем с древних времен почитается Русской Церковью творением истинно отеческим и православным, верно передающим смысл Евангельских изречений.</t>
  </si>
  <si>
    <t>Толкование на Святое Евангелие. Блаженный Феофилакт Болгарский. 7А. 813 стр</t>
  </si>
  <si>
    <t>978-5-6053741-7-6</t>
  </si>
  <si>
    <t>Толковая Псалтирь Евфимия Зигабена. 943 стр. 7А</t>
  </si>
  <si>
    <t>978-5-6048705-9-4</t>
  </si>
  <si>
    <t>Псалтирь, как одну из наиболее богодухновенных частей Священного Писания, с древних времен изъясняли многие просвещенные мужи. Среди них Великие святители и учители Церкви - Василий Великий, Григорий Богослов и Иоанн Златоуст, святители Григорий Нисский и Афанасий Великий, блаженный Феодорит и многие многие другие. Автор предлагаемого толкования Псалтири известный философ и монах Евфимий Зигабен, изучив предыдущие опыты истолкования Псалтири святыми отцами, объединил их и на основании тщательного анализа составил этот текст, сделав как бы соавторами такое множество святых. Наверное поэтому по прошествии долгого времени его толкование считается одним из самых удачных, полных и в то же время компактных текстов для подробного изучения и глубокого понимания Псалтири. Книга предназначена широкому кругу читателей.</t>
  </si>
  <si>
    <t>Томасина. 7А. 221 стр</t>
  </si>
  <si>
    <t>978-5-9287-3322-3</t>
  </si>
  <si>
    <t>Топот шахматных лошадок. Крапивин В. 7А 248 стр</t>
  </si>
  <si>
    <t>978-5-00108-329-0</t>
  </si>
  <si>
    <t>Торжество Православия. Первая неделя. Путеводитель по Великому посту. 60 стр. обл</t>
  </si>
  <si>
    <t>978-5-00-052112-0</t>
  </si>
  <si>
    <t>Великий пост - это путешествие, паломничество к великой пасхальной радости. Подобно всякому путешествию, пасхальное паломничество готовит много интересных встреч и событий. А тяготы, которые могут встретиться в пути, будут растворяться в радости нашего происхождения к светлому Христому Воскресению.</t>
  </si>
  <si>
    <t>Точка растёт. 7А. 32 стр</t>
  </si>
  <si>
    <t>978-5-6043-4562-7</t>
  </si>
  <si>
    <t>Трагедия свободы. Левицкий С.А. 479 стр. 7А</t>
  </si>
  <si>
    <t>978-985-511-144-4</t>
  </si>
  <si>
    <t>В этой работе философ всесторонне разработал вопрос о свободе воли. Книга содержит основы гносеологии, онтологии и аксиологии и представляет собой очерк всего миропонимания автора. Свобода воли, по Левицкому, есть первозданное свойство личности, столь существенное, что оно связано со всеми сторонами строения личности и мира. Однако та легкость, которая непосредственно ощущается нами в слове "свобода", - обманная легкость. Под ней таится бремя свободы, которое нам необходимо добровольно принять на себя, чтобы иго свободы стало благом. Свобода есть великий, но вместе с тем и роковой для человечества дар. Мы, грешные существа, находящиеся вне Царства Божия, легко поддаемся всевозможным соблазнам, вследствие которых неверно воспринятая свобода оборачивается трагедией.    Содержание:  Проблема свободы воли  Часть 1  Гносеология свободы  Часть 2  Онтология свободы  Часть 3  Патология свободы  Социально-историческое приложение</t>
  </si>
  <si>
    <t>Требник кожанный с магнитным клапаном. 543 стр</t>
  </si>
  <si>
    <t>Требник монашеский на церковно-славянском языке с закладкой 7А. 220 стр</t>
  </si>
  <si>
    <t>TM1</t>
  </si>
  <si>
    <t>978-5-6046783-2-9</t>
  </si>
  <si>
    <t>Три банана, или Пётр на сказочной планете. 7А.175 стр</t>
  </si>
  <si>
    <t>978-5-9287-3187-8</t>
  </si>
  <si>
    <t>Три кита семейного счастья. Священник Павел Гумеров. 206 стр. обл</t>
  </si>
  <si>
    <t>978-5-89101-578-4</t>
  </si>
  <si>
    <t>Книги о семье и семейных проблемах всегда будут пользоваться популярностью у читателя. Эта тема актуальна всегда, потому что семья - это основа любого человеческого общества.  Работа известного православного священника иерея Павла Гумерова "Три кита семейного счастья" основана на его личных жизненных наблюдениях. Есть в ней и советы психологов на тему семьи, брака, воспитания детей и взаимодействия с ними внутри семьи.  Книга содержит в себе анализ жизненных ситуаций и рекомендации по разным вопросам семейной жизни. Будет полезна не только молодоженам, но и людям, брак которых уже прошел многолетнее испытание на прочность.    Содержание:  Введение. Три "кита" христианского брака  Глава 1. Что такое любовь?  Глава 2. Жизнь в браке: "И будут двое одна плоть"  Глава 3. Семейная иерархия. Кто глава семьи?  Глава 4. Он и она почему мы разные  Глава 5. Семейные конфликты  Глава 6. Кризисы семейной жизни  Глава 7. Родители и дети  Глава 8. Переходный возраст  Глава 9. Родители наших половинок</t>
  </si>
  <si>
    <t>Три наследницы короля. Прокофьева С. 7А 120 стр</t>
  </si>
  <si>
    <t>978-5-00108-306-1</t>
  </si>
  <si>
    <t>Тринадцатый подвиг Геракла. 7А. 189 стр</t>
  </si>
  <si>
    <t>978-5-9287-3344-5</t>
  </si>
  <si>
    <t>Трое в лодке, не считая собаки. Джером К. 7А 221 стр</t>
  </si>
  <si>
    <t>978-5-9287-3329-2</t>
  </si>
  <si>
    <t>Трое в лодке, не считая собаки. Обл. 253 стр</t>
  </si>
  <si>
    <t>978-5-9691-1596-5</t>
  </si>
  <si>
    <t>Троицкий собор. суперобл. 270 стр</t>
  </si>
  <si>
    <t>978-5-00009-254-5</t>
  </si>
  <si>
    <t>Тропари на каждый день года непереходящих и переходящих праздников. 175 стр. обл.</t>
  </si>
  <si>
    <t>Книга «Тропари на каждый день года» предназначена для мирян. Тропарь - краткая церковная песнь, поемая в честь и славу воспоминаемого праздничного события или прославляющая подвиги святых.         Миряне могут ежедневно в конце вечерних и утренних молитв читать тропари, помещенные в книге на каждый день, прибавляя, когда нужно, тропари переходящих праздников, воскресные, дневные. Тропари общие позволяют, по усердию, молиться и другим святым, память коих чтится Церковью в этот день.    Содержание    Тропари непереходящих праздников  ЯНВАРЬ  ФЕВРАЛЬ  МАРТ  АПРЕЛЬ  МАЙ  ИЮНЬ  ИЮЛЬ  АВГУСТ  СЕНТЯБРЬ  ОКТЯБРЬ  НОЯБРЬ  ДЕКАБРЬ    Тропари переходящих праздников  Тропари воскресные восьми гласов  Тропари дневные  Тропари общие святым  Чудотворные иконы Пресвятой Богородицы</t>
  </si>
  <si>
    <t>Тропинки к Богу. Л. Родина (серия "Живой родник"). 46 стр. обл.</t>
  </si>
  <si>
    <t>Книга развивает основную направленность серии «Живой родник» — воспитание ребенка на духовно-нравственных основах Православия. Богатство души человека не возникает само собой, но приобретается трудным жизненным опытом. Им щедро делится с читателем православная писательница Людмила Родина в рассказах сборника.</t>
  </si>
  <si>
    <t>Трудные вопросы воспитания. Г. Калинина. 93 стр. обл. (ГАЗЕТ)</t>
  </si>
  <si>
    <t>978-5-91173-500-5 / 978-5-4444-6032-0</t>
  </si>
  <si>
    <t>Детство — это рождение в жизнь, это — школа, в которой ребенок учится быть человеком. Переход маленького человечка на следующую ступеньку жизни, вступление в новый этап развития его личности часто протекает довольно драматично. Причем больше всего от этого страдают родители. Как же избежать проблем и сделать путь взросления вашего ребенка радостным и полным любви? На эти и другие вопросы отвечает новая книга известного православного психолога Галины Калининой.</t>
  </si>
  <si>
    <t>Трям! Здравствуйте и другие сказки. 7А. 94 стр</t>
  </si>
  <si>
    <t>978-5-9287-2382-8</t>
  </si>
  <si>
    <t>Ты еси Богъ творяй чудеса. О возрождении храма в северном уголке Воронежской губернии. 311 стр. 7А</t>
  </si>
  <si>
    <t>Профонд</t>
  </si>
  <si>
    <t>978-5-904357-06-1</t>
  </si>
  <si>
    <t>Это книга памяти и любви к почившим и здравствующим ныне; надежды и упования на возрождение нашей Отчизны и величайшей благодарности Господу за Его безмерную Любовь к нам грешным. Живые примеры, упомянутые в книге, ярко говорят о том, как управляет нами Промысл Божий и как чутко надо это слышать, ощущать и неизменно следовать воле Божией.</t>
  </si>
  <si>
    <t>Ты мне дал, Господь, любовь. Надежда Бурдыкова. 399 стр. 7А</t>
  </si>
  <si>
    <t>26573_dallubovj_1</t>
  </si>
  <si>
    <t>Вологда</t>
  </si>
  <si>
    <t>978-5-86402-281-8</t>
  </si>
  <si>
    <t>Надежда Бурдыкова, поэтэсса, композитор, певица. Она возрождает забытые традиции классического русского романса, светской и духовной лирики, счастливо доказывая своим творчеством, что этой, казалось бы, камерной акварельной технике доступно буквально все, чем волнует нас современность – любовное потрясение и молитва, прозрения духа и публицистический накал.</t>
  </si>
  <si>
    <t>Тью и Морри: кто летает в море? Ольга Соколова. 15 стр. обл</t>
  </si>
  <si>
    <t>26077_ktoletaetvmore_1</t>
  </si>
  <si>
    <t>978-5-00059-243-4</t>
  </si>
  <si>
    <t>Дивен Бог и во святых своих, и малых творениях! О чудесах Божиих и Его Промысле в мире животных - наша новая серия детских рассказов. В основе каждого - документальные факты или реальные события. Маленький читатель узнает, что и бессловесные создания могут подать нам пример послушания воле Создателя, почувствовать Его благодатную помощь.</t>
  </si>
  <si>
    <t>У Бога все живы. (ст. 40) 94 стр. обл.</t>
  </si>
  <si>
    <t>У Бога все живы 08804-50-25.00</t>
  </si>
  <si>
    <t>978-5-4247-0017-0</t>
  </si>
  <si>
    <t>Православный обряд погребения по учению Православной Церкви и все что связано с этим.    Кратко рассказано также о суевериях и нелепых заблуждениях, которые иногда можно встретить среди людей по вопросу о смерти.    Православный обряд погребения  Что нужно знать о погребении  Основные ошибки, влияющие на загробную участь умерших  Пустые суеверия, связанные с погребением  Утешения святого старца в потере близких  Как молиться и вести себя на кладбище  Акафист за единоумершего  Чин литии, совершаемый мирянином  Объяснение заупакойных молитв  Адреса кладбищ г. Москвы</t>
  </si>
  <si>
    <t>У Бога все живы. 126 стр. обл</t>
  </si>
  <si>
    <t>26243_Pravoslav_1</t>
  </si>
  <si>
    <t>978-5-7877-0066-4, 978-5-6050046-4-6</t>
  </si>
  <si>
    <t>Предлагаемый вниманию читателей сборник "У Бога все живы" рассказывает о православном обряде погребения, о том, как должно совершаться поминовение усопших по Уставу и традиции Православной Церкви; приводятся молитвы за усопших, а также старческие утешения скорбящим в потере близких людей.  Издание адресовано широкому кругу православных читателей.</t>
  </si>
  <si>
    <t>У Бога все живы. 126 стр. обл.</t>
  </si>
  <si>
    <t>978-5-60500046-4-6</t>
  </si>
  <si>
    <t>Эта брошюра поможет правильно, согласно православной традиции, проводить в последний путь усопших, совершить все необходимые обряды и поминовения, помолиться за них Богу о добром ответе на Страшном Суде и умилостивить Господа делами милосердия. Брошюра также будет необходима в дни особого поминовения всех усопших, за которых мы приносим свои молитвы в храме, дома, на кладбище.</t>
  </si>
  <si>
    <t>У Бога все живы. Отношение христиан к смерти.126 стр. обл</t>
  </si>
  <si>
    <t>978-5-9500531-6-0</t>
  </si>
  <si>
    <t>У истоков русской сцены. (Федор Волков и его эпоха). М.Н.Любомудров. 207 стр, 7А</t>
  </si>
  <si>
    <t>978-5-91041-042-2</t>
  </si>
  <si>
    <t>В книге описан жизненный путь и сценическое творчество родоначальника отечественного театра, великого русского артиста, одного из титанов русской культуры XVIII века Федора Григорьевича Волкова (1728-1763). Перед читателем развернута эпоха рождения и становления первого русского профессионального театра.  В книге использованы многочисленные исторические документы и материалы. Деятельность Волкова представлена в контексте исторического развития нашей национальной культуры елизаветинского времени, в отношениях с выдающимися своими современниками - А.П.Сумароковым, И.А.Дмитревским, А.П.Лосенко, с императрицами Елизаветой Петровной и Екатериной Алексеевной и другими.    Содержание:  Глава 1. Ученья свет  Глава 2. Охочие комедианты  Глава 3. "О время! О судьба..."  Глава 4. Ради славы российского театра  Глава 5. Будни актера  Глава 6. "На все беды пойду за правду и закон"  Глава 7. "Достойным для забав, а злобным для  стыда"  Глава 8. "Но защищай людей в родительской  стране"  Послесловие  Н.И. Новиков. Биография Ф.Г. Волкова  Парадигма русского театра (идейно-эстетические  основы национальной сцены)  Об авторе</t>
  </si>
  <si>
    <t>У меня есть мечта! Судьба русского народа в XX веке. Статьи и очерки разных лет. 7А. 222 стр</t>
  </si>
  <si>
    <t>978-5-89101-747-4</t>
  </si>
  <si>
    <t>У пещер «Богом зданных». Псково-Печерские подвижники благочестия XX века. 591 стр. 7Бц</t>
  </si>
  <si>
    <t>Вольный Странник. Фонд "Традиция" / Псково-Печерский монастырь</t>
  </si>
  <si>
    <t>978-5-00152-001-6</t>
  </si>
  <si>
    <t>Псково-Печерский монастырь известен каждому православному человеку. Людей привлекает живописный уголок Псковской земли, непрекращающаяся с самого открытия монастыря молитва, а главное, истинные подвижники, чьи имена и труды прославили древнюю обитель. Жизнеописания Псково-Печерских старцев, их наставления, удивительные воспоминания духовных чад, истинные чудеса нашего времени и сокрытые от людского взора духовные битвы — об этом читатели узнают в новой редакции книги «У пещер “Богом зданных”» диакона Георгия Малкова и Петра Малкова.</t>
  </si>
  <si>
    <t>Увеличительное стекло для души. Книга "Лествица" и ее ступени. О.Александр Сергеев. 7А, 345 с.</t>
  </si>
  <si>
    <t>978-5-6050033-4-2</t>
  </si>
  <si>
    <t>Увлекательное словотворчество. Тэффи Н. 7А 192 стр</t>
  </si>
  <si>
    <t>978-5-91921-323-9</t>
  </si>
  <si>
    <t>Удивительные книжки Маленького Ежика: Сборник сказок. Монах Лазарь. 98 стр. 7Бц</t>
  </si>
  <si>
    <t>978-5-94625-286-7 / 978-5-88017-844-5 / 978-5-88017-838-4</t>
  </si>
  <si>
    <t>Улыбка в облаках. Татьяна Синичкина. В иллюстрациях Натальи Климовой. 7Бц</t>
  </si>
  <si>
    <t>26721_ulybka_1</t>
  </si>
  <si>
    <t>978-5-9908199-9-3</t>
  </si>
  <si>
    <t>Эти добрые сказки введут вас в волшебный мир детства. Вас ждут увлекательные приключения с шариком и кузнечиком, лягушкой и комаром, доброй черепахой и веселым снегирьком. Мудрые сказки научат вас ценить дружбу, помогать и заботиться о ближних, оставляя светлый след в душе, даря надежду и желание совершать только добрые поступки.</t>
  </si>
  <si>
    <t>Умереть нам не удастся. Записки и проповеди. Протоиерей Константин Островский. 399 стр. 7А</t>
  </si>
  <si>
    <t>978-5-905472-52-7</t>
  </si>
  <si>
    <t>Умудряйтесь... Иеросхимонах Иннокентий (Орешкин), старец Зосимовой пустыни. 190 стр. 7А</t>
  </si>
  <si>
    <t>978-5-00009-090-9</t>
  </si>
  <si>
    <t>Вниманию читателей предлагается книга о старце Иннокентии (1870-1949) — насельнике при писанной в свое время к Троице-Сергиевой Лавре Смоленской Зосимовой пустыни. Это одно из наиболее полных изданий, посвященных жизни и подвигам замечательного старца.  В книге публикуются фотографии, сохранившиеся в семейных альбомах близких батюшке людей, приводятся ранее неизвестные архивные источники и документы. Здесь представлен обширный материал к жизнеописанию старца Иннокентия — преемника устоев и духовного опыта прославленных зосимовских подвижников.</t>
  </si>
  <si>
    <t>Униженные и оскорбленные. Достоевский Ф. обл. 496 стр</t>
  </si>
  <si>
    <t>978-5-00112-136-7</t>
  </si>
  <si>
    <t>Упокой, Господи души усопших. Православный обряд погребения. Обл. 94 ст.</t>
  </si>
  <si>
    <t>978-5-91173-562-3</t>
  </si>
  <si>
    <t>Уроки дней Богоявления. Иеромонах Александр (Фаут). 75 стр. обл</t>
  </si>
  <si>
    <t>978-5-91041-232-7</t>
  </si>
  <si>
    <t>Уроки Закона Божия в начальных классах воскресных школ. Диакон Ф.Н. Цветков. Обл, 38 стр.</t>
  </si>
  <si>
    <t>978-5-6047350-6-0</t>
  </si>
  <si>
    <t>Уроки из деяний и словес Господа Бога и Спаса нашего Иисуса Христа. 68 стр. обл.</t>
  </si>
  <si>
    <t>5-85280-197-6</t>
  </si>
  <si>
    <t>В предлагаемой читателю книге содержаться наставления и размышления о духовной жизни святителя Феофана Затворника, сделанные им на сонове изучения евангельских заповедей, слов и изречений Самого Господа Иисуса Христа и его ученика и апостола св. Иоанна Богослова. Рассматривая проблемы христианской жизни сквозь призму богословия евангельского текста, святитель Феофан предлагает важные для всякого христианина «уроки» руководства ко спасению и указывает пути к реализации христианских идеалов, что особенно актуально для сегодняшнего, - ищущего ответов на вопросы о том, как спастись в современном мире, - читателя.</t>
  </si>
  <si>
    <t>Уроки по Закону Божию. В 2-х кн. Протоиерей Арсений Царевский. 492 стр. и 595 стр.</t>
  </si>
  <si>
    <t>978-5-9906593-0-8</t>
  </si>
  <si>
    <t>Успех, богатство и деньги. 256 стр. тв.п.</t>
  </si>
  <si>
    <t>978-5-9968-1005-5</t>
  </si>
  <si>
    <t>УТВАРЬ Свидетельство о Венчании. Св. Петр и Феврония. Любовь долготерпит. Картон</t>
  </si>
  <si>
    <t>Утешение в болезни и смерти. 7А. 154 стр</t>
  </si>
  <si>
    <t>978-5-6051709-4-5</t>
  </si>
  <si>
    <t>Утешения старца Кирилла. 46 стр. обл</t>
  </si>
  <si>
    <t>26196_utesheniya_1</t>
  </si>
  <si>
    <t>2008 , 2023</t>
  </si>
  <si>
    <t>978-5-6040174-1-8 , 978-5-6048790-1-6</t>
  </si>
  <si>
    <t>Утоли моя печали икона Пресвятой Богородицы. Чудеса. Акафист. Канон. Молитвы. 60 стр. обл</t>
  </si>
  <si>
    <t>978-5-00052-058-1</t>
  </si>
  <si>
    <t>Учебник греческого языка. Хориков И.П. в 2-ух частях. Обл. 766 стр.</t>
  </si>
  <si>
    <t>978-5-903102-78-5 (т1) 978-5-903102-89-1 (т2)</t>
  </si>
  <si>
    <t>Настоящий учебник предназначен для студентов I курса факультетов иностранных языков и рассчитан на лиц, впервые приступающих к изучению современного греческого языка. Учебник имеет целью научить практическому владению греческим языком и, прежде всего, развить навыки устной речи.     Практическая направленность учебника определила его структуру, отбор и подачу фонетического, грамматического, лексического материала, а также систему упражнений.     Учебник состоит из вводно-фонетического курса и основного курса.     Вводно-фонетический курс ставит своей задачей постановку правильного произношения, отработку основных типов интонации и автоматизацию произносительных навыков учащихся.     Вводно-фонетический курс является комплексным: наряду с описанием звуков греческого языка и правил их артикуляции, словесного ударения и интонации, выработкой необходимых произносительных навыков, он предусматривает изучение грамматики и лексики, развитие навыков устной речи.     Вводно-фонетический курс состоит из семи уроков, каждый из которых включает три раздела: фонетический, грамматический и лексический.     Фонетика. Описание звуков греческого языка дается в сравнении с русскими звуками; если звук не имеет эквивалента в русском языке, описывается его артикуляция; в разделе дается описание основных типов интонации и комплекс фонетических упражнений.     Грамматика. Раздел включает основные грамматические явления, необходимые для общения на греческом языке. Новый грамматический материал закрепляется на ранее изученной лексике. Система упражнений данного раздела обеспечивает активное владение грамматическим материалом.     Лексика.Работа над новой лексикой должна начинаться с самостоятельного ознакомления с лексикой урока. Раздел содержит: словарь, лексические упражнения, позволяющие активизировать новую лексику, тексты, показывающие функционирование новой лексики в речи (речевые образцы) и имеющие целью развивать у студентов навыки подготовленной устной речи.     Основной текст и послетекстовые упражнения. Каждый текст сопровождается диалогом и содержит всю новую лексику по теме и грамматику урока.     Среднее количество новых слов в тексте — 80-90. Текст помогает развивать навыки подготовленной монологической и диалогической речи (ответы на вопросы преподавателя, постановка вопросов к тексту, пересказ текста).     Упражнения по переводу с русского языка на греческий отдельных предложений имеют не только тренировочную, но и контрольную функцию, развивают навыки письменной речи. Развитие навыков неподготовленной устной речи осуществляется в процессе выполнения таких упражнений, как небольшие сообщения по указанным микротемам, составление ситуаций, в которых необходимо употребить данное слово или словосочетание, развернутые ответы на вопросы, составление диалогов на данные микротемы и т. д. Дополнительные тексты. В конце урока дается несколько подобранных, как правило, по теме урока дополнительных текстов, предназначенных для расширения знаний студентов по изучаемой теме и развития навыков чтения. К дополнительным текстам задания не указываются, так как преподаватель по собственному усмотрению определяет задание (подготовить вопросы к тексту, пересказать, перевести или обсудить текст и т. п.), может использовать часть из них и для развития навыков аудирования. Таким образом, система упражнений учебника обеспечивает целенаправленное одновременное развитие всех основных речевых навыков (навыков говорения, аудирования, чтения, письма и перевода). При составлении настоящего учебника были использованы лондонский лингафонный курс, аудиовизуальный курс греческого языка, учебники по грамматике греческого языка, небольшие отрывки из произведений греческих авторов и др.</t>
  </si>
  <si>
    <t>Учебник жизни. Книга для чтения в семье и школе. Интег. 217 стр</t>
  </si>
  <si>
    <t>978-5-9968-0808-3</t>
  </si>
  <si>
    <t>Учение о семейной жизни святителя Филарета Московского. 63 стр. обл</t>
  </si>
  <si>
    <t>Вопросы существенной важности, имеющие без сомнения живой интерес, например, — о браке, девстве, отношениях супругов, о направлении в воспитании и образовании детей, взаимных отношениях членов семьи, значении семейных начал для общества и государства, — решаются в настоящее время различным образом, иногда, по-видимому, и на почве христианской, но далеко не в истинно христианском и библейском духе; и понятно — односторонние и неправильные воззрения оказывают вредное влияние на саму жизнь. Между тем, семейные начала, согласные с духом библейско-христианского учения, неизмеримо высоки, чисты и совершенны; нужно только, по возможности, понять, уяснить, «верно выразуметь» их полное значение и благотворность. И в этом отношении не безполезно познакомиться с учением о семейной жизни великого иерарха нашей Русской Церкви, святителя Филарета, митрополита Московского.</t>
  </si>
  <si>
    <t>Учение о семейной жизни святителя Филарета Московского. 63 стр. обл.</t>
  </si>
  <si>
    <t>Учение об апокатастасисе в трудах святителя Григория Нисского. К вопросу о вечных муках.110 стр.обл</t>
  </si>
  <si>
    <t>978-5-905793-71-4</t>
  </si>
  <si>
    <t>Рекомендовано к публикации Издательским Советом Русской Православной Церкви.     Книга протоиерея Николая Баринова затрагивает очень важную, дискутируемую в настоящее время тему, касающуюся вопроса о вечности мучений грешников. Одним из главных аргументов защитников очистительного характера геенского огня и всеобщего окончания мучений грешников являются ссылки на некоторые труды святителя Григория Нисского.     В связи с этим в книге разбираются не только труды святителя Григория Нисского, но и труды и взгляды, повлиявших на его мировоззрение Оригена, а также Святых Отцов — святителей Григория Неокесарийского, Григория Богослова, Василия Великого, преподобных Макрины и Макария Великого.     Книга будет интересна не только людям с богословским образованием, но и всем интересующимся указанными вопросами.</t>
  </si>
  <si>
    <t>Ученик схиархимандрита Виталия, отец Гавриил (Стародуб) в воспоминаниях самовидцев. 7А. 384 стр</t>
  </si>
  <si>
    <t>978-5-4247-0102-3</t>
  </si>
  <si>
    <t>Учимся считать! пазлы.</t>
  </si>
  <si>
    <t>Учитесь молиться. Митрополит Антоний (Сурожский) Обл. 144 стр</t>
  </si>
  <si>
    <t>978-5-4247-0103-0</t>
  </si>
  <si>
    <t>Учусь читать. Заболотная Э. обл. 96 стр</t>
  </si>
  <si>
    <t>978-5-907224-12-4</t>
  </si>
  <si>
    <t>21Х28</t>
  </si>
  <si>
    <t>Фарватер для молодых. Инструкция по безопасности для подростков и их родителей. Э. Качан. 207 стр.7А</t>
  </si>
  <si>
    <t>978-5-905793-93-6</t>
  </si>
  <si>
    <t>Фауст в 2-х частях. 7А. 478 стр</t>
  </si>
  <si>
    <t>978-5-00112-095-7</t>
  </si>
  <si>
    <t>Философия бессмертия. Обл. 772 стр</t>
  </si>
  <si>
    <t>Философская феноменология, экзистенциализм, христианство. интег. 236 стр.</t>
  </si>
  <si>
    <t>F1</t>
  </si>
  <si>
    <t>978-5-906960-48-1</t>
  </si>
  <si>
    <t>Фомка - белый медвижонок. 7Бц. 62 стр</t>
  </si>
  <si>
    <t>978-5-9951-3023-9</t>
  </si>
  <si>
    <t>Формула жизни. Протоиерей Андрей Лемешонок. 7А. 404 стр</t>
  </si>
  <si>
    <t>978-085-7311-59-0</t>
  </si>
  <si>
    <t>Фотоальбом православных церквей и часовен Москвы. 365 стр. 7Бц</t>
  </si>
  <si>
    <t>978-5-903102-53-2</t>
  </si>
  <si>
    <t>Хамелеон. Чехов А.П. обл. 416 стр</t>
  </si>
  <si>
    <t>978-5-907577-21-3</t>
  </si>
  <si>
    <t>Хлеб Небесный. Проповеди о Божественной литургии. Свщмч. Серафим (Звездинский). 94 стр. обл ГАЗЕТ.</t>
  </si>
  <si>
    <t>978-5-6054181-2-2</t>
  </si>
  <si>
    <t>"У нас в Церкви есть руки Христовы, уста Его и очи Его, есть также и сердце Его Божественное. Руки Его - обряды Церкви, язык уст Христовых - Евангелие, очи Его - таинства святые, через которые Он заглядывает в наши души. Сердце Его - Божественная литургия". Эти пронзительные слова были произнесены священномучеником Серафимом (Звездинским) в 1926-1927 годах в маленькой церкви Дивеевского Свято-Троицкого монастыря, у гроба преподобного батюшки Серафима. Тогда их слышали лишь несколько сестер, не покинувших обитель. Теперь эти золотые проповеди, звучавшие из пламенных уст новомученика, больше жизни возлюбившего Церковь Христову, имеем счастье прочесть и мы с вами.  Дай нам, Боже, силу постичь смысл величайшего из православных богослужений и исполнить завет святого автора этой книги: "Любите Божественную литургию!"  Рекомендовано к публикации Издательским Советом Русской Православной Церкви.</t>
  </si>
  <si>
    <t>Хлеб Небесный. Толкование Божественной Литургии. Священномученик Серафим (Звездинский). 79 стр. обл.</t>
  </si>
  <si>
    <t>Священномученик Серафим (Звездинский), епископ Дмитровский, (1883-1937) будучи ещё юношей, и прибегнув к молитвенной помощи преподобного Сергия Радонежского и святителя Николая Чудотворца, получил дар проповедника. Его талант многие сравнивали с талантом Иоанна Златоуста, прозвав владыку - Серафимом Среброустом. Трепетное ангельское отношение владыки к Божественной литургии, святость его жизни, поставили его в один ряд с такими светильниками Церкви, как святой праведный Иоанн Кронштадтский, преподобный Сергий Радонежский и преподобный Серафим Саровский. Проповеди о Божественной литургии владыки Серафима - это не просто рассказ о значении литургии в жизни Православной Церкви, а хвалебная песнь Творцу, давшему нам это величайшее Таинство. Эти проповеди - дивный поэтический гимн, в котором сливаются воедино мир видимый и невидимый.</t>
  </si>
  <si>
    <t>11708_Xleb_1</t>
  </si>
  <si>
    <t>Хождение во свете. Архиеп. Сергий (Королев). (серия "Духовная библиотека") 59 стр, обл.</t>
  </si>
  <si>
    <t>978-5-89424-048-0</t>
  </si>
  <si>
    <t>В данное издание входит описание жизни архиепископа Сергия, а также его размышления о подвиге общения, духовной жизни в миру и жизни неба на земле.</t>
  </si>
  <si>
    <t>Хорошо дома. Книга для чтения в кругу семьи. 7А. 94 стр</t>
  </si>
  <si>
    <t>978-985-7311-66-8</t>
  </si>
  <si>
    <t>22X19</t>
  </si>
  <si>
    <t>Хоспис: Любить, просто любить. Марина Удалова. 61 стр. обл.</t>
  </si>
  <si>
    <t>18347_Lyubit_1</t>
  </si>
  <si>
    <t>978-5-7868-0050-1</t>
  </si>
  <si>
    <t>Эта книга предназначена для широкого круга читателей, и верующих, и неверующих. От чтения ее можно уклониться - нельзя уклониться от будущего - каждому из нас придется провожать своих близких и каждому - умирать, ища и обретая единственный смысл боли и страданий - бессмертие собственной души - с Богом, значит, с Любовью.    Содержание:  Предисловие  Истоки  Вера  История хосписного служения  Философия активного сострадания  Связанные одной болью  Найти смысл  "На все воля Твоя..."  Молитвы  Молитва о даровании терпения ухаживать за  больными  Молитва о болящих ко Господу  Тропарь, глас 4  Кондак, глас 6  Молитва за умирающего</t>
  </si>
  <si>
    <t>Хочу на небо! Рассказы священников. 429 стр. 7А</t>
  </si>
  <si>
    <t>978-5-89101-458-9</t>
  </si>
  <si>
    <t>Храм и Церковь. Леонтьев К.Н. 479 стр. 7А</t>
  </si>
  <si>
    <t>978-985-511-160-4</t>
  </si>
  <si>
    <t>В сборник вошли религиозно-философские произведения Константина Николаевича Леонтьева, выдающегося русского мыслителя, писателя, эстета, политика и дипломата, православного монаха. Современники Леонтьева не смогли воспринять в полной мере его необычайно оригинальное творчество, нам же, его потомкам, предоставляется замечательная возможность оценить по достоинству и величие мысли, и силу духа, и прозорливость философа. Адресовано всем тем, кто интересуется вопросами русской религиозно-философской мысли.</t>
  </si>
  <si>
    <t>Храм любящих сердец. Архимандрит Мелхиседек (Артюхин). 7А, 285 стр.</t>
  </si>
  <si>
    <t>978-5-905951-24-4</t>
  </si>
  <si>
    <t>Храмы Киево-Печерской Лавры. 79 стр. обл</t>
  </si>
  <si>
    <t>Книга знакомит с историей храмов Киево-Печерской Лавры, особенностью их архитектуры и ролью в духовной жизни нашего Отечества. Издание рассчитано на широкий круг читателей.</t>
  </si>
  <si>
    <t>Хрен и редька. Народные целители. Обл. 127 стр</t>
  </si>
  <si>
    <t>978-617-7246-17-5</t>
  </si>
  <si>
    <t>Хрестоматия по гомилетике. 12 стр. 255 стр. 7А</t>
  </si>
  <si>
    <t>978-5-6044871-5-0</t>
  </si>
  <si>
    <t>Христе, Жизнь моя. Преп.Стефанида Скадарская и Битольская (пер.с сербского) 202 стр. 7А</t>
  </si>
  <si>
    <t>Апостол веры</t>
  </si>
  <si>
    <t>978-5-6055233-0-7</t>
  </si>
  <si>
    <t>Христианские святыни Европы. Записки православного пилигрима. 215 стр. обл.</t>
  </si>
  <si>
    <t>978-5-91146-513-1</t>
  </si>
  <si>
    <t>Вы держите в руках первую книгу из серии "О христианских святынях Европы". Это не путеводитель и вовсе не научный труд - это наши поиски и находки: путевые заметки, небольшие экскурсы в историю возникновения и обретения святынь, попавших сюда разными, порой самыми удивительными путями, рассказы о святых первых веков христианства.  Это наши переживания у святынь и наблюдения я людьми - просто людьми, живущими рядом, такими разными и такими похожими на нас с вами...  Шумные подростки у Эйфелевой башни, бабушки в Аахене, паломники, зеваки на Монмартре, монахи и торговцы сувенирами, генералы Реймса и святые Трира, кафешантаны Парижа и соборы, рядом с которыми сердце колотится о; красоты и восхищения, от величия подвига христианского - все переплелось в многоликой, разной и такой для нас близкой своими святынями Европе.    Содержание:  Трир  Город сев. Константина и Елены. Город  святого Хитона Господня и мощей an. Матфия  Кельн  Город трех волхвов  Аахен  столица Карла Великого и величайших святынь  Амьен  Глава Иоанна Крестителя и св. Мартина Турского  (Милостивого)  Санлис  Столица Франции и город королевы Анны,  дочери Ярослава Мудрого  Париж  Терновый венец Спасителя и святая Геновефа.  Святыни и жизнь  Монмартр  Гора мучеников и музы  Шартр  Покров Пресвятой Богородицы  Эшо  Сев. Вера, Надежда, Любовь и мать их София  в монастыре св. Трофима  Гора святой Одилии  От тьмы к свету Евангельскому</t>
  </si>
  <si>
    <t>Христианский брак и семья. Прот. Владимир Башкиров. обл.</t>
  </si>
  <si>
    <t>978-985-511-550-3 / 978-985-511-357-8</t>
  </si>
  <si>
    <t>Приступая к столь важному таинству, как брак, должно приготовить себя, очистившись исповедью и приобщением Святых Тайн и молитвою... ибо этот шаг простирается не только на всю здешнюю жизнь, но даже на вечность. Счастье в брачной жизни дается только тем, кто исполняет заповеди Божий и относится к браку, как к Таинству христианской Церкви. Преподобный Нектарий Оптинский.</t>
  </si>
  <si>
    <t>Христианский мир И.С. Тургенева. Алла Новикова-Строганова. 335 стр. 7А</t>
  </si>
  <si>
    <t>978-5-905793-47-9</t>
  </si>
  <si>
    <t>Новая книга доктора филологических наук Аллы Анатольевны Новиковой-Строгановой посвящена великому русскому писателю Ивану Сергеевичу Тургеневу (1818-1883), христианским основам его творчества.         Автор раскрывает глубинные связи тургеневского наследия с православными традициями, восстанавливает синхронный евангельский подтекст рассказов, повестей и романов И. С. Тургенева; проясняет религиозно-философскую позицию писателя.         Уникальный художественный мир И. С. Тургенева представлен в широком историко-литературном контексте, во взаимодействии с творческими системами Н. С. Лескова, Ф. И. Тютчева, французского поэта-романтика Алоизиюса Бертрана.         Также приводятся малоизвестные факты биографии И. С. Тургенева, связанные с его родовым имением Спасское-Лутовиново Мценского уезда Орловской губернии.         Книга адресована широкому кругу читателей - не только знатокам русской словесности, специалистам-филологам, но и всем тем, кто стремится приобщаться к отечественным духовным ценностям.</t>
  </si>
  <si>
    <t>Христианский нравственный закон в истории и современности. Священник Андрей Мекрюков. 142 стр. обл</t>
  </si>
  <si>
    <t>978-5-88017-507-9</t>
  </si>
  <si>
    <t>Христианское благочестие. История и традиции. Архимандрит Макарий Веретенников. 380 стр. 7А</t>
  </si>
  <si>
    <t>26655_blagochestie_1</t>
  </si>
  <si>
    <t>978-5-7789-0305-0</t>
  </si>
  <si>
    <t>Новая книга архимандрита Макария (Веретенникова) представляет собой собрание различных статей, публиковавшихся ранее в периодических и иных изданиях. Все эти очерки объединяет тема христианского благочестия, рассматриваемая в контексте исторической традиции. Автор предлагает читателю задуматься над истоками церковных традиций и богослужебных обычаев, понять их смысл и символику.
Книга адресована широкому кругу читателей.</t>
  </si>
  <si>
    <t>Христианское отношение к богатству и бедности. 15 стр. обл.</t>
  </si>
  <si>
    <t>Shahovskiy</t>
  </si>
  <si>
    <t>5-7868-0224-5</t>
  </si>
  <si>
    <t>Наше время предлагает христианину ответственное и тяжелое испытание — испытание богатством и бедностью. Помня о том, как «трудно богатому войти в Царствие Небесное», мы зачастую с готовностью решаем, кто именно — богатый или бедный — ближе ко Христу. Решаем, судим, забывая о том, что материальный достаток и социальное положение вовсе не являются свидетельством того, какова душа человека. Архиепископ Иоанн Сан-Францисский (Шаховской), переживший и времена безбедные, «достаточные», как говорили прежде, и годы настоящей бедности, лишений, размышляет о том, как во всех испытаниях сохранить существо христианского духа, истинную — во Христе — духовную свободу. Работа архиепископа Иоанна дополнена благодарственными молитвами и покаянным каноном, так как именно благодарение и покаяние помогают сохранить мир, радость и покой в душе, какие бы испытания ни посылал нам Господь.</t>
  </si>
  <si>
    <t>Христианство - это жизнь. Протоиерей Валериан Кречетов. 287 стр. 7А</t>
  </si>
  <si>
    <t>Храм Покрова Божией Матери (с. Акулово)</t>
  </si>
  <si>
    <t>5-85433-018-0</t>
  </si>
  <si>
    <t>В сборник вошли интервью, которые отец Валериан давал в 2004-2008 годах газетам, журналам, интернет-сайтам, телевидению на самые злободневные темы современной жизни. Завершают сборник воспоминания отца Валериана о его предшественнике и духовном наставнике протоиерее Сергии Орлове.</t>
  </si>
  <si>
    <t>Христианство и спорт. К Олимпиаде Сочи - 2014. 124 стр. обл.</t>
  </si>
  <si>
    <t>978-5-88017-381-5</t>
  </si>
  <si>
    <t>Христова звезда. Святочный рассказ. Вагнер Н.П. 22 стр. обл.</t>
  </si>
  <si>
    <t>978-5-907973-80-0</t>
  </si>
  <si>
    <t>Христос в гостях у мужика. Рождественские рассказы русских писателей. Обл. 23 стр</t>
  </si>
  <si>
    <t>978-5-907973-39-8</t>
  </si>
  <si>
    <t>Христос и мы. Протоиерей Борис Балашов. 766 стр. 7А</t>
  </si>
  <si>
    <t>HIM1</t>
  </si>
  <si>
    <t>978-5-93313-224-0</t>
  </si>
  <si>
    <t>Книги благочинного Клинского округа Московской епархии митрофорного протоиерея Бориса Балашова "Смещение ценностей" и "На камне или на песке?" уже знакомы православному читателю. Новая книга о. Бориса использует многолетний опыт преподавания Основ Христианства (Евангелия) во взрослых группах воскресной школы по двухгодичной программе. Первая часть книги - введение в Евангельскую историю. На основании анализа первых 3-х глав книги Бытия ставятся вопросы, ответы на которые дает Евангелие. Раскрытие смысла Евангельского повествования является основной частью данной работы. О том, как реально исполнять Евангельское учение, как получать Божью помощь, для того чтобы жить похристиански, рассказывает заключительная, 5-я часть книги. Существенным дополнением и украшением книги служит изобразительный ряд: большое количество икон, фресок и прорисей на Евангельскую тему. Иконы как выражение Священного Предания и тексты Священного Писания не просто дополняют друг друга, но помогают во всей полноте и цельности увидеть и осмыслить Христово учение. Простой язык, примеры, взятые из сегодняшней жизни, делают книгу понятной и интересной для современного читателя, стремящегося понять суть Благой Христовой Вести. В приложении даетя таблица, в которой указаны главы Евангелия, параллельные места и страницы книги, на которых они объясняются. Кроме того, в виде таблиц приводятся чудеса и притчи Спасителя, пророчества о Христе в Ветхом Завете и их исполнение в Новом Завете. Приводятся также карты Святой Земли, план Иерусалима и Храма. Книга "Христос и мы" будет полезна всем, изучающим Основы Православной культуры и Основы Христианства. Её можно использовать и для занятий в группах воскресной школы, и для самостоятельного изучения Христова Евангелия.</t>
  </si>
  <si>
    <t>Христос-самое сладкое слово. 7А. 270 стр</t>
  </si>
  <si>
    <t>24X24</t>
  </si>
  <si>
    <t>Хронавтика. Дары Данайцев. Кн. 1. Миронов А. 295 стр. 7А</t>
  </si>
  <si>
    <t>15059_DaryDanajtsev_1</t>
  </si>
  <si>
    <t>978-5-901836-42-2</t>
  </si>
  <si>
    <t>Книга "Хронавтика" - концепт-роман для новой генерации читателей: захватывающий психологизм и острый сюжет помножены на историческую достоверность.   Главный герой - весьма одаренный русский юноша 14 лет, растущий в атмосфере буйной роскоши и воспитуемый по самым современным методам западной педагогики - Петр II Алексеевич.  Юный монарх пытается вырваться из круговорота бесчинств, в который поневоле погружен с детства. Слишком многие в верхах власти заинтересованы отвлечь гениального отрока от управления страной, удалить из столицы, опоить, влюбить, полностью подчинить своей воле, и даже - погубить.  На помощь царю приходит странный юноша, встретившийся в лесной чаще во время охоты.   Прорыв сквозь интриги, лесть и предательство, сквозь темный мир собственных страстей - к волевой победе над собой, к настоящему мужскому делу, верной дружбе и первой любви - такова задача юного царя, от решения которой зависят судьбы огромной Империи.</t>
  </si>
  <si>
    <t>Царица добродетелей. Святые Отцы о любви. 30 стр. обл.</t>
  </si>
  <si>
    <t>978-5-84621-158-1</t>
  </si>
  <si>
    <t>Эта книга – сокровищница, собравшая крупицы духовной мудрости, прикоснуться к которым полезно каждому православному христианину. Вы познакомитесь с цитатами из великих Отцов Церкви: преподобных Ефрема Сирина, Максима Исповедника, Иоанна Лествичника, св. прав. Иоанна Кронштадтского, и мн. др.</t>
  </si>
  <si>
    <t>Царская икона. О Феодоровской иконе Богоматери Обл. 30 стр</t>
  </si>
  <si>
    <t>30102_C1</t>
  </si>
  <si>
    <t>Царь и Россия. Размышления о Государе Императоре Николае II. 7А. 740 стр</t>
  </si>
  <si>
    <t>978-5-906241-27-6</t>
  </si>
  <si>
    <t>Цветик-семицветик и другие сказки. 7А. 61 стр</t>
  </si>
  <si>
    <t>978-5-907302-71-6</t>
  </si>
  <si>
    <t>Цветник духовный. 7А. 478 стр</t>
  </si>
  <si>
    <t>978-5-6046102-6-8</t>
  </si>
  <si>
    <t>Цветник чудес. Старец Порфирий Кавсокаливит. 7А. 350 стр</t>
  </si>
  <si>
    <t>978-5-6051882-1-6</t>
  </si>
  <si>
    <t>Цветослов советов.Порфирий Кавсокаливит. 7А. 527 стр</t>
  </si>
  <si>
    <t>978-5-7877-0132-6, 978-5-6053782-6-6</t>
  </si>
  <si>
    <t>Целебник православный. "Да не отыдеши неисцелен". Советы святых старцев и подвижников. 440 стр., обл</t>
  </si>
  <si>
    <t>978-5-9946-0455-7</t>
  </si>
  <si>
    <t>Целительный цикорий, золотой ус, соя и соевое масло. Романова М. 157 стр. обл</t>
  </si>
  <si>
    <t>978-966-942-062-6</t>
  </si>
  <si>
    <t>Церковная лексика греческого происхождения. История слов. 7А. 239 стр</t>
  </si>
  <si>
    <t>978-5-6044875-1-8</t>
  </si>
  <si>
    <t>Церковная письменность доникейского периода. Патрология. том 1. 7А. 370 стр</t>
  </si>
  <si>
    <t>978-5-906960-53-5</t>
  </si>
  <si>
    <t>Церковное пение. П.И. Сикур. 493 стр. 7А</t>
  </si>
  <si>
    <t>5-85134-037-1</t>
  </si>
  <si>
    <t>Церковнославянский словарь для толк. чтенияСв.Еванг,Часосл,Псалт,Октоиха . Прот .А.Свирелин.271с.7Бц</t>
  </si>
  <si>
    <t>978-5-6052953-9-6</t>
  </si>
  <si>
    <t>Церковь открыта для каждого. 382 стр. 7А</t>
  </si>
  <si>
    <t>Cerkov</t>
  </si>
  <si>
    <t>978-985-511-370-7</t>
  </si>
  <si>
    <t>21X12</t>
  </si>
  <si>
    <t>В настоящем издании представлены выдержки из выступлений, проповедей и интервью председателя Отдела внешних церковных связей Московского Патриархата митрополита Волоколамского Илариона (Алфеева). Книга, подготовленная на основе опубликованных в 2009-2010 годах в периодической печати материалов и информации Пресс-службы Московской Патриархии, адресована широкому кругу читателей. Составитель: А.В.Велько.</t>
  </si>
  <si>
    <t>Церковь перед лицом отступления. Архиепископ Аверкий (Таушев). 55 стр. обл</t>
  </si>
  <si>
    <t>Церковь, народ и революция. Собрание сочинений (Том 4). Протоиерей Валентин Свенцицкий. 693 стр. 7А</t>
  </si>
  <si>
    <t>978-5-87389-142-9</t>
  </si>
  <si>
    <t>Чао, давай дружить. 7А. 32 стр</t>
  </si>
  <si>
    <t>978-5-6043-4563-4</t>
  </si>
  <si>
    <t>Частичка сердца. Обл. 62 стр</t>
  </si>
  <si>
    <t>978-985-7229-59-8</t>
  </si>
  <si>
    <t>Чевенгур. Платонов А. обл. 512 стр</t>
  </si>
  <si>
    <t>978-5-00112-168-8</t>
  </si>
  <si>
    <t>Человек в поисках истины. 360 ответов телезрителям. Иеромонах Михаил Чепель. 543 стр. 7Бц</t>
  </si>
  <si>
    <t>26549_vpoiskah_1</t>
  </si>
  <si>
    <t>978-5-7877-0118-0</t>
  </si>
  <si>
    <t>Книга иеромонаха Михаила (Чепеля) «Человек в поисках истины» будет полезна людям интересующимися вопросами бытия и поисками Истины, миссионерам, преподавателям, исследователям, студенческой аудитории. Сам автор, предлагает читателю ответы не кабинетного мечтателя, но человека, мысли которого и ответы на вопросы, глубоко выстраданы, наполнены личным жизненным опытом. Читая их, поражаешься тому обстоятельству, что каждый ответ, каждое слово, наполнены искренним переживанием за судьбу человека, его задавшего. Очень важная деталь – вопросы в книге не «причесаны» и не цензурированы – форма их подачи сохранена для наглядности внутреннего состояния нашего современника.</t>
  </si>
  <si>
    <t>Человек и Христос. Учение о человеке и об Иисусе Христе в Библии и Коране. Эйвазов Н. 7Бц 399 стр</t>
  </si>
  <si>
    <t>978-5-6049575-4-7</t>
  </si>
  <si>
    <t>Человек любви. Рассказы о старце Иерониме (Верендякине) 7Бц. 202 стр</t>
  </si>
  <si>
    <t>978-5-901936-25-2</t>
  </si>
  <si>
    <t>Человек перед Богом. Митрополит Антоний Сурожский. 7А. 603 стр</t>
  </si>
  <si>
    <t>978-5-6055858-4-8</t>
  </si>
  <si>
    <t>Человек пишущий. Обл. 144 стр</t>
  </si>
  <si>
    <t>ООО " Янус-К"</t>
  </si>
  <si>
    <t>978-5-8037-0456-0</t>
  </si>
  <si>
    <t>Человек Христов. 7А. 252 стр</t>
  </si>
  <si>
    <t>978-5-7429-1470-9</t>
  </si>
  <si>
    <t>Человек, который умел летать. Карел Чапек. 7А 556 стр</t>
  </si>
  <si>
    <t>978-5-7516-1801-8</t>
  </si>
  <si>
    <t>Чем опасен переход на новый стиль. стр. 16, обл.</t>
  </si>
  <si>
    <t>11359_ChemOpasen_1</t>
  </si>
  <si>
    <t>Один из ученых исследователей вопроса о новом и старом стиле действительный член Русского астрономического общества Е.Предтеченский говорит, что лишь с эпохи Возрождения стали на Западе заниматься в числе других научных вопросов и пасхальным вычислением. “К несчастью. — заявляет он. —едва поняв устройство Александрийского канона и поняв, может быть, далеко не как следует, западные пасхалисты вскоре захотели быть реформаторами и самонадеянно взялись за исправление прекрасно исполненного труда”. По словам Предтеченского, “если бы эпоха Возрождения началась одновременно как на Западе, так и на древнем Востоке Европы, если бы несчастные обстоятельства не загубили в конец образованности в древних Христианских Церквах Византии... если бы александрийские традиции и образованность первых веков не прерывались на Востоке, то едва ли возможно было и все преобразование, сделанною папою Григорием XIII”....</t>
  </si>
  <si>
    <t>Черная стрела. Роберт Луис Стивенсон. 7А 279 стр</t>
  </si>
  <si>
    <t>978-5-9922-3456-5</t>
  </si>
  <si>
    <t>Черно-бурая лиса. Юз Алешковский. 7А 173 стр</t>
  </si>
  <si>
    <t>978-5-9287-3386-5</t>
  </si>
  <si>
    <t>Чернобыльская цитадель полковника Фроленкова. СВО России на Украине. Обл. 30 стр</t>
  </si>
  <si>
    <t>978-5-00059-590-9</t>
  </si>
  <si>
    <t>Чертог Твой вижду, Спасе мой. 7А. 222 стр</t>
  </si>
  <si>
    <t>978-5-901936-44-3</t>
  </si>
  <si>
    <t>Честное слово. Пантелеев Л. 7А 72 стр</t>
  </si>
  <si>
    <t>978-5-91921-506-6</t>
  </si>
  <si>
    <t>Честные Дары волхвов. 15 стр. обл</t>
  </si>
  <si>
    <t>В издание подробно рассказывается о рождении Иисуса Христа и о дарах, подаренных Волхвами, которых привела звезда к новорожденному Мессии.</t>
  </si>
  <si>
    <t>Четвероевангелие: Синопсис. сост. свящ. Александр Союзов. 96 стр. обл.</t>
  </si>
  <si>
    <t>978-5-93313-227-1</t>
  </si>
  <si>
    <t>Чин исповеди: Перечень грехов и вредных привычек современного человека. Обл. 62 стр</t>
  </si>
  <si>
    <t>978-5-7877-0098-5</t>
  </si>
  <si>
    <t>Чин молебного пения Успению Пресвятой Богородицы. 143 стр. 7А</t>
  </si>
  <si>
    <t>В современной практике празднование Успения часто так или иначе связывается с чином Погребения, надписываемым также как «Похвалы, или священное последование на святое Преставление Пресвятыя Владычице нашея Богородицы и Приснодевы Марии». Чин Погребения имеет иерусалимское (гефсиманское) происхождение и является подражанием чину утрени Великой субботы. Чин этот весьма поздний; в его основе лежат праздничные припевы к 17 кафизме (такие припевы в XIV-XVI вв. исполнялись на многие праздники, а позже вышли из практики); к XIX в. в Иерусалиме эти припевы были дополнены многими элементами, взятыми из службы Великой субботы и несколько видоизмененными.</t>
  </si>
  <si>
    <t>Чинопоследование Божественной Литургии свт. Иоанна Златоуста (для клироса). 40 стр. обл.</t>
  </si>
  <si>
    <t>978-5-93313-143-4</t>
  </si>
  <si>
    <t>Чинопоследование Божественной Литургии необходимо на каждом клиросе. Хотя в предыдущие годы издавались брошюры "Божественная Литургия" для хора, потребность в подобном пособии для клироса не удовлетворена. Предлагаемое издание мы постарались сделать максимально удобным для регента и певчих.  Издание представляет собой чинопоследование Литургии св. Иоанна Златоуста (с элементами Литургии св. Василия Великого, которые необходимы для хора). Брошюра содержит все литургические молитвословия, в том числе и тайные молитвы священника, для того, чтобы хору было легче следить за ходом службы, и, даже если иерей служит без диакона, вести службу без пауз. Тайные молитвы даны только для Литургии св. Иоанна Златоуста. В сносках даны уставные замечания для регента.  В издании использованы следующие шрифтовые выделения:  - крупным шрифтом набран текст, исполняемый хором;  - средним шрифтом - молитвословия, возглашаемые иереем, диаконом, чтецом;  - мелким шрифтом - тексты молитв, произносимых тайно;  - курсивом даны названия молитв и комментарии.  Для удобства регента в угловых скобках даны тексты изменяемых частей богослужения: прокимны, причастны на разные случаи и другие песнопения. В некоторых случаях эти песнопения для хора даны мельче.  Особенности Архиерейского служения при необходимости можно найти в издании: Настольная книга священнослужителя. - 2-е изд. - Т. 1. - М.: Издательский отдел Московского Патриархата, 1992. - 704 с.  Богослужебные тексты Литургии даны по Служебнику (Издательский Совет Русской Православной Церкви, 2005) с русской пунктуацией.  Ударения даны только в тех словах, которые могут вызвать сомнения. Антифоны, песнопение "Единородный Сыне" и псалом 33-й для удобства пения разбиты на колена (разбивка на колена может быть иной).  Желаем помощи Божией всем, кто своим трудом помогает верующим молиться, кто совершает непростое и очень важное для Церкви и для каждой человеческой души клиросное служение. Составитель Е Меднова</t>
  </si>
  <si>
    <t>Чинопоследование всенощного бдения для клироса. (бол.ф.) 63 стр. обл.</t>
  </si>
  <si>
    <t>978-5-93313-134-2</t>
  </si>
  <si>
    <t>Данное издание представляет собой чинопоследование всенощного бдения и предназначено для использования на клиросе. Брошюра содержит неизменяемые песнопения вечерни и утрени, поющиеся на воскресном всенощном бдении. Изменения в последовании службы, бывающие в дни двунадесятых и других праздников, указаны в сносках. Уставные правила соединения изменяемых песнопений для служб различных праздников здесь не приводятся, их следует смотреть в специальных изданиях.    В Приложении содержатся богослужебные тексты, часто использующиеся на клиросе: стихи на «Господи, воззвах», хвалитные псалмы, богородичны догматики и богородичны на стиховне 8-ми гласов, степенны 8-ми гласов (1-й антифон), стихиры евангельские.    Богослужебные тексты перепечатаны из Служебника, Часослова, Минеи, Октоиха, выпущенных Издательским Советом Русской Православной Церкви.</t>
  </si>
  <si>
    <t>Чинопоследование исповеди. 48 стр. обл, крупн. шрифт</t>
  </si>
  <si>
    <t>978-5-00009-171-5, 978-5-00009-266-8</t>
  </si>
  <si>
    <t>Издание знакомит читателя с чинопоследованием исповеди. В конце приводятся приложения: увещание исповеднику, увещание иерею - духовнику.</t>
  </si>
  <si>
    <t>Чинопоследование панихиды. 15 стр. обл</t>
  </si>
  <si>
    <t>978-5-00009-084-8</t>
  </si>
  <si>
    <t>Читаем Учительные и Историч. книги Ветхого Завета. Библиотека православного христианина. 95 стр. 7Бц</t>
  </si>
  <si>
    <t>978-5-9910-2747-2</t>
  </si>
  <si>
    <t>Это издание для тех, кто хочет глубже понять основы православной веры, таинства церкви, ход богослужения. Здесь Вы найдете все, что хотели узнать об устройстве храма и правилах поведения в нем, о соблюдении постов и праздниках годового цикла, почитании Троицы, Богородицы и святых.    Содержание:  Введение  Раздел 1. Учительные книги Ветхого Завета  Раздел 2. Исторические книги Ветхого Завета  (канонические)  Заключение  Литература</t>
  </si>
  <si>
    <t>Чтение на каждый день Великого Поста. Обл. 318 стр</t>
  </si>
  <si>
    <t>978-5-89101-752-8</t>
  </si>
  <si>
    <t>Что бывало. Житков Б. 7А 78 стр</t>
  </si>
  <si>
    <t>978-5-08-005612-3</t>
  </si>
  <si>
    <t>Что должен знать каждый приходящий в Православный храм.94 стр. обл.</t>
  </si>
  <si>
    <t>5-7850-0094-6</t>
  </si>
  <si>
    <t>Брошюра «Что должен знать каждый приходящий в православный храм» предназначена для новоначальных, для тех, кто впервые приходит в православный храм, либо для тех, кто не совсем знает, о том какие традиции преследует православный христианин, молящийся в доме Божием, как писать записки, как ставить свечи на канон, как прикладываться к иконам, как вести себя во время богослужения. Брошюрка представляет собой практические советы и наставления для тех, кто начинает ходить в церковь. В ней приводятся молитвы, которые читаются перед посещением храма, рассказывается о том, как совершаются богослужения в церкви, каким должен быть внешний облик христианина, приходящего в храм, а также как вести себя с нищими, встречающими нас перед храмом Божиим и провожающими после богослужения. В издании рассказывается о том, что делать, если вы опоздали на богослужение, как и с какими молитвами прикладываться к Кресту и Евангелию, честным мощам и иконам. Содержатся также правила поклонов и крестного знамения, рассказывается о поклонах в дни Великого поста и о том, чем отличается праздничные и будничные богослужения, кроме того предлагается краткое изложение чина Вечерни, Утрени и Божественной Литургии.    Содержание:  Как устроен православный храм  Что означает для верующего посещение храма  Какие богослужения совершаются в Церкви  Какие молитвы читаются перед посещением храма  Об одежде и внешнем виде посещающих храм  Как вести себя с нищими, встречающими вас перед  храмом  Как входить в православный храм  Как правильно подавать записки  Памятка для желающего подать записку о живых и  усопших  Духовное значение церковной свечи  Кому и сколько свечей надо ставить  Если вы опоздали на богослужение  Как правильно  и с какими молитвами  прикладываться к святому Евангелию,  Кресту, честным мощам и иконам  Правила о поклонах и крестном знамении  Поклоны в дни Великого поста  Чем отличаются праздничные и будничные  богослужения  Краткое изложение чина вечерни,  утрени, Божественной литургии  и поведение верующих во время  этих богослужений</t>
  </si>
  <si>
    <t>Что есть духовная жизнь и как на нее настроиться. 7А. 494 стр</t>
  </si>
  <si>
    <t>978-5-9968-0960-8</t>
  </si>
  <si>
    <t>Что есть духовная жизнь и как на неё настроиться. Обл. 352 стр</t>
  </si>
  <si>
    <t>978-5-4247-0104-7</t>
  </si>
  <si>
    <t>Что есть духовная жизнь и как на нее настроиться. Свт. Феофан Затворник. 301 стр. 7А</t>
  </si>
  <si>
    <t>978-5-6053438-0-6</t>
  </si>
  <si>
    <t>Что ждет нас после смерти. Обл. 158 стр</t>
  </si>
  <si>
    <t>978-5-6049429-0-1</t>
  </si>
  <si>
    <t>Что значит подарить радость? Пасхальные рассказы и стихи. 15 стр. обл.</t>
  </si>
  <si>
    <t>978-5-98891-602-4</t>
  </si>
  <si>
    <t>Что играет мной? Беседы о страстях. Ответы на трудные вопросы. Галина Калинина. 492 стр. Обл</t>
  </si>
  <si>
    <t>978-5-6051149-5-6</t>
  </si>
  <si>
    <t>Что мы будем делать в Раю? Взрослые ответы на детские вопросы. Обл. 23 стр.</t>
  </si>
  <si>
    <t>CHM1</t>
  </si>
  <si>
    <t>978-5-9906552-1-8</t>
  </si>
  <si>
    <t>Что надо знать вступающим в брак. 31 стр. обл</t>
  </si>
  <si>
    <t>978-5-98317-597-6</t>
  </si>
  <si>
    <t>Что необходимо знать каждой девочке. 270 стр. 7А</t>
  </si>
  <si>
    <t>978-5-89101-219-6</t>
  </si>
  <si>
    <t>Что необходимо знать каждому мальчику. 238 стр. 7А</t>
  </si>
  <si>
    <t>978-5-89101-202-58</t>
  </si>
  <si>
    <t>Что нужно знать о поминовении и погребении усопших.ст.80 стр.62</t>
  </si>
  <si>
    <t>978-5-7877-0067-1</t>
  </si>
  <si>
    <t>Православная Церковь учит, что жизнь в материальном мире является временной, преходящей, и человек должен воспринимать ее как подготовку к жизни вечной. Смерть неизбежно встретит нас в конце жизненного пути. Кроме того, в течение жизни мы можем столкнуться с потерей близких и любимых людей. О том, как стоит христианину относиться к смерти и как проводится обряд погребения усопших согласно православной традиции, описывается в предлагаемой брошюре.   Книга «Что нужно знать о поминовении и погребении усопших» дает советы людям, находящимся у смертного одра своих близких. Читатель ознакомится с текстами молитв, читаемых около умирающего, чтобы облегчить ему душевные муки и настроить на мысли о Боге и духовности. Здесь детально описываются те действия, которые предписывается проводить с умершим телом от кончины до погребения.  В книге «Что нужно знать о поминовении и погребении усопших» рассказывается о правилах поминальной трапезы и приводятся тексты молитв, возносимых за упокой души. Довольно полезно будет ознакомиться с описанием правил поддержания достойного вида могилы православного человека.</t>
  </si>
  <si>
    <t>Что нужно знать о почитании святых мощей. Обл. 31 стр.</t>
  </si>
  <si>
    <t>Pochitanie</t>
  </si>
  <si>
    <t>978-5-6042236-3-5</t>
  </si>
  <si>
    <t>17Х10</t>
  </si>
  <si>
    <t>В данной брошюре на высоком богословском уровне профессор Московской Духовной Академии
Константин Ефимович Скурат раскрывает духовный смысл почитания святых мощей в православной традиции.</t>
  </si>
  <si>
    <t>Что нужно знать о Таинстве Крещения. 62 стр. обл.</t>
  </si>
  <si>
    <t>978-5-9946-0185-3</t>
  </si>
  <si>
    <t>Эта книга рассказывает о том как совершается Таинство Крещения, что означает христианское имя, обязанности крестных родителей. Содержит молитвы для новокрещеных и многое другое.</t>
  </si>
  <si>
    <t>Что нужно знать об Исповеди. Епископ Орехово-Зуевский Пантелеимон (Шатов). 78 стр. обл</t>
  </si>
  <si>
    <t>25655_obispovedi_1</t>
  </si>
  <si>
    <t>978-5-906-241-68-9</t>
  </si>
  <si>
    <t>Автор книги, епископ Орехово-Зуевский Пантелеимон (Шатов), - глава Синодального отдела по церковной благотворительности и социальному служению, настоятель храма святого благоверного царевича Димитрия при 1-й Градской больнице г. Москвы. Опираясь на почти 40-летний пастырский опыт, владыка рассказывает о Таинстве Исповеди и радости покаяния, которого ждет от каждого из нас Любящий Господь. Книга является практическим пособием и отвечает на многие вопросы, возникающие при подготовке к исповеди. Особо полезна она будет тем, кто собирается исповедоваться впервые.
Рекомендовано к публикации Издательским советом РПЦ ИС Р18-801-3006.</t>
  </si>
  <si>
    <t>Что такое жизнь и как должно жить. Протоиерей Валентин Мордасов. 287 стр. 7А</t>
  </si>
  <si>
    <t>ChTJ1</t>
  </si>
  <si>
    <t>978-5-6055280-1-2</t>
  </si>
  <si>
    <t>Что там, за последней чертой? Архимандрит Мелхиседек (Артюхин). 156 стр. интегр</t>
  </si>
  <si>
    <t>978-5-905951-16-9</t>
  </si>
  <si>
    <t>Новая книга архимандрита Мелхиседека касается вопросов, которые во все времена волновали всех людей, верующих и неверующих, молодых и зрелых. Каждый человек рано или поздно приходит к пониманию того, что его земная жизнь неизбежно закончится, и задумается о том, что же его ждет за последней чертой. Что будет, когда его не будет? Есть ли действительно вечная жизнь? Что произойдет с его душой и телом? Размышления отца Мелхиседека, основанные на Священном Писании и святоотеческом учении, на также на его священническом служении, помогут читателю умом понять и сердцем почувствовать, что в конце земного пути нас ждет не пустота и тупик, а дверь, которая распахивается в ликующую вечность.</t>
  </si>
  <si>
    <t>Что там, за последней чертой? Архимандрит Мелхиседек (Артюхин). 158 стр. 7А</t>
  </si>
  <si>
    <t>27535_shotam_1</t>
  </si>
  <si>
    <t>Чтобы другому стало радостно. Про Оптинских старцев для маленьких. Марина Алешина. 12 стр. обл</t>
  </si>
  <si>
    <t>978-5-907973-35-0</t>
  </si>
  <si>
    <t>Чтобы наследовать жизнь вечную. Евангельские притчи о Царствии Божием. Игумен Максим (Рыжов). обл.</t>
  </si>
  <si>
    <t>978-5-88017-398-3</t>
  </si>
  <si>
    <t>Книга составлена из воскресных проповедей игумена Максима (Рыжова), настоятеля храма Живоначальной Троицы в Конькове, и посвящена насущной для каждого христианина теме — стяжанию Царства Небесного. В свете евангельского учения здесь изобильно представлены духовные проблемы, с которыми сталкивается каждый современный христианин, преподаются уроки христианского аскетизма и благочестия. Книга написана на основе опыта внимательного пастыря, заботящегося о душевной пользе и спасении своих прихожан.</t>
  </si>
  <si>
    <t>Чтобы не оскудела вера твоя 638 стр. 7А</t>
  </si>
  <si>
    <t>978-5-6045867-4-7</t>
  </si>
  <si>
    <t>Чувствую близость Божию. Избранная корреспонденция св. гос. императ Александры Феодоровны. 7Бц. 510</t>
  </si>
  <si>
    <t>978-985-7311-32-3</t>
  </si>
  <si>
    <t>Чудеса начинаются. Светлана Паламарчук. 7Бц. 93 стр</t>
  </si>
  <si>
    <t>978-5-907733-39-8</t>
  </si>
  <si>
    <t>Чудеса преподобного Серафима Саровского. Рассказы о святом в излож. для детей Е. Пименовой. 15 с.обл</t>
  </si>
  <si>
    <t>978-5-908151-01-6</t>
  </si>
  <si>
    <t>Три истории о чудесах преподобного Серафима Саровского пересказала для детей белорусская писательница Елена Пименова. Книга написана доступным языком и адресована всем почитающим этого величайшего святого.</t>
  </si>
  <si>
    <t>Чудеса преподобного Сергия Радонежского. Рассказы о святом в излож. для детей Е. Пименовой. Обл. 15с</t>
  </si>
  <si>
    <t>978-5-908151-02-3</t>
  </si>
  <si>
    <t>Чудеса святителя Спиридона. Рассказы о благодатной помощи святого в изложении для детей. 15 стр. обл</t>
  </si>
  <si>
    <t>26078_chudesa_1</t>
  </si>
  <si>
    <t>978-5-00059-582-4, 978-5-908151-00-9</t>
  </si>
  <si>
    <t>Три истории о чудесах и помощи милосердного святителя Спиридона пересказала для детей белорусская писательница Елена Пименова. Издание написано доступным языком и адресовано всем почитающим этого величайшего святого.</t>
  </si>
  <si>
    <t>Чудеса Христовы для самых маленьких. Обл. 22 стр</t>
  </si>
  <si>
    <t>978-5-89101-756-6</t>
  </si>
  <si>
    <t>Чудесная ель. Татьяна Синичкина. 7Бц. 60 стр</t>
  </si>
  <si>
    <t>978-5-6042753-5-1</t>
  </si>
  <si>
    <t>Чудесное путешествие Нильса с дикими гусями. 7А. 204 стр</t>
  </si>
  <si>
    <t>978-5-9287-2478-8</t>
  </si>
  <si>
    <t>Чудесное путешествие Нильса с дикими гусями. Лагерлеф С. 7А 176 стр</t>
  </si>
  <si>
    <t>978-5-00108-076-3</t>
  </si>
  <si>
    <t>Чудесные случаи воскресения мертвых. сост. Фомин А. В. 492 стр. 7А.</t>
  </si>
  <si>
    <t>978-5-902716-14-3</t>
  </si>
  <si>
    <t>Чудо любви Божией. Женские истории о чудесах веры 351 стр. 7А</t>
  </si>
  <si>
    <t>27493_chudo_1</t>
  </si>
  <si>
    <t>978-5-6042236-0-4</t>
  </si>
  <si>
    <t>В книгу вошли лучшие рассказы современных православных писателей, повествующие о женских судьбах, когда в самых неожиданных и порой трагичных жизненных ситуациях Господь посылает всем обращающимся к Нему с верой Свою помощь и утешение.
Допущено к распространению Издательским советом Русской Православной Церкви</t>
  </si>
  <si>
    <t>Чудо Святого Причащения. Протоиерей Вячеслав Тулупов. 174 стр. обл</t>
  </si>
  <si>
    <t>978-5-6055249-3-9</t>
  </si>
  <si>
    <t>Чудо января. Святочные рассказы. Обл. 38 стр</t>
  </si>
  <si>
    <t>978-5-907973-34-3</t>
  </si>
  <si>
    <t>Чудотворные иконы Пресвятой Богородицы. Образы, молитвы, описания. 252 стр. 7А</t>
  </si>
  <si>
    <t>978-5-6055858-1-7</t>
  </si>
  <si>
    <t>Чудотворные молитвы исцеляющие душу и тело.  191 стр. обл.</t>
  </si>
  <si>
    <t>43998_65849</t>
  </si>
  <si>
    <t>978-5-9910-3754-9</t>
  </si>
  <si>
    <t>В каждую минуту нашей жизни мы нуждаемся в молитве, чтобы очистить душу, прояснить мысли, с верой и смирением попросить о поддержке в благих начинаниях, вознести благодарность за утешение в скорби и нечаянную радость. Молитвы, каноны, псалмы и тропари Пресвятой Богородице, Святой Троице, святым покровителям и чудотворцам и покаянные и благодарственные молитвы перед иконами, произнесенные от чистого сердца, даруют здоровье, семейное благополучие, избавят от сомнений, утешат в скорби и направят в радости.</t>
  </si>
  <si>
    <t>Чучело гороховое. С. Баруздин. 7А. 43 стр</t>
  </si>
  <si>
    <t>978-5-91921-482-3</t>
  </si>
  <si>
    <t>Шаги к обретению России. Коялович М.О. 750 стр. 7А</t>
  </si>
  <si>
    <t>978-985-511-334-9</t>
  </si>
  <si>
    <t>Коялович Михаил Осипович (20.09.1828-23.08.1891), русский историк, профессор Петербургской духовной академии, сын священника, автор многочисленных трудов по истории западной России. Известен прежде всего книгой “История русского самосознания по историческим памятникам и научным сочинениям” (1884), являющейся первым выдающимся опытом историографии русской исторической науки с параллельными критическими, историософскими разъяснениями основных идей русских историков.</t>
  </si>
  <si>
    <t>Шел по городу волшебник. Томин Ю. 7А 184 стр</t>
  </si>
  <si>
    <t>978-5-00108-311-5</t>
  </si>
  <si>
    <t>Шереметевы. Славные фамилии России. 78 стр. интегр.</t>
  </si>
  <si>
    <t>27138_Sheremetjevy_1</t>
  </si>
  <si>
    <t>978-5-88017-774-5</t>
  </si>
  <si>
    <t>Эта книга посвящена одному из самых известных дворянских родов в России, среди представителей которого были и славные военачальники, и щедрые благотворители, и покровители искусств. Служение людям и Отечеству основывалось у Шереметевых на глубокой вере в Бога. Они строили и содержали храмы, открывали благотворительные учреждения, помогали неимущим. Граф Н. П. Шереметев вошёл в историю отечественной культуры и как создатель одного из лучших театров Москвы. Художественные коллекции, собранные Шереметевыми, пополнили многие музеи страны, а дворцово-парковые ансамбли Кусково и Останкино стали памятниками архитектуры.
Допущено к распространению Издательским советом Русской Православной Церкви.</t>
  </si>
  <si>
    <t>Шестопсалмие с параллельным переводом  на русский язык. 93 стр. обл</t>
  </si>
  <si>
    <t>Shesto</t>
  </si>
  <si>
    <t>978-5-908151-05-4</t>
  </si>
  <si>
    <t>Шестопсалмие с параллельным переводом  на русский язык. газета 93 стр. обл</t>
  </si>
  <si>
    <t>978-5-00059-489-6,  978-5-00059-600-5</t>
  </si>
  <si>
    <t>Шкатулочка. Сокровища святости. 7Бц. 207 стр</t>
  </si>
  <si>
    <t>978-5-6054014-6-9</t>
  </si>
  <si>
    <t>Школа молитвы. Митрополит Антоний (Сурожский) Обл. 782 стр</t>
  </si>
  <si>
    <t>978-5-4247-0101-6</t>
  </si>
  <si>
    <t>Шурка-Александра. Повесть. Надежда Смирнова. 95 стр. обл</t>
  </si>
  <si>
    <t>25618_Sh-A_1</t>
  </si>
  <si>
    <t>978-985-7290-50-5</t>
  </si>
  <si>
    <t>Герои этой повести - современные подростки. Они очень разные: отличники и троечники, любители настоящих приключений и те, кто любит приключения только в виртуальном мире. Вряд ли кто-то из них думал, что лидером в этой компании станет странная девочка с веснушками, которая не стремится быть «как все» да ещё верит в Бога. Но ребята попадают в экстремальную ситуацию. Перед лицом реальной опасности меняются их взгляды, приоритеты, мысли... Книга адресована юным читателям, но будет интересна и взрослым -родителям,педагогам.</t>
  </si>
  <si>
    <t>Эволюция: Тёмная сторона самого грандиозного шоу на земле 7А. 415 стр</t>
  </si>
  <si>
    <t>29945_E1</t>
  </si>
  <si>
    <t>институт фундаментальной психологии и социологии</t>
  </si>
  <si>
    <t>978-5-9905423-6-5</t>
  </si>
  <si>
    <t>Эгинский чудотворец. Обл. 47 стр</t>
  </si>
  <si>
    <t>978-5-00059-530-5</t>
  </si>
  <si>
    <t>Экклесиология апостола Павла. Иеромонах Афанасий (Евтич). 381 стр. 7А</t>
  </si>
  <si>
    <t>978-5-87389-057-6</t>
  </si>
  <si>
    <t>Книга представляет собой перевод с сербского языка докторской диссертации иеромонаха Афанасия (Евтича) "Экклесиология Апостола Павла по Святому Иоанну Златоусту", которая изначально была написана и опубликована в Афинах на греческом в 1967 году. Автор - ныне известный во всем мире архипастырь и богослов епископ Афанасий - дополнил свой труд уже в наше время для издания его на сербском языке. Эта книга позволит читателю прикоснуться к всестороннему святоотеческому пониманию Церкви как Богочеловеческого Тела Христа Спасителя. Предназначена для всех, интересующихся православным богословием.    Содержание:  Предисловие автора к русскому изданию  Примечание переводчика (с греческого языка на  сербский)  Предисловие  Введение. Великая благочестия тайна  Глава 1. Икономия (Домостроительство)  благодати Троичного Бога как Тайна Христова  Глава 2. Богочеловек Христос и Церковь  а) Церковь как Тело Христово  б) Причастие Тела и Крови Христовой  Глава 3. Святой Дух в Церкви  а) Одна вера  б) Жизнь во Христе Духом Святым  Заключение</t>
  </si>
  <si>
    <t>Это было чудо Божие. История возрождения Данилова монастыря. Обл. 317 стр</t>
  </si>
  <si>
    <t>978-5-89101-736-6</t>
  </si>
  <si>
    <t>Это-хорошо. Трудно ли быть человеком. Максим Федорченко. 158 стр. обл</t>
  </si>
  <si>
    <t>eto_horosho</t>
  </si>
  <si>
    <t>978-985-7200-39-9</t>
  </si>
  <si>
    <t>В книге Максима Федорченко «Это – хорошо. Трудно ли быть человеком» осуществлен поиск ответов на самые сложные вопросы, которые предлагает нам жизнь. «Как мы живем и как мы должны жить?», «что значит "быть человеком"?» и «зачем нам вера?» — размышления на эти темы приводят читателя к ответу на вопрос о существованш Бога, ведь если Его нет, то и жить — все равно как.
По убеждению автора книги: «Бренное и тленное земное существование человека — только миг в цепочке событий, которая может увенчаться вечной жизнью в Царствии Небесном или привести в душный сумрак адского узилища. Земная жизнь очень коротка — с потусторонней точки зрения, конечно. "Изнутри" этот миг иногда кажется очень долгим — особенно потому, что состоит из каждодневного, ежеминутного выбора пути. И так устроен мир, что верный путь один, а неверных — множество. И потому трудно быть человеком».</t>
  </si>
  <si>
    <t>Этот мир придуман не нами. 7А. 318 стр</t>
  </si>
  <si>
    <t>978-5-905951-25-1</t>
  </si>
  <si>
    <t>Этюды о разумной вере. Н.К. Гаврюшин. стр.655, 7А</t>
  </si>
  <si>
    <t>978-985-511-167-3</t>
  </si>
  <si>
    <t>В книге рассмотрены религиозные истоки кантовской "разумной веры" и ее восприятие западными философами и русскими богословами; необычно развернута тема "богословие и наука", понимаемая в первую очередь как экспериментальное естествознание: на фоне эволюции классификации наук выявляется связь "богословия электричества" и русского космизма, оптики физической и интеллектуальной; рефлексия над выразительными формами церковной жизни, критические суждения об иконописных сюжетах и стилях наталкивают на размышления о "границах Церкви"; мотивы религиозной антропологии обнаруживают живейшую связь с социальной философией и критикой индустриальной культуры.  Адресовано всем тем, кто интересуется вопросами русской религиозно-философской мысли.    Содержание:  "Стану молиться умом…"  Разумная вера и деятельная экклексиология  Природа и технократия  Перипетии религиозной эстетики  Загадка внутреннего человека</t>
  </si>
  <si>
    <t>Эхо любви: По страницам "Добротолюбия" 7А. 201 стр</t>
  </si>
  <si>
    <t>978-5-88017-928-2</t>
  </si>
  <si>
    <t>Эхо церковного года. Протоиерей Максим Козлов 102 стр. обл.</t>
  </si>
  <si>
    <t>978-5-901836-48-4</t>
  </si>
  <si>
    <t>В книгу известного московского проповедника протоиерея Максима Козлова вошли записи ежевоскресных эфиров, звучавших на радиостанции "Эхо Москвы" в передаче "Вглядываясь в традиции" с прощеного воскресенья 2010 года по Неделю о Страшном Суде 2011 года. Жанр радиовыступления не нов для православной проповеди: можно вспомнить передачи епископа Василия (Родзянко) и митрополита Антония Сурожского на ВВС, протопресвитера Александра Шмемана на радио "Свобода". Тем не менее, рассказы о важнейших праздниках и памятях святых, обращенные к не знакомой с церковными традициями аудитории, позволяют одним познакомиться с православными традициями впервые, а другим вернуть свежесть восприятия привычных тем и событий.    Содержание:  Прощеное воскресенье  Торжество Православия  Молитва преподобного Ефрема Сирина  Крестопоклонное воскресенье  4-е воскресение Великого поста, память  преподобного Иоанна Лествичника  5-е воскресение Великого поста, память  преподобной Марии Египетской  Вход Господень в Иерусалим  Пасха - Светлое Христово Воскресение  Антипасха - Фомино воскресенье  Неделя жен-мироносиц  Память князей-страстотерпцев Бориса и Глеба  Память святителя Николая Чудотворца  Воскресенье перед Вознесением Господним  Память Святых Отцов Первого Вселенского Собора  День Святой Троицы - Пятидесятница  Неделя Всех святых  Неделя Всех святых, в земле Российской  просиявших  Рождество Иоанна Предтечи  Память святых первоверховных апостолов Петра и  Павла  Память преподобного Сергия Радонежского  Святые равноапостольные княгиня Ольга и князь  Владимир  Память преподобного Серафима Саровского  О церковных буднях  Праздник происхождения Креста Господня  Преображение Господне Яблочный спас  Успение Божией Матери  Собор Московских святителей  Усекновение главы Пророка Иоанна Крестителя  Рождество Пресвятой Богородицы  Память святого Силуана Афонского  Воздвижение Креста Господня  Память апостола и евангелиста Иоанна Богослова и  святителя исповедника Тихона, Патриарха  Московского  Покров Пресвятой Богородицы  Память собора Оптинских старцев  День Казанской иконы Божией Матери  Димитриевская родительская суббота  Память преподобного Варлаама Хутынского  День памяти Архистратига Михаила и прочих  Небесных Сил бесплотных  Память святителя Московского Филарета  (Дроздова)  Введение во храм Пресвятой Богородицы  Знамение Пресвятой Богородицы  Память апостола Андрея Первозванного  День памяти святителя Спиридона Тримифунтского  Новый год  Рождество Христово  Крещение Господне (Богоявление)  Татьянин день  Интронизация Патриарха Кирилла  Память новомучеников и исповедников Российских  Сретение Господне  Предание в христианстве</t>
  </si>
  <si>
    <t>Юго-Восточный Русский Церковный Собор 1919 года. 369 стр. 7А</t>
  </si>
  <si>
    <t>25672_sobor_1</t>
  </si>
  <si>
    <t>978-5-87389-134-4</t>
  </si>
  <si>
    <t>В издании осуществлена наиболее полная научная публикация источников по истории Юго-Восточного Русского Церковного Собора, прошедшего в 1919 г. в Ставрополе на территории, занятой белыми войсками. В сборник вошли: документы подготовительного периода, пленарных заседаний, отделов и комиссий и материалы к ним; другие источники, необходимые для всестороннего изучения истории Ставропольского Собора - документы, отразившие процесс реализации его решений, материалы периодической печати, аналитические обзоры Отдела пропаганды Особого совещания при Главнокомандующем Вооруженными силами на Юге России и др.</t>
  </si>
  <si>
    <t>Южная Осетия: взгляд изнутри. Н. Батраева. 189 стр. 7А</t>
  </si>
  <si>
    <t>15888_Osetiya_1</t>
  </si>
  <si>
    <t>Глубинка</t>
  </si>
  <si>
    <t>978-5-9902215-1-2</t>
  </si>
  <si>
    <t>22X22</t>
  </si>
  <si>
    <t>Публицистический фотоальбом повествует о судьбах людей, живущих в Южной Осетии, материалы о которых были собраны в 2008-2011 годах. Героям этой книги присущи внутренние переживания, переосмысления себя и желанием поделиться выводами, сделанными после трехдневного пребывания на пограничной черте, отделяющей жизнь от смерти. Они не похожи друг на друга: русская женщина, уцелевшая после 9 часов нахождения на линии огня; грузин Доментий, 30 лет заботящийся о древнем храме в осетинском селе; священник, провожающий своего сына на боевые позиции. Американец Джо, семья которого оказалась под бомбами в Джаве… Все они разыне, но есть в них нечто объединяющее – осознание глубокого, подчас вышестественного смысла событий августа 2008-го.   	Красной нитью через все повествование проходит экскурс по истории Северного Кавказа.   	Альбом содержит 250 фотографий, снятых в репортажном жанре.</t>
  </si>
  <si>
    <t>Юродство Христово ради. Жизнеописание блаженной старицы Ефросинии Колюпановской. Обл. 45 стр</t>
  </si>
  <si>
    <t>Юхан и Тролли.  Скандинавсике сказски. 7А 47 стр.</t>
  </si>
  <si>
    <t>978-5-907076-32-7</t>
  </si>
  <si>
    <t>Я буду крестным. Памятка восприемника. 30 стр. обл</t>
  </si>
  <si>
    <t>26359_pamyatka_1</t>
  </si>
  <si>
    <t>978-5-00059-502-2, 978-5-00059-702-6</t>
  </si>
  <si>
    <t>Крестные родители: кто они и какую ответственность несут перед Богом, крестником, людьми; что должны знать о Православии и духовном воспитании - на эти и другие вопросы благочестивый читатель найдет ответы в нашей просветительской брошюре.</t>
  </si>
  <si>
    <t>Я возжелал заповедей Твоих. Памяти архиепископа Амвросия (Щурова). 509 стр. 7А</t>
  </si>
  <si>
    <t>Синтагма / Благотворительный фонд святителя Николая Чудотворца</t>
  </si>
  <si>
    <t>Я гуляю просто так. Мишакова М.А. обл</t>
  </si>
  <si>
    <t>25703_gulyaju_1</t>
  </si>
  <si>
    <t>978-985-7124-70-1, 978-985-7311-68-2</t>
  </si>
  <si>
    <t>Детство — самое счастливое время, свободное и беззаботное, полное загадок и приключений. Можно гулять просто так, кататься на качелях и радоваться лету! В иллюстрированной книге стихов «Я гуляю просто так» поэт Марина Мишакова и художник Екатерина Бабок приглашают совершить необычную прогулку — прогулку в радостный мир детства.
Для дошкольного и младшего школьного возраста.</t>
  </si>
  <si>
    <t>Я избрал путь истины, Господи. Жизненный путь и служение прот. Феодора Андреева 1887-1929. 643 с. 7А</t>
  </si>
  <si>
    <t>26987_yaizbralputj_1</t>
  </si>
  <si>
    <t>978-5-7429-1308-5</t>
  </si>
  <si>
    <t>В предлагаемой книге читатель найдет биографию протоиерея Федора Андреева, составленную его дочерями по материалам семейного архива, а также сведений, собранных из различных государственных и частных архивов. Отец Феодор был талантливым студентом, а затем преподавателем МДА, после революции 1917 г. – одним из основателей Петроградского Богословского института, бескомпромиссным борцом с обновленчеством и одним из ярких деятелей иосифлянского движения. Будучи выдающимся пастырем и проповедником Петрограда 1920-х гг., пользовался необыкновенной любовью и почитанием церковного народа. Отец Федор был дважды арестован, освобожден в связи со смертельной болезнью сердца, от которой вскоре скончался. «Таких всенародных похорон Петроград не видел после похорон Ф.М.Достоевского», - писал очевидец. В книге дается живое описание церковного Петрограда и галерея многих активных церковных деятелей того времени.</t>
  </si>
  <si>
    <t>Я полюбил страдание. Архиепископ Лука (Войно-Ясенецкий). 238 стр. обл.</t>
  </si>
  <si>
    <t>Я полюбил страдание. Святитель Лука (Войно- Ясенецкий) Обл. 93 стр</t>
  </si>
  <si>
    <t>978-5-907200-38-8</t>
  </si>
  <si>
    <t>Я свидетель. Константин Певцов. 7А, 157 стр.</t>
  </si>
  <si>
    <t>978-5-9946-0584-4</t>
  </si>
  <si>
    <t>Я, бабушка, Илико и Илларион. Думбадзе Н. 7А 180 стр</t>
  </si>
  <si>
    <t>9778-5-9287-3416-9</t>
  </si>
  <si>
    <t>Яблочный уксус. Для лечения заболеваний. Обл. 158 стр</t>
  </si>
  <si>
    <t>978-617-690-608-7</t>
  </si>
  <si>
    <t>Явление Богородицы в 1903 г. в Пантелеимоновом монастыре. 12 стр. обл.</t>
  </si>
  <si>
    <t>В одной из монастырских рукописей повествуется о том, что 21 августа / 3 сентября 1903 года во время раздачи милостыни убогим монахам у Великих монастырских ворот инок Гавриил сделал фотоснимок и когда его проявил, на черно-белой фотографии, к своему величайшему удивлению, увидел образ Богоматери, смиренно получавшей благословенный укрух хлеба.  В русском Свято-Пантелеимоновом монастыре на Афоне появилась новая икона, посвященная этому явлению Пресвятой Богородицы, - "Образ Божией Матери Светописанный".</t>
  </si>
  <si>
    <t>Яко да исцелеете. попытка утешения в скорби. Молитвы при онкологических заболеваниях. Обл. 94 стр</t>
  </si>
  <si>
    <t>Яко с нами Бог. Шпатаков В.В. 239 стр. 7А</t>
  </si>
  <si>
    <t>978-966-2766-07-3</t>
  </si>
  <si>
    <t>В первой части этой книги описан пример диспута между просвещенным научными знаниями атеистом и верующим человеком. Такие диспуты проводились в советское время в целях антирелигиозной пропаганды, но были впоследствии запрещены партийным руководством, так как в подавляющем большинстве случаев верх в этих философских спорах одерживали верующие.       Вторая часть содержит краткий катехизис — то есть важнейшие положения православного вероучения, в третьей части читатель найдет основные правила духовной жизни, в четвертой — высказывания о Боге великих ученых, писателей, церковных деятелей.</t>
  </si>
  <si>
    <t>Янки из Коннектикута при дворе короля Артура. Твен М. обл. 416 стр</t>
  </si>
  <si>
    <t>978-5-00112-005-6</t>
  </si>
  <si>
    <t>Японская Православная Церковь. Бесстремянная Г.Е. 318 стр. обл.</t>
  </si>
  <si>
    <t>В книге рассказывается о зарождении и становлении Православной Церкви в Японии, истории 70 православных японских храмов и жизни их прихожан. Исследование основано на миссионерских записях равноапостольного Николая Японского и документальных источниках XX века. В приложении представлена библиография российских и зарубежных работ о христианстве и Православии в Японии.</t>
  </si>
  <si>
    <t>3. Диски</t>
  </si>
  <si>
    <t>ДИСК &lt;27&gt; DVD Апостол Любви. Фильм 4. Сеятель (В КОНВЕРТЕ)</t>
  </si>
  <si>
    <t>Вашему вниманию предлагается четвертый фильм из серии "Апостол любви" о митрополите Сурожском Антонии, почти полвека возглавлявшем Православную церковь в Англии. Митрополит — выдающийся проповедник. В фильме зритель встретит людей, близко знавших Владыку и услышит их воспоминания.  Режиссер: В. Матвеева.</t>
  </si>
  <si>
    <t>ДИСК &lt;27&gt; MP3 Хлеб, Соль, Вода. Кира Хабарова.</t>
  </si>
  <si>
    <t>Музыкальный альбом - посвященный о.Николаю Гурьянову.  Текст, музыка, вокал - Кира Хабарова.  Общее время звучания 70 минут    Содержание:  1. Верба-Хлест  2. Мальчик небо рисовал  3. Маруся  4. По краешку неба  5. Люди говорят  6. Ой, голова моя!  7. Маки алые  8. Не плачь, девочка!  9. Звездочки в глазах  10. Константин  11. Я хотела полежать в траве  12. Моя дорогая  13. Тихо побредешь  14. Птица счастья</t>
  </si>
  <si>
    <t>ДИСКИ</t>
  </si>
  <si>
    <t>ДИСК &lt;32&gt; DVD Кредо архитектора Варламова.</t>
  </si>
  <si>
    <t>Бодрствование (Спецремтекс)</t>
  </si>
  <si>
    <t>Виктор Варламов окончил Московский архитектурный институт в 1983 году. Еще в институте увлекся храмовой архитектурой и вот уже более 20 лет восстанавливает и строит храмы как главный архитектор проектов. Восстанавливал многие храмы Московской и Рязанской областей. Среди вновь построенных, наиболее значительные — храм Архангела Михаила в г.Пущино, храм Благовещения Пресвятой Богородицы в с.Липицы. Излюбленный жанр Виктора в архитектуре — приходской храм-корабль на 700-1000 прихожан.</t>
  </si>
  <si>
    <t>ДИСК &lt;32&gt; DVD Молитвы за решеткой. Опыт тюремного служения.</t>
  </si>
  <si>
    <t>Судьбы людей, попавших за решетку, кардинально меняются, когда они приходят в храм Рождества Иоанна Предтечи,   находящийся в колонии.</t>
  </si>
  <si>
    <t>ДИСК &lt;34&gt; DVD Миссионерская деятельность и духовная жизнь. Схиархимандрит Иоаким Парр.</t>
  </si>
  <si>
    <t>Встреча схиархимандрита Иоакима (Парр) в Донском Ставропигиальном мужском монастыре. Беседа на тему «Миссионерская деятельность и духовная жизнь».   «Идешь по Москве и видишь, что люди умирают. Они умирают потому, что не знают, зачем живут. У них нет идеи жизни. Если бы они это знали, они бы не делали то, что они делают». Миссия. Какой она должна быть сегодня? Что должен делать и каким должен быть миссионер, чтобы зажечь огонь веры в сердце Человека, к которому он обращается? Что хочет увидеть человек, к которому обращаются, достаточно ли ему только слышать? Раскрывая ответы на эти вопросы, отец Иоаким говорит об ответственности и соответствии внутренней христианской жизни миссионера, которую он должен показать людям, чтобы они смогли услышать призыв Христа. Задача миссионера - стать еловеком молитвы, стать преображенным, являть любовь к ближним, которая будет зрима.    Продолжительность — 146 минут</t>
  </si>
  <si>
    <t>ДИСК &lt;34&gt; DVD Мы верим так, как мы живем. Встречи с монахами Нью-Йоркской обители.</t>
  </si>
  <si>
    <t>На данном диске представлены три встречи монахов из Нью-Йорка: в Центре свт. Иоанна Златоуста в Москве, в Александро-Невской лавре и на миссионерском съезде в Санкт-Петербурге. Вот уже 15 лет на Нижнем Манхэттене действует настоящий православный монастырь, в котором живут и несут послушание более десяти насельников из разных частей света. В 2001 году основатель обители игумен Иоаким (Парр) перешел из юрисдикции РПЦЗ под омофор Патриарха Московского и всея Руси. Мы верим так, как мы живем, - говорит о.Иоаким. Он говорит к сердцу человека, отвечает на многие вопросы текущего времени, а также предлагает практическое руководство к действию для переполучения Православной страны.</t>
  </si>
  <si>
    <t>ДИСК &lt;34&gt; DVD Священство в миру. Схиархимандрит Иоаким Парр.</t>
  </si>
  <si>
    <t>Встреча схиархимандрита Иоакима (Парр) со студентами Духовной семинарии Свято-Троице Сергиевой Лавры. Беседа на тему: «Священство в миру».  Свою беседу с семинаристами, как с будущими пастырями, отец Иоаким начинает с призыва осознать: Что есть Церковь? Чем Она является для человека, ставящего Ее в центр своей жизни? Необходимо стремиться к Богу и познавать Его, как источник вечной жизни. Необходима жизнь в Святом Духе, без которого познание Бога невозможно. Нужно учиться святости. Без этого невозможно свидетельство, без этого не будет ответственности. Насколько мы любим Бога, чтобы идти за Ним? Только научившись отрекаться от себя и двигаться в сторону Бога на путях любви, мы можем стяжать святость и обрести спасение.    Продолжительность — 145 минут</t>
  </si>
  <si>
    <t>ДИСК &lt;34&gt; DVD-book Чтобы жить, мы должны умереть. Схиархимандрит Иоаким Парр. 7 дисков</t>
  </si>
  <si>
    <t>Схиархимандрит Иоаким Парр, настоятель монастыря Преподобной Марии Египетской (The Monastery of Saint Mary of Egypt) — монашеская община в составе Патриарших приходов в США (Московский Патриархат).         Начиная с 2011 года, отец Иоаким стал дважды в год посещать Россию и страны ближнего зарубежья с целью духовного окормления монахов и мирян. Его лекции, направленные на стяжание Христовой любви, многим пришлись по вкусу и стали руководством на жизненном пути. Многие нашли ответы на долгожданные вопросы. Духовные беседы о.Иоакима наполнены большим смыслом и подкрепленны огромным жизненным опытом, так что сердце слушателя никогда не остается равнодушным. Как говорит сам о.Иоаким: "Мы не можем дать Евангелие другому, если не имеем Его в себе". Другими словами, душа прислушивается к поучениям, которые подкреплены опытом.    СОДЕРЖАНИЕ    1 DVD – Мы верим так, как мы живем  2 DVD – Как выбрать вторую половину. О христианском браке  3 DVD – Чтобы жить, мы должны умереть  4 DVD – Священство в миру  5 DVD – Молитва и ее назначение в духовной жизни  6 DVD – Миссионерская деятельность и духовная жизнь  7 DVD – Святость в миру    Общее время просмотра — 990 минут.</t>
  </si>
  <si>
    <t>ДИСК &lt;42&gt; DVD Возрожденная святыня. К 20-ти летию возрождения Ниловой Пустыни</t>
  </si>
  <si>
    <t>С - Посад</t>
  </si>
  <si>
    <t>Фильм снят к 20-ти летию возрождения Ниловой Пустыни по благословению высокопреосвященнейшего Виктора, архиепископа Тверского и Кашинского.  Мы живём в переломное время, когда перед нашей страной снова встал выбор: либо мы начнём духовный и экономический подъём, либо погибнем! В истории мы победители. Мы побеждали с Александром Невским, с Дмитрием Донским, с Серафимом Вырицким. Пока существует Церковь, есть молитвенная связь народа с Богом. Люди верят и взывают к Богу о помощи, и Бог, как Отец, откликается. Для этого и строятся монастыри.  Продолжительность 50 минут.</t>
  </si>
  <si>
    <t>ДИСК &lt;42&gt; DVD Освящение престола</t>
  </si>
  <si>
    <t>Фильм снят в 2005 г. во время освящения престолов в храме прпп. Германа и Нила Столбенских в поселке Сосницы (Тверская епархия).</t>
  </si>
  <si>
    <t>ДИСК &lt;49&gt; CD Острова. Иван Роса.</t>
  </si>
  <si>
    <t>Содержание:    01. На полях  02. Иванушка  03. Гари дам  04. Острова  05. Над Россией звезды  06. Моя любовь  07. Матушка вода  08. Опять весна  09. Город  10. Русские</t>
  </si>
  <si>
    <t>ДИСК &lt;6&gt; DVD Апостол Любви. Фильм 4. Сеятель</t>
  </si>
  <si>
    <t>Благословение</t>
  </si>
  <si>
    <t>"Если пшеничное зерно падши в землю, не умрёт, то останется одно, а если умрёт, то принесёт много плода. В природе это очень ясно и просто; мы знаем, что сеятель ходит, сеет зёрна и ждёт, чтобы из каждого зерна не только одно зерно родилось, но и целый колос налился. И так, мне кажется, бывает и в жизни. Если человек проживёт и склонится к земле, отойдёт в Вечность, то он за собой оставляет память во всех, кто когда-либо его встречал. И его личность, таким образом, размножается на то число личностей, которым он принёс какой-то завет жизни".Этими словами митрополита Антония Сурожского начинается фильм. Он о людях, для которых встреча с владыкой стала поворотной в судьбе, о зёрнах, давших обильные всходы. "Человек ХХ века", "Архиерей на все времена" - так говорят о митрополите Антонии Сурожском герои фильма.</t>
  </si>
  <si>
    <t>ДИСК DVD Век Иоанна Крестьянкина: Фильм, фотогалерея, видеоархив.</t>
  </si>
  <si>
    <t>Диски Сибирская Благозвонница</t>
  </si>
  <si>
    <t>ДИСК &lt;27&gt; CD Матушка Вода. Иван Роса.</t>
  </si>
  <si>
    <t>13X13</t>
  </si>
  <si>
    <t>Автор: Роса Иван  Год выпуска: 2015    Иван Роса  Матушка Вода  01 Матушка-Вода 3:49  02 Ванюшка 4:08  03 Святая Русь 3:50  04 Сказка 3:06  05 Нити-Корабли 2:15  06 Марьюшка 5:29  07 Заря 3:02  08 Минуты 2:21  09 Сторонушка 3:17  10 Родники 4:04</t>
  </si>
  <si>
    <t>ДИСК &lt;7&gt; MP3 Ангелы уходят не прощаясь. Виктор Лихачев</t>
  </si>
  <si>
    <t>«Ангелы уходят не прощаясь» — последнее, что успел написать Виктор Лихачев. Произведение осталось незаконченным, но именно в нём писатель предстает перед читателем таким, каким он был на самом деле: искренним, верующим, не скрывающим своих недостатков. Исходивший и изъездивший почти всю страну, побывавший в самых отдаленных её уголках, Виктор отразил на страницах книги свою безграничную любовь к России, к русской деревне, а самое главное — путь человека, обретшего и принявшего в свое сердце Бога.</t>
  </si>
  <si>
    <t>ДИСК &lt;7&gt; MP3 Босиком по небу. Владимир Крупин. Аудиокнига.</t>
  </si>
  <si>
    <t>Первая аудио-книга писателя Владимира Николаевича Крупина "Босиком по небу". Творчество его - это "явление чисто русское, национальное, корневое". Владимиру Крупину принадлежат слова: "Иду с православными, дышу воздухом Родины, страдаю вместе с нею...". О чем же рассказывается в его произведениях? О Вере, Надежде, Любви. О Вечном. И именно этим его повести и рассказы привлекают вдумчивого читателя.      В книгу В.Н. Крупина "Босиком по небу" вошли новые произведения о детях для детей и взрослых.</t>
  </si>
  <si>
    <t>ДИСК &lt;7&gt; MP3 Мама в кубе. Дарья Мосунова.</t>
  </si>
  <si>
    <t>В книге автор, мама тройняшек, делится с читателями советами по воспитанию не одного или двух, а сразу троих малышей. Чувство юмора помогает героине не только справляться со своеобразным детским садом на дому, но и проявлять чудеса изобретательности при занятиях с детьми различными обучающими и развивающими играми.</t>
  </si>
  <si>
    <t>ДИСК &lt;7&gt; MP3 Помоги, Господи, изжить гордыню.</t>
  </si>
  <si>
    <t>Сборник поучений святых отцов и современных проповедников, посвященных такому "первому и главному" смертному греху как гордость, которая изначально лежит в основе греховной пораженности человеческой природы и является по существу прародительницей всех страстей. Под словом "гордость" часто понимают целую совокупность душевных качеств: самолюбие, тщеславие, чувство собственного достоинства и еще многое. Не все эти качества плохие, есть среди них и хорошие, но держится вся эта цепочка на греховной гордости. При этом следует помнить, что слова "гордость" и "гордыня" - не только слова, но и вещи одного корня. Поэтому святые отцы часто употребляют эти слова взаимозаменяемо. Во второй части аудиокниги "Уроки врачевания" святые отцы указывают истинный и реальный путь победы над этим духовным недугом.        Гордость есть убожество души, которая мечтает о себе, что богата, и, находясь во тьме, думает, что имеет свет.  Преподобный Иоанн Лествичник                                                                        Время звучания 3 часа 47 мин.  Читает священник Андрей Спиридонов</t>
  </si>
  <si>
    <t>ДИСК &lt;7&gt; MP3 Помоги, Господи, изжить мое сребролюбие.</t>
  </si>
  <si>
    <t>Страсть сребролюбия проявляется в алчности, стяжательстве, корыстолюбии, зависти, стремлении к роскоши, мздоимству. Но что в результате?..  Иоанн Златоуст говорит: "Имение сребролюбца нередко разделяют между собой люди многие после кончины оного, а грехи, совершённые им из-за этого имения, он уносит с собой один и подвергается за них мучительному наказанию".  Читают: священник Виктор Гусев, Владимир Козичев, Игорь Сидорчик  Время звучания 7 часов 27 минут  Звук в формате mp3/44.1 kHz/128 kBs</t>
  </si>
  <si>
    <t>ДИСК &lt;7&gt; MP3 Помоги, Господи, не унывать.</t>
  </si>
  <si>
    <t>Уныние - один из смертных грехов. Святые отцы считали его великой опасностью на пути ко спасению. Святитель Иоанн Златоуст пишет: "Уныние и непрестанная печаль могут сокрушить силу души христианина и довести ее до крайнего изнеможения". Эта духовная болезнь очень сильна и врачуется непрестанным пребыванием сердца верующего в Боге. В сборнике представлены поучения, проповеди, наставления святых отцов, подвижников благочестия и современных священников о причинах уныния и способах борьбы с ним.  Читают: священник Виктор Гусев, Владимир Козичев, диакон Димитрий Сиваков, Игорь Сидорчик, Елена Шабад-Озерова  Время звучания: 11 часов 28 минут  Звук в формате mp3/44.1 kHz/128 kBs</t>
  </si>
  <si>
    <t>ДИСК &lt;7&gt; MP3 Современность, старина, девочкины имена. Н. Веселовская.</t>
  </si>
  <si>
    <t>Авторские сказки Надежды Веселовской тесно связаны с традиционным русским сказочным фольклором. Сказки - первое самостоятельное обращение детей к литературе. Именно в возрасте 6-8 лет у ребенка формируется собственная система ценностей. Впервые перед ним встает выбор - бороться на стороне справедливости и добра либо ликовать, что обрел власть над людьми и богатство посредством магии и дружбы-службы у нечисти. И вот этот ранний духовный опыт может стать главным для человека в его видении миропорядка дальнейшей жизни.  Сказки Надежды Веселовской имеют два неоспоримых преимущества - сказочные события в них оцениваются с православных духовных позиций, а, значит, с позиций добра и любви, и завершается каждая сказка разъяснением, обличенным в легко постигаемую поэтическую форму.  длительность: 498 мин.</t>
  </si>
  <si>
    <t>ДИСК &lt;7&gt; MP3 Творите дела правды. Проповеди. Свт. Николай Сербский.</t>
  </si>
  <si>
    <t>ДИСК &lt;7&gt; MP3 Чтение по Закону Божьему. Монах Лазарь (Афанасьев)</t>
  </si>
  <si>
    <t>Имя автора-составителя текста диска «Чтение по Закону Божьему», монаха Лазаря (Афанасьева), уже хорошо известно читателям любого возраста благодаря прекрасным повестям, рассказам, очеркам, стихам и сказкам писателя. Каждое его произведение проникнуто великой любовью к Богу и людям. Этот диск содержит краткие, но такие необходимые для каждого православного человека знания: о вере, о чтении утренних и вечерних молитв, о церковных праздниках, о Святых Таинствах. Его содержание, несомненно, будет полезно тем, кто только пришел к Православной вере и кто делает первые шаги в церковной жизни.    Читают Игорь Сидорчик и диакон Димитрий Сиваков  Поёт мужской вокальный ансамбль студии «Феофания»  В фонограмме использованы песнопения в исполнении хора Свято-Успенского Жировичского монастыря  Запись и монтаж звука — Александр Скалабан  Музыкальное оформление и мастеринг — Ольга Соколова</t>
  </si>
  <si>
    <t xml:space="preserve">25.02.0206 </t>
  </si>
  <si>
    <t xml:space="preserve">23.07.0226 </t>
  </si>
  <si>
    <t xml:space="preserve">23.04.0206 </t>
  </si>
  <si>
    <t xml:space="preserve">14.07.0226 </t>
  </si>
  <si>
    <t xml:space="preserve">10.02.0026 </t>
  </si>
  <si>
    <t xml:space="preserve">16.06.0206 </t>
  </si>
  <si>
    <t>100 шт</t>
  </si>
  <si>
    <t>10 шт</t>
  </si>
  <si>
    <t>6 шт</t>
  </si>
  <si>
    <t>120 шт</t>
  </si>
  <si>
    <t>8 шт</t>
  </si>
  <si>
    <t>160 шт</t>
  </si>
  <si>
    <t>60 шт</t>
  </si>
  <si>
    <t>14 шт</t>
  </si>
  <si>
    <t>24 шт</t>
  </si>
  <si>
    <t>20 шт</t>
  </si>
  <si>
    <t>18 шт</t>
  </si>
  <si>
    <t>12 шт</t>
  </si>
  <si>
    <t>40 шт</t>
  </si>
  <si>
    <t>200 шт</t>
  </si>
  <si>
    <t>16 шт</t>
  </si>
  <si>
    <t>32 шт</t>
  </si>
  <si>
    <t>140 шт</t>
  </si>
  <si>
    <t>4 шт</t>
  </si>
  <si>
    <t>28 шт</t>
  </si>
  <si>
    <t>30 шт</t>
  </si>
  <si>
    <t>48 шт</t>
  </si>
  <si>
    <t>80 шт</t>
  </si>
  <si>
    <t>50 шт</t>
  </si>
  <si>
    <t>1 шт</t>
  </si>
  <si>
    <t>68 шт</t>
  </si>
  <si>
    <t>22 шт</t>
  </si>
  <si>
    <t>180 шт</t>
  </si>
  <si>
    <t>3 шт</t>
  </si>
  <si>
    <t>84 шт</t>
  </si>
  <si>
    <t>2 шт</t>
  </si>
  <si>
    <t>упак(1 шт</t>
  </si>
  <si>
    <t>7 шт</t>
  </si>
  <si>
    <t>52 шт</t>
  </si>
  <si>
    <t>5 шт</t>
  </si>
  <si>
    <t>64 шт</t>
  </si>
  <si>
    <t>34 шт</t>
  </si>
  <si>
    <t>26 шт</t>
  </si>
  <si>
    <t>25 шт</t>
  </si>
  <si>
    <t>360 шт</t>
  </si>
  <si>
    <t>150 шт</t>
  </si>
  <si>
    <t>шт (1 компл.</t>
  </si>
  <si>
    <t>9 шт</t>
  </si>
  <si>
    <t>15 шт</t>
  </si>
  <si>
    <t>44 шт</t>
  </si>
  <si>
    <t>13 шт</t>
  </si>
  <si>
    <t>17 шт</t>
  </si>
  <si>
    <t>36 шт</t>
  </si>
  <si>
    <t>65 шт</t>
  </si>
  <si>
    <t>94 шт</t>
  </si>
  <si>
    <t>45 шт</t>
  </si>
  <si>
    <t>1 080 шт</t>
  </si>
  <si>
    <t>21 шт</t>
  </si>
  <si>
    <t>1 комплект</t>
  </si>
  <si>
    <t>70 шт</t>
  </si>
  <si>
    <t>90 шт</t>
  </si>
  <si>
    <t>500 шт</t>
  </si>
  <si>
    <t>400 шт</t>
  </si>
  <si>
    <t>300 шт</t>
  </si>
  <si>
    <t>шт (50 шт</t>
  </si>
  <si>
    <t>11 шт</t>
  </si>
  <si>
    <t>250 шт</t>
  </si>
  <si>
    <t>72 шт</t>
  </si>
  <si>
    <t>92 шт</t>
  </si>
  <si>
    <t>Итого:</t>
  </si>
  <si>
    <t xml:space="preserve">Скидка </t>
  </si>
  <si>
    <t>Цена со скидкой</t>
  </si>
  <si>
    <t>Заказ шт</t>
  </si>
  <si>
    <t>Сумма со скидкой</t>
  </si>
  <si>
    <t>Издательство</t>
  </si>
  <si>
    <t>Артикул</t>
  </si>
  <si>
    <t>Гриф ИС / Благословение</t>
  </si>
  <si>
    <t>Ограничения по возрасту</t>
  </si>
  <si>
    <t>Год выпуска</t>
  </si>
  <si>
    <t>ISBN</t>
  </si>
  <si>
    <t>Бумага</t>
  </si>
  <si>
    <t>Размеры см</t>
  </si>
  <si>
    <t>Вес экз. кг</t>
  </si>
  <si>
    <t>Описание</t>
  </si>
  <si>
    <t>Тематический раздел</t>
  </si>
  <si>
    <t>Дата прихода</t>
  </si>
  <si>
    <t>Остаток</t>
  </si>
  <si>
    <t>Упаковка стандарт</t>
  </si>
  <si>
    <t xml:space="preserve">  Книги Священного Писания Ветхого и Нового Завета.    Библия на современном русском языке большого формата с крупным шрифтом. Издана на белой офсетной бумаге.  </t>
  </si>
  <si>
    <t>Книги И.Богдановой</t>
  </si>
  <si>
    <t>Дом, где тебя ждут. Роман. Богданова И. 701 стр. 7А (2026 г. зак. № 5076)</t>
  </si>
  <si>
    <t>978-5-00127-564-0</t>
  </si>
  <si>
    <t>Мир всем. Роман. Богданова И. 587 стр. 7А (2026 г. з-з 4426)</t>
  </si>
  <si>
    <t>978-5-00127-567-1</t>
  </si>
  <si>
    <t>Жизнь как на ладони. И. Богданова. 622 стр. 7А Тираж 2024 г 1580</t>
  </si>
  <si>
    <t>978-5-00127-488-9</t>
  </si>
  <si>
    <t>Жизнь как на ладони. Книга вторая. И. Богданова. 607 стр. 7А з-з. № 5809 (Тираж 2024 г.)</t>
  </si>
  <si>
    <t>978-5-00127-449-0</t>
  </si>
  <si>
    <t>Отзвуки времени. Ирина Богданова. 747 стр. 7А (тираж 2022 г., з-з. № 5427)</t>
  </si>
  <si>
    <t>978-5-00127-344-8</t>
  </si>
  <si>
    <t>«Отзвуки времени» — новый долгожданный роман Ирины Богдановой, номинанта Патриаршей литературной премии и лауреата литературного конкурса «Просвещение через книгу». Произведения автора неоднократно включались в федеральную программу «Культура России» и заслуженно пользуются популярностью у читателей за искренность и душевность. Героиня повествования — наша современница, но цепочка событий в ее судьбе приоткроет дверцу в давно минувшую эпоху блистательного Санкт-Петербурга с его тайнами и загадками. Читателю предстоит узнать, кто услышит отзвуки времени, чтобы в круговерти дней найти верную дорогу к себе самому и друг к другу. И чем дальше отодвигаются в глубь веков события истории, тем яснее выступает из их тени и приближается к нам женская фигурка в истлевшем мужском камзоле певчего придворного хора. Как всегда, книга захватит читателя с первых страниц, приглашая вместе, рука об руку, пойти навстречу прощению, любви и вере.</t>
  </si>
  <si>
    <t>Три Анны. Богданова И. 780 стр. 7А (тираж 2024 г., зак. № 1579)</t>
  </si>
  <si>
    <t>978-5-00127-489-6</t>
  </si>
  <si>
    <t>Фарфоровая память. Ирина Богданова. 669 стр. 7А тираж 2024 г. з-з № 1577</t>
  </si>
  <si>
    <t>978-5-00127-490-2</t>
  </si>
  <si>
    <t>Я спряду тебе счастье. Ирина Богданова. 686 стр. 7А (2022 г./№ 9716)</t>
  </si>
  <si>
    <t>978-5-00127-290-8</t>
  </si>
  <si>
    <t>Древние вещи бывают свидетелями многих историй. Герои нового романа Ирины Богдановой и представить не могли, что кончик ниточки, спрядённой на старой прялке, может привести к разгадке невероятных событий, которые начинаются в хлеву деревенской повитухи, а заканчиваются в высотном доме шумного мегаполиса. Узнают ли люди друг друга среди миллионной толпы, найдут ли тот узелок, что навсегда связал вместе их жизни?
  Меняются времена, летят столетия, но так же, как пряжа наматывается на веретено, вращаются по кругу людские судьбы, такие похожие, в своём горе и радости, и такие разные в выборе пути к Истине.</t>
  </si>
  <si>
    <t>Спасти и сохранить. Ирина Богданова</t>
  </si>
  <si>
    <t>978-5-00127-510-7</t>
  </si>
  <si>
    <t>Уроки каллиграфии. Ирина Богданова</t>
  </si>
  <si>
    <t>978-5-00127-562-6</t>
  </si>
  <si>
    <t>Эркер с видом на былое. Свет в мансарде, часть 1. Ирина Богданова</t>
  </si>
  <si>
    <t>978-5-00127-551-0</t>
  </si>
  <si>
    <t xml:space="preserve">Эркер с видом на былое. Часть 2. Ирина </t>
  </si>
  <si>
    <t>978-5-00127-606-7</t>
  </si>
  <si>
    <t>Многая лета. Роман. Богданова Ирина</t>
  </si>
  <si>
    <t>978-5-00127-343-1</t>
  </si>
  <si>
    <t>Несет меня лиса. Богданова Ирина</t>
  </si>
  <si>
    <t>978-5-00127-248-9</t>
  </si>
  <si>
    <t>Издат. СИБИРСКАЯ  БЛАГОЗВОННИЦА (сектор распространения: ООО "Православная Книга")</t>
  </si>
  <si>
    <t>9785001271468 / 9785001271451</t>
  </si>
  <si>
    <t>9785001271475 / 9785001271451</t>
  </si>
  <si>
    <t>9785001271482 / 9785001271451</t>
  </si>
  <si>
    <t>9785001273950, 9785001274469</t>
  </si>
  <si>
    <t>9785001276012. 9785001276050</t>
  </si>
  <si>
    <t>978500127=5824</t>
  </si>
  <si>
    <t>9785001271529, 9785001270344, 9785001271307, 9785001270928, 9785001271789, 9785001270775, 9785906911711, 9785001272137</t>
  </si>
  <si>
    <t>588060103Х</t>
  </si>
  <si>
    <t>9785001273769, 9785906793126</t>
  </si>
  <si>
    <t>9785006793126, 9785001273998</t>
  </si>
  <si>
    <t>9785906793324 / 9785906793126</t>
  </si>
  <si>
    <t>9785913622211, 5888790257</t>
  </si>
  <si>
    <t>9785787701074, 9785605528029</t>
  </si>
  <si>
    <t>9785996804993, 9785996807994</t>
  </si>
  <si>
    <t>9785000594339, 9785000596289</t>
  </si>
  <si>
    <t>9785000594537, 9785000596517</t>
  </si>
  <si>
    <t>978585482096Х</t>
  </si>
  <si>
    <t>9789855117262, 9789857290963</t>
  </si>
  <si>
    <t>9789857020560, 9789857311224</t>
  </si>
  <si>
    <t>9789857020881 / 9789857124633</t>
  </si>
  <si>
    <t>9789857020621,  9789857200702</t>
  </si>
  <si>
    <t>9785865942252 / 9785865942467</t>
  </si>
  <si>
    <t>9789857102471 / 9789856914631</t>
  </si>
  <si>
    <t>9789857102501 / 9789856914679</t>
  </si>
  <si>
    <t>9785000594506  9785000595961</t>
  </si>
  <si>
    <t>9785996803453, 9785996807253</t>
  </si>
  <si>
    <t>9785000596012, 9785000596784</t>
  </si>
  <si>
    <t>9785996805006 / 9785996807086</t>
  </si>
  <si>
    <t>9785000590270, 978500596494</t>
  </si>
  <si>
    <t>9785996805839 / 9785996807352</t>
  </si>
  <si>
    <t>9785996804658, 9785996807246</t>
  </si>
  <si>
    <t>9785996802715, 978996807260</t>
  </si>
  <si>
    <t>9785996804290, 9785996808342</t>
  </si>
  <si>
    <t>9785996803927 / 9785996807109</t>
  </si>
  <si>
    <t>9785996806829 / 9785996805358</t>
  </si>
  <si>
    <t>9785996806423, 9785996808236</t>
  </si>
  <si>
    <t>9785605119425, 9785605401421</t>
  </si>
  <si>
    <t>5823300308, 582330492</t>
  </si>
  <si>
    <t>9785906652799, 9785604879054</t>
  </si>
  <si>
    <t>588335078X / 5883351050</t>
  </si>
  <si>
    <t>9785996807390, 9785996808922</t>
  </si>
  <si>
    <t>9789855119280 / 9789855119952, 9789857290499</t>
  </si>
  <si>
    <t>9785906549495 / 9785906549563</t>
  </si>
  <si>
    <t>9785996806652, 9785996808977</t>
  </si>
  <si>
    <t>9789857020027, 9789857200481</t>
  </si>
  <si>
    <t>9785000595237, 9785000596425</t>
  </si>
  <si>
    <t>9789857290338, 9789857317349</t>
  </si>
  <si>
    <t>9785996806317, 9785996806577</t>
  </si>
  <si>
    <t>978599091522, 9785990915084</t>
  </si>
  <si>
    <t>9785604359532, 9785907200197</t>
  </si>
  <si>
    <t>9785880176502 / 9785000091609</t>
  </si>
  <si>
    <t>9785000090282, 9795000092064</t>
  </si>
  <si>
    <t>9785990503014 / 9785990503816</t>
  </si>
  <si>
    <t>9785742915300, 9785742915317, 9785742915324</t>
  </si>
  <si>
    <t>9785891016200 / 9785891016903</t>
  </si>
  <si>
    <t>9785427900218 / 9785427900447</t>
  </si>
  <si>
    <t>9789857124404/9789857311125</t>
  </si>
  <si>
    <t>9785907190566, 9785901936474</t>
  </si>
  <si>
    <t>9785604167304, 9785901936337</t>
  </si>
  <si>
    <t>9785905793967 / 9785604167328</t>
  </si>
  <si>
    <t>9785905793974 / 9785604167342</t>
  </si>
  <si>
    <t>9785905793981 / 9785604167366</t>
  </si>
  <si>
    <t>9785903138943 / 9785604167380</t>
  </si>
  <si>
    <t>9785905793608 / 9785990990029 / 9785604198025</t>
  </si>
  <si>
    <t>9785905793615 / 9785990990036 / 9785604198032</t>
  </si>
  <si>
    <t>9785903138975 / 9785905793288 / 9785990990043 / 9785604167359</t>
  </si>
  <si>
    <t>9785903138982 / 9785903138777 / 9785905793998 / 9785604167373</t>
  </si>
  <si>
    <t>9785903138715 / 9785905793325 / 9785990990012 / 9785604167335</t>
  </si>
  <si>
    <t>9785905793127 / 9785905793622 / 9785990990050</t>
  </si>
  <si>
    <t>9789857200337, 9789857311019</t>
  </si>
  <si>
    <t>9785865942283 / 9785865942276</t>
  </si>
  <si>
    <t>9785865942290 / 9785865942276</t>
  </si>
  <si>
    <t>9785911732332 / 1243</t>
  </si>
  <si>
    <t>9785604359563 / 9785604359570</t>
  </si>
  <si>
    <t>9789857124985, 9789857311699</t>
  </si>
  <si>
    <t>9785906652843  9785604662922</t>
  </si>
  <si>
    <t>9785983173088, 9785605432791</t>
  </si>
  <si>
    <t>9785000595121, 9785000596548</t>
  </si>
  <si>
    <t>9785996802517 / 9785996805464, 9785996807482</t>
  </si>
  <si>
    <t>9789856886990 / 9785941190935</t>
  </si>
  <si>
    <t>9785988917991, 9785907973497</t>
  </si>
  <si>
    <t>9785000594728, 9785000596432</t>
  </si>
  <si>
    <t>9785990503182 / 9785990503809</t>
  </si>
  <si>
    <t>9789975444613, 9785787701708</t>
  </si>
  <si>
    <t>9785865943174 / 9785865943167</t>
  </si>
  <si>
    <t>9785906549327 / 9785906549181</t>
  </si>
  <si>
    <t>9785907973145, 9785907973701</t>
  </si>
  <si>
    <t>9789857020140 / 9789857200511</t>
  </si>
  <si>
    <t>9785604223673, 9785605182955</t>
  </si>
  <si>
    <t>9785996809257, 9785996810529</t>
  </si>
  <si>
    <t>9785996805471, 9785996808397</t>
  </si>
  <si>
    <t>9785865942719 9785865942498/ 9785865943341</t>
  </si>
  <si>
    <t>9785604870501, 9785605528005</t>
  </si>
  <si>
    <t>9785994604823, 9785994604878</t>
  </si>
  <si>
    <t>9785994602683, 9785994604847</t>
  </si>
  <si>
    <t>9785605374152, 9785911736354</t>
  </si>
  <si>
    <t>9785994604809, 9785994604946</t>
  </si>
  <si>
    <t>9785891016088 / 9785891017009</t>
  </si>
  <si>
    <t>9785990503274 / 9785990503908</t>
  </si>
  <si>
    <t>9785994604663, 97859944604663</t>
  </si>
  <si>
    <t>9785990504233/ 9785605585800</t>
  </si>
  <si>
    <t>9785907190764, 9785901936559</t>
  </si>
  <si>
    <t>9785970190740, 9785901936306</t>
  </si>
  <si>
    <t>9785907973152, 9785907973718</t>
  </si>
  <si>
    <t>9785990503953, 9785605191780</t>
  </si>
  <si>
    <t>9785891016477, 9785891017245</t>
  </si>
  <si>
    <t>9785996807413, 9785996808571</t>
  </si>
  <si>
    <t>9789857232178 , 9789857290260</t>
  </si>
  <si>
    <t>9785994602119 / 9785994602102</t>
  </si>
  <si>
    <t>9785907190184, 9785901936481</t>
  </si>
  <si>
    <t>9785950010651/9785950010668</t>
  </si>
  <si>
    <t>9785865943143, 9785865943372</t>
  </si>
  <si>
    <t>9785996807130, 9785996808281</t>
  </si>
  <si>
    <t>9789857102426 / 9789856914327</t>
  </si>
  <si>
    <t>9785990505964, 9785605182931</t>
  </si>
  <si>
    <t>9789856365785 / 9789856914945</t>
  </si>
  <si>
    <t>9789856365815  9789857229949</t>
  </si>
  <si>
    <t>9789857290611  9785604865491</t>
  </si>
  <si>
    <t>9785000594780, 9785000597170</t>
  </si>
  <si>
    <t>5883350798 / 5883350844</t>
  </si>
  <si>
    <t>9789857124466, 9789857200504</t>
  </si>
  <si>
    <t>9789856978800, 9789857229833</t>
  </si>
  <si>
    <t>9789857124237 /9789857200634</t>
  </si>
  <si>
    <t>9785996807062, 9785996809424</t>
  </si>
  <si>
    <t>9789857124084, 9789857200641</t>
  </si>
  <si>
    <t>9785911733735, 9785911736309</t>
  </si>
  <si>
    <t>9785000090862 / 9785000091739</t>
  </si>
  <si>
    <t>9785996804955, 9785996808915</t>
  </si>
  <si>
    <t>9785000090046 / 9785000091029</t>
  </si>
  <si>
    <t>5903138063, 9785901936405</t>
  </si>
  <si>
    <t>9789857124183, 9789857200597</t>
  </si>
  <si>
    <t>9785990504240, 9785605424697</t>
  </si>
  <si>
    <t>9785891014800 / 9785891016248</t>
  </si>
  <si>
    <t>9785991038157 / 9786171224780</t>
  </si>
  <si>
    <t>9785865943396, 9785865943648</t>
  </si>
  <si>
    <t>9785000594582, 9785000596623</t>
  </si>
  <si>
    <t>9785000595367, 9785000596616</t>
  </si>
  <si>
    <t>9785990502819, 9785605326793</t>
  </si>
  <si>
    <t>9785605182511, 9785605374169</t>
  </si>
  <si>
    <t>9785000596906, 9785908151085</t>
  </si>
  <si>
    <t>9785950053191, 9785604991558</t>
  </si>
  <si>
    <t>9785605003311, 9785605490838</t>
  </si>
  <si>
    <t>9785996806737, 9785996809219</t>
  </si>
  <si>
    <t>9785880600014 / 0017 (2012)</t>
  </si>
  <si>
    <t>9785903138654 / 9785907190030</t>
  </si>
  <si>
    <t>593974009X</t>
  </si>
  <si>
    <t>9785605400844, 9785605400844</t>
  </si>
  <si>
    <t>9785906549303 / 9785906549174</t>
  </si>
  <si>
    <t>9785906549303 / 9785906549174 /9785906549976</t>
  </si>
  <si>
    <t>9785996803866 / 9785996801794 / 9785996800636 / 9785996808694</t>
  </si>
  <si>
    <t>9789857124442, 9789857311132</t>
  </si>
  <si>
    <t>9785996800629, 9785996804498, 9785996809325</t>
  </si>
  <si>
    <t>9785000596043, 9785000597071</t>
  </si>
  <si>
    <t>9785996807123, 9785996809684</t>
  </si>
  <si>
    <t>9785996808472, 9785996809813</t>
  </si>
  <si>
    <t>9785990504189/ 9785605585831</t>
  </si>
  <si>
    <t>9785000595312, 9785000596326</t>
  </si>
  <si>
    <t>9785996806867; 9785996810345</t>
  </si>
  <si>
    <t>9785907190894, 9785901936351</t>
  </si>
  <si>
    <t>594509028Х</t>
  </si>
  <si>
    <t>9785906241351, 9785906241368, 9785906241313</t>
  </si>
  <si>
    <t>966298707X</t>
  </si>
  <si>
    <t>9785604842690  9785605119487</t>
  </si>
  <si>
    <t>9785604842607, 9785605182573</t>
  </si>
  <si>
    <t>9785911735005 / 9785444460320</t>
  </si>
  <si>
    <t>9785787700664, 9785605004646</t>
  </si>
  <si>
    <t>9785946252867 / 9785880178445 / 9785880178384</t>
  </si>
  <si>
    <t>9785604017418 , 9785604879016</t>
  </si>
  <si>
    <t>9785903102785 (т1) 9785903102891 (т2)</t>
  </si>
  <si>
    <t>9789855115503 / 9789855113578</t>
  </si>
  <si>
    <t>9785787701326, 9785605378266</t>
  </si>
  <si>
    <t>9785000091715, 9785000092668</t>
  </si>
  <si>
    <t>9785000595824, 9785908151009</t>
  </si>
  <si>
    <t>9785000594896,  9785000596005</t>
  </si>
  <si>
    <t>9785000595022, 9785000597026</t>
  </si>
  <si>
    <t>9789857124701, 9789857311682</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</si>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</sst>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
    <numFmt numFmtId="166" formatCode="00000"/>
    <numFmt numFmtId="167" formatCode="0.0"/>
    <numFmt numFmtId="168" formatCode="dd/mm/yy;@"/>
  </numFmts>
  <fonts count="21" x14ac:knownFonts="1">
    <font>
      <sz val="8"/>
      <name val="Arial"/>
    </font>
    <font>
      <sz val="10"/>
      <name val="Arial"/>
      <family val="2"/>
    </font>
    <font>
      <sz val="8"/>
      <name val="Arial"/>
      <family val="2"/>
    </font>
    <font>
      <sz val="14"/>
      <name val="Arial"/>
      <family val="2"/>
    </font>
    <font>
      <sz val="11"/>
      <name val="Arial"/>
      <family val="2"/>
    </font>
    <font>
      <b/>
      <sz val="11"/>
      <name val="Arial"/>
      <family val="2"/>
    </font>
    <font>
      <b/>
      <sz val="14"/>
      <name val="Arial"/>
      <family val="2"/>
    </font>
    <font>
      <b/>
      <sz val="8"/>
      <name val="Arial"/>
      <family val="2"/>
    </font>
    <font>
      <sz val="8"/>
      <name val="Arial"/>
      <family val="2"/>
      <charset val="204"/>
    </font>
    <font>
      <b/>
      <sz val="14"/>
      <name val="Arial"/>
      <family val="2"/>
      <charset val="204"/>
    </font>
    <font>
      <b/>
      <sz val="8"/>
      <name val="Arial"/>
      <family val="2"/>
      <charset val="204"/>
    </font>
    <font>
      <sz val="8"/>
      <name val="Arial"/>
      <family val="2"/>
      <charset val="204"/>
    </font>
    <font>
      <b/>
      <sz val="10"/>
      <color rgb="FF0000FF"/>
      <name val="Arial"/>
      <family val="2"/>
    </font>
    <font>
      <b/>
      <sz val="11"/>
      <color rgb="FFFF0000"/>
      <name val="Arial"/>
      <family val="2"/>
    </font>
    <font>
      <b/>
      <sz val="8"/>
      <color rgb="FFFF0000"/>
      <name val="Arial"/>
      <family val="2"/>
    </font>
    <font>
      <b/>
      <sz val="16"/>
      <color theme="3" tint="0.39997558519241921"/>
      <name val="Arial"/>
      <family val="2"/>
    </font>
    <font>
      <sz val="11"/>
      <color theme="3" tint="0.39997558519241921"/>
      <name val="Arial"/>
      <family val="2"/>
    </font>
    <font>
      <sz val="14"/>
      <color theme="3" tint="0.39997558519241921"/>
      <name val="Arial"/>
      <family val="2"/>
    </font>
    <font>
      <sz val="8"/>
      <color theme="3" tint="0.39997558519241921"/>
      <name val="Arial"/>
      <family val="2"/>
    </font>
    <font>
      <b/>
      <sz val="10"/>
      <color theme="3" tint="0.39997558519241921"/>
      <name val="Arial"/>
      <family val="2"/>
    </font>
    <font>
      <b/>
      <sz val="11"/>
      <color rgb="FF002060"/>
      <name val="Arial"/>
      <family val="2"/>
    </font>
  </fonts>
  <fills count="5">
    <fill>
      <patternFill patternType="none"/>
    </fill>
    <fill>
      <patternFill patternType="gray125"/>
    </fill>
    <fill>
      <patternFill patternType="solid">
        <fgColor rgb="FFF4ECC5"/>
      </patternFill>
    </fill>
    <fill>
      <patternFill patternType="solid">
        <fgColor rgb="FFF8F2D8"/>
      </patternFill>
    </fill>
    <fill>
      <patternFill patternType="solid">
        <fgColor rgb="FF66FFCC"/>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top style="thin">
        <color indexed="24"/>
      </top>
      <bottom style="thin">
        <color indexed="24"/>
      </bottom>
      <diagonal/>
    </border>
    <border>
      <left/>
      <right/>
      <top style="thin">
        <color indexed="2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24"/>
      </left>
      <right style="thin">
        <color indexed="24"/>
      </right>
      <top style="thin">
        <color indexed="24"/>
      </top>
      <bottom style="thin">
        <color indexed="24"/>
      </bottom>
      <diagonal/>
    </border>
    <border>
      <left style="thin">
        <color indexed="24"/>
      </left>
      <right style="thin">
        <color indexed="24"/>
      </right>
      <top style="thin">
        <color indexed="24"/>
      </top>
      <bottom/>
      <diagonal/>
    </border>
    <border>
      <left style="thin">
        <color rgb="FFCCC085"/>
      </left>
      <right style="thin">
        <color rgb="FFCCC085"/>
      </right>
      <top style="thin">
        <color rgb="FFCCC085"/>
      </top>
      <bottom style="thin">
        <color rgb="FFCCC085"/>
      </bottom>
      <diagonal/>
    </border>
    <border>
      <left/>
      <right style="medium">
        <color indexed="64"/>
      </right>
      <top/>
      <bottom style="thin">
        <color rgb="FFCCC085"/>
      </bottom>
      <diagonal/>
    </border>
    <border>
      <left style="medium">
        <color indexed="64"/>
      </left>
      <right style="thin">
        <color indexed="64"/>
      </right>
      <top/>
      <bottom style="thin">
        <color rgb="FFCCC085"/>
      </bottom>
      <diagonal/>
    </border>
    <border>
      <left/>
      <right/>
      <top/>
      <bottom style="thin">
        <color rgb="FFCCC085"/>
      </bottom>
      <diagonal/>
    </border>
    <border>
      <left style="thin">
        <color rgb="FFCCC085"/>
      </left>
      <right style="thin">
        <color rgb="FFCCC085"/>
      </right>
      <top/>
      <bottom style="thin">
        <color rgb="FFCCC085"/>
      </bottom>
      <diagonal/>
    </border>
    <border>
      <left/>
      <right/>
      <top style="thin">
        <color rgb="FF9999FF"/>
      </top>
      <bottom style="thin">
        <color rgb="FF9999FF"/>
      </bottom>
      <diagonal/>
    </border>
    <border>
      <left style="thin">
        <color rgb="FF9999FF"/>
      </left>
      <right style="thin">
        <color rgb="FF9999FF"/>
      </right>
      <top style="thin">
        <color rgb="FF9999FF"/>
      </top>
      <bottom style="thin">
        <color rgb="FF9999FF"/>
      </bottom>
      <diagonal/>
    </border>
    <border>
      <left style="thin">
        <color rgb="FFCCC085"/>
      </left>
      <right style="thin">
        <color rgb="FFCCC085"/>
      </right>
      <top style="thin">
        <color rgb="FFCCC085"/>
      </top>
      <bottom/>
      <diagonal/>
    </border>
  </borders>
  <cellStyleXfs count="2">
    <xf numFmtId="0" fontId="0" fillId="0" borderId="0"/>
    <xf numFmtId="0" fontId="2" fillId="0" borderId="0"/>
  </cellStyleXfs>
  <cellXfs count="92">
    <xf numFmtId="0" fontId="0" fillId="0" borderId="0" xfId="0"/>
    <xf numFmtId="0" fontId="0" fillId="0" borderId="0" xfId="0" applyAlignment="1">
      <alignment horizontal="left"/>
    </xf>
    <xf numFmtId="0" fontId="1" fillId="2" borderId="9" xfId="0" applyFont="1" applyFill="1" applyBorder="1" applyAlignment="1">
      <alignment horizontal="left" vertical="top"/>
    </xf>
    <xf numFmtId="0" fontId="2" fillId="3" borderId="9" xfId="0" applyFont="1" applyFill="1" applyBorder="1" applyAlignment="1">
      <alignment horizontal="left" vertical="top" wrapText="1"/>
    </xf>
    <xf numFmtId="0" fontId="2" fillId="3" borderId="9" xfId="0" applyFont="1" applyFill="1" applyBorder="1" applyAlignment="1">
      <alignment horizontal="left" vertical="top"/>
    </xf>
    <xf numFmtId="0" fontId="0" fillId="0" borderId="9" xfId="0" applyBorder="1" applyAlignment="1">
      <alignment horizontal="left" vertical="top" wrapText="1"/>
    </xf>
    <xf numFmtId="1" fontId="0" fillId="0" borderId="9" xfId="0" applyNumberFormat="1" applyBorder="1" applyAlignment="1">
      <alignment horizontal="left" vertical="top" wrapText="1"/>
    </xf>
    <xf numFmtId="165" fontId="0" fillId="0" borderId="9" xfId="0" applyNumberFormat="1" applyBorder="1" applyAlignment="1">
      <alignment horizontal="right" vertical="top" wrapText="1"/>
    </xf>
    <xf numFmtId="2" fontId="0" fillId="0" borderId="9" xfId="0" applyNumberFormat="1" applyBorder="1" applyAlignment="1">
      <alignment horizontal="right" vertical="top" wrapText="1"/>
    </xf>
    <xf numFmtId="1" fontId="0" fillId="0" borderId="9" xfId="0" applyNumberFormat="1" applyBorder="1" applyAlignment="1">
      <alignment horizontal="right" vertical="top"/>
    </xf>
    <xf numFmtId="3" fontId="0" fillId="0" borderId="9" xfId="0" applyNumberFormat="1" applyBorder="1" applyAlignment="1">
      <alignment horizontal="right" vertical="top"/>
    </xf>
    <xf numFmtId="4" fontId="0" fillId="0" borderId="9" xfId="0" applyNumberFormat="1" applyBorder="1" applyAlignment="1">
      <alignment horizontal="right" vertical="top" wrapText="1"/>
    </xf>
    <xf numFmtId="166" fontId="0" fillId="0" borderId="9" xfId="0" applyNumberFormat="1" applyBorder="1" applyAlignment="1">
      <alignment horizontal="left" vertical="top" wrapText="1"/>
    </xf>
    <xf numFmtId="0" fontId="0" fillId="0" borderId="9" xfId="0" applyBorder="1" applyAlignment="1">
      <alignment horizontal="right" vertical="top" wrapText="1"/>
    </xf>
    <xf numFmtId="167" fontId="0" fillId="0" borderId="9" xfId="0" applyNumberFormat="1" applyBorder="1" applyAlignment="1">
      <alignment horizontal="right" vertical="top"/>
    </xf>
    <xf numFmtId="164" fontId="0" fillId="0" borderId="9" xfId="0" applyNumberFormat="1" applyBorder="1" applyAlignment="1">
      <alignment horizontal="right" vertical="top"/>
    </xf>
    <xf numFmtId="0" fontId="3" fillId="3" borderId="9" xfId="0" applyFont="1" applyFill="1" applyBorder="1" applyAlignment="1">
      <alignment horizontal="left" vertical="top" wrapText="1"/>
    </xf>
    <xf numFmtId="0" fontId="3" fillId="0" borderId="0" xfId="0" applyFont="1" applyAlignment="1">
      <alignment horizontal="left"/>
    </xf>
    <xf numFmtId="0" fontId="3" fillId="0" borderId="9" xfId="0" applyFont="1" applyBorder="1" applyAlignment="1">
      <alignment horizontal="left" vertical="top" wrapText="1"/>
    </xf>
    <xf numFmtId="168" fontId="2" fillId="3" borderId="9" xfId="0" applyNumberFormat="1" applyFont="1" applyFill="1" applyBorder="1" applyAlignment="1">
      <alignment horizontal="center" vertical="top" textRotation="90" wrapText="1"/>
    </xf>
    <xf numFmtId="168" fontId="0" fillId="0" borderId="9" xfId="0" applyNumberFormat="1" applyBorder="1" applyAlignment="1">
      <alignment horizontal="center" vertical="top" textRotation="90" wrapText="1"/>
    </xf>
    <xf numFmtId="168" fontId="1" fillId="2" borderId="9" xfId="0" applyNumberFormat="1" applyFont="1" applyFill="1" applyBorder="1" applyAlignment="1">
      <alignment horizontal="center" vertical="top" textRotation="90"/>
    </xf>
    <xf numFmtId="168" fontId="0" fillId="0" borderId="0" xfId="0" applyNumberFormat="1" applyAlignment="1">
      <alignment horizontal="center" textRotation="90"/>
    </xf>
    <xf numFmtId="0" fontId="2" fillId="0" borderId="0" xfId="1"/>
    <xf numFmtId="4" fontId="4" fillId="0" borderId="10" xfId="1" applyNumberFormat="1" applyFont="1" applyBorder="1"/>
    <xf numFmtId="3" fontId="4" fillId="0" borderId="1" xfId="1" applyNumberFormat="1" applyFont="1" applyBorder="1" applyAlignment="1">
      <alignment horizontal="right" vertical="center"/>
    </xf>
    <xf numFmtId="0" fontId="3" fillId="0" borderId="11" xfId="1" applyFont="1" applyBorder="1" applyAlignment="1">
      <alignment horizontal="right" wrapText="1"/>
    </xf>
    <xf numFmtId="0" fontId="0" fillId="0" borderId="0" xfId="1" applyFont="1" applyAlignment="1">
      <alignment horizontal="left"/>
    </xf>
    <xf numFmtId="4" fontId="12" fillId="0" borderId="0" xfId="1" applyNumberFormat="1" applyFont="1" applyAlignment="1">
      <alignment vertical="center"/>
    </xf>
    <xf numFmtId="0" fontId="4" fillId="0" borderId="12" xfId="1" applyFont="1" applyBorder="1" applyAlignment="1">
      <alignment wrapText="1"/>
    </xf>
    <xf numFmtId="0" fontId="2" fillId="0" borderId="12" xfId="1" applyBorder="1" applyAlignment="1">
      <alignment wrapText="1"/>
    </xf>
    <xf numFmtId="0" fontId="13" fillId="0" borderId="12" xfId="1" applyFont="1" applyBorder="1" applyAlignment="1">
      <alignment horizontal="left" vertical="top" wrapText="1"/>
    </xf>
    <xf numFmtId="168" fontId="14" fillId="0" borderId="12" xfId="1" applyNumberFormat="1" applyFont="1" applyBorder="1" applyAlignment="1">
      <alignment horizontal="center" vertical="center" textRotation="90" wrapText="1"/>
    </xf>
    <xf numFmtId="3" fontId="5" fillId="3" borderId="13" xfId="1" applyNumberFormat="1" applyFont="1" applyFill="1" applyBorder="1" applyAlignment="1">
      <alignment horizontal="center" vertical="top" wrapText="1"/>
    </xf>
    <xf numFmtId="4" fontId="5" fillId="3" borderId="13" xfId="1" applyNumberFormat="1" applyFont="1" applyFill="1" applyBorder="1" applyAlignment="1">
      <alignment horizontal="center" vertical="top" wrapText="1"/>
    </xf>
    <xf numFmtId="4" fontId="6" fillId="3" borderId="13" xfId="1" applyNumberFormat="1" applyFont="1" applyFill="1" applyBorder="1" applyAlignment="1">
      <alignment horizontal="center" vertical="top" wrapText="1"/>
    </xf>
    <xf numFmtId="3" fontId="7" fillId="3" borderId="9" xfId="1" applyNumberFormat="1" applyFont="1" applyFill="1" applyBorder="1" applyAlignment="1">
      <alignment horizontal="center" vertical="top" wrapText="1"/>
    </xf>
    <xf numFmtId="3" fontId="7" fillId="3" borderId="0" xfId="1" applyNumberFormat="1" applyFont="1" applyFill="1" applyAlignment="1">
      <alignment horizontal="center" vertical="top" wrapText="1"/>
    </xf>
    <xf numFmtId="3" fontId="13" fillId="3" borderId="9" xfId="1" applyNumberFormat="1" applyFont="1" applyFill="1" applyBorder="1" applyAlignment="1">
      <alignment horizontal="center" vertical="top" wrapText="1"/>
    </xf>
    <xf numFmtId="0" fontId="0" fillId="0" borderId="0" xfId="1" applyFont="1" applyAlignment="1">
      <alignment vertical="top"/>
    </xf>
    <xf numFmtId="4" fontId="4" fillId="0" borderId="14" xfId="1" applyNumberFormat="1" applyFont="1" applyBorder="1" applyAlignment="1">
      <alignment horizontal="right" vertical="top"/>
    </xf>
    <xf numFmtId="0" fontId="3" fillId="0" borderId="9" xfId="1" applyFont="1" applyBorder="1" applyAlignment="1">
      <alignment horizontal="left" vertical="top" wrapText="1"/>
    </xf>
    <xf numFmtId="0" fontId="8" fillId="0" borderId="9" xfId="1" applyFont="1" applyBorder="1" applyAlignment="1">
      <alignment horizontal="left" vertical="top" wrapText="1"/>
    </xf>
    <xf numFmtId="1" fontId="8" fillId="0" borderId="9" xfId="1" applyNumberFormat="1" applyFont="1" applyBorder="1" applyAlignment="1">
      <alignment horizontal="left" vertical="top" wrapText="1"/>
    </xf>
    <xf numFmtId="165" fontId="8" fillId="0" borderId="9" xfId="1" applyNumberFormat="1" applyFont="1" applyBorder="1" applyAlignment="1">
      <alignment horizontal="right" vertical="top" wrapText="1"/>
    </xf>
    <xf numFmtId="168" fontId="2" fillId="0" borderId="9" xfId="1" applyNumberFormat="1" applyBorder="1" applyAlignment="1">
      <alignment horizontal="center" vertical="center" textRotation="180" wrapText="1"/>
    </xf>
    <xf numFmtId="0" fontId="9" fillId="2" borderId="9" xfId="0" applyFont="1" applyFill="1" applyBorder="1" applyAlignment="1">
      <alignment horizontal="left" vertical="top"/>
    </xf>
    <xf numFmtId="4" fontId="4" fillId="0" borderId="2" xfId="0" applyNumberFormat="1" applyFont="1" applyFill="1" applyBorder="1" applyAlignment="1">
      <alignment horizontal="right" vertical="top"/>
    </xf>
    <xf numFmtId="4" fontId="4" fillId="0" borderId="3" xfId="0" applyNumberFormat="1" applyFont="1" applyFill="1" applyBorder="1" applyAlignment="1">
      <alignment horizontal="right" vertical="top"/>
    </xf>
    <xf numFmtId="4" fontId="4" fillId="0" borderId="4" xfId="0" applyNumberFormat="1" applyFont="1" applyFill="1" applyBorder="1" applyAlignment="1">
      <alignment horizontal="right" vertical="top"/>
    </xf>
    <xf numFmtId="0" fontId="3" fillId="0" borderId="0" xfId="0" applyFont="1" applyBorder="1" applyAlignment="1">
      <alignment horizontal="left" vertical="top" wrapText="1"/>
    </xf>
    <xf numFmtId="1" fontId="0" fillId="0" borderId="0" xfId="0" applyNumberFormat="1" applyBorder="1" applyAlignment="1">
      <alignment horizontal="left" vertical="top" wrapText="1"/>
    </xf>
    <xf numFmtId="0" fontId="0" fillId="0" borderId="0" xfId="0" applyBorder="1" applyAlignment="1">
      <alignment horizontal="left" vertical="top" wrapText="1"/>
    </xf>
    <xf numFmtId="165" fontId="0" fillId="0" borderId="0" xfId="0" applyNumberFormat="1" applyBorder="1" applyAlignment="1">
      <alignment horizontal="right" vertical="top" wrapText="1"/>
    </xf>
    <xf numFmtId="1" fontId="0" fillId="0" borderId="0" xfId="0" applyNumberFormat="1" applyBorder="1" applyAlignment="1">
      <alignment horizontal="right" vertical="top"/>
    </xf>
    <xf numFmtId="2" fontId="0" fillId="0" borderId="0" xfId="0" applyNumberFormat="1" applyBorder="1" applyAlignment="1">
      <alignment horizontal="right" vertical="top" wrapText="1"/>
    </xf>
    <xf numFmtId="1" fontId="10" fillId="0" borderId="0" xfId="0" applyNumberFormat="1" applyFont="1" applyBorder="1" applyAlignment="1">
      <alignment horizontal="left" vertical="top" wrapText="1"/>
    </xf>
    <xf numFmtId="0" fontId="3" fillId="0" borderId="4" xfId="0" applyFont="1" applyBorder="1" applyAlignment="1">
      <alignment horizontal="right"/>
    </xf>
    <xf numFmtId="0" fontId="11" fillId="0" borderId="0" xfId="0" applyFont="1" applyAlignment="1">
      <alignment horizontal="left"/>
    </xf>
    <xf numFmtId="0" fontId="10" fillId="0" borderId="0" xfId="0" applyFont="1" applyAlignment="1">
      <alignment horizontal="left"/>
    </xf>
    <xf numFmtId="0" fontId="2" fillId="4" borderId="0" xfId="1" applyFill="1" applyAlignment="1">
      <alignment vertical="center"/>
    </xf>
    <xf numFmtId="0" fontId="4" fillId="4" borderId="0" xfId="1" applyFont="1" applyFill="1" applyAlignment="1">
      <alignment horizontal="left" vertical="center" wrapText="1"/>
    </xf>
    <xf numFmtId="3" fontId="5" fillId="4" borderId="0" xfId="1" applyNumberFormat="1" applyFont="1" applyFill="1" applyAlignment="1">
      <alignment horizontal="center" vertical="top" wrapText="1"/>
    </xf>
    <xf numFmtId="4" fontId="5" fillId="4" borderId="1" xfId="1" applyNumberFormat="1" applyFont="1" applyFill="1" applyBorder="1" applyAlignment="1">
      <alignment horizontal="right" vertical="center" wrapText="1"/>
    </xf>
    <xf numFmtId="4" fontId="15" fillId="4" borderId="0" xfId="1" applyNumberFormat="1" applyFont="1" applyFill="1" applyAlignment="1">
      <alignment vertical="center"/>
    </xf>
    <xf numFmtId="0" fontId="16" fillId="4" borderId="5" xfId="1" applyFont="1" applyFill="1" applyBorder="1" applyAlignment="1">
      <alignment horizontal="right" vertical="center" wrapText="1"/>
    </xf>
    <xf numFmtId="0" fontId="16" fillId="4" borderId="5" xfId="1" applyFont="1" applyFill="1" applyBorder="1" applyAlignment="1">
      <alignment vertical="center" wrapText="1"/>
    </xf>
    <xf numFmtId="0" fontId="17" fillId="4" borderId="0" xfId="1" applyFont="1" applyFill="1" applyAlignment="1">
      <alignment horizontal="left" vertical="center" wrapText="1"/>
    </xf>
    <xf numFmtId="0" fontId="18" fillId="4" borderId="0" xfId="1" applyFont="1" applyFill="1" applyAlignment="1">
      <alignment vertical="center"/>
    </xf>
    <xf numFmtId="0" fontId="19" fillId="4" borderId="0" xfId="1" applyFont="1" applyFill="1" applyAlignment="1">
      <alignment vertical="center"/>
    </xf>
    <xf numFmtId="0" fontId="18" fillId="4" borderId="0" xfId="1" applyFont="1" applyFill="1" applyAlignment="1">
      <alignment vertical="center" wrapText="1"/>
    </xf>
    <xf numFmtId="0" fontId="18" fillId="4" borderId="0" xfId="1" applyFont="1" applyFill="1" applyAlignment="1">
      <alignment horizontal="left" vertical="center" wrapText="1"/>
    </xf>
    <xf numFmtId="168" fontId="18" fillId="4" borderId="0" xfId="1" applyNumberFormat="1" applyFont="1" applyFill="1" applyAlignment="1">
      <alignment horizontal="center" vertical="center" textRotation="90"/>
    </xf>
    <xf numFmtId="9" fontId="4" fillId="4" borderId="6" xfId="1" applyNumberFormat="1" applyFont="1" applyFill="1" applyBorder="1" applyAlignment="1">
      <alignment horizontal="center" vertical="center" wrapText="1"/>
    </xf>
    <xf numFmtId="4" fontId="4" fillId="4" borderId="9" xfId="1" applyNumberFormat="1" applyFont="1" applyFill="1" applyBorder="1" applyAlignment="1">
      <alignment horizontal="right" vertical="top" wrapText="1"/>
    </xf>
    <xf numFmtId="3" fontId="4" fillId="4" borderId="15" xfId="1" applyNumberFormat="1" applyFont="1" applyFill="1" applyBorder="1" applyAlignment="1">
      <alignment horizontal="right" vertical="top"/>
    </xf>
    <xf numFmtId="4" fontId="13" fillId="4" borderId="9" xfId="1" applyNumberFormat="1" applyFont="1" applyFill="1" applyBorder="1" applyAlignment="1">
      <alignment horizontal="right" vertical="top" wrapText="1"/>
    </xf>
    <xf numFmtId="4" fontId="4" fillId="4" borderId="9" xfId="0" applyNumberFormat="1" applyFont="1" applyFill="1" applyBorder="1" applyAlignment="1">
      <alignment horizontal="right" vertical="top" wrapText="1"/>
    </xf>
    <xf numFmtId="3" fontId="4" fillId="4" borderId="7" xfId="0" applyNumberFormat="1" applyFont="1" applyFill="1" applyBorder="1" applyAlignment="1">
      <alignment horizontal="right" vertical="top"/>
    </xf>
    <xf numFmtId="4" fontId="4" fillId="4" borderId="16" xfId="0" applyNumberFormat="1" applyFont="1" applyFill="1" applyBorder="1" applyAlignment="1">
      <alignment horizontal="right" vertical="top" wrapText="1"/>
    </xf>
    <xf numFmtId="3" fontId="4" fillId="4" borderId="8" xfId="0" applyNumberFormat="1" applyFont="1" applyFill="1" applyBorder="1" applyAlignment="1">
      <alignment horizontal="right" vertical="top"/>
    </xf>
    <xf numFmtId="4" fontId="4" fillId="4" borderId="4" xfId="0" applyNumberFormat="1" applyFont="1" applyFill="1" applyBorder="1" applyAlignment="1">
      <alignment horizontal="right" vertical="top" wrapText="1"/>
    </xf>
    <xf numFmtId="3" fontId="4" fillId="4" borderId="4" xfId="0" applyNumberFormat="1" applyFont="1" applyFill="1" applyBorder="1" applyAlignment="1">
      <alignment horizontal="right" vertical="top"/>
    </xf>
    <xf numFmtId="2" fontId="4" fillId="4" borderId="4" xfId="0" applyNumberFormat="1" applyFont="1" applyFill="1" applyBorder="1" applyAlignment="1">
      <alignment horizontal="right"/>
    </xf>
    <xf numFmtId="0" fontId="3" fillId="4" borderId="4" xfId="0" applyFont="1" applyFill="1" applyBorder="1" applyAlignment="1">
      <alignment horizontal="right"/>
    </xf>
    <xf numFmtId="4" fontId="20" fillId="3" borderId="9" xfId="1" applyNumberFormat="1" applyFont="1" applyFill="1" applyBorder="1" applyAlignment="1">
      <alignment horizontal="center" vertical="top" wrapText="1"/>
    </xf>
    <xf numFmtId="1" fontId="18" fillId="4" borderId="0" xfId="1" applyNumberFormat="1" applyFont="1" applyFill="1" applyAlignment="1">
      <alignment vertical="center" wrapText="1"/>
    </xf>
    <xf numFmtId="1" fontId="2" fillId="0" borderId="12" xfId="1" applyNumberFormat="1" applyBorder="1" applyAlignment="1">
      <alignment wrapText="1"/>
    </xf>
    <xf numFmtId="1" fontId="7" fillId="3" borderId="9" xfId="1" applyNumberFormat="1" applyFont="1" applyFill="1" applyBorder="1" applyAlignment="1">
      <alignment horizontal="center" vertical="top" wrapText="1"/>
    </xf>
    <xf numFmtId="1" fontId="2" fillId="3" borderId="9" xfId="0" applyNumberFormat="1" applyFont="1" applyFill="1" applyBorder="1" applyAlignment="1">
      <alignment horizontal="left" vertical="top" wrapText="1"/>
    </xf>
    <xf numFmtId="1" fontId="1" fillId="2" borderId="9" xfId="0" applyNumberFormat="1" applyFont="1" applyFill="1" applyBorder="1" applyAlignment="1">
      <alignment horizontal="left" vertical="top"/>
    </xf>
    <xf numFmtId="1" fontId="0" fillId="0" borderId="0" xfId="0" applyNumberFormat="1" applyAlignment="1">
      <alignment horizontal="left"/>
    </xf>
  </cellXfs>
  <cellStyles count="2">
    <cellStyle name="Normal"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573" Type="http://schemas.openxmlformats.org/officeDocument/2006/relationships/image" Target="../media/image573.png"/><Relationship Id="rId629" Type="http://schemas.openxmlformats.org/officeDocument/2006/relationships/image" Target="../media/image629.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84" Type="http://schemas.openxmlformats.org/officeDocument/2006/relationships/image" Target="../media/image584.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620" Type="http://schemas.openxmlformats.org/officeDocument/2006/relationships/image" Target="../media/image620.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527" Type="http://schemas.openxmlformats.org/officeDocument/2006/relationships/image" Target="../media/image527.png"/><Relationship Id="rId548" Type="http://schemas.openxmlformats.org/officeDocument/2006/relationships/image" Target="../media/image548.png"/><Relationship Id="rId569" Type="http://schemas.openxmlformats.org/officeDocument/2006/relationships/image" Target="../media/image569.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580" Type="http://schemas.openxmlformats.org/officeDocument/2006/relationships/image" Target="../media/image580.png"/><Relationship Id="rId615" Type="http://schemas.openxmlformats.org/officeDocument/2006/relationships/image" Target="../media/image615.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559" Type="http://schemas.openxmlformats.org/officeDocument/2006/relationships/image" Target="../media/image55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570" Type="http://schemas.openxmlformats.org/officeDocument/2006/relationships/image" Target="../media/image570.png"/><Relationship Id="rId591" Type="http://schemas.openxmlformats.org/officeDocument/2006/relationships/image" Target="../media/image591.png"/><Relationship Id="rId605" Type="http://schemas.openxmlformats.org/officeDocument/2006/relationships/image" Target="../media/image605.png"/><Relationship Id="rId626" Type="http://schemas.openxmlformats.org/officeDocument/2006/relationships/image" Target="../media/image626.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581" Type="http://schemas.openxmlformats.org/officeDocument/2006/relationships/image" Target="../media/image581.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616" Type="http://schemas.openxmlformats.org/officeDocument/2006/relationships/image" Target="../media/image616.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571" Type="http://schemas.openxmlformats.org/officeDocument/2006/relationships/image" Target="../media/image571.png"/><Relationship Id="rId592" Type="http://schemas.openxmlformats.org/officeDocument/2006/relationships/image" Target="../media/image592.png"/><Relationship Id="rId606" Type="http://schemas.openxmlformats.org/officeDocument/2006/relationships/image" Target="../media/image606.png"/><Relationship Id="rId627" Type="http://schemas.openxmlformats.org/officeDocument/2006/relationships/image" Target="../media/image627.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561" Type="http://schemas.openxmlformats.org/officeDocument/2006/relationships/image" Target="../media/image561.png"/><Relationship Id="rId582" Type="http://schemas.openxmlformats.org/officeDocument/2006/relationships/image" Target="../media/image582.png"/><Relationship Id="rId617" Type="http://schemas.openxmlformats.org/officeDocument/2006/relationships/image" Target="../media/image617.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572" Type="http://schemas.openxmlformats.org/officeDocument/2006/relationships/image" Target="../media/image572.png"/><Relationship Id="rId593" Type="http://schemas.openxmlformats.org/officeDocument/2006/relationships/image" Target="../media/image593.png"/><Relationship Id="rId607" Type="http://schemas.openxmlformats.org/officeDocument/2006/relationships/image" Target="../media/image607.png"/><Relationship Id="rId628" Type="http://schemas.openxmlformats.org/officeDocument/2006/relationships/image" Target="../media/image628.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562" Type="http://schemas.openxmlformats.org/officeDocument/2006/relationships/image" Target="../media/image562.png"/><Relationship Id="rId583" Type="http://schemas.openxmlformats.org/officeDocument/2006/relationships/image" Target="../media/image583.png"/><Relationship Id="rId618" Type="http://schemas.openxmlformats.org/officeDocument/2006/relationships/image" Target="../media/image618.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0</xdr:rowOff>
    </xdr:from>
    <xdr:to>
      <xdr:col>5</xdr:col>
      <xdr:colOff>0</xdr:colOff>
      <xdr:row>5</xdr:row>
      <xdr:rowOff>0</xdr:rowOff>
    </xdr:to>
    <xdr:pic>
      <xdr:nvPicPr>
        <xdr:cNvPr id="3885" name="Имя " descr="Descr "/>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3375" y="1390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xdr:row>
      <xdr:rowOff>0</xdr:rowOff>
    </xdr:from>
    <xdr:to>
      <xdr:col>5</xdr:col>
      <xdr:colOff>0</xdr:colOff>
      <xdr:row>10</xdr:row>
      <xdr:rowOff>0</xdr:rowOff>
    </xdr:to>
    <xdr:pic>
      <xdr:nvPicPr>
        <xdr:cNvPr id="3886" name="Имя " descr="Descr "/>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3375" y="3914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xdr:row>
      <xdr:rowOff>0</xdr:rowOff>
    </xdr:from>
    <xdr:to>
      <xdr:col>5</xdr:col>
      <xdr:colOff>0</xdr:colOff>
      <xdr:row>12</xdr:row>
      <xdr:rowOff>0</xdr:rowOff>
    </xdr:to>
    <xdr:pic>
      <xdr:nvPicPr>
        <xdr:cNvPr id="3887" name="Имя " descr="Descr "/>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53375" y="4924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xdr:row>
      <xdr:rowOff>0</xdr:rowOff>
    </xdr:from>
    <xdr:to>
      <xdr:col>5</xdr:col>
      <xdr:colOff>0</xdr:colOff>
      <xdr:row>15</xdr:row>
      <xdr:rowOff>0</xdr:rowOff>
    </xdr:to>
    <xdr:pic>
      <xdr:nvPicPr>
        <xdr:cNvPr id="3888" name="Имя " descr="Descr "/>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953375" y="6438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xdr:row>
      <xdr:rowOff>0</xdr:rowOff>
    </xdr:from>
    <xdr:to>
      <xdr:col>5</xdr:col>
      <xdr:colOff>0</xdr:colOff>
      <xdr:row>18</xdr:row>
      <xdr:rowOff>0</xdr:rowOff>
    </xdr:to>
    <xdr:pic>
      <xdr:nvPicPr>
        <xdr:cNvPr id="3889" name="Имя " descr="Descr "/>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953375" y="7953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xdr:row>
      <xdr:rowOff>0</xdr:rowOff>
    </xdr:from>
    <xdr:to>
      <xdr:col>5</xdr:col>
      <xdr:colOff>0</xdr:colOff>
      <xdr:row>19</xdr:row>
      <xdr:rowOff>0</xdr:rowOff>
    </xdr:to>
    <xdr:pic>
      <xdr:nvPicPr>
        <xdr:cNvPr id="3890" name="Имя " descr="Descr "/>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953375" y="8458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xdr:row>
      <xdr:rowOff>0</xdr:rowOff>
    </xdr:from>
    <xdr:to>
      <xdr:col>5</xdr:col>
      <xdr:colOff>0</xdr:colOff>
      <xdr:row>20</xdr:row>
      <xdr:rowOff>0</xdr:rowOff>
    </xdr:to>
    <xdr:pic>
      <xdr:nvPicPr>
        <xdr:cNvPr id="3891" name="Имя " descr="Descr "/>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953375" y="8963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xdr:row>
      <xdr:rowOff>0</xdr:rowOff>
    </xdr:from>
    <xdr:to>
      <xdr:col>5</xdr:col>
      <xdr:colOff>0</xdr:colOff>
      <xdr:row>21</xdr:row>
      <xdr:rowOff>0</xdr:rowOff>
    </xdr:to>
    <xdr:pic>
      <xdr:nvPicPr>
        <xdr:cNvPr id="3892" name="Имя " descr="Descr "/>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953375" y="9467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xdr:row>
      <xdr:rowOff>0</xdr:rowOff>
    </xdr:from>
    <xdr:to>
      <xdr:col>5</xdr:col>
      <xdr:colOff>0</xdr:colOff>
      <xdr:row>22</xdr:row>
      <xdr:rowOff>0</xdr:rowOff>
    </xdr:to>
    <xdr:pic>
      <xdr:nvPicPr>
        <xdr:cNvPr id="3893" name="Имя " descr="Descr "/>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53375" y="9972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xdr:row>
      <xdr:rowOff>0</xdr:rowOff>
    </xdr:from>
    <xdr:to>
      <xdr:col>5</xdr:col>
      <xdr:colOff>0</xdr:colOff>
      <xdr:row>30</xdr:row>
      <xdr:rowOff>0</xdr:rowOff>
    </xdr:to>
    <xdr:pic>
      <xdr:nvPicPr>
        <xdr:cNvPr id="3894" name="Имя " descr="Descr "/>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953375" y="14011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xdr:row>
      <xdr:rowOff>0</xdr:rowOff>
    </xdr:from>
    <xdr:to>
      <xdr:col>5</xdr:col>
      <xdr:colOff>0</xdr:colOff>
      <xdr:row>34</xdr:row>
      <xdr:rowOff>0</xdr:rowOff>
    </xdr:to>
    <xdr:pic>
      <xdr:nvPicPr>
        <xdr:cNvPr id="3895" name="Имя " descr="Descr "/>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953375" y="16030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xdr:row>
      <xdr:rowOff>0</xdr:rowOff>
    </xdr:from>
    <xdr:to>
      <xdr:col>5</xdr:col>
      <xdr:colOff>0</xdr:colOff>
      <xdr:row>38</xdr:row>
      <xdr:rowOff>0</xdr:rowOff>
    </xdr:to>
    <xdr:pic>
      <xdr:nvPicPr>
        <xdr:cNvPr id="3896" name="Имя " descr="Descr "/>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953375" y="18049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xdr:row>
      <xdr:rowOff>0</xdr:rowOff>
    </xdr:from>
    <xdr:to>
      <xdr:col>5</xdr:col>
      <xdr:colOff>0</xdr:colOff>
      <xdr:row>39</xdr:row>
      <xdr:rowOff>0</xdr:rowOff>
    </xdr:to>
    <xdr:pic>
      <xdr:nvPicPr>
        <xdr:cNvPr id="3897" name="Имя " descr="Descr "/>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953375" y="18554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xdr:row>
      <xdr:rowOff>0</xdr:rowOff>
    </xdr:from>
    <xdr:to>
      <xdr:col>5</xdr:col>
      <xdr:colOff>0</xdr:colOff>
      <xdr:row>45</xdr:row>
      <xdr:rowOff>0</xdr:rowOff>
    </xdr:to>
    <xdr:pic>
      <xdr:nvPicPr>
        <xdr:cNvPr id="3898" name="Имя " descr="Descr "/>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953375" y="21583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xdr:row>
      <xdr:rowOff>0</xdr:rowOff>
    </xdr:from>
    <xdr:to>
      <xdr:col>5</xdr:col>
      <xdr:colOff>0</xdr:colOff>
      <xdr:row>49</xdr:row>
      <xdr:rowOff>0</xdr:rowOff>
    </xdr:to>
    <xdr:pic>
      <xdr:nvPicPr>
        <xdr:cNvPr id="3899" name="Имя " descr="Descr "/>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953375" y="23602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xdr:row>
      <xdr:rowOff>0</xdr:rowOff>
    </xdr:from>
    <xdr:to>
      <xdr:col>5</xdr:col>
      <xdr:colOff>0</xdr:colOff>
      <xdr:row>54</xdr:row>
      <xdr:rowOff>0</xdr:rowOff>
    </xdr:to>
    <xdr:pic>
      <xdr:nvPicPr>
        <xdr:cNvPr id="3900" name="Имя " descr="Descr "/>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953375" y="26127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54</xdr:row>
      <xdr:rowOff>0</xdr:rowOff>
    </xdr:from>
    <xdr:to>
      <xdr:col>5</xdr:col>
      <xdr:colOff>0</xdr:colOff>
      <xdr:row>55</xdr:row>
      <xdr:rowOff>0</xdr:rowOff>
    </xdr:to>
    <xdr:pic>
      <xdr:nvPicPr>
        <xdr:cNvPr id="3901" name="Имя " descr="Descr "/>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953375" y="26631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63</xdr:row>
      <xdr:rowOff>0</xdr:rowOff>
    </xdr:from>
    <xdr:to>
      <xdr:col>5</xdr:col>
      <xdr:colOff>0</xdr:colOff>
      <xdr:row>64</xdr:row>
      <xdr:rowOff>0</xdr:rowOff>
    </xdr:to>
    <xdr:pic>
      <xdr:nvPicPr>
        <xdr:cNvPr id="3902" name="Имя " descr="Descr "/>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953375" y="31175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xdr:row>
      <xdr:rowOff>0</xdr:rowOff>
    </xdr:from>
    <xdr:to>
      <xdr:col>5</xdr:col>
      <xdr:colOff>0</xdr:colOff>
      <xdr:row>66</xdr:row>
      <xdr:rowOff>0</xdr:rowOff>
    </xdr:to>
    <xdr:pic>
      <xdr:nvPicPr>
        <xdr:cNvPr id="3903" name="Имя " descr="Descr "/>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953375" y="32184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xdr:row>
      <xdr:rowOff>0</xdr:rowOff>
    </xdr:from>
    <xdr:to>
      <xdr:col>5</xdr:col>
      <xdr:colOff>0</xdr:colOff>
      <xdr:row>67</xdr:row>
      <xdr:rowOff>0</xdr:rowOff>
    </xdr:to>
    <xdr:pic>
      <xdr:nvPicPr>
        <xdr:cNvPr id="3904" name="Имя " descr="Descr "/>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953375" y="32689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xdr:row>
      <xdr:rowOff>0</xdr:rowOff>
    </xdr:from>
    <xdr:to>
      <xdr:col>5</xdr:col>
      <xdr:colOff>0</xdr:colOff>
      <xdr:row>68</xdr:row>
      <xdr:rowOff>0</xdr:rowOff>
    </xdr:to>
    <xdr:pic>
      <xdr:nvPicPr>
        <xdr:cNvPr id="3905" name="Имя " descr="Descr "/>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953375" y="33194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xdr:row>
      <xdr:rowOff>0</xdr:rowOff>
    </xdr:from>
    <xdr:to>
      <xdr:col>5</xdr:col>
      <xdr:colOff>0</xdr:colOff>
      <xdr:row>70</xdr:row>
      <xdr:rowOff>0</xdr:rowOff>
    </xdr:to>
    <xdr:pic>
      <xdr:nvPicPr>
        <xdr:cNvPr id="3906" name="Имя " descr="Descr "/>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7953375" y="34204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70</xdr:row>
      <xdr:rowOff>0</xdr:rowOff>
    </xdr:from>
    <xdr:to>
      <xdr:col>5</xdr:col>
      <xdr:colOff>0</xdr:colOff>
      <xdr:row>71</xdr:row>
      <xdr:rowOff>0</xdr:rowOff>
    </xdr:to>
    <xdr:pic>
      <xdr:nvPicPr>
        <xdr:cNvPr id="3907" name="Имя " descr="Descr "/>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953375" y="34709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xdr:row>
      <xdr:rowOff>0</xdr:rowOff>
    </xdr:from>
    <xdr:to>
      <xdr:col>5</xdr:col>
      <xdr:colOff>0</xdr:colOff>
      <xdr:row>72</xdr:row>
      <xdr:rowOff>0</xdr:rowOff>
    </xdr:to>
    <xdr:pic>
      <xdr:nvPicPr>
        <xdr:cNvPr id="3908" name="Имя " descr="Descr "/>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7953375" y="35213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xdr:row>
      <xdr:rowOff>0</xdr:rowOff>
    </xdr:from>
    <xdr:to>
      <xdr:col>5</xdr:col>
      <xdr:colOff>0</xdr:colOff>
      <xdr:row>73</xdr:row>
      <xdr:rowOff>0</xdr:rowOff>
    </xdr:to>
    <xdr:pic>
      <xdr:nvPicPr>
        <xdr:cNvPr id="3909" name="Имя " descr="Descr "/>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7953375" y="35718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xdr:row>
      <xdr:rowOff>0</xdr:rowOff>
    </xdr:from>
    <xdr:to>
      <xdr:col>5</xdr:col>
      <xdr:colOff>0</xdr:colOff>
      <xdr:row>75</xdr:row>
      <xdr:rowOff>0</xdr:rowOff>
    </xdr:to>
    <xdr:pic>
      <xdr:nvPicPr>
        <xdr:cNvPr id="3910" name="Имя " descr="Descr "/>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953375" y="36728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xdr:row>
      <xdr:rowOff>0</xdr:rowOff>
    </xdr:from>
    <xdr:to>
      <xdr:col>5</xdr:col>
      <xdr:colOff>0</xdr:colOff>
      <xdr:row>76</xdr:row>
      <xdr:rowOff>0</xdr:rowOff>
    </xdr:to>
    <xdr:pic>
      <xdr:nvPicPr>
        <xdr:cNvPr id="3911" name="Имя " descr="Descr "/>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7953375" y="37233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86</xdr:row>
      <xdr:rowOff>0</xdr:rowOff>
    </xdr:from>
    <xdr:to>
      <xdr:col>5</xdr:col>
      <xdr:colOff>0</xdr:colOff>
      <xdr:row>87</xdr:row>
      <xdr:rowOff>0</xdr:rowOff>
    </xdr:to>
    <xdr:pic>
      <xdr:nvPicPr>
        <xdr:cNvPr id="3912" name="Имя " descr="Descr "/>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953375" y="42786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xdr:row>
      <xdr:rowOff>0</xdr:rowOff>
    </xdr:from>
    <xdr:to>
      <xdr:col>5</xdr:col>
      <xdr:colOff>0</xdr:colOff>
      <xdr:row>100</xdr:row>
      <xdr:rowOff>0</xdr:rowOff>
    </xdr:to>
    <xdr:pic>
      <xdr:nvPicPr>
        <xdr:cNvPr id="3913" name="Имя " descr="Descr "/>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7953375" y="49349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xdr:row>
      <xdr:rowOff>0</xdr:rowOff>
    </xdr:from>
    <xdr:to>
      <xdr:col>5</xdr:col>
      <xdr:colOff>0</xdr:colOff>
      <xdr:row>101</xdr:row>
      <xdr:rowOff>0</xdr:rowOff>
    </xdr:to>
    <xdr:pic>
      <xdr:nvPicPr>
        <xdr:cNvPr id="3914" name="Имя " descr="Descr "/>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7953375" y="49853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101</xdr:row>
      <xdr:rowOff>0</xdr:rowOff>
    </xdr:from>
    <xdr:to>
      <xdr:col>5</xdr:col>
      <xdr:colOff>0</xdr:colOff>
      <xdr:row>102</xdr:row>
      <xdr:rowOff>0</xdr:rowOff>
    </xdr:to>
    <xdr:pic>
      <xdr:nvPicPr>
        <xdr:cNvPr id="3915" name="Имя " descr="Descr "/>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953375" y="50358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xdr:row>
      <xdr:rowOff>0</xdr:rowOff>
    </xdr:from>
    <xdr:to>
      <xdr:col>5</xdr:col>
      <xdr:colOff>0</xdr:colOff>
      <xdr:row>105</xdr:row>
      <xdr:rowOff>0</xdr:rowOff>
    </xdr:to>
    <xdr:pic>
      <xdr:nvPicPr>
        <xdr:cNvPr id="3916" name="Имя " descr="Descr "/>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953375" y="51873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105</xdr:row>
      <xdr:rowOff>0</xdr:rowOff>
    </xdr:from>
    <xdr:to>
      <xdr:col>5</xdr:col>
      <xdr:colOff>0</xdr:colOff>
      <xdr:row>106</xdr:row>
      <xdr:rowOff>0</xdr:rowOff>
    </xdr:to>
    <xdr:pic>
      <xdr:nvPicPr>
        <xdr:cNvPr id="3917" name="Имя " descr="Descr "/>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953375" y="52377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xdr:row>
      <xdr:rowOff>0</xdr:rowOff>
    </xdr:from>
    <xdr:to>
      <xdr:col>5</xdr:col>
      <xdr:colOff>0</xdr:colOff>
      <xdr:row>109</xdr:row>
      <xdr:rowOff>0</xdr:rowOff>
    </xdr:to>
    <xdr:pic>
      <xdr:nvPicPr>
        <xdr:cNvPr id="3918" name="Имя " descr="Descr "/>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953375" y="53892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111</xdr:row>
      <xdr:rowOff>0</xdr:rowOff>
    </xdr:from>
    <xdr:to>
      <xdr:col>5</xdr:col>
      <xdr:colOff>0</xdr:colOff>
      <xdr:row>112</xdr:row>
      <xdr:rowOff>0</xdr:rowOff>
    </xdr:to>
    <xdr:pic>
      <xdr:nvPicPr>
        <xdr:cNvPr id="3919" name="Имя " descr="Descr "/>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953375" y="55406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xdr:row>
      <xdr:rowOff>0</xdr:rowOff>
    </xdr:from>
    <xdr:to>
      <xdr:col>5</xdr:col>
      <xdr:colOff>0</xdr:colOff>
      <xdr:row>120</xdr:row>
      <xdr:rowOff>0</xdr:rowOff>
    </xdr:to>
    <xdr:pic>
      <xdr:nvPicPr>
        <xdr:cNvPr id="3920" name="Имя " descr="Descr "/>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953375" y="59445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xdr:row>
      <xdr:rowOff>0</xdr:rowOff>
    </xdr:from>
    <xdr:to>
      <xdr:col>5</xdr:col>
      <xdr:colOff>0</xdr:colOff>
      <xdr:row>121</xdr:row>
      <xdr:rowOff>0</xdr:rowOff>
    </xdr:to>
    <xdr:pic>
      <xdr:nvPicPr>
        <xdr:cNvPr id="3921" name="Имя " descr="Descr "/>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953375" y="59950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128</xdr:row>
      <xdr:rowOff>0</xdr:rowOff>
    </xdr:from>
    <xdr:to>
      <xdr:col>5</xdr:col>
      <xdr:colOff>0</xdr:colOff>
      <xdr:row>129</xdr:row>
      <xdr:rowOff>0</xdr:rowOff>
    </xdr:to>
    <xdr:pic>
      <xdr:nvPicPr>
        <xdr:cNvPr id="3922" name="Имя " descr="Descr "/>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7953375" y="63988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134</xdr:row>
      <xdr:rowOff>0</xdr:rowOff>
    </xdr:from>
    <xdr:to>
      <xdr:col>5</xdr:col>
      <xdr:colOff>0</xdr:colOff>
      <xdr:row>135</xdr:row>
      <xdr:rowOff>0</xdr:rowOff>
    </xdr:to>
    <xdr:pic>
      <xdr:nvPicPr>
        <xdr:cNvPr id="3923" name="Имя " descr="Descr "/>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7953375" y="67017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139</xdr:row>
      <xdr:rowOff>0</xdr:rowOff>
    </xdr:from>
    <xdr:to>
      <xdr:col>5</xdr:col>
      <xdr:colOff>0</xdr:colOff>
      <xdr:row>140</xdr:row>
      <xdr:rowOff>0</xdr:rowOff>
    </xdr:to>
    <xdr:pic>
      <xdr:nvPicPr>
        <xdr:cNvPr id="3924" name="Имя " descr="Descr "/>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7953375" y="69542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141</xdr:row>
      <xdr:rowOff>0</xdr:rowOff>
    </xdr:from>
    <xdr:to>
      <xdr:col>5</xdr:col>
      <xdr:colOff>0</xdr:colOff>
      <xdr:row>142</xdr:row>
      <xdr:rowOff>0</xdr:rowOff>
    </xdr:to>
    <xdr:pic>
      <xdr:nvPicPr>
        <xdr:cNvPr id="3925" name="Имя " descr="Descr "/>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7953375" y="70551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xdr:row>
      <xdr:rowOff>0</xdr:rowOff>
    </xdr:from>
    <xdr:to>
      <xdr:col>5</xdr:col>
      <xdr:colOff>0</xdr:colOff>
      <xdr:row>144</xdr:row>
      <xdr:rowOff>0</xdr:rowOff>
    </xdr:to>
    <xdr:pic>
      <xdr:nvPicPr>
        <xdr:cNvPr id="3926" name="Имя " descr="Descr "/>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7953375" y="71561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149</xdr:row>
      <xdr:rowOff>0</xdr:rowOff>
    </xdr:from>
    <xdr:to>
      <xdr:col>5</xdr:col>
      <xdr:colOff>0</xdr:colOff>
      <xdr:row>150</xdr:row>
      <xdr:rowOff>0</xdr:rowOff>
    </xdr:to>
    <xdr:pic>
      <xdr:nvPicPr>
        <xdr:cNvPr id="3927" name="Имя " descr="Descr "/>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7953375" y="74590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150</xdr:row>
      <xdr:rowOff>0</xdr:rowOff>
    </xdr:from>
    <xdr:to>
      <xdr:col>5</xdr:col>
      <xdr:colOff>0</xdr:colOff>
      <xdr:row>151</xdr:row>
      <xdr:rowOff>0</xdr:rowOff>
    </xdr:to>
    <xdr:pic>
      <xdr:nvPicPr>
        <xdr:cNvPr id="3928" name="Имя " descr="Descr "/>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7953375" y="75095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152</xdr:row>
      <xdr:rowOff>0</xdr:rowOff>
    </xdr:from>
    <xdr:to>
      <xdr:col>5</xdr:col>
      <xdr:colOff>0</xdr:colOff>
      <xdr:row>153</xdr:row>
      <xdr:rowOff>0</xdr:rowOff>
    </xdr:to>
    <xdr:pic>
      <xdr:nvPicPr>
        <xdr:cNvPr id="3929" name="Имя " descr="Descr "/>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7953375" y="76104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xdr:row>
      <xdr:rowOff>0</xdr:rowOff>
    </xdr:from>
    <xdr:to>
      <xdr:col>5</xdr:col>
      <xdr:colOff>0</xdr:colOff>
      <xdr:row>154</xdr:row>
      <xdr:rowOff>0</xdr:rowOff>
    </xdr:to>
    <xdr:pic>
      <xdr:nvPicPr>
        <xdr:cNvPr id="3930" name="Имя " descr="Descr "/>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7953375" y="76609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xdr:row>
      <xdr:rowOff>0</xdr:rowOff>
    </xdr:from>
    <xdr:to>
      <xdr:col>5</xdr:col>
      <xdr:colOff>0</xdr:colOff>
      <xdr:row>158</xdr:row>
      <xdr:rowOff>0</xdr:rowOff>
    </xdr:to>
    <xdr:pic>
      <xdr:nvPicPr>
        <xdr:cNvPr id="3931" name="Имя " descr="Descr "/>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7953375" y="78628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xdr:row>
      <xdr:rowOff>0</xdr:rowOff>
    </xdr:from>
    <xdr:to>
      <xdr:col>5</xdr:col>
      <xdr:colOff>0</xdr:colOff>
      <xdr:row>167</xdr:row>
      <xdr:rowOff>0</xdr:rowOff>
    </xdr:to>
    <xdr:pic>
      <xdr:nvPicPr>
        <xdr:cNvPr id="3932" name="Имя " descr="Descr "/>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7953375" y="83172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169</xdr:row>
      <xdr:rowOff>0</xdr:rowOff>
    </xdr:from>
    <xdr:to>
      <xdr:col>5</xdr:col>
      <xdr:colOff>0</xdr:colOff>
      <xdr:row>170</xdr:row>
      <xdr:rowOff>0</xdr:rowOff>
    </xdr:to>
    <xdr:pic>
      <xdr:nvPicPr>
        <xdr:cNvPr id="3933" name="Имя " descr="Descr "/>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7953375" y="84686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179</xdr:row>
      <xdr:rowOff>0</xdr:rowOff>
    </xdr:from>
    <xdr:to>
      <xdr:col>5</xdr:col>
      <xdr:colOff>0</xdr:colOff>
      <xdr:row>180</xdr:row>
      <xdr:rowOff>0</xdr:rowOff>
    </xdr:to>
    <xdr:pic>
      <xdr:nvPicPr>
        <xdr:cNvPr id="3934" name="Имя " descr="Descr "/>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7953375" y="89735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xdr:row>
      <xdr:rowOff>0</xdr:rowOff>
    </xdr:from>
    <xdr:to>
      <xdr:col>5</xdr:col>
      <xdr:colOff>0</xdr:colOff>
      <xdr:row>182</xdr:row>
      <xdr:rowOff>0</xdr:rowOff>
    </xdr:to>
    <xdr:pic>
      <xdr:nvPicPr>
        <xdr:cNvPr id="3935" name="Имя " descr="Descr "/>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7953375" y="90744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185</xdr:row>
      <xdr:rowOff>0</xdr:rowOff>
    </xdr:from>
    <xdr:to>
      <xdr:col>5</xdr:col>
      <xdr:colOff>0</xdr:colOff>
      <xdr:row>186</xdr:row>
      <xdr:rowOff>0</xdr:rowOff>
    </xdr:to>
    <xdr:pic>
      <xdr:nvPicPr>
        <xdr:cNvPr id="3936" name="Имя " descr="Descr "/>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7953375" y="92763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xdr:row>
      <xdr:rowOff>0</xdr:rowOff>
    </xdr:from>
    <xdr:to>
      <xdr:col>5</xdr:col>
      <xdr:colOff>0</xdr:colOff>
      <xdr:row>188</xdr:row>
      <xdr:rowOff>0</xdr:rowOff>
    </xdr:to>
    <xdr:pic>
      <xdr:nvPicPr>
        <xdr:cNvPr id="3937" name="Имя " descr="Descr "/>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7953375" y="93773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xdr:row>
      <xdr:rowOff>0</xdr:rowOff>
    </xdr:from>
    <xdr:to>
      <xdr:col>5</xdr:col>
      <xdr:colOff>0</xdr:colOff>
      <xdr:row>193</xdr:row>
      <xdr:rowOff>0</xdr:rowOff>
    </xdr:to>
    <xdr:pic>
      <xdr:nvPicPr>
        <xdr:cNvPr id="3938" name="Имя " descr="Descr "/>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7953375" y="96297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198</xdr:row>
      <xdr:rowOff>0</xdr:rowOff>
    </xdr:from>
    <xdr:to>
      <xdr:col>5</xdr:col>
      <xdr:colOff>0</xdr:colOff>
      <xdr:row>199</xdr:row>
      <xdr:rowOff>0</xdr:rowOff>
    </xdr:to>
    <xdr:pic>
      <xdr:nvPicPr>
        <xdr:cNvPr id="3939" name="Имя " descr="Descr "/>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7953375" y="99326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xdr:row>
      <xdr:rowOff>0</xdr:rowOff>
    </xdr:from>
    <xdr:to>
      <xdr:col>5</xdr:col>
      <xdr:colOff>0</xdr:colOff>
      <xdr:row>203</xdr:row>
      <xdr:rowOff>0</xdr:rowOff>
    </xdr:to>
    <xdr:pic>
      <xdr:nvPicPr>
        <xdr:cNvPr id="3940" name="Имя " descr="Descr "/>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7953375" y="101346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xdr:row>
      <xdr:rowOff>0</xdr:rowOff>
    </xdr:from>
    <xdr:to>
      <xdr:col>5</xdr:col>
      <xdr:colOff>0</xdr:colOff>
      <xdr:row>207</xdr:row>
      <xdr:rowOff>0</xdr:rowOff>
    </xdr:to>
    <xdr:pic>
      <xdr:nvPicPr>
        <xdr:cNvPr id="3941" name="Имя " descr="Descr "/>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953375" y="103365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xdr:row>
      <xdr:rowOff>0</xdr:rowOff>
    </xdr:from>
    <xdr:to>
      <xdr:col>5</xdr:col>
      <xdr:colOff>0</xdr:colOff>
      <xdr:row>213</xdr:row>
      <xdr:rowOff>0</xdr:rowOff>
    </xdr:to>
    <xdr:pic>
      <xdr:nvPicPr>
        <xdr:cNvPr id="3942" name="Имя " descr="Descr "/>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7953375" y="106394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xdr:row>
      <xdr:rowOff>0</xdr:rowOff>
    </xdr:from>
    <xdr:to>
      <xdr:col>5</xdr:col>
      <xdr:colOff>0</xdr:colOff>
      <xdr:row>216</xdr:row>
      <xdr:rowOff>0</xdr:rowOff>
    </xdr:to>
    <xdr:pic>
      <xdr:nvPicPr>
        <xdr:cNvPr id="3943" name="Имя " descr="Descr "/>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7953375" y="107908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xdr:row>
      <xdr:rowOff>0</xdr:rowOff>
    </xdr:from>
    <xdr:to>
      <xdr:col>5</xdr:col>
      <xdr:colOff>0</xdr:colOff>
      <xdr:row>219</xdr:row>
      <xdr:rowOff>0</xdr:rowOff>
    </xdr:to>
    <xdr:pic>
      <xdr:nvPicPr>
        <xdr:cNvPr id="3944" name="Имя " descr="Descr "/>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7953375" y="109423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220</xdr:row>
      <xdr:rowOff>0</xdr:rowOff>
    </xdr:from>
    <xdr:to>
      <xdr:col>5</xdr:col>
      <xdr:colOff>0</xdr:colOff>
      <xdr:row>221</xdr:row>
      <xdr:rowOff>0</xdr:rowOff>
    </xdr:to>
    <xdr:pic>
      <xdr:nvPicPr>
        <xdr:cNvPr id="3945" name="Имя " descr="Descr "/>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7953375" y="110432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xdr:row>
      <xdr:rowOff>0</xdr:rowOff>
    </xdr:from>
    <xdr:to>
      <xdr:col>5</xdr:col>
      <xdr:colOff>0</xdr:colOff>
      <xdr:row>222</xdr:row>
      <xdr:rowOff>0</xdr:rowOff>
    </xdr:to>
    <xdr:pic>
      <xdr:nvPicPr>
        <xdr:cNvPr id="3946" name="Имя " descr="Descr "/>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7953375" y="110937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xdr:row>
      <xdr:rowOff>0</xdr:rowOff>
    </xdr:from>
    <xdr:to>
      <xdr:col>5</xdr:col>
      <xdr:colOff>0</xdr:colOff>
      <xdr:row>225</xdr:row>
      <xdr:rowOff>0</xdr:rowOff>
    </xdr:to>
    <xdr:pic>
      <xdr:nvPicPr>
        <xdr:cNvPr id="3947" name="Имя " descr="Descr "/>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7953375" y="112452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xdr:row>
      <xdr:rowOff>0</xdr:rowOff>
    </xdr:from>
    <xdr:to>
      <xdr:col>5</xdr:col>
      <xdr:colOff>0</xdr:colOff>
      <xdr:row>227</xdr:row>
      <xdr:rowOff>0</xdr:rowOff>
    </xdr:to>
    <xdr:pic>
      <xdr:nvPicPr>
        <xdr:cNvPr id="3948" name="Имя " descr="Descr "/>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7953375" y="113461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xdr:row>
      <xdr:rowOff>0</xdr:rowOff>
    </xdr:from>
    <xdr:to>
      <xdr:col>5</xdr:col>
      <xdr:colOff>0</xdr:colOff>
      <xdr:row>243</xdr:row>
      <xdr:rowOff>0</xdr:rowOff>
    </xdr:to>
    <xdr:pic>
      <xdr:nvPicPr>
        <xdr:cNvPr id="3949" name="Имя " descr="Descr "/>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7953375" y="121539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xdr:row>
      <xdr:rowOff>0</xdr:rowOff>
    </xdr:from>
    <xdr:to>
      <xdr:col>5</xdr:col>
      <xdr:colOff>0</xdr:colOff>
      <xdr:row>246</xdr:row>
      <xdr:rowOff>0</xdr:rowOff>
    </xdr:to>
    <xdr:pic>
      <xdr:nvPicPr>
        <xdr:cNvPr id="3950" name="Имя " descr="Descr "/>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953375" y="123053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xdr:row>
      <xdr:rowOff>0</xdr:rowOff>
    </xdr:from>
    <xdr:to>
      <xdr:col>5</xdr:col>
      <xdr:colOff>0</xdr:colOff>
      <xdr:row>248</xdr:row>
      <xdr:rowOff>0</xdr:rowOff>
    </xdr:to>
    <xdr:pic>
      <xdr:nvPicPr>
        <xdr:cNvPr id="3951" name="Имя " descr="Descr "/>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953375" y="124063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xdr:row>
      <xdr:rowOff>0</xdr:rowOff>
    </xdr:from>
    <xdr:to>
      <xdr:col>5</xdr:col>
      <xdr:colOff>0</xdr:colOff>
      <xdr:row>251</xdr:row>
      <xdr:rowOff>0</xdr:rowOff>
    </xdr:to>
    <xdr:pic>
      <xdr:nvPicPr>
        <xdr:cNvPr id="3952" name="Имя " descr="Descr "/>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7953375" y="125577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256</xdr:row>
      <xdr:rowOff>0</xdr:rowOff>
    </xdr:from>
    <xdr:to>
      <xdr:col>5</xdr:col>
      <xdr:colOff>0</xdr:colOff>
      <xdr:row>257</xdr:row>
      <xdr:rowOff>0</xdr:rowOff>
    </xdr:to>
    <xdr:pic>
      <xdr:nvPicPr>
        <xdr:cNvPr id="3953" name="Имя " descr="Descr "/>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7953375" y="128606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257</xdr:row>
      <xdr:rowOff>0</xdr:rowOff>
    </xdr:from>
    <xdr:to>
      <xdr:col>5</xdr:col>
      <xdr:colOff>0</xdr:colOff>
      <xdr:row>258</xdr:row>
      <xdr:rowOff>0</xdr:rowOff>
    </xdr:to>
    <xdr:pic>
      <xdr:nvPicPr>
        <xdr:cNvPr id="3954" name="Имя " descr="Descr "/>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7953375" y="129111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xdr:row>
      <xdr:rowOff>0</xdr:rowOff>
    </xdr:from>
    <xdr:to>
      <xdr:col>5</xdr:col>
      <xdr:colOff>0</xdr:colOff>
      <xdr:row>259</xdr:row>
      <xdr:rowOff>0</xdr:rowOff>
    </xdr:to>
    <xdr:pic>
      <xdr:nvPicPr>
        <xdr:cNvPr id="3955" name="Имя " descr="Descr "/>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7953375" y="129616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xdr:row>
      <xdr:rowOff>0</xdr:rowOff>
    </xdr:from>
    <xdr:to>
      <xdr:col>5</xdr:col>
      <xdr:colOff>0</xdr:colOff>
      <xdr:row>262</xdr:row>
      <xdr:rowOff>0</xdr:rowOff>
    </xdr:to>
    <xdr:pic>
      <xdr:nvPicPr>
        <xdr:cNvPr id="3956" name="Имя " descr="Descr "/>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7953375" y="131130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xdr:row>
      <xdr:rowOff>0</xdr:rowOff>
    </xdr:from>
    <xdr:to>
      <xdr:col>5</xdr:col>
      <xdr:colOff>0</xdr:colOff>
      <xdr:row>263</xdr:row>
      <xdr:rowOff>0</xdr:rowOff>
    </xdr:to>
    <xdr:pic>
      <xdr:nvPicPr>
        <xdr:cNvPr id="3957" name="Имя " descr="Descr "/>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7953375" y="131635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xdr:row>
      <xdr:rowOff>0</xdr:rowOff>
    </xdr:from>
    <xdr:to>
      <xdr:col>5</xdr:col>
      <xdr:colOff>0</xdr:colOff>
      <xdr:row>269</xdr:row>
      <xdr:rowOff>0</xdr:rowOff>
    </xdr:to>
    <xdr:pic>
      <xdr:nvPicPr>
        <xdr:cNvPr id="3958" name="Имя " descr="Descr "/>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7953375" y="134664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xdr:row>
      <xdr:rowOff>0</xdr:rowOff>
    </xdr:from>
    <xdr:to>
      <xdr:col>5</xdr:col>
      <xdr:colOff>0</xdr:colOff>
      <xdr:row>270</xdr:row>
      <xdr:rowOff>0</xdr:rowOff>
    </xdr:to>
    <xdr:pic>
      <xdr:nvPicPr>
        <xdr:cNvPr id="3959" name="Имя " descr="Descr "/>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7953375" y="135169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272</xdr:row>
      <xdr:rowOff>0</xdr:rowOff>
    </xdr:from>
    <xdr:to>
      <xdr:col>5</xdr:col>
      <xdr:colOff>0</xdr:colOff>
      <xdr:row>273</xdr:row>
      <xdr:rowOff>0</xdr:rowOff>
    </xdr:to>
    <xdr:pic>
      <xdr:nvPicPr>
        <xdr:cNvPr id="3960" name="Имя " descr="Descr "/>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7953375" y="136683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xdr:row>
      <xdr:rowOff>0</xdr:rowOff>
    </xdr:from>
    <xdr:to>
      <xdr:col>5</xdr:col>
      <xdr:colOff>0</xdr:colOff>
      <xdr:row>287</xdr:row>
      <xdr:rowOff>0</xdr:rowOff>
    </xdr:to>
    <xdr:pic>
      <xdr:nvPicPr>
        <xdr:cNvPr id="3961" name="Имя " descr="Descr "/>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7953375" y="143751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288</xdr:row>
      <xdr:rowOff>0</xdr:rowOff>
    </xdr:from>
    <xdr:to>
      <xdr:col>5</xdr:col>
      <xdr:colOff>0</xdr:colOff>
      <xdr:row>289</xdr:row>
      <xdr:rowOff>0</xdr:rowOff>
    </xdr:to>
    <xdr:pic>
      <xdr:nvPicPr>
        <xdr:cNvPr id="3962" name="Имя " descr="Descr "/>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7953375" y="144760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290</xdr:row>
      <xdr:rowOff>0</xdr:rowOff>
    </xdr:from>
    <xdr:to>
      <xdr:col>5</xdr:col>
      <xdr:colOff>0</xdr:colOff>
      <xdr:row>291</xdr:row>
      <xdr:rowOff>0</xdr:rowOff>
    </xdr:to>
    <xdr:pic>
      <xdr:nvPicPr>
        <xdr:cNvPr id="3963" name="Имя " descr="Descr "/>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7953375" y="145770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xdr:row>
      <xdr:rowOff>0</xdr:rowOff>
    </xdr:from>
    <xdr:to>
      <xdr:col>5</xdr:col>
      <xdr:colOff>0</xdr:colOff>
      <xdr:row>294</xdr:row>
      <xdr:rowOff>0</xdr:rowOff>
    </xdr:to>
    <xdr:pic>
      <xdr:nvPicPr>
        <xdr:cNvPr id="3964" name="Имя " descr="Descr "/>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7953375" y="147285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295</xdr:row>
      <xdr:rowOff>0</xdr:rowOff>
    </xdr:from>
    <xdr:to>
      <xdr:col>5</xdr:col>
      <xdr:colOff>0</xdr:colOff>
      <xdr:row>296</xdr:row>
      <xdr:rowOff>0</xdr:rowOff>
    </xdr:to>
    <xdr:pic>
      <xdr:nvPicPr>
        <xdr:cNvPr id="3965" name="Имя " descr="Descr "/>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7953375" y="148294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302</xdr:row>
      <xdr:rowOff>0</xdr:rowOff>
    </xdr:from>
    <xdr:to>
      <xdr:col>5</xdr:col>
      <xdr:colOff>0</xdr:colOff>
      <xdr:row>303</xdr:row>
      <xdr:rowOff>0</xdr:rowOff>
    </xdr:to>
    <xdr:pic>
      <xdr:nvPicPr>
        <xdr:cNvPr id="3966" name="Имя " descr="Descr "/>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7953375" y="151828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xdr:row>
      <xdr:rowOff>0</xdr:rowOff>
    </xdr:from>
    <xdr:to>
      <xdr:col>5</xdr:col>
      <xdr:colOff>0</xdr:colOff>
      <xdr:row>305</xdr:row>
      <xdr:rowOff>0</xdr:rowOff>
    </xdr:to>
    <xdr:pic>
      <xdr:nvPicPr>
        <xdr:cNvPr id="3967" name="Имя " descr="Descr "/>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7953375" y="152838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305</xdr:row>
      <xdr:rowOff>0</xdr:rowOff>
    </xdr:from>
    <xdr:to>
      <xdr:col>5</xdr:col>
      <xdr:colOff>0</xdr:colOff>
      <xdr:row>306</xdr:row>
      <xdr:rowOff>0</xdr:rowOff>
    </xdr:to>
    <xdr:pic>
      <xdr:nvPicPr>
        <xdr:cNvPr id="3968" name="Имя " descr="Descr "/>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7953375" y="153342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xdr:row>
      <xdr:rowOff>0</xdr:rowOff>
    </xdr:from>
    <xdr:to>
      <xdr:col>5</xdr:col>
      <xdr:colOff>0</xdr:colOff>
      <xdr:row>307</xdr:row>
      <xdr:rowOff>0</xdr:rowOff>
    </xdr:to>
    <xdr:pic>
      <xdr:nvPicPr>
        <xdr:cNvPr id="3969" name="Имя " descr="Descr "/>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7953375" y="153847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307</xdr:row>
      <xdr:rowOff>0</xdr:rowOff>
    </xdr:from>
    <xdr:to>
      <xdr:col>5</xdr:col>
      <xdr:colOff>0</xdr:colOff>
      <xdr:row>308</xdr:row>
      <xdr:rowOff>0</xdr:rowOff>
    </xdr:to>
    <xdr:pic>
      <xdr:nvPicPr>
        <xdr:cNvPr id="3970" name="Имя " descr="Descr "/>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7953375" y="154352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308</xdr:row>
      <xdr:rowOff>0</xdr:rowOff>
    </xdr:from>
    <xdr:to>
      <xdr:col>5</xdr:col>
      <xdr:colOff>0</xdr:colOff>
      <xdr:row>309</xdr:row>
      <xdr:rowOff>0</xdr:rowOff>
    </xdr:to>
    <xdr:pic>
      <xdr:nvPicPr>
        <xdr:cNvPr id="3971" name="Имя " descr="Descr "/>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7953375" y="154857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309</xdr:row>
      <xdr:rowOff>0</xdr:rowOff>
    </xdr:from>
    <xdr:to>
      <xdr:col>5</xdr:col>
      <xdr:colOff>0</xdr:colOff>
      <xdr:row>310</xdr:row>
      <xdr:rowOff>0</xdr:rowOff>
    </xdr:to>
    <xdr:pic>
      <xdr:nvPicPr>
        <xdr:cNvPr id="3972" name="Имя " descr="Descr "/>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7953375" y="155362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310</xdr:row>
      <xdr:rowOff>0</xdr:rowOff>
    </xdr:from>
    <xdr:to>
      <xdr:col>5</xdr:col>
      <xdr:colOff>0</xdr:colOff>
      <xdr:row>311</xdr:row>
      <xdr:rowOff>0</xdr:rowOff>
    </xdr:to>
    <xdr:pic>
      <xdr:nvPicPr>
        <xdr:cNvPr id="3973" name="Имя " descr="Descr "/>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7953375" y="155867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311</xdr:row>
      <xdr:rowOff>0</xdr:rowOff>
    </xdr:from>
    <xdr:to>
      <xdr:col>5</xdr:col>
      <xdr:colOff>0</xdr:colOff>
      <xdr:row>312</xdr:row>
      <xdr:rowOff>0</xdr:rowOff>
    </xdr:to>
    <xdr:pic>
      <xdr:nvPicPr>
        <xdr:cNvPr id="3974" name="Имя " descr="Descr "/>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7953375" y="156371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314</xdr:row>
      <xdr:rowOff>0</xdr:rowOff>
    </xdr:from>
    <xdr:to>
      <xdr:col>5</xdr:col>
      <xdr:colOff>0</xdr:colOff>
      <xdr:row>315</xdr:row>
      <xdr:rowOff>0</xdr:rowOff>
    </xdr:to>
    <xdr:pic>
      <xdr:nvPicPr>
        <xdr:cNvPr id="3975" name="Имя " descr="Descr "/>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7953375" y="157886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317</xdr:row>
      <xdr:rowOff>0</xdr:rowOff>
    </xdr:from>
    <xdr:to>
      <xdr:col>5</xdr:col>
      <xdr:colOff>0</xdr:colOff>
      <xdr:row>318</xdr:row>
      <xdr:rowOff>0</xdr:rowOff>
    </xdr:to>
    <xdr:pic>
      <xdr:nvPicPr>
        <xdr:cNvPr id="3976"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7953375" y="159400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319</xdr:row>
      <xdr:rowOff>0</xdr:rowOff>
    </xdr:from>
    <xdr:to>
      <xdr:col>5</xdr:col>
      <xdr:colOff>0</xdr:colOff>
      <xdr:row>320</xdr:row>
      <xdr:rowOff>0</xdr:rowOff>
    </xdr:to>
    <xdr:pic>
      <xdr:nvPicPr>
        <xdr:cNvPr id="3977" name="Имя " descr="Descr "/>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7953375" y="160410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320</xdr:row>
      <xdr:rowOff>0</xdr:rowOff>
    </xdr:from>
    <xdr:to>
      <xdr:col>5</xdr:col>
      <xdr:colOff>0</xdr:colOff>
      <xdr:row>321</xdr:row>
      <xdr:rowOff>0</xdr:rowOff>
    </xdr:to>
    <xdr:pic>
      <xdr:nvPicPr>
        <xdr:cNvPr id="3978" name="Имя " descr="Descr "/>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7953375" y="160915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321</xdr:row>
      <xdr:rowOff>0</xdr:rowOff>
    </xdr:from>
    <xdr:to>
      <xdr:col>5</xdr:col>
      <xdr:colOff>0</xdr:colOff>
      <xdr:row>322</xdr:row>
      <xdr:rowOff>0</xdr:rowOff>
    </xdr:to>
    <xdr:pic>
      <xdr:nvPicPr>
        <xdr:cNvPr id="3979" name="Имя " descr="Descr "/>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7953375" y="161420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323</xdr:row>
      <xdr:rowOff>0</xdr:rowOff>
    </xdr:from>
    <xdr:to>
      <xdr:col>5</xdr:col>
      <xdr:colOff>0</xdr:colOff>
      <xdr:row>324</xdr:row>
      <xdr:rowOff>0</xdr:rowOff>
    </xdr:to>
    <xdr:pic>
      <xdr:nvPicPr>
        <xdr:cNvPr id="3980" name="Имя " descr="Descr "/>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7953375" y="162429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325</xdr:row>
      <xdr:rowOff>0</xdr:rowOff>
    </xdr:from>
    <xdr:to>
      <xdr:col>5</xdr:col>
      <xdr:colOff>0</xdr:colOff>
      <xdr:row>326</xdr:row>
      <xdr:rowOff>0</xdr:rowOff>
    </xdr:to>
    <xdr:pic>
      <xdr:nvPicPr>
        <xdr:cNvPr id="3981" name="Имя " descr="Descr "/>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7953375" y="163439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335</xdr:row>
      <xdr:rowOff>0</xdr:rowOff>
    </xdr:from>
    <xdr:to>
      <xdr:col>5</xdr:col>
      <xdr:colOff>0</xdr:colOff>
      <xdr:row>336</xdr:row>
      <xdr:rowOff>0</xdr:rowOff>
    </xdr:to>
    <xdr:pic>
      <xdr:nvPicPr>
        <xdr:cNvPr id="3982" name="Имя " descr="Descr "/>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7953375" y="168487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336</xdr:row>
      <xdr:rowOff>0</xdr:rowOff>
    </xdr:from>
    <xdr:to>
      <xdr:col>5</xdr:col>
      <xdr:colOff>0</xdr:colOff>
      <xdr:row>337</xdr:row>
      <xdr:rowOff>0</xdr:rowOff>
    </xdr:to>
    <xdr:pic>
      <xdr:nvPicPr>
        <xdr:cNvPr id="3983" name="Имя " descr="Descr "/>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7953375" y="168992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337</xdr:row>
      <xdr:rowOff>0</xdr:rowOff>
    </xdr:from>
    <xdr:to>
      <xdr:col>5</xdr:col>
      <xdr:colOff>0</xdr:colOff>
      <xdr:row>338</xdr:row>
      <xdr:rowOff>0</xdr:rowOff>
    </xdr:to>
    <xdr:pic>
      <xdr:nvPicPr>
        <xdr:cNvPr id="3984" name="Имя " descr="Descr "/>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7953375" y="169497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338</xdr:row>
      <xdr:rowOff>0</xdr:rowOff>
    </xdr:from>
    <xdr:to>
      <xdr:col>5</xdr:col>
      <xdr:colOff>0</xdr:colOff>
      <xdr:row>339</xdr:row>
      <xdr:rowOff>0</xdr:rowOff>
    </xdr:to>
    <xdr:pic>
      <xdr:nvPicPr>
        <xdr:cNvPr id="3985" name="Имя " descr="Descr "/>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7953375" y="170002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342</xdr:row>
      <xdr:rowOff>0</xdr:rowOff>
    </xdr:from>
    <xdr:to>
      <xdr:col>5</xdr:col>
      <xdr:colOff>0</xdr:colOff>
      <xdr:row>343</xdr:row>
      <xdr:rowOff>0</xdr:rowOff>
    </xdr:to>
    <xdr:pic>
      <xdr:nvPicPr>
        <xdr:cNvPr id="3986" name="Имя " descr="Descr "/>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7953375" y="172021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346</xdr:row>
      <xdr:rowOff>0</xdr:rowOff>
    </xdr:from>
    <xdr:to>
      <xdr:col>5</xdr:col>
      <xdr:colOff>0</xdr:colOff>
      <xdr:row>347</xdr:row>
      <xdr:rowOff>0</xdr:rowOff>
    </xdr:to>
    <xdr:pic>
      <xdr:nvPicPr>
        <xdr:cNvPr id="3987" name="Имя " descr="Descr "/>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7953375" y="174040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347</xdr:row>
      <xdr:rowOff>0</xdr:rowOff>
    </xdr:from>
    <xdr:to>
      <xdr:col>5</xdr:col>
      <xdr:colOff>0</xdr:colOff>
      <xdr:row>348</xdr:row>
      <xdr:rowOff>0</xdr:rowOff>
    </xdr:to>
    <xdr:pic>
      <xdr:nvPicPr>
        <xdr:cNvPr id="3988" name="Имя " descr="Descr "/>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7953375" y="174545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3989"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362</xdr:row>
      <xdr:rowOff>0</xdr:rowOff>
    </xdr:from>
    <xdr:to>
      <xdr:col>5</xdr:col>
      <xdr:colOff>0</xdr:colOff>
      <xdr:row>363</xdr:row>
      <xdr:rowOff>0</xdr:rowOff>
    </xdr:to>
    <xdr:pic>
      <xdr:nvPicPr>
        <xdr:cNvPr id="3990" name="Имя " descr="Descr "/>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7953375" y="181860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365</xdr:row>
      <xdr:rowOff>0</xdr:rowOff>
    </xdr:from>
    <xdr:to>
      <xdr:col>5</xdr:col>
      <xdr:colOff>0</xdr:colOff>
      <xdr:row>366</xdr:row>
      <xdr:rowOff>0</xdr:rowOff>
    </xdr:to>
    <xdr:pic>
      <xdr:nvPicPr>
        <xdr:cNvPr id="3991" name="Имя " descr="Descr "/>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7953375" y="183375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368</xdr:row>
      <xdr:rowOff>0</xdr:rowOff>
    </xdr:from>
    <xdr:to>
      <xdr:col>5</xdr:col>
      <xdr:colOff>0</xdr:colOff>
      <xdr:row>369</xdr:row>
      <xdr:rowOff>0</xdr:rowOff>
    </xdr:to>
    <xdr:pic>
      <xdr:nvPicPr>
        <xdr:cNvPr id="3992" name="Имя " descr="Descr "/>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7953375" y="184889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374</xdr:row>
      <xdr:rowOff>0</xdr:rowOff>
    </xdr:from>
    <xdr:to>
      <xdr:col>5</xdr:col>
      <xdr:colOff>0</xdr:colOff>
      <xdr:row>375</xdr:row>
      <xdr:rowOff>0</xdr:rowOff>
    </xdr:to>
    <xdr:pic>
      <xdr:nvPicPr>
        <xdr:cNvPr id="3993" name="Имя " descr="Descr "/>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7953375" y="187918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377</xdr:row>
      <xdr:rowOff>0</xdr:rowOff>
    </xdr:from>
    <xdr:to>
      <xdr:col>5</xdr:col>
      <xdr:colOff>0</xdr:colOff>
      <xdr:row>378</xdr:row>
      <xdr:rowOff>0</xdr:rowOff>
    </xdr:to>
    <xdr:pic>
      <xdr:nvPicPr>
        <xdr:cNvPr id="3994" name="Имя " descr="Descr "/>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7953375" y="189433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383</xdr:row>
      <xdr:rowOff>0</xdr:rowOff>
    </xdr:from>
    <xdr:to>
      <xdr:col>5</xdr:col>
      <xdr:colOff>0</xdr:colOff>
      <xdr:row>384</xdr:row>
      <xdr:rowOff>0</xdr:rowOff>
    </xdr:to>
    <xdr:pic>
      <xdr:nvPicPr>
        <xdr:cNvPr id="3995" name="Имя " descr="Descr "/>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7953375" y="192462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386</xdr:row>
      <xdr:rowOff>0</xdr:rowOff>
    </xdr:from>
    <xdr:to>
      <xdr:col>5</xdr:col>
      <xdr:colOff>0</xdr:colOff>
      <xdr:row>387</xdr:row>
      <xdr:rowOff>0</xdr:rowOff>
    </xdr:to>
    <xdr:pic>
      <xdr:nvPicPr>
        <xdr:cNvPr id="3996" name="Имя " descr="Descr "/>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7953375" y="193976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387</xdr:row>
      <xdr:rowOff>0</xdr:rowOff>
    </xdr:from>
    <xdr:to>
      <xdr:col>5</xdr:col>
      <xdr:colOff>0</xdr:colOff>
      <xdr:row>388</xdr:row>
      <xdr:rowOff>0</xdr:rowOff>
    </xdr:to>
    <xdr:pic>
      <xdr:nvPicPr>
        <xdr:cNvPr id="3997" name="Имя " descr="Descr "/>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7953375" y="194481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390</xdr:row>
      <xdr:rowOff>0</xdr:rowOff>
    </xdr:from>
    <xdr:to>
      <xdr:col>5</xdr:col>
      <xdr:colOff>0</xdr:colOff>
      <xdr:row>391</xdr:row>
      <xdr:rowOff>0</xdr:rowOff>
    </xdr:to>
    <xdr:pic>
      <xdr:nvPicPr>
        <xdr:cNvPr id="3998" name="Имя " descr="Descr "/>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7953375" y="195995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391</xdr:row>
      <xdr:rowOff>0</xdr:rowOff>
    </xdr:from>
    <xdr:to>
      <xdr:col>5</xdr:col>
      <xdr:colOff>0</xdr:colOff>
      <xdr:row>392</xdr:row>
      <xdr:rowOff>0</xdr:rowOff>
    </xdr:to>
    <xdr:pic>
      <xdr:nvPicPr>
        <xdr:cNvPr id="3999" name="Имя " descr="Descr "/>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7953375" y="196500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404</xdr:row>
      <xdr:rowOff>0</xdr:rowOff>
    </xdr:from>
    <xdr:to>
      <xdr:col>5</xdr:col>
      <xdr:colOff>0</xdr:colOff>
      <xdr:row>405</xdr:row>
      <xdr:rowOff>0</xdr:rowOff>
    </xdr:to>
    <xdr:pic>
      <xdr:nvPicPr>
        <xdr:cNvPr id="4000" name="Имя " descr="Descr "/>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7953375" y="203063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409</xdr:row>
      <xdr:rowOff>0</xdr:rowOff>
    </xdr:from>
    <xdr:to>
      <xdr:col>5</xdr:col>
      <xdr:colOff>0</xdr:colOff>
      <xdr:row>410</xdr:row>
      <xdr:rowOff>0</xdr:rowOff>
    </xdr:to>
    <xdr:pic>
      <xdr:nvPicPr>
        <xdr:cNvPr id="4001" name="Имя " descr="Descr "/>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7953375" y="205330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415</xdr:row>
      <xdr:rowOff>0</xdr:rowOff>
    </xdr:from>
    <xdr:to>
      <xdr:col>5</xdr:col>
      <xdr:colOff>0</xdr:colOff>
      <xdr:row>416</xdr:row>
      <xdr:rowOff>0</xdr:rowOff>
    </xdr:to>
    <xdr:pic>
      <xdr:nvPicPr>
        <xdr:cNvPr id="4002" name="Имя " descr="Descr "/>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7953375" y="208359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424</xdr:row>
      <xdr:rowOff>0</xdr:rowOff>
    </xdr:from>
    <xdr:to>
      <xdr:col>5</xdr:col>
      <xdr:colOff>0</xdr:colOff>
      <xdr:row>425</xdr:row>
      <xdr:rowOff>0</xdr:rowOff>
    </xdr:to>
    <xdr:pic>
      <xdr:nvPicPr>
        <xdr:cNvPr id="4003" name="Имя " descr="Descr "/>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7953375" y="212902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425</xdr:row>
      <xdr:rowOff>0</xdr:rowOff>
    </xdr:from>
    <xdr:to>
      <xdr:col>5</xdr:col>
      <xdr:colOff>0</xdr:colOff>
      <xdr:row>426</xdr:row>
      <xdr:rowOff>0</xdr:rowOff>
    </xdr:to>
    <xdr:pic>
      <xdr:nvPicPr>
        <xdr:cNvPr id="4004" name="Имя " descr="Descr "/>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7953375" y="213407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426</xdr:row>
      <xdr:rowOff>0</xdr:rowOff>
    </xdr:from>
    <xdr:to>
      <xdr:col>5</xdr:col>
      <xdr:colOff>0</xdr:colOff>
      <xdr:row>427</xdr:row>
      <xdr:rowOff>0</xdr:rowOff>
    </xdr:to>
    <xdr:pic>
      <xdr:nvPicPr>
        <xdr:cNvPr id="4005" name="Имя " descr="Descr "/>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7953375" y="213912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431</xdr:row>
      <xdr:rowOff>0</xdr:rowOff>
    </xdr:from>
    <xdr:to>
      <xdr:col>5</xdr:col>
      <xdr:colOff>0</xdr:colOff>
      <xdr:row>432</xdr:row>
      <xdr:rowOff>0</xdr:rowOff>
    </xdr:to>
    <xdr:pic>
      <xdr:nvPicPr>
        <xdr:cNvPr id="4006" name="Имя " descr="Descr "/>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7953375" y="216436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435</xdr:row>
      <xdr:rowOff>0</xdr:rowOff>
    </xdr:from>
    <xdr:to>
      <xdr:col>5</xdr:col>
      <xdr:colOff>0</xdr:colOff>
      <xdr:row>436</xdr:row>
      <xdr:rowOff>0</xdr:rowOff>
    </xdr:to>
    <xdr:pic>
      <xdr:nvPicPr>
        <xdr:cNvPr id="4007" name="Имя " descr="Descr "/>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7953375" y="218455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437</xdr:row>
      <xdr:rowOff>0</xdr:rowOff>
    </xdr:from>
    <xdr:to>
      <xdr:col>5</xdr:col>
      <xdr:colOff>0</xdr:colOff>
      <xdr:row>438</xdr:row>
      <xdr:rowOff>0</xdr:rowOff>
    </xdr:to>
    <xdr:pic>
      <xdr:nvPicPr>
        <xdr:cNvPr id="4008" name="Имя " descr="Descr "/>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7953375" y="219465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438</xdr:row>
      <xdr:rowOff>0</xdr:rowOff>
    </xdr:from>
    <xdr:to>
      <xdr:col>5</xdr:col>
      <xdr:colOff>0</xdr:colOff>
      <xdr:row>439</xdr:row>
      <xdr:rowOff>0</xdr:rowOff>
    </xdr:to>
    <xdr:pic>
      <xdr:nvPicPr>
        <xdr:cNvPr id="4009" name="Имя " descr="Descr "/>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7953375" y="219970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446</xdr:row>
      <xdr:rowOff>0</xdr:rowOff>
    </xdr:from>
    <xdr:to>
      <xdr:col>5</xdr:col>
      <xdr:colOff>0</xdr:colOff>
      <xdr:row>447</xdr:row>
      <xdr:rowOff>0</xdr:rowOff>
    </xdr:to>
    <xdr:pic>
      <xdr:nvPicPr>
        <xdr:cNvPr id="4010" name="Имя " descr="Descr "/>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7953375" y="224008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455</xdr:row>
      <xdr:rowOff>0</xdr:rowOff>
    </xdr:from>
    <xdr:to>
      <xdr:col>5</xdr:col>
      <xdr:colOff>0</xdr:colOff>
      <xdr:row>456</xdr:row>
      <xdr:rowOff>0</xdr:rowOff>
    </xdr:to>
    <xdr:pic>
      <xdr:nvPicPr>
        <xdr:cNvPr id="4011" name="Имя " descr="Descr "/>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7953375" y="228552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457</xdr:row>
      <xdr:rowOff>0</xdr:rowOff>
    </xdr:from>
    <xdr:to>
      <xdr:col>5</xdr:col>
      <xdr:colOff>0</xdr:colOff>
      <xdr:row>458</xdr:row>
      <xdr:rowOff>0</xdr:rowOff>
    </xdr:to>
    <xdr:pic>
      <xdr:nvPicPr>
        <xdr:cNvPr id="4012" name="Имя " descr="Descr "/>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7953375" y="229562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461</xdr:row>
      <xdr:rowOff>0</xdr:rowOff>
    </xdr:from>
    <xdr:to>
      <xdr:col>5</xdr:col>
      <xdr:colOff>0</xdr:colOff>
      <xdr:row>462</xdr:row>
      <xdr:rowOff>0</xdr:rowOff>
    </xdr:to>
    <xdr:pic>
      <xdr:nvPicPr>
        <xdr:cNvPr id="4013" name="Имя " descr="Descr "/>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7953375" y="231581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462</xdr:row>
      <xdr:rowOff>0</xdr:rowOff>
    </xdr:from>
    <xdr:to>
      <xdr:col>5</xdr:col>
      <xdr:colOff>0</xdr:colOff>
      <xdr:row>463</xdr:row>
      <xdr:rowOff>0</xdr:rowOff>
    </xdr:to>
    <xdr:pic>
      <xdr:nvPicPr>
        <xdr:cNvPr id="4014" name="Имя " descr="Descr "/>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7953375" y="232086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463</xdr:row>
      <xdr:rowOff>0</xdr:rowOff>
    </xdr:from>
    <xdr:to>
      <xdr:col>5</xdr:col>
      <xdr:colOff>0</xdr:colOff>
      <xdr:row>464</xdr:row>
      <xdr:rowOff>0</xdr:rowOff>
    </xdr:to>
    <xdr:pic>
      <xdr:nvPicPr>
        <xdr:cNvPr id="4015" name="Имя " descr="Descr "/>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7953375" y="232590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473</xdr:row>
      <xdr:rowOff>0</xdr:rowOff>
    </xdr:from>
    <xdr:to>
      <xdr:col>5</xdr:col>
      <xdr:colOff>0</xdr:colOff>
      <xdr:row>474</xdr:row>
      <xdr:rowOff>0</xdr:rowOff>
    </xdr:to>
    <xdr:pic>
      <xdr:nvPicPr>
        <xdr:cNvPr id="4016" name="Имя " descr="Descr "/>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7953375" y="237639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508</xdr:row>
      <xdr:rowOff>0</xdr:rowOff>
    </xdr:from>
    <xdr:to>
      <xdr:col>5</xdr:col>
      <xdr:colOff>0</xdr:colOff>
      <xdr:row>509</xdr:row>
      <xdr:rowOff>0</xdr:rowOff>
    </xdr:to>
    <xdr:pic>
      <xdr:nvPicPr>
        <xdr:cNvPr id="4017" name="Имя " descr="Descr "/>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7953375" y="25530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511</xdr:row>
      <xdr:rowOff>0</xdr:rowOff>
    </xdr:from>
    <xdr:to>
      <xdr:col>5</xdr:col>
      <xdr:colOff>0</xdr:colOff>
      <xdr:row>512</xdr:row>
      <xdr:rowOff>0</xdr:rowOff>
    </xdr:to>
    <xdr:pic>
      <xdr:nvPicPr>
        <xdr:cNvPr id="4018" name="Имя " descr="Descr "/>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7953375" y="256822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531</xdr:row>
      <xdr:rowOff>0</xdr:rowOff>
    </xdr:from>
    <xdr:to>
      <xdr:col>5</xdr:col>
      <xdr:colOff>0</xdr:colOff>
      <xdr:row>532</xdr:row>
      <xdr:rowOff>0</xdr:rowOff>
    </xdr:to>
    <xdr:pic>
      <xdr:nvPicPr>
        <xdr:cNvPr id="4019" name="Имя " descr="Descr "/>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7953375" y="266919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551</xdr:row>
      <xdr:rowOff>0</xdr:rowOff>
    </xdr:from>
    <xdr:to>
      <xdr:col>5</xdr:col>
      <xdr:colOff>0</xdr:colOff>
      <xdr:row>552</xdr:row>
      <xdr:rowOff>0</xdr:rowOff>
    </xdr:to>
    <xdr:pic>
      <xdr:nvPicPr>
        <xdr:cNvPr id="4020" name="Имя " descr="Descr "/>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7953375" y="277015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557</xdr:row>
      <xdr:rowOff>0</xdr:rowOff>
    </xdr:from>
    <xdr:to>
      <xdr:col>5</xdr:col>
      <xdr:colOff>0</xdr:colOff>
      <xdr:row>558</xdr:row>
      <xdr:rowOff>0</xdr:rowOff>
    </xdr:to>
    <xdr:pic>
      <xdr:nvPicPr>
        <xdr:cNvPr id="4021" name="Имя " descr="Descr "/>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7953375" y="280044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591</xdr:row>
      <xdr:rowOff>0</xdr:rowOff>
    </xdr:from>
    <xdr:to>
      <xdr:col>5</xdr:col>
      <xdr:colOff>0</xdr:colOff>
      <xdr:row>592</xdr:row>
      <xdr:rowOff>0</xdr:rowOff>
    </xdr:to>
    <xdr:pic>
      <xdr:nvPicPr>
        <xdr:cNvPr id="4022" name="Имя " descr="Descr "/>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7953375" y="297208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592</xdr:row>
      <xdr:rowOff>0</xdr:rowOff>
    </xdr:from>
    <xdr:to>
      <xdr:col>5</xdr:col>
      <xdr:colOff>0</xdr:colOff>
      <xdr:row>593</xdr:row>
      <xdr:rowOff>0</xdr:rowOff>
    </xdr:to>
    <xdr:pic>
      <xdr:nvPicPr>
        <xdr:cNvPr id="4023" name="Имя " descr="Descr "/>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7953375" y="297713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607</xdr:row>
      <xdr:rowOff>0</xdr:rowOff>
    </xdr:from>
    <xdr:to>
      <xdr:col>5</xdr:col>
      <xdr:colOff>0</xdr:colOff>
      <xdr:row>608</xdr:row>
      <xdr:rowOff>0</xdr:rowOff>
    </xdr:to>
    <xdr:pic>
      <xdr:nvPicPr>
        <xdr:cNvPr id="4024" name="Имя " descr="Descr "/>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7953375" y="305285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612</xdr:row>
      <xdr:rowOff>0</xdr:rowOff>
    </xdr:from>
    <xdr:to>
      <xdr:col>5</xdr:col>
      <xdr:colOff>0</xdr:colOff>
      <xdr:row>613</xdr:row>
      <xdr:rowOff>0</xdr:rowOff>
    </xdr:to>
    <xdr:pic>
      <xdr:nvPicPr>
        <xdr:cNvPr id="4025" name="Имя " descr="Descr "/>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7953375" y="307809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624</xdr:row>
      <xdr:rowOff>0</xdr:rowOff>
    </xdr:from>
    <xdr:to>
      <xdr:col>5</xdr:col>
      <xdr:colOff>0</xdr:colOff>
      <xdr:row>625</xdr:row>
      <xdr:rowOff>0</xdr:rowOff>
    </xdr:to>
    <xdr:pic>
      <xdr:nvPicPr>
        <xdr:cNvPr id="4026" name="Имя " descr="Descr "/>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7953375" y="313867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625</xdr:row>
      <xdr:rowOff>0</xdr:rowOff>
    </xdr:from>
    <xdr:to>
      <xdr:col>5</xdr:col>
      <xdr:colOff>0</xdr:colOff>
      <xdr:row>626</xdr:row>
      <xdr:rowOff>0</xdr:rowOff>
    </xdr:to>
    <xdr:pic>
      <xdr:nvPicPr>
        <xdr:cNvPr id="4027" name="Имя " descr="Descr "/>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7953375" y="314372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631</xdr:row>
      <xdr:rowOff>0</xdr:rowOff>
    </xdr:from>
    <xdr:to>
      <xdr:col>5</xdr:col>
      <xdr:colOff>0</xdr:colOff>
      <xdr:row>632</xdr:row>
      <xdr:rowOff>0</xdr:rowOff>
    </xdr:to>
    <xdr:pic>
      <xdr:nvPicPr>
        <xdr:cNvPr id="4028" name="Имя " descr="Descr "/>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7953375" y="317401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633</xdr:row>
      <xdr:rowOff>0</xdr:rowOff>
    </xdr:from>
    <xdr:to>
      <xdr:col>5</xdr:col>
      <xdr:colOff>0</xdr:colOff>
      <xdr:row>634</xdr:row>
      <xdr:rowOff>0</xdr:rowOff>
    </xdr:to>
    <xdr:pic>
      <xdr:nvPicPr>
        <xdr:cNvPr id="4029" name="Имя " descr="Descr "/>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7953375" y="318411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643</xdr:row>
      <xdr:rowOff>0</xdr:rowOff>
    </xdr:from>
    <xdr:to>
      <xdr:col>5</xdr:col>
      <xdr:colOff>0</xdr:colOff>
      <xdr:row>644</xdr:row>
      <xdr:rowOff>0</xdr:rowOff>
    </xdr:to>
    <xdr:pic>
      <xdr:nvPicPr>
        <xdr:cNvPr id="4030" name="Имя " descr="Descr "/>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7953375" y="323459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648</xdr:row>
      <xdr:rowOff>0</xdr:rowOff>
    </xdr:from>
    <xdr:to>
      <xdr:col>5</xdr:col>
      <xdr:colOff>0</xdr:colOff>
      <xdr:row>649</xdr:row>
      <xdr:rowOff>0</xdr:rowOff>
    </xdr:to>
    <xdr:pic>
      <xdr:nvPicPr>
        <xdr:cNvPr id="4031" name="Имя " descr="Descr "/>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7953375" y="325983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651</xdr:row>
      <xdr:rowOff>0</xdr:rowOff>
    </xdr:from>
    <xdr:to>
      <xdr:col>5</xdr:col>
      <xdr:colOff>0</xdr:colOff>
      <xdr:row>652</xdr:row>
      <xdr:rowOff>0</xdr:rowOff>
    </xdr:to>
    <xdr:pic>
      <xdr:nvPicPr>
        <xdr:cNvPr id="4032" name="Имя " descr="Descr "/>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7953375" y="327498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652</xdr:row>
      <xdr:rowOff>0</xdr:rowOff>
    </xdr:from>
    <xdr:to>
      <xdr:col>5</xdr:col>
      <xdr:colOff>0</xdr:colOff>
      <xdr:row>653</xdr:row>
      <xdr:rowOff>0</xdr:rowOff>
    </xdr:to>
    <xdr:pic>
      <xdr:nvPicPr>
        <xdr:cNvPr id="4033" name="Имя " descr="Descr "/>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7953375" y="328002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660</xdr:row>
      <xdr:rowOff>0</xdr:rowOff>
    </xdr:from>
    <xdr:to>
      <xdr:col>5</xdr:col>
      <xdr:colOff>0</xdr:colOff>
      <xdr:row>661</xdr:row>
      <xdr:rowOff>0</xdr:rowOff>
    </xdr:to>
    <xdr:pic>
      <xdr:nvPicPr>
        <xdr:cNvPr id="4034" name="Имя " descr="Descr "/>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7953375" y="332041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667</xdr:row>
      <xdr:rowOff>0</xdr:rowOff>
    </xdr:from>
    <xdr:to>
      <xdr:col>5</xdr:col>
      <xdr:colOff>0</xdr:colOff>
      <xdr:row>668</xdr:row>
      <xdr:rowOff>0</xdr:rowOff>
    </xdr:to>
    <xdr:pic>
      <xdr:nvPicPr>
        <xdr:cNvPr id="4035" name="Имя " descr="Descr "/>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7953375" y="336584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670</xdr:row>
      <xdr:rowOff>0</xdr:rowOff>
    </xdr:from>
    <xdr:to>
      <xdr:col>5</xdr:col>
      <xdr:colOff>0</xdr:colOff>
      <xdr:row>671</xdr:row>
      <xdr:rowOff>0</xdr:rowOff>
    </xdr:to>
    <xdr:pic>
      <xdr:nvPicPr>
        <xdr:cNvPr id="4036" name="Имя " descr="Descr "/>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7953375" y="338099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678</xdr:row>
      <xdr:rowOff>0</xdr:rowOff>
    </xdr:from>
    <xdr:to>
      <xdr:col>5</xdr:col>
      <xdr:colOff>0</xdr:colOff>
      <xdr:row>679</xdr:row>
      <xdr:rowOff>0</xdr:rowOff>
    </xdr:to>
    <xdr:pic>
      <xdr:nvPicPr>
        <xdr:cNvPr id="4037" name="Имя " descr="Descr "/>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7953375" y="342642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680</xdr:row>
      <xdr:rowOff>0</xdr:rowOff>
    </xdr:from>
    <xdr:to>
      <xdr:col>5</xdr:col>
      <xdr:colOff>0</xdr:colOff>
      <xdr:row>681</xdr:row>
      <xdr:rowOff>0</xdr:rowOff>
    </xdr:to>
    <xdr:pic>
      <xdr:nvPicPr>
        <xdr:cNvPr id="4038" name="Имя " descr="Descr "/>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7953375" y="343652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691</xdr:row>
      <xdr:rowOff>0</xdr:rowOff>
    </xdr:from>
    <xdr:to>
      <xdr:col>5</xdr:col>
      <xdr:colOff>0</xdr:colOff>
      <xdr:row>692</xdr:row>
      <xdr:rowOff>0</xdr:rowOff>
    </xdr:to>
    <xdr:pic>
      <xdr:nvPicPr>
        <xdr:cNvPr id="4039" name="Имя " descr="Descr "/>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7953375" y="350215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697</xdr:row>
      <xdr:rowOff>0</xdr:rowOff>
    </xdr:from>
    <xdr:to>
      <xdr:col>5</xdr:col>
      <xdr:colOff>0</xdr:colOff>
      <xdr:row>698</xdr:row>
      <xdr:rowOff>0</xdr:rowOff>
    </xdr:to>
    <xdr:pic>
      <xdr:nvPicPr>
        <xdr:cNvPr id="4040" name="Имя " descr="Descr "/>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7953375" y="353244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698</xdr:row>
      <xdr:rowOff>0</xdr:rowOff>
    </xdr:from>
    <xdr:to>
      <xdr:col>5</xdr:col>
      <xdr:colOff>0</xdr:colOff>
      <xdr:row>699</xdr:row>
      <xdr:rowOff>0</xdr:rowOff>
    </xdr:to>
    <xdr:pic>
      <xdr:nvPicPr>
        <xdr:cNvPr id="4041" name="Имя " descr="Descr "/>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7953375" y="353748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703</xdr:row>
      <xdr:rowOff>0</xdr:rowOff>
    </xdr:from>
    <xdr:to>
      <xdr:col>5</xdr:col>
      <xdr:colOff>0</xdr:colOff>
      <xdr:row>704</xdr:row>
      <xdr:rowOff>0</xdr:rowOff>
    </xdr:to>
    <xdr:pic>
      <xdr:nvPicPr>
        <xdr:cNvPr id="4042" name="Имя " descr="Descr "/>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7953375" y="356273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704</xdr:row>
      <xdr:rowOff>0</xdr:rowOff>
    </xdr:from>
    <xdr:to>
      <xdr:col>5</xdr:col>
      <xdr:colOff>0</xdr:colOff>
      <xdr:row>705</xdr:row>
      <xdr:rowOff>0</xdr:rowOff>
    </xdr:to>
    <xdr:pic>
      <xdr:nvPicPr>
        <xdr:cNvPr id="4043" name="Имя " descr="Descr "/>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7953375" y="356777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712</xdr:row>
      <xdr:rowOff>0</xdr:rowOff>
    </xdr:from>
    <xdr:to>
      <xdr:col>5</xdr:col>
      <xdr:colOff>0</xdr:colOff>
      <xdr:row>713</xdr:row>
      <xdr:rowOff>0</xdr:rowOff>
    </xdr:to>
    <xdr:pic>
      <xdr:nvPicPr>
        <xdr:cNvPr id="4044" name="Имя " descr="Descr "/>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7953375" y="361826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715</xdr:row>
      <xdr:rowOff>0</xdr:rowOff>
    </xdr:from>
    <xdr:to>
      <xdr:col>5</xdr:col>
      <xdr:colOff>0</xdr:colOff>
      <xdr:row>716</xdr:row>
      <xdr:rowOff>0</xdr:rowOff>
    </xdr:to>
    <xdr:pic>
      <xdr:nvPicPr>
        <xdr:cNvPr id="4045" name="Имя " descr="Descr "/>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7953375" y="363340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716</xdr:row>
      <xdr:rowOff>0</xdr:rowOff>
    </xdr:from>
    <xdr:to>
      <xdr:col>5</xdr:col>
      <xdr:colOff>0</xdr:colOff>
      <xdr:row>717</xdr:row>
      <xdr:rowOff>0</xdr:rowOff>
    </xdr:to>
    <xdr:pic>
      <xdr:nvPicPr>
        <xdr:cNvPr id="4046" name="Имя " descr="Descr "/>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7953375" y="363845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717</xdr:row>
      <xdr:rowOff>0</xdr:rowOff>
    </xdr:from>
    <xdr:to>
      <xdr:col>5</xdr:col>
      <xdr:colOff>0</xdr:colOff>
      <xdr:row>718</xdr:row>
      <xdr:rowOff>0</xdr:rowOff>
    </xdr:to>
    <xdr:pic>
      <xdr:nvPicPr>
        <xdr:cNvPr id="4047" name="Имя " descr="Descr "/>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7953375" y="364350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718</xdr:row>
      <xdr:rowOff>0</xdr:rowOff>
    </xdr:from>
    <xdr:to>
      <xdr:col>5</xdr:col>
      <xdr:colOff>0</xdr:colOff>
      <xdr:row>719</xdr:row>
      <xdr:rowOff>0</xdr:rowOff>
    </xdr:to>
    <xdr:pic>
      <xdr:nvPicPr>
        <xdr:cNvPr id="4048" name="Имя " descr="Descr "/>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7953375" y="367884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719</xdr:row>
      <xdr:rowOff>0</xdr:rowOff>
    </xdr:from>
    <xdr:to>
      <xdr:col>5</xdr:col>
      <xdr:colOff>0</xdr:colOff>
      <xdr:row>720</xdr:row>
      <xdr:rowOff>0</xdr:rowOff>
    </xdr:to>
    <xdr:pic>
      <xdr:nvPicPr>
        <xdr:cNvPr id="4049" name="Имя " descr="Descr "/>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7953375" y="368388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722</xdr:row>
      <xdr:rowOff>0</xdr:rowOff>
    </xdr:from>
    <xdr:to>
      <xdr:col>5</xdr:col>
      <xdr:colOff>0</xdr:colOff>
      <xdr:row>723</xdr:row>
      <xdr:rowOff>0</xdr:rowOff>
    </xdr:to>
    <xdr:pic>
      <xdr:nvPicPr>
        <xdr:cNvPr id="4050" name="Имя " descr="Descr "/>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7953375" y="370408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723</xdr:row>
      <xdr:rowOff>0</xdr:rowOff>
    </xdr:from>
    <xdr:to>
      <xdr:col>5</xdr:col>
      <xdr:colOff>0</xdr:colOff>
      <xdr:row>724</xdr:row>
      <xdr:rowOff>0</xdr:rowOff>
    </xdr:to>
    <xdr:pic>
      <xdr:nvPicPr>
        <xdr:cNvPr id="4051" name="Имя " descr="Descr "/>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7953375" y="370913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725</xdr:row>
      <xdr:rowOff>0</xdr:rowOff>
    </xdr:from>
    <xdr:to>
      <xdr:col>5</xdr:col>
      <xdr:colOff>0</xdr:colOff>
      <xdr:row>726</xdr:row>
      <xdr:rowOff>0</xdr:rowOff>
    </xdr:to>
    <xdr:pic>
      <xdr:nvPicPr>
        <xdr:cNvPr id="4052" name="Имя " descr="Descr "/>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7953375" y="372427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726</xdr:row>
      <xdr:rowOff>0</xdr:rowOff>
    </xdr:from>
    <xdr:to>
      <xdr:col>5</xdr:col>
      <xdr:colOff>0</xdr:colOff>
      <xdr:row>727</xdr:row>
      <xdr:rowOff>0</xdr:rowOff>
    </xdr:to>
    <xdr:pic>
      <xdr:nvPicPr>
        <xdr:cNvPr id="4053" name="Имя " descr="Descr "/>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7953375" y="372932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730</xdr:row>
      <xdr:rowOff>0</xdr:rowOff>
    </xdr:from>
    <xdr:to>
      <xdr:col>5</xdr:col>
      <xdr:colOff>0</xdr:colOff>
      <xdr:row>731</xdr:row>
      <xdr:rowOff>0</xdr:rowOff>
    </xdr:to>
    <xdr:pic>
      <xdr:nvPicPr>
        <xdr:cNvPr id="4054" name="Имя " descr="Descr "/>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7953375" y="375456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731</xdr:row>
      <xdr:rowOff>0</xdr:rowOff>
    </xdr:from>
    <xdr:to>
      <xdr:col>5</xdr:col>
      <xdr:colOff>0</xdr:colOff>
      <xdr:row>732</xdr:row>
      <xdr:rowOff>0</xdr:rowOff>
    </xdr:to>
    <xdr:pic>
      <xdr:nvPicPr>
        <xdr:cNvPr id="4055" name="Имя " descr="Descr "/>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7953375" y="375961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732</xdr:row>
      <xdr:rowOff>0</xdr:rowOff>
    </xdr:from>
    <xdr:to>
      <xdr:col>5</xdr:col>
      <xdr:colOff>0</xdr:colOff>
      <xdr:row>733</xdr:row>
      <xdr:rowOff>0</xdr:rowOff>
    </xdr:to>
    <xdr:pic>
      <xdr:nvPicPr>
        <xdr:cNvPr id="4056" name="Имя " descr="Descr "/>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7953375" y="376466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738</xdr:row>
      <xdr:rowOff>0</xdr:rowOff>
    </xdr:from>
    <xdr:to>
      <xdr:col>5</xdr:col>
      <xdr:colOff>0</xdr:colOff>
      <xdr:row>739</xdr:row>
      <xdr:rowOff>0</xdr:rowOff>
    </xdr:to>
    <xdr:pic>
      <xdr:nvPicPr>
        <xdr:cNvPr id="4057" name="Имя " descr="Descr "/>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7953375" y="379495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740</xdr:row>
      <xdr:rowOff>0</xdr:rowOff>
    </xdr:from>
    <xdr:to>
      <xdr:col>5</xdr:col>
      <xdr:colOff>0</xdr:colOff>
      <xdr:row>741</xdr:row>
      <xdr:rowOff>0</xdr:rowOff>
    </xdr:to>
    <xdr:pic>
      <xdr:nvPicPr>
        <xdr:cNvPr id="4058" name="Имя " descr="Descr "/>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7953375" y="380504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745</xdr:row>
      <xdr:rowOff>0</xdr:rowOff>
    </xdr:from>
    <xdr:to>
      <xdr:col>5</xdr:col>
      <xdr:colOff>0</xdr:colOff>
      <xdr:row>746</xdr:row>
      <xdr:rowOff>0</xdr:rowOff>
    </xdr:to>
    <xdr:pic>
      <xdr:nvPicPr>
        <xdr:cNvPr id="4059" name="Имя " descr="Descr "/>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7953375" y="383028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748</xdr:row>
      <xdr:rowOff>0</xdr:rowOff>
    </xdr:from>
    <xdr:to>
      <xdr:col>5</xdr:col>
      <xdr:colOff>0</xdr:colOff>
      <xdr:row>749</xdr:row>
      <xdr:rowOff>0</xdr:rowOff>
    </xdr:to>
    <xdr:pic>
      <xdr:nvPicPr>
        <xdr:cNvPr id="4060" name="Имя " descr="Descr "/>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7953375" y="384543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760</xdr:row>
      <xdr:rowOff>0</xdr:rowOff>
    </xdr:from>
    <xdr:to>
      <xdr:col>5</xdr:col>
      <xdr:colOff>0</xdr:colOff>
      <xdr:row>761</xdr:row>
      <xdr:rowOff>0</xdr:rowOff>
    </xdr:to>
    <xdr:pic>
      <xdr:nvPicPr>
        <xdr:cNvPr id="4062" name="Имя " descr="Descr "/>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7953375" y="391106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763</xdr:row>
      <xdr:rowOff>0</xdr:rowOff>
    </xdr:from>
    <xdr:to>
      <xdr:col>5</xdr:col>
      <xdr:colOff>0</xdr:colOff>
      <xdr:row>764</xdr:row>
      <xdr:rowOff>0</xdr:rowOff>
    </xdr:to>
    <xdr:pic>
      <xdr:nvPicPr>
        <xdr:cNvPr id="4064" name="Имя " descr="Descr "/>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7953375" y="393630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765</xdr:row>
      <xdr:rowOff>0</xdr:rowOff>
    </xdr:from>
    <xdr:to>
      <xdr:col>5</xdr:col>
      <xdr:colOff>0</xdr:colOff>
      <xdr:row>766</xdr:row>
      <xdr:rowOff>0</xdr:rowOff>
    </xdr:to>
    <xdr:pic>
      <xdr:nvPicPr>
        <xdr:cNvPr id="4065" name="Имя " descr="Descr "/>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7953375" y="394639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766</xdr:row>
      <xdr:rowOff>0</xdr:rowOff>
    </xdr:from>
    <xdr:to>
      <xdr:col>5</xdr:col>
      <xdr:colOff>0</xdr:colOff>
      <xdr:row>767</xdr:row>
      <xdr:rowOff>0</xdr:rowOff>
    </xdr:to>
    <xdr:pic>
      <xdr:nvPicPr>
        <xdr:cNvPr id="4066" name="Имя " descr="Descr "/>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7953375" y="395144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769</xdr:row>
      <xdr:rowOff>0</xdr:rowOff>
    </xdr:from>
    <xdr:to>
      <xdr:col>5</xdr:col>
      <xdr:colOff>0</xdr:colOff>
      <xdr:row>770</xdr:row>
      <xdr:rowOff>0</xdr:rowOff>
    </xdr:to>
    <xdr:pic>
      <xdr:nvPicPr>
        <xdr:cNvPr id="4067" name="Имя " descr="Descr "/>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7953375" y="396659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772</xdr:row>
      <xdr:rowOff>0</xdr:rowOff>
    </xdr:from>
    <xdr:to>
      <xdr:col>5</xdr:col>
      <xdr:colOff>0</xdr:colOff>
      <xdr:row>773</xdr:row>
      <xdr:rowOff>0</xdr:rowOff>
    </xdr:to>
    <xdr:pic>
      <xdr:nvPicPr>
        <xdr:cNvPr id="4068" name="Имя " descr="Descr "/>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7953375" y="398173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779</xdr:row>
      <xdr:rowOff>0</xdr:rowOff>
    </xdr:from>
    <xdr:to>
      <xdr:col>5</xdr:col>
      <xdr:colOff>0</xdr:colOff>
      <xdr:row>780</xdr:row>
      <xdr:rowOff>0</xdr:rowOff>
    </xdr:to>
    <xdr:pic>
      <xdr:nvPicPr>
        <xdr:cNvPr id="4070" name="Имя " descr="Descr "/>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7953375" y="402717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790</xdr:row>
      <xdr:rowOff>0</xdr:rowOff>
    </xdr:from>
    <xdr:to>
      <xdr:col>5</xdr:col>
      <xdr:colOff>0</xdr:colOff>
      <xdr:row>791</xdr:row>
      <xdr:rowOff>0</xdr:rowOff>
    </xdr:to>
    <xdr:pic>
      <xdr:nvPicPr>
        <xdr:cNvPr id="4072" name="Имя " descr="Descr "/>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7953375" y="409279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792</xdr:row>
      <xdr:rowOff>0</xdr:rowOff>
    </xdr:from>
    <xdr:to>
      <xdr:col>5</xdr:col>
      <xdr:colOff>0</xdr:colOff>
      <xdr:row>793</xdr:row>
      <xdr:rowOff>0</xdr:rowOff>
    </xdr:to>
    <xdr:pic>
      <xdr:nvPicPr>
        <xdr:cNvPr id="4073" name="Имя " descr="Descr "/>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7953375" y="410289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793</xdr:row>
      <xdr:rowOff>0</xdr:rowOff>
    </xdr:from>
    <xdr:to>
      <xdr:col>5</xdr:col>
      <xdr:colOff>0</xdr:colOff>
      <xdr:row>794</xdr:row>
      <xdr:rowOff>0</xdr:rowOff>
    </xdr:to>
    <xdr:pic>
      <xdr:nvPicPr>
        <xdr:cNvPr id="4074" name="Имя " descr="Descr "/>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7953375" y="410794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794</xdr:row>
      <xdr:rowOff>0</xdr:rowOff>
    </xdr:from>
    <xdr:to>
      <xdr:col>5</xdr:col>
      <xdr:colOff>0</xdr:colOff>
      <xdr:row>795</xdr:row>
      <xdr:rowOff>0</xdr:rowOff>
    </xdr:to>
    <xdr:pic>
      <xdr:nvPicPr>
        <xdr:cNvPr id="4075" name="Имя " descr="Descr "/>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7953375" y="411299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795</xdr:row>
      <xdr:rowOff>0</xdr:rowOff>
    </xdr:from>
    <xdr:to>
      <xdr:col>5</xdr:col>
      <xdr:colOff>0</xdr:colOff>
      <xdr:row>796</xdr:row>
      <xdr:rowOff>0</xdr:rowOff>
    </xdr:to>
    <xdr:pic>
      <xdr:nvPicPr>
        <xdr:cNvPr id="4076" name="Имя " descr="Descr "/>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7953375" y="411803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797</xdr:row>
      <xdr:rowOff>0</xdr:rowOff>
    </xdr:from>
    <xdr:to>
      <xdr:col>5</xdr:col>
      <xdr:colOff>0</xdr:colOff>
      <xdr:row>798</xdr:row>
      <xdr:rowOff>0</xdr:rowOff>
    </xdr:to>
    <xdr:pic>
      <xdr:nvPicPr>
        <xdr:cNvPr id="4077" name="Имя " descr="Descr "/>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7953375" y="412813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802</xdr:row>
      <xdr:rowOff>0</xdr:rowOff>
    </xdr:from>
    <xdr:to>
      <xdr:col>5</xdr:col>
      <xdr:colOff>0</xdr:colOff>
      <xdr:row>803</xdr:row>
      <xdr:rowOff>0</xdr:rowOff>
    </xdr:to>
    <xdr:pic>
      <xdr:nvPicPr>
        <xdr:cNvPr id="4078" name="Имя " descr="Descr "/>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7953375" y="415337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805</xdr:row>
      <xdr:rowOff>0</xdr:rowOff>
    </xdr:from>
    <xdr:to>
      <xdr:col>5</xdr:col>
      <xdr:colOff>0</xdr:colOff>
      <xdr:row>806</xdr:row>
      <xdr:rowOff>0</xdr:rowOff>
    </xdr:to>
    <xdr:pic>
      <xdr:nvPicPr>
        <xdr:cNvPr id="4079" name="Имя " descr="Descr "/>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7953375" y="416852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816</xdr:row>
      <xdr:rowOff>0</xdr:rowOff>
    </xdr:from>
    <xdr:to>
      <xdr:col>5</xdr:col>
      <xdr:colOff>0</xdr:colOff>
      <xdr:row>817</xdr:row>
      <xdr:rowOff>0</xdr:rowOff>
    </xdr:to>
    <xdr:pic>
      <xdr:nvPicPr>
        <xdr:cNvPr id="4080" name="Имя " descr="Descr "/>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7953375" y="423414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819</xdr:row>
      <xdr:rowOff>0</xdr:rowOff>
    </xdr:from>
    <xdr:to>
      <xdr:col>5</xdr:col>
      <xdr:colOff>0</xdr:colOff>
      <xdr:row>820</xdr:row>
      <xdr:rowOff>0</xdr:rowOff>
    </xdr:to>
    <xdr:pic>
      <xdr:nvPicPr>
        <xdr:cNvPr id="4081" name="Имя " descr="Descr "/>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7953375" y="424929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820</xdr:row>
      <xdr:rowOff>0</xdr:rowOff>
    </xdr:from>
    <xdr:to>
      <xdr:col>5</xdr:col>
      <xdr:colOff>0</xdr:colOff>
      <xdr:row>821</xdr:row>
      <xdr:rowOff>0</xdr:rowOff>
    </xdr:to>
    <xdr:pic>
      <xdr:nvPicPr>
        <xdr:cNvPr id="4082" name="Имя " descr="Descr "/>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7953375" y="425434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823</xdr:row>
      <xdr:rowOff>0</xdr:rowOff>
    </xdr:from>
    <xdr:to>
      <xdr:col>5</xdr:col>
      <xdr:colOff>0</xdr:colOff>
      <xdr:row>824</xdr:row>
      <xdr:rowOff>0</xdr:rowOff>
    </xdr:to>
    <xdr:pic>
      <xdr:nvPicPr>
        <xdr:cNvPr id="4083" name="Имя " descr="Descr "/>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7953375" y="426948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824</xdr:row>
      <xdr:rowOff>0</xdr:rowOff>
    </xdr:from>
    <xdr:to>
      <xdr:col>5</xdr:col>
      <xdr:colOff>0</xdr:colOff>
      <xdr:row>825</xdr:row>
      <xdr:rowOff>0</xdr:rowOff>
    </xdr:to>
    <xdr:pic>
      <xdr:nvPicPr>
        <xdr:cNvPr id="4084" name="Имя " descr="Descr "/>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7953375" y="427453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827</xdr:row>
      <xdr:rowOff>0</xdr:rowOff>
    </xdr:from>
    <xdr:to>
      <xdr:col>5</xdr:col>
      <xdr:colOff>0</xdr:colOff>
      <xdr:row>828</xdr:row>
      <xdr:rowOff>0</xdr:rowOff>
    </xdr:to>
    <xdr:pic>
      <xdr:nvPicPr>
        <xdr:cNvPr id="4085" name="Имя " descr="Descr "/>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7953375" y="428967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829</xdr:row>
      <xdr:rowOff>0</xdr:rowOff>
    </xdr:from>
    <xdr:to>
      <xdr:col>5</xdr:col>
      <xdr:colOff>0</xdr:colOff>
      <xdr:row>830</xdr:row>
      <xdr:rowOff>0</xdr:rowOff>
    </xdr:to>
    <xdr:pic>
      <xdr:nvPicPr>
        <xdr:cNvPr id="4086" name="Имя " descr="Descr "/>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7953375" y="429977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839</xdr:row>
      <xdr:rowOff>0</xdr:rowOff>
    </xdr:from>
    <xdr:to>
      <xdr:col>5</xdr:col>
      <xdr:colOff>0</xdr:colOff>
      <xdr:row>840</xdr:row>
      <xdr:rowOff>0</xdr:rowOff>
    </xdr:to>
    <xdr:pic>
      <xdr:nvPicPr>
        <xdr:cNvPr id="4087" name="Имя " descr="Descr "/>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7953375" y="436540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843</xdr:row>
      <xdr:rowOff>0</xdr:rowOff>
    </xdr:from>
    <xdr:to>
      <xdr:col>5</xdr:col>
      <xdr:colOff>0</xdr:colOff>
      <xdr:row>844</xdr:row>
      <xdr:rowOff>0</xdr:rowOff>
    </xdr:to>
    <xdr:pic>
      <xdr:nvPicPr>
        <xdr:cNvPr id="4088" name="Имя " descr="Descr "/>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7953375" y="439064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847</xdr:row>
      <xdr:rowOff>0</xdr:rowOff>
    </xdr:from>
    <xdr:to>
      <xdr:col>5</xdr:col>
      <xdr:colOff>0</xdr:colOff>
      <xdr:row>848</xdr:row>
      <xdr:rowOff>0</xdr:rowOff>
    </xdr:to>
    <xdr:pic>
      <xdr:nvPicPr>
        <xdr:cNvPr id="4089" name="Имя " descr="Descr "/>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7953375" y="441083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849</xdr:row>
      <xdr:rowOff>0</xdr:rowOff>
    </xdr:from>
    <xdr:to>
      <xdr:col>5</xdr:col>
      <xdr:colOff>0</xdr:colOff>
      <xdr:row>850</xdr:row>
      <xdr:rowOff>0</xdr:rowOff>
    </xdr:to>
    <xdr:pic>
      <xdr:nvPicPr>
        <xdr:cNvPr id="4090" name="Имя " descr="Descr "/>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7953375" y="442093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853</xdr:row>
      <xdr:rowOff>0</xdr:rowOff>
    </xdr:from>
    <xdr:to>
      <xdr:col>5</xdr:col>
      <xdr:colOff>0</xdr:colOff>
      <xdr:row>854</xdr:row>
      <xdr:rowOff>0</xdr:rowOff>
    </xdr:to>
    <xdr:pic>
      <xdr:nvPicPr>
        <xdr:cNvPr id="4091" name="Имя " descr="Descr "/>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7953375" y="444112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854</xdr:row>
      <xdr:rowOff>0</xdr:rowOff>
    </xdr:from>
    <xdr:to>
      <xdr:col>5</xdr:col>
      <xdr:colOff>0</xdr:colOff>
      <xdr:row>855</xdr:row>
      <xdr:rowOff>0</xdr:rowOff>
    </xdr:to>
    <xdr:pic>
      <xdr:nvPicPr>
        <xdr:cNvPr id="4092" name="Имя " descr="Descr "/>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7953375" y="444617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856</xdr:row>
      <xdr:rowOff>0</xdr:rowOff>
    </xdr:from>
    <xdr:to>
      <xdr:col>5</xdr:col>
      <xdr:colOff>0</xdr:colOff>
      <xdr:row>857</xdr:row>
      <xdr:rowOff>0</xdr:rowOff>
    </xdr:to>
    <xdr:pic>
      <xdr:nvPicPr>
        <xdr:cNvPr id="4093" name="Имя " descr="Descr "/>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7953375" y="445627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871</xdr:row>
      <xdr:rowOff>0</xdr:rowOff>
    </xdr:from>
    <xdr:to>
      <xdr:col>5</xdr:col>
      <xdr:colOff>0</xdr:colOff>
      <xdr:row>872</xdr:row>
      <xdr:rowOff>0</xdr:rowOff>
    </xdr:to>
    <xdr:pic>
      <xdr:nvPicPr>
        <xdr:cNvPr id="4094" name="Имя " descr="Descr "/>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7953375" y="453199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875</xdr:row>
      <xdr:rowOff>0</xdr:rowOff>
    </xdr:from>
    <xdr:to>
      <xdr:col>5</xdr:col>
      <xdr:colOff>0</xdr:colOff>
      <xdr:row>876</xdr:row>
      <xdr:rowOff>0</xdr:rowOff>
    </xdr:to>
    <xdr:pic>
      <xdr:nvPicPr>
        <xdr:cNvPr id="4095" name="Имя " descr="Descr "/>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7953375" y="455218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884</xdr:row>
      <xdr:rowOff>0</xdr:rowOff>
    </xdr:from>
    <xdr:to>
      <xdr:col>5</xdr:col>
      <xdr:colOff>0</xdr:colOff>
      <xdr:row>885</xdr:row>
      <xdr:rowOff>0</xdr:rowOff>
    </xdr:to>
    <xdr:pic>
      <xdr:nvPicPr>
        <xdr:cNvPr id="4096" name="Имя " descr="Descr "/>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7953375" y="460267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888</xdr:row>
      <xdr:rowOff>0</xdr:rowOff>
    </xdr:from>
    <xdr:to>
      <xdr:col>5</xdr:col>
      <xdr:colOff>0</xdr:colOff>
      <xdr:row>889</xdr:row>
      <xdr:rowOff>0</xdr:rowOff>
    </xdr:to>
    <xdr:pic>
      <xdr:nvPicPr>
        <xdr:cNvPr id="4097" name="Имя " descr="Descr "/>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7953375" y="462286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901</xdr:row>
      <xdr:rowOff>0</xdr:rowOff>
    </xdr:from>
    <xdr:to>
      <xdr:col>5</xdr:col>
      <xdr:colOff>0</xdr:colOff>
      <xdr:row>902</xdr:row>
      <xdr:rowOff>0</xdr:rowOff>
    </xdr:to>
    <xdr:pic>
      <xdr:nvPicPr>
        <xdr:cNvPr id="4098" name="Имя " descr="Descr "/>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7953375" y="468849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905</xdr:row>
      <xdr:rowOff>0</xdr:rowOff>
    </xdr:from>
    <xdr:to>
      <xdr:col>5</xdr:col>
      <xdr:colOff>0</xdr:colOff>
      <xdr:row>906</xdr:row>
      <xdr:rowOff>0</xdr:rowOff>
    </xdr:to>
    <xdr:pic>
      <xdr:nvPicPr>
        <xdr:cNvPr id="4099" name="Имя " descr="Descr "/>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7953375" y="470868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912</xdr:row>
      <xdr:rowOff>0</xdr:rowOff>
    </xdr:from>
    <xdr:to>
      <xdr:col>5</xdr:col>
      <xdr:colOff>0</xdr:colOff>
      <xdr:row>913</xdr:row>
      <xdr:rowOff>0</xdr:rowOff>
    </xdr:to>
    <xdr:pic>
      <xdr:nvPicPr>
        <xdr:cNvPr id="4100" name="Имя " descr="Descr "/>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7953375" y="474402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921</xdr:row>
      <xdr:rowOff>0</xdr:rowOff>
    </xdr:from>
    <xdr:to>
      <xdr:col>5</xdr:col>
      <xdr:colOff>0</xdr:colOff>
      <xdr:row>922</xdr:row>
      <xdr:rowOff>0</xdr:rowOff>
    </xdr:to>
    <xdr:pic>
      <xdr:nvPicPr>
        <xdr:cNvPr id="4101" name="Имя " descr="Descr "/>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7953375" y="478945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923</xdr:row>
      <xdr:rowOff>0</xdr:rowOff>
    </xdr:from>
    <xdr:to>
      <xdr:col>5</xdr:col>
      <xdr:colOff>0</xdr:colOff>
      <xdr:row>924</xdr:row>
      <xdr:rowOff>0</xdr:rowOff>
    </xdr:to>
    <xdr:pic>
      <xdr:nvPicPr>
        <xdr:cNvPr id="4102" name="Имя " descr="Descr "/>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7953375" y="479955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927</xdr:row>
      <xdr:rowOff>0</xdr:rowOff>
    </xdr:from>
    <xdr:to>
      <xdr:col>5</xdr:col>
      <xdr:colOff>0</xdr:colOff>
      <xdr:row>928</xdr:row>
      <xdr:rowOff>0</xdr:rowOff>
    </xdr:to>
    <xdr:pic>
      <xdr:nvPicPr>
        <xdr:cNvPr id="4103" name="Имя " descr="Descr "/>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7953375" y="481974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939</xdr:row>
      <xdr:rowOff>0</xdr:rowOff>
    </xdr:from>
    <xdr:to>
      <xdr:col>5</xdr:col>
      <xdr:colOff>0</xdr:colOff>
      <xdr:row>940</xdr:row>
      <xdr:rowOff>0</xdr:rowOff>
    </xdr:to>
    <xdr:pic>
      <xdr:nvPicPr>
        <xdr:cNvPr id="4104" name="Имя " descr="Descr "/>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7953375" y="488032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941</xdr:row>
      <xdr:rowOff>0</xdr:rowOff>
    </xdr:from>
    <xdr:to>
      <xdr:col>5</xdr:col>
      <xdr:colOff>0</xdr:colOff>
      <xdr:row>942</xdr:row>
      <xdr:rowOff>0</xdr:rowOff>
    </xdr:to>
    <xdr:pic>
      <xdr:nvPicPr>
        <xdr:cNvPr id="4105" name="Имя " descr="Descr "/>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7953375" y="489042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947</xdr:row>
      <xdr:rowOff>0</xdr:rowOff>
    </xdr:from>
    <xdr:to>
      <xdr:col>5</xdr:col>
      <xdr:colOff>0</xdr:colOff>
      <xdr:row>948</xdr:row>
      <xdr:rowOff>0</xdr:rowOff>
    </xdr:to>
    <xdr:pic>
      <xdr:nvPicPr>
        <xdr:cNvPr id="4106" name="Имя " descr="Descr "/>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7953375" y="492071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951</xdr:row>
      <xdr:rowOff>0</xdr:rowOff>
    </xdr:from>
    <xdr:to>
      <xdr:col>5</xdr:col>
      <xdr:colOff>0</xdr:colOff>
      <xdr:row>952</xdr:row>
      <xdr:rowOff>0</xdr:rowOff>
    </xdr:to>
    <xdr:pic>
      <xdr:nvPicPr>
        <xdr:cNvPr id="4107" name="Имя " descr="Descr "/>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7953375" y="494090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958</xdr:row>
      <xdr:rowOff>0</xdr:rowOff>
    </xdr:from>
    <xdr:to>
      <xdr:col>5</xdr:col>
      <xdr:colOff>0</xdr:colOff>
      <xdr:row>959</xdr:row>
      <xdr:rowOff>0</xdr:rowOff>
    </xdr:to>
    <xdr:pic>
      <xdr:nvPicPr>
        <xdr:cNvPr id="4108" name="Имя " descr="Descr "/>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7953375" y="497624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973</xdr:row>
      <xdr:rowOff>0</xdr:rowOff>
    </xdr:from>
    <xdr:to>
      <xdr:col>5</xdr:col>
      <xdr:colOff>0</xdr:colOff>
      <xdr:row>974</xdr:row>
      <xdr:rowOff>0</xdr:rowOff>
    </xdr:to>
    <xdr:pic>
      <xdr:nvPicPr>
        <xdr:cNvPr id="4109" name="Имя " descr="Descr "/>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7953375" y="507215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978</xdr:row>
      <xdr:rowOff>0</xdr:rowOff>
    </xdr:from>
    <xdr:to>
      <xdr:col>5</xdr:col>
      <xdr:colOff>0</xdr:colOff>
      <xdr:row>979</xdr:row>
      <xdr:rowOff>0</xdr:rowOff>
    </xdr:to>
    <xdr:pic>
      <xdr:nvPicPr>
        <xdr:cNvPr id="4110" name="Имя " descr="Descr "/>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7953375" y="509739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996</xdr:row>
      <xdr:rowOff>0</xdr:rowOff>
    </xdr:from>
    <xdr:to>
      <xdr:col>5</xdr:col>
      <xdr:colOff>0</xdr:colOff>
      <xdr:row>997</xdr:row>
      <xdr:rowOff>0</xdr:rowOff>
    </xdr:to>
    <xdr:pic>
      <xdr:nvPicPr>
        <xdr:cNvPr id="4112" name="Имя " descr="Descr "/>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7953375" y="519836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997</xdr:row>
      <xdr:rowOff>0</xdr:rowOff>
    </xdr:from>
    <xdr:to>
      <xdr:col>5</xdr:col>
      <xdr:colOff>0</xdr:colOff>
      <xdr:row>998</xdr:row>
      <xdr:rowOff>0</xdr:rowOff>
    </xdr:to>
    <xdr:pic>
      <xdr:nvPicPr>
        <xdr:cNvPr id="4113" name="Имя " descr="Descr "/>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7953375" y="520341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998</xdr:row>
      <xdr:rowOff>0</xdr:rowOff>
    </xdr:from>
    <xdr:to>
      <xdr:col>5</xdr:col>
      <xdr:colOff>0</xdr:colOff>
      <xdr:row>999</xdr:row>
      <xdr:rowOff>0</xdr:rowOff>
    </xdr:to>
    <xdr:pic>
      <xdr:nvPicPr>
        <xdr:cNvPr id="4114" name="Имя " descr="Descr "/>
        <xdr:cNvPicPr>
          <a:picLocks noChangeAspect="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7953375" y="520846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1001</xdr:row>
      <xdr:rowOff>0</xdr:rowOff>
    </xdr:from>
    <xdr:to>
      <xdr:col>5</xdr:col>
      <xdr:colOff>0</xdr:colOff>
      <xdr:row>1002</xdr:row>
      <xdr:rowOff>0</xdr:rowOff>
    </xdr:to>
    <xdr:pic>
      <xdr:nvPicPr>
        <xdr:cNvPr id="4115" name="Имя " descr="Descr "/>
        <xdr:cNvPicPr>
          <a:picLocks noChangeAspect="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7953375" y="522360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1007</xdr:row>
      <xdr:rowOff>0</xdr:rowOff>
    </xdr:from>
    <xdr:to>
      <xdr:col>5</xdr:col>
      <xdr:colOff>0</xdr:colOff>
      <xdr:row>1008</xdr:row>
      <xdr:rowOff>0</xdr:rowOff>
    </xdr:to>
    <xdr:pic>
      <xdr:nvPicPr>
        <xdr:cNvPr id="4116" name="Имя " descr="Descr "/>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7953375" y="525389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1008</xdr:row>
      <xdr:rowOff>0</xdr:rowOff>
    </xdr:from>
    <xdr:to>
      <xdr:col>5</xdr:col>
      <xdr:colOff>0</xdr:colOff>
      <xdr:row>1009</xdr:row>
      <xdr:rowOff>0</xdr:rowOff>
    </xdr:to>
    <xdr:pic>
      <xdr:nvPicPr>
        <xdr:cNvPr id="4117" name="Имя " descr="Descr "/>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7953375" y="525894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1014</xdr:row>
      <xdr:rowOff>0</xdr:rowOff>
    </xdr:from>
    <xdr:to>
      <xdr:col>5</xdr:col>
      <xdr:colOff>0</xdr:colOff>
      <xdr:row>1015</xdr:row>
      <xdr:rowOff>0</xdr:rowOff>
    </xdr:to>
    <xdr:pic>
      <xdr:nvPicPr>
        <xdr:cNvPr id="4118" name="Имя " descr="Descr "/>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7953375" y="529428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1022</xdr:row>
      <xdr:rowOff>0</xdr:rowOff>
    </xdr:from>
    <xdr:to>
      <xdr:col>5</xdr:col>
      <xdr:colOff>0</xdr:colOff>
      <xdr:row>1023</xdr:row>
      <xdr:rowOff>0</xdr:rowOff>
    </xdr:to>
    <xdr:pic>
      <xdr:nvPicPr>
        <xdr:cNvPr id="4119" name="Имя " descr="Descr "/>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7953375" y="533971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1026</xdr:row>
      <xdr:rowOff>0</xdr:rowOff>
    </xdr:from>
    <xdr:to>
      <xdr:col>5</xdr:col>
      <xdr:colOff>0</xdr:colOff>
      <xdr:row>1027</xdr:row>
      <xdr:rowOff>0</xdr:rowOff>
    </xdr:to>
    <xdr:pic>
      <xdr:nvPicPr>
        <xdr:cNvPr id="4120" name="Имя " descr="Descr "/>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7953375" y="535990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1027</xdr:row>
      <xdr:rowOff>0</xdr:rowOff>
    </xdr:from>
    <xdr:to>
      <xdr:col>5</xdr:col>
      <xdr:colOff>0</xdr:colOff>
      <xdr:row>1028</xdr:row>
      <xdr:rowOff>0</xdr:rowOff>
    </xdr:to>
    <xdr:pic>
      <xdr:nvPicPr>
        <xdr:cNvPr id="4121" name="Имя " descr="Descr "/>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7953375" y="536495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1039</xdr:row>
      <xdr:rowOff>0</xdr:rowOff>
    </xdr:from>
    <xdr:to>
      <xdr:col>5</xdr:col>
      <xdr:colOff>0</xdr:colOff>
      <xdr:row>1040</xdr:row>
      <xdr:rowOff>0</xdr:rowOff>
    </xdr:to>
    <xdr:pic>
      <xdr:nvPicPr>
        <xdr:cNvPr id="4122" name="Имя " descr="Descr "/>
        <xdr:cNvPicPr>
          <a:picLocks noChangeAspect="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7953375" y="544068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1042</xdr:row>
      <xdr:rowOff>0</xdr:rowOff>
    </xdr:from>
    <xdr:to>
      <xdr:col>5</xdr:col>
      <xdr:colOff>0</xdr:colOff>
      <xdr:row>1043</xdr:row>
      <xdr:rowOff>0</xdr:rowOff>
    </xdr:to>
    <xdr:pic>
      <xdr:nvPicPr>
        <xdr:cNvPr id="4123" name="Имя " descr="Descr "/>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7953375" y="545582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1043</xdr:row>
      <xdr:rowOff>0</xdr:rowOff>
    </xdr:from>
    <xdr:to>
      <xdr:col>5</xdr:col>
      <xdr:colOff>0</xdr:colOff>
      <xdr:row>1044</xdr:row>
      <xdr:rowOff>0</xdr:rowOff>
    </xdr:to>
    <xdr:pic>
      <xdr:nvPicPr>
        <xdr:cNvPr id="4125" name="Имя " descr="Descr "/>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7953375" y="546592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1045</xdr:row>
      <xdr:rowOff>0</xdr:rowOff>
    </xdr:from>
    <xdr:to>
      <xdr:col>5</xdr:col>
      <xdr:colOff>0</xdr:colOff>
      <xdr:row>1046</xdr:row>
      <xdr:rowOff>0</xdr:rowOff>
    </xdr:to>
    <xdr:pic>
      <xdr:nvPicPr>
        <xdr:cNvPr id="4126" name="Имя " descr="Descr "/>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7953375" y="547601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1047</xdr:row>
      <xdr:rowOff>0</xdr:rowOff>
    </xdr:from>
    <xdr:to>
      <xdr:col>5</xdr:col>
      <xdr:colOff>0</xdr:colOff>
      <xdr:row>1048</xdr:row>
      <xdr:rowOff>0</xdr:rowOff>
    </xdr:to>
    <xdr:pic>
      <xdr:nvPicPr>
        <xdr:cNvPr id="4127" name="Имя " descr="Descr "/>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7953375" y="548611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1049</xdr:row>
      <xdr:rowOff>0</xdr:rowOff>
    </xdr:from>
    <xdr:to>
      <xdr:col>5</xdr:col>
      <xdr:colOff>0</xdr:colOff>
      <xdr:row>1050</xdr:row>
      <xdr:rowOff>0</xdr:rowOff>
    </xdr:to>
    <xdr:pic>
      <xdr:nvPicPr>
        <xdr:cNvPr id="4128" name="Имя " descr="Descr "/>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7953375" y="549621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1057</xdr:row>
      <xdr:rowOff>0</xdr:rowOff>
    </xdr:from>
    <xdr:to>
      <xdr:col>5</xdr:col>
      <xdr:colOff>0</xdr:colOff>
      <xdr:row>1058</xdr:row>
      <xdr:rowOff>0</xdr:rowOff>
    </xdr:to>
    <xdr:pic>
      <xdr:nvPicPr>
        <xdr:cNvPr id="4129" name="Имя " descr="Descr "/>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7953375" y="554164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1061</xdr:row>
      <xdr:rowOff>0</xdr:rowOff>
    </xdr:from>
    <xdr:to>
      <xdr:col>5</xdr:col>
      <xdr:colOff>0</xdr:colOff>
      <xdr:row>1062</xdr:row>
      <xdr:rowOff>0</xdr:rowOff>
    </xdr:to>
    <xdr:pic>
      <xdr:nvPicPr>
        <xdr:cNvPr id="4130" name="Имя " descr="Descr "/>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7953375" y="556183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1065</xdr:row>
      <xdr:rowOff>0</xdr:rowOff>
    </xdr:from>
    <xdr:to>
      <xdr:col>5</xdr:col>
      <xdr:colOff>0</xdr:colOff>
      <xdr:row>1066</xdr:row>
      <xdr:rowOff>0</xdr:rowOff>
    </xdr:to>
    <xdr:pic>
      <xdr:nvPicPr>
        <xdr:cNvPr id="4132" name="Имя " descr="Descr "/>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7953375" y="558707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1066</xdr:row>
      <xdr:rowOff>0</xdr:rowOff>
    </xdr:from>
    <xdr:to>
      <xdr:col>5</xdr:col>
      <xdr:colOff>0</xdr:colOff>
      <xdr:row>1067</xdr:row>
      <xdr:rowOff>0</xdr:rowOff>
    </xdr:to>
    <xdr:pic>
      <xdr:nvPicPr>
        <xdr:cNvPr id="4133" name="Имя " descr="Descr "/>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7953375" y="559212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1070</xdr:row>
      <xdr:rowOff>0</xdr:rowOff>
    </xdr:from>
    <xdr:to>
      <xdr:col>5</xdr:col>
      <xdr:colOff>0</xdr:colOff>
      <xdr:row>1071</xdr:row>
      <xdr:rowOff>0</xdr:rowOff>
    </xdr:to>
    <xdr:pic>
      <xdr:nvPicPr>
        <xdr:cNvPr id="4134" name="Имя " descr="Descr "/>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7953375" y="561232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1071</xdr:row>
      <xdr:rowOff>0</xdr:rowOff>
    </xdr:from>
    <xdr:to>
      <xdr:col>5</xdr:col>
      <xdr:colOff>0</xdr:colOff>
      <xdr:row>1072</xdr:row>
      <xdr:rowOff>0</xdr:rowOff>
    </xdr:to>
    <xdr:pic>
      <xdr:nvPicPr>
        <xdr:cNvPr id="4135" name="Имя " descr="Descr "/>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7953375" y="561736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1080</xdr:row>
      <xdr:rowOff>0</xdr:rowOff>
    </xdr:from>
    <xdr:to>
      <xdr:col>5</xdr:col>
      <xdr:colOff>0</xdr:colOff>
      <xdr:row>1081</xdr:row>
      <xdr:rowOff>0</xdr:rowOff>
    </xdr:to>
    <xdr:pic>
      <xdr:nvPicPr>
        <xdr:cNvPr id="4136" name="Имя " descr="Descr "/>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7953375" y="566280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1081</xdr:row>
      <xdr:rowOff>0</xdr:rowOff>
    </xdr:from>
    <xdr:to>
      <xdr:col>5</xdr:col>
      <xdr:colOff>0</xdr:colOff>
      <xdr:row>1082</xdr:row>
      <xdr:rowOff>0</xdr:rowOff>
    </xdr:to>
    <xdr:pic>
      <xdr:nvPicPr>
        <xdr:cNvPr id="4137" name="Имя " descr="Descr "/>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7953375" y="566785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1083</xdr:row>
      <xdr:rowOff>0</xdr:rowOff>
    </xdr:from>
    <xdr:to>
      <xdr:col>5</xdr:col>
      <xdr:colOff>0</xdr:colOff>
      <xdr:row>1084</xdr:row>
      <xdr:rowOff>0</xdr:rowOff>
    </xdr:to>
    <xdr:pic>
      <xdr:nvPicPr>
        <xdr:cNvPr id="4138" name="Имя " descr="Descr "/>
        <xdr:cNvPicPr>
          <a:picLocks noChangeAspect="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7953375" y="567794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1110</xdr:row>
      <xdr:rowOff>0</xdr:rowOff>
    </xdr:from>
    <xdr:to>
      <xdr:col>5</xdr:col>
      <xdr:colOff>0</xdr:colOff>
      <xdr:row>1111</xdr:row>
      <xdr:rowOff>0</xdr:rowOff>
    </xdr:to>
    <xdr:pic>
      <xdr:nvPicPr>
        <xdr:cNvPr id="4139" name="Имя " descr="Descr "/>
        <xdr:cNvPicPr>
          <a:picLocks noChangeAspect="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7953375" y="582939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1118</xdr:row>
      <xdr:rowOff>0</xdr:rowOff>
    </xdr:from>
    <xdr:to>
      <xdr:col>5</xdr:col>
      <xdr:colOff>0</xdr:colOff>
      <xdr:row>1119</xdr:row>
      <xdr:rowOff>0</xdr:rowOff>
    </xdr:to>
    <xdr:pic>
      <xdr:nvPicPr>
        <xdr:cNvPr id="4140" name="Имя " descr="Descr "/>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7953375" y="586978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1120</xdr:row>
      <xdr:rowOff>0</xdr:rowOff>
    </xdr:from>
    <xdr:to>
      <xdr:col>5</xdr:col>
      <xdr:colOff>0</xdr:colOff>
      <xdr:row>1121</xdr:row>
      <xdr:rowOff>0</xdr:rowOff>
    </xdr:to>
    <xdr:pic>
      <xdr:nvPicPr>
        <xdr:cNvPr id="4141" name="Имя " descr="Descr "/>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7953375" y="587987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1121</xdr:row>
      <xdr:rowOff>0</xdr:rowOff>
    </xdr:from>
    <xdr:to>
      <xdr:col>5</xdr:col>
      <xdr:colOff>0</xdr:colOff>
      <xdr:row>1122</xdr:row>
      <xdr:rowOff>0</xdr:rowOff>
    </xdr:to>
    <xdr:pic>
      <xdr:nvPicPr>
        <xdr:cNvPr id="4142" name="Имя " descr="Descr "/>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7953375" y="588492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1123</xdr:row>
      <xdr:rowOff>0</xdr:rowOff>
    </xdr:from>
    <xdr:to>
      <xdr:col>5</xdr:col>
      <xdr:colOff>0</xdr:colOff>
      <xdr:row>1124</xdr:row>
      <xdr:rowOff>0</xdr:rowOff>
    </xdr:to>
    <xdr:pic>
      <xdr:nvPicPr>
        <xdr:cNvPr id="4143" name="Имя " descr="Descr "/>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7953375" y="589502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1124</xdr:row>
      <xdr:rowOff>0</xdr:rowOff>
    </xdr:from>
    <xdr:to>
      <xdr:col>5</xdr:col>
      <xdr:colOff>0</xdr:colOff>
      <xdr:row>1125</xdr:row>
      <xdr:rowOff>0</xdr:rowOff>
    </xdr:to>
    <xdr:pic>
      <xdr:nvPicPr>
        <xdr:cNvPr id="4144" name="Имя " descr="Descr "/>
        <xdr:cNvPicPr>
          <a:picLocks noChangeAspect="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7953375" y="590007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1130</xdr:row>
      <xdr:rowOff>0</xdr:rowOff>
    </xdr:from>
    <xdr:to>
      <xdr:col>5</xdr:col>
      <xdr:colOff>0</xdr:colOff>
      <xdr:row>1131</xdr:row>
      <xdr:rowOff>0</xdr:rowOff>
    </xdr:to>
    <xdr:pic>
      <xdr:nvPicPr>
        <xdr:cNvPr id="4145" name="Имя " descr="Descr "/>
        <xdr:cNvPicPr>
          <a:picLocks noChangeAspect="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7953375" y="593036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1131</xdr:row>
      <xdr:rowOff>0</xdr:rowOff>
    </xdr:from>
    <xdr:to>
      <xdr:col>5</xdr:col>
      <xdr:colOff>0</xdr:colOff>
      <xdr:row>1132</xdr:row>
      <xdr:rowOff>0</xdr:rowOff>
    </xdr:to>
    <xdr:pic>
      <xdr:nvPicPr>
        <xdr:cNvPr id="4146" name="Имя " descr="Descr "/>
        <xdr:cNvPicPr>
          <a:picLocks noChangeAspect="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7953375" y="594045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1133</xdr:row>
      <xdr:rowOff>0</xdr:rowOff>
    </xdr:from>
    <xdr:to>
      <xdr:col>5</xdr:col>
      <xdr:colOff>0</xdr:colOff>
      <xdr:row>1134</xdr:row>
      <xdr:rowOff>0</xdr:rowOff>
    </xdr:to>
    <xdr:pic>
      <xdr:nvPicPr>
        <xdr:cNvPr id="4147" name="Имя " descr="Descr "/>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7953375" y="595055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1136</xdr:row>
      <xdr:rowOff>0</xdr:rowOff>
    </xdr:from>
    <xdr:to>
      <xdr:col>5</xdr:col>
      <xdr:colOff>0</xdr:colOff>
      <xdr:row>1137</xdr:row>
      <xdr:rowOff>0</xdr:rowOff>
    </xdr:to>
    <xdr:pic>
      <xdr:nvPicPr>
        <xdr:cNvPr id="4148" name="Имя " descr="Descr "/>
        <xdr:cNvPicPr>
          <a:picLocks noChangeAspect="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7953375" y="596569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1140</xdr:row>
      <xdr:rowOff>0</xdr:rowOff>
    </xdr:from>
    <xdr:to>
      <xdr:col>5</xdr:col>
      <xdr:colOff>0</xdr:colOff>
      <xdr:row>1141</xdr:row>
      <xdr:rowOff>0</xdr:rowOff>
    </xdr:to>
    <xdr:pic>
      <xdr:nvPicPr>
        <xdr:cNvPr id="4149" name="Имя " descr="Descr "/>
        <xdr:cNvPicPr>
          <a:picLocks noChangeAspect="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7953375" y="598589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1141</xdr:row>
      <xdr:rowOff>0</xdr:rowOff>
    </xdr:from>
    <xdr:to>
      <xdr:col>5</xdr:col>
      <xdr:colOff>0</xdr:colOff>
      <xdr:row>1142</xdr:row>
      <xdr:rowOff>0</xdr:rowOff>
    </xdr:to>
    <xdr:pic>
      <xdr:nvPicPr>
        <xdr:cNvPr id="4150" name="Имя " descr="Descr "/>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7953375" y="599093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1142</xdr:row>
      <xdr:rowOff>0</xdr:rowOff>
    </xdr:from>
    <xdr:to>
      <xdr:col>5</xdr:col>
      <xdr:colOff>0</xdr:colOff>
      <xdr:row>1143</xdr:row>
      <xdr:rowOff>0</xdr:rowOff>
    </xdr:to>
    <xdr:pic>
      <xdr:nvPicPr>
        <xdr:cNvPr id="4151" name="Имя " descr="Descr "/>
        <xdr:cNvPicPr>
          <a:picLocks noChangeAspect="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7953375" y="599598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1144</xdr:row>
      <xdr:rowOff>0</xdr:rowOff>
    </xdr:from>
    <xdr:to>
      <xdr:col>5</xdr:col>
      <xdr:colOff>0</xdr:colOff>
      <xdr:row>1145</xdr:row>
      <xdr:rowOff>0</xdr:rowOff>
    </xdr:to>
    <xdr:pic>
      <xdr:nvPicPr>
        <xdr:cNvPr id="4152" name="Имя " descr="Descr "/>
        <xdr:cNvPicPr>
          <a:picLocks noChangeAspect="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7953375" y="600608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1149</xdr:row>
      <xdr:rowOff>0</xdr:rowOff>
    </xdr:from>
    <xdr:to>
      <xdr:col>5</xdr:col>
      <xdr:colOff>0</xdr:colOff>
      <xdr:row>1150</xdr:row>
      <xdr:rowOff>0</xdr:rowOff>
    </xdr:to>
    <xdr:pic>
      <xdr:nvPicPr>
        <xdr:cNvPr id="4153" name="Имя " descr="Descr "/>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7953375" y="603637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1170</xdr:row>
      <xdr:rowOff>0</xdr:rowOff>
    </xdr:from>
    <xdr:to>
      <xdr:col>5</xdr:col>
      <xdr:colOff>0</xdr:colOff>
      <xdr:row>1171</xdr:row>
      <xdr:rowOff>0</xdr:rowOff>
    </xdr:to>
    <xdr:pic>
      <xdr:nvPicPr>
        <xdr:cNvPr id="4154" name="Имя " descr="Descr "/>
        <xdr:cNvPicPr>
          <a:picLocks noChangeAspect="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7953375" y="614238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1177</xdr:row>
      <xdr:rowOff>0</xdr:rowOff>
    </xdr:from>
    <xdr:to>
      <xdr:col>5</xdr:col>
      <xdr:colOff>0</xdr:colOff>
      <xdr:row>1178</xdr:row>
      <xdr:rowOff>0</xdr:rowOff>
    </xdr:to>
    <xdr:pic>
      <xdr:nvPicPr>
        <xdr:cNvPr id="4156" name="Имя " descr="Descr "/>
        <xdr:cNvPicPr>
          <a:picLocks noChangeAspect="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7953375" y="618782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1186</xdr:row>
      <xdr:rowOff>0</xdr:rowOff>
    </xdr:from>
    <xdr:to>
      <xdr:col>5</xdr:col>
      <xdr:colOff>0</xdr:colOff>
      <xdr:row>1187</xdr:row>
      <xdr:rowOff>0</xdr:rowOff>
    </xdr:to>
    <xdr:pic>
      <xdr:nvPicPr>
        <xdr:cNvPr id="4157" name="Имя " descr="Descr "/>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7953375" y="624840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1190</xdr:row>
      <xdr:rowOff>0</xdr:rowOff>
    </xdr:from>
    <xdr:to>
      <xdr:col>5</xdr:col>
      <xdr:colOff>0</xdr:colOff>
      <xdr:row>1191</xdr:row>
      <xdr:rowOff>0</xdr:rowOff>
    </xdr:to>
    <xdr:pic>
      <xdr:nvPicPr>
        <xdr:cNvPr id="4158" name="Имя " descr="Descr "/>
        <xdr:cNvPicPr>
          <a:picLocks noChangeAspect="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7953375" y="627364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1193</xdr:row>
      <xdr:rowOff>0</xdr:rowOff>
    </xdr:from>
    <xdr:to>
      <xdr:col>5</xdr:col>
      <xdr:colOff>0</xdr:colOff>
      <xdr:row>1194</xdr:row>
      <xdr:rowOff>0</xdr:rowOff>
    </xdr:to>
    <xdr:pic>
      <xdr:nvPicPr>
        <xdr:cNvPr id="4159" name="Имя " descr="Descr "/>
        <xdr:cNvPicPr>
          <a:picLocks noChangeAspect="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7953375" y="628878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1198</xdr:row>
      <xdr:rowOff>0</xdr:rowOff>
    </xdr:from>
    <xdr:to>
      <xdr:col>5</xdr:col>
      <xdr:colOff>0</xdr:colOff>
      <xdr:row>1199</xdr:row>
      <xdr:rowOff>0</xdr:rowOff>
    </xdr:to>
    <xdr:pic>
      <xdr:nvPicPr>
        <xdr:cNvPr id="4160" name="Имя " descr="Descr "/>
        <xdr:cNvPicPr>
          <a:picLocks noChangeAspect="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7953375" y="631402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1201</xdr:row>
      <xdr:rowOff>0</xdr:rowOff>
    </xdr:from>
    <xdr:to>
      <xdr:col>5</xdr:col>
      <xdr:colOff>0</xdr:colOff>
      <xdr:row>1202</xdr:row>
      <xdr:rowOff>0</xdr:rowOff>
    </xdr:to>
    <xdr:pic>
      <xdr:nvPicPr>
        <xdr:cNvPr id="4162" name="Имя " descr="Descr "/>
        <xdr:cNvPicPr>
          <a:picLocks noChangeAspect="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7953375" y="633422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1202</xdr:row>
      <xdr:rowOff>0</xdr:rowOff>
    </xdr:from>
    <xdr:to>
      <xdr:col>5</xdr:col>
      <xdr:colOff>0</xdr:colOff>
      <xdr:row>1203</xdr:row>
      <xdr:rowOff>0</xdr:rowOff>
    </xdr:to>
    <xdr:pic>
      <xdr:nvPicPr>
        <xdr:cNvPr id="4163" name="Имя " descr="Descr "/>
        <xdr:cNvPicPr>
          <a:picLocks noChangeAspect="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7953375" y="633926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1203</xdr:row>
      <xdr:rowOff>0</xdr:rowOff>
    </xdr:from>
    <xdr:to>
      <xdr:col>5</xdr:col>
      <xdr:colOff>0</xdr:colOff>
      <xdr:row>1204</xdr:row>
      <xdr:rowOff>0</xdr:rowOff>
    </xdr:to>
    <xdr:pic>
      <xdr:nvPicPr>
        <xdr:cNvPr id="4164" name="Имя " descr="Descr "/>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7953375" y="634431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1208</xdr:row>
      <xdr:rowOff>0</xdr:rowOff>
    </xdr:from>
    <xdr:to>
      <xdr:col>5</xdr:col>
      <xdr:colOff>0</xdr:colOff>
      <xdr:row>1209</xdr:row>
      <xdr:rowOff>0</xdr:rowOff>
    </xdr:to>
    <xdr:pic>
      <xdr:nvPicPr>
        <xdr:cNvPr id="4166" name="Имя " descr="Descr "/>
        <xdr:cNvPicPr>
          <a:picLocks noChangeAspect="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7953375" y="637460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1210</xdr:row>
      <xdr:rowOff>0</xdr:rowOff>
    </xdr:from>
    <xdr:to>
      <xdr:col>5</xdr:col>
      <xdr:colOff>0</xdr:colOff>
      <xdr:row>1211</xdr:row>
      <xdr:rowOff>0</xdr:rowOff>
    </xdr:to>
    <xdr:pic>
      <xdr:nvPicPr>
        <xdr:cNvPr id="4167" name="Имя " descr="Descr "/>
        <xdr:cNvPicPr>
          <a:picLocks noChangeAspect="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7953375" y="638470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1211</xdr:row>
      <xdr:rowOff>0</xdr:rowOff>
    </xdr:from>
    <xdr:to>
      <xdr:col>5</xdr:col>
      <xdr:colOff>0</xdr:colOff>
      <xdr:row>1212</xdr:row>
      <xdr:rowOff>0</xdr:rowOff>
    </xdr:to>
    <xdr:pic>
      <xdr:nvPicPr>
        <xdr:cNvPr id="4168" name="Имя " descr="Descr "/>
        <xdr:cNvPicPr>
          <a:picLocks noChangeAspect="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7953375" y="638975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1218</xdr:row>
      <xdr:rowOff>0</xdr:rowOff>
    </xdr:from>
    <xdr:to>
      <xdr:col>5</xdr:col>
      <xdr:colOff>0</xdr:colOff>
      <xdr:row>1219</xdr:row>
      <xdr:rowOff>0</xdr:rowOff>
    </xdr:to>
    <xdr:pic>
      <xdr:nvPicPr>
        <xdr:cNvPr id="4169" name="Имя " descr="Descr "/>
        <xdr:cNvPicPr>
          <a:picLocks noChangeAspect="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7953375" y="642508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1228</xdr:row>
      <xdr:rowOff>0</xdr:rowOff>
    </xdr:from>
    <xdr:to>
      <xdr:col>5</xdr:col>
      <xdr:colOff>0</xdr:colOff>
      <xdr:row>1229</xdr:row>
      <xdr:rowOff>0</xdr:rowOff>
    </xdr:to>
    <xdr:pic>
      <xdr:nvPicPr>
        <xdr:cNvPr id="4170" name="Имя " descr="Descr "/>
        <xdr:cNvPicPr>
          <a:picLocks noChangeAspect="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7953375" y="649071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1230</xdr:row>
      <xdr:rowOff>0</xdr:rowOff>
    </xdr:from>
    <xdr:to>
      <xdr:col>5</xdr:col>
      <xdr:colOff>0</xdr:colOff>
      <xdr:row>1231</xdr:row>
      <xdr:rowOff>0</xdr:rowOff>
    </xdr:to>
    <xdr:pic>
      <xdr:nvPicPr>
        <xdr:cNvPr id="4171" name="Имя " descr="Descr "/>
        <xdr:cNvPicPr>
          <a:picLocks noChangeAspect="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7953375" y="650081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1231</xdr:row>
      <xdr:rowOff>0</xdr:rowOff>
    </xdr:from>
    <xdr:to>
      <xdr:col>5</xdr:col>
      <xdr:colOff>0</xdr:colOff>
      <xdr:row>1232</xdr:row>
      <xdr:rowOff>0</xdr:rowOff>
    </xdr:to>
    <xdr:pic>
      <xdr:nvPicPr>
        <xdr:cNvPr id="4172" name="Имя " descr="Descr "/>
        <xdr:cNvPicPr>
          <a:picLocks noChangeAspect="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7953375" y="650586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1233</xdr:row>
      <xdr:rowOff>0</xdr:rowOff>
    </xdr:from>
    <xdr:to>
      <xdr:col>5</xdr:col>
      <xdr:colOff>0</xdr:colOff>
      <xdr:row>1234</xdr:row>
      <xdr:rowOff>0</xdr:rowOff>
    </xdr:to>
    <xdr:pic>
      <xdr:nvPicPr>
        <xdr:cNvPr id="4173" name="Имя " descr="Descr "/>
        <xdr:cNvPicPr>
          <a:picLocks noChangeAspect="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7953375" y="651595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1235</xdr:row>
      <xdr:rowOff>0</xdr:rowOff>
    </xdr:from>
    <xdr:to>
      <xdr:col>5</xdr:col>
      <xdr:colOff>0</xdr:colOff>
      <xdr:row>1236</xdr:row>
      <xdr:rowOff>0</xdr:rowOff>
    </xdr:to>
    <xdr:pic>
      <xdr:nvPicPr>
        <xdr:cNvPr id="4174" name="Имя " descr="Descr "/>
        <xdr:cNvPicPr>
          <a:picLocks noChangeAspect="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7953375" y="653110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1236</xdr:row>
      <xdr:rowOff>0</xdr:rowOff>
    </xdr:from>
    <xdr:to>
      <xdr:col>5</xdr:col>
      <xdr:colOff>0</xdr:colOff>
      <xdr:row>1237</xdr:row>
      <xdr:rowOff>0</xdr:rowOff>
    </xdr:to>
    <xdr:pic>
      <xdr:nvPicPr>
        <xdr:cNvPr id="4175" name="Имя " descr="Descr "/>
        <xdr:cNvPicPr>
          <a:picLocks noChangeAspect="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7953375" y="653615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1240</xdr:row>
      <xdr:rowOff>0</xdr:rowOff>
    </xdr:from>
    <xdr:to>
      <xdr:col>5</xdr:col>
      <xdr:colOff>0</xdr:colOff>
      <xdr:row>1241</xdr:row>
      <xdr:rowOff>0</xdr:rowOff>
    </xdr:to>
    <xdr:pic>
      <xdr:nvPicPr>
        <xdr:cNvPr id="4176" name="Имя " descr="Descr "/>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7953375" y="656643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1248</xdr:row>
      <xdr:rowOff>0</xdr:rowOff>
    </xdr:from>
    <xdr:to>
      <xdr:col>5</xdr:col>
      <xdr:colOff>0</xdr:colOff>
      <xdr:row>1249</xdr:row>
      <xdr:rowOff>0</xdr:rowOff>
    </xdr:to>
    <xdr:pic>
      <xdr:nvPicPr>
        <xdr:cNvPr id="4177" name="Имя " descr="Descr "/>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7953375" y="661187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1251</xdr:row>
      <xdr:rowOff>0</xdr:rowOff>
    </xdr:from>
    <xdr:to>
      <xdr:col>5</xdr:col>
      <xdr:colOff>0</xdr:colOff>
      <xdr:row>1252</xdr:row>
      <xdr:rowOff>0</xdr:rowOff>
    </xdr:to>
    <xdr:pic>
      <xdr:nvPicPr>
        <xdr:cNvPr id="4178" name="Имя " descr="Descr "/>
        <xdr:cNvPicPr>
          <a:picLocks noChangeAspect="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7953375" y="662701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1252</xdr:row>
      <xdr:rowOff>0</xdr:rowOff>
    </xdr:from>
    <xdr:to>
      <xdr:col>5</xdr:col>
      <xdr:colOff>0</xdr:colOff>
      <xdr:row>1253</xdr:row>
      <xdr:rowOff>0</xdr:rowOff>
    </xdr:to>
    <xdr:pic>
      <xdr:nvPicPr>
        <xdr:cNvPr id="4179" name="Имя " descr="Descr "/>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7953375" y="663206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1260</xdr:row>
      <xdr:rowOff>0</xdr:rowOff>
    </xdr:from>
    <xdr:to>
      <xdr:col>5</xdr:col>
      <xdr:colOff>0</xdr:colOff>
      <xdr:row>1261</xdr:row>
      <xdr:rowOff>0</xdr:rowOff>
    </xdr:to>
    <xdr:pic>
      <xdr:nvPicPr>
        <xdr:cNvPr id="4180" name="Имя " descr="Descr "/>
        <xdr:cNvPicPr>
          <a:picLocks noChangeAspect="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7953375" y="667245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1261</xdr:row>
      <xdr:rowOff>0</xdr:rowOff>
    </xdr:from>
    <xdr:to>
      <xdr:col>5</xdr:col>
      <xdr:colOff>0</xdr:colOff>
      <xdr:row>1262</xdr:row>
      <xdr:rowOff>0</xdr:rowOff>
    </xdr:to>
    <xdr:pic>
      <xdr:nvPicPr>
        <xdr:cNvPr id="4181" name="Имя " descr="Descr "/>
        <xdr:cNvPicPr>
          <a:picLocks noChangeAspect="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7953375" y="667750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1274</xdr:row>
      <xdr:rowOff>0</xdr:rowOff>
    </xdr:from>
    <xdr:to>
      <xdr:col>5</xdr:col>
      <xdr:colOff>0</xdr:colOff>
      <xdr:row>1275</xdr:row>
      <xdr:rowOff>0</xdr:rowOff>
    </xdr:to>
    <xdr:pic>
      <xdr:nvPicPr>
        <xdr:cNvPr id="4182" name="Имя " descr="Descr "/>
        <xdr:cNvPicPr>
          <a:picLocks noChangeAspect="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7953375" y="674817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1275</xdr:row>
      <xdr:rowOff>0</xdr:rowOff>
    </xdr:from>
    <xdr:to>
      <xdr:col>5</xdr:col>
      <xdr:colOff>0</xdr:colOff>
      <xdr:row>1276</xdr:row>
      <xdr:rowOff>0</xdr:rowOff>
    </xdr:to>
    <xdr:pic>
      <xdr:nvPicPr>
        <xdr:cNvPr id="4183" name="Имя " descr="Descr "/>
        <xdr:cNvPicPr>
          <a:picLocks noChangeAspect="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7953375" y="675322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1276</xdr:row>
      <xdr:rowOff>0</xdr:rowOff>
    </xdr:from>
    <xdr:to>
      <xdr:col>5</xdr:col>
      <xdr:colOff>0</xdr:colOff>
      <xdr:row>1277</xdr:row>
      <xdr:rowOff>0</xdr:rowOff>
    </xdr:to>
    <xdr:pic>
      <xdr:nvPicPr>
        <xdr:cNvPr id="4184" name="Имя " descr="Descr "/>
        <xdr:cNvPicPr>
          <a:picLocks noChangeAspect="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7953375" y="675827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1277</xdr:row>
      <xdr:rowOff>0</xdr:rowOff>
    </xdr:from>
    <xdr:to>
      <xdr:col>5</xdr:col>
      <xdr:colOff>0</xdr:colOff>
      <xdr:row>1278</xdr:row>
      <xdr:rowOff>0</xdr:rowOff>
    </xdr:to>
    <xdr:pic>
      <xdr:nvPicPr>
        <xdr:cNvPr id="4185" name="Имя " descr="Descr "/>
        <xdr:cNvPicPr>
          <a:picLocks noChangeAspect="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7953375" y="676332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1279</xdr:row>
      <xdr:rowOff>0</xdr:rowOff>
    </xdr:from>
    <xdr:to>
      <xdr:col>5</xdr:col>
      <xdr:colOff>0</xdr:colOff>
      <xdr:row>1280</xdr:row>
      <xdr:rowOff>0</xdr:rowOff>
    </xdr:to>
    <xdr:pic>
      <xdr:nvPicPr>
        <xdr:cNvPr id="4186" name="Имя " descr="Descr "/>
        <xdr:cNvPicPr>
          <a:picLocks noChangeAspect="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7953375" y="677341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1398</xdr:row>
      <xdr:rowOff>0</xdr:rowOff>
    </xdr:from>
    <xdr:to>
      <xdr:col>5</xdr:col>
      <xdr:colOff>0</xdr:colOff>
      <xdr:row>1399</xdr:row>
      <xdr:rowOff>0</xdr:rowOff>
    </xdr:to>
    <xdr:pic>
      <xdr:nvPicPr>
        <xdr:cNvPr id="4187" name="Имя " descr="Descr "/>
        <xdr:cNvPicPr>
          <a:picLocks noChangeAspect="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7953375" y="738416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1399</xdr:row>
      <xdr:rowOff>0</xdr:rowOff>
    </xdr:from>
    <xdr:to>
      <xdr:col>5</xdr:col>
      <xdr:colOff>0</xdr:colOff>
      <xdr:row>1400</xdr:row>
      <xdr:rowOff>0</xdr:rowOff>
    </xdr:to>
    <xdr:pic>
      <xdr:nvPicPr>
        <xdr:cNvPr id="4188" name="Имя " descr="Descr "/>
        <xdr:cNvPicPr>
          <a:picLocks noChangeAspect="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7953375" y="738920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1401</xdr:row>
      <xdr:rowOff>0</xdr:rowOff>
    </xdr:from>
    <xdr:to>
      <xdr:col>5</xdr:col>
      <xdr:colOff>0</xdr:colOff>
      <xdr:row>1402</xdr:row>
      <xdr:rowOff>0</xdr:rowOff>
    </xdr:to>
    <xdr:pic>
      <xdr:nvPicPr>
        <xdr:cNvPr id="4189" name="Имя " descr="Descr "/>
        <xdr:cNvPicPr>
          <a:picLocks noChangeAspect="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7953375" y="739930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1406</xdr:row>
      <xdr:rowOff>0</xdr:rowOff>
    </xdr:from>
    <xdr:to>
      <xdr:col>5</xdr:col>
      <xdr:colOff>0</xdr:colOff>
      <xdr:row>1407</xdr:row>
      <xdr:rowOff>0</xdr:rowOff>
    </xdr:to>
    <xdr:pic>
      <xdr:nvPicPr>
        <xdr:cNvPr id="4190" name="Имя " descr="Descr "/>
        <xdr:cNvPicPr>
          <a:picLocks noChangeAspect="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7953375" y="742454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1410</xdr:row>
      <xdr:rowOff>0</xdr:rowOff>
    </xdr:from>
    <xdr:to>
      <xdr:col>5</xdr:col>
      <xdr:colOff>0</xdr:colOff>
      <xdr:row>1411</xdr:row>
      <xdr:rowOff>0</xdr:rowOff>
    </xdr:to>
    <xdr:pic>
      <xdr:nvPicPr>
        <xdr:cNvPr id="4191" name="Имя " descr="Descr "/>
        <xdr:cNvPicPr>
          <a:picLocks noChangeAspect="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7953375" y="744474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1415</xdr:row>
      <xdr:rowOff>0</xdr:rowOff>
    </xdr:from>
    <xdr:to>
      <xdr:col>5</xdr:col>
      <xdr:colOff>0</xdr:colOff>
      <xdr:row>1416</xdr:row>
      <xdr:rowOff>0</xdr:rowOff>
    </xdr:to>
    <xdr:pic>
      <xdr:nvPicPr>
        <xdr:cNvPr id="4192" name="Имя " descr="Descr "/>
        <xdr:cNvPicPr>
          <a:picLocks noChangeAspect="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7953375" y="747502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1421</xdr:row>
      <xdr:rowOff>0</xdr:rowOff>
    </xdr:from>
    <xdr:to>
      <xdr:col>5</xdr:col>
      <xdr:colOff>0</xdr:colOff>
      <xdr:row>1422</xdr:row>
      <xdr:rowOff>0</xdr:rowOff>
    </xdr:to>
    <xdr:pic>
      <xdr:nvPicPr>
        <xdr:cNvPr id="4193" name="Имя " descr="Descr "/>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7953375" y="751036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1423</xdr:row>
      <xdr:rowOff>0</xdr:rowOff>
    </xdr:from>
    <xdr:to>
      <xdr:col>5</xdr:col>
      <xdr:colOff>0</xdr:colOff>
      <xdr:row>1424</xdr:row>
      <xdr:rowOff>0</xdr:rowOff>
    </xdr:to>
    <xdr:pic>
      <xdr:nvPicPr>
        <xdr:cNvPr id="4194" name="Имя " descr="Descr "/>
        <xdr:cNvPicPr>
          <a:picLocks noChangeAspect="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7953375" y="752046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1434</xdr:row>
      <xdr:rowOff>0</xdr:rowOff>
    </xdr:from>
    <xdr:to>
      <xdr:col>5</xdr:col>
      <xdr:colOff>0</xdr:colOff>
      <xdr:row>1435</xdr:row>
      <xdr:rowOff>0</xdr:rowOff>
    </xdr:to>
    <xdr:pic>
      <xdr:nvPicPr>
        <xdr:cNvPr id="4195" name="Имя " descr="Descr "/>
        <xdr:cNvPicPr>
          <a:picLocks noChangeAspect="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7953375" y="758609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1435</xdr:row>
      <xdr:rowOff>0</xdr:rowOff>
    </xdr:from>
    <xdr:to>
      <xdr:col>5</xdr:col>
      <xdr:colOff>0</xdr:colOff>
      <xdr:row>1436</xdr:row>
      <xdr:rowOff>0</xdr:rowOff>
    </xdr:to>
    <xdr:pic>
      <xdr:nvPicPr>
        <xdr:cNvPr id="4196" name="Имя " descr="Descr "/>
        <xdr:cNvPicPr>
          <a:picLocks noChangeAspect="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7953375" y="759113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1438</xdr:row>
      <xdr:rowOff>0</xdr:rowOff>
    </xdr:from>
    <xdr:to>
      <xdr:col>5</xdr:col>
      <xdr:colOff>0</xdr:colOff>
      <xdr:row>1439</xdr:row>
      <xdr:rowOff>0</xdr:rowOff>
    </xdr:to>
    <xdr:pic>
      <xdr:nvPicPr>
        <xdr:cNvPr id="4197" name="Имя " descr="Descr "/>
        <xdr:cNvPicPr>
          <a:picLocks noChangeAspect="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7953375" y="760628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1439</xdr:row>
      <xdr:rowOff>0</xdr:rowOff>
    </xdr:from>
    <xdr:to>
      <xdr:col>5</xdr:col>
      <xdr:colOff>0</xdr:colOff>
      <xdr:row>1440</xdr:row>
      <xdr:rowOff>0</xdr:rowOff>
    </xdr:to>
    <xdr:pic>
      <xdr:nvPicPr>
        <xdr:cNvPr id="4198" name="Имя " descr="Descr "/>
        <xdr:cNvPicPr>
          <a:picLocks noChangeAspect="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7953375" y="761133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1452</xdr:row>
      <xdr:rowOff>0</xdr:rowOff>
    </xdr:from>
    <xdr:to>
      <xdr:col>5</xdr:col>
      <xdr:colOff>0</xdr:colOff>
      <xdr:row>1453</xdr:row>
      <xdr:rowOff>0</xdr:rowOff>
    </xdr:to>
    <xdr:pic>
      <xdr:nvPicPr>
        <xdr:cNvPr id="4199" name="Имя " descr="Descr "/>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7953375" y="768200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1457</xdr:row>
      <xdr:rowOff>0</xdr:rowOff>
    </xdr:from>
    <xdr:to>
      <xdr:col>5</xdr:col>
      <xdr:colOff>0</xdr:colOff>
      <xdr:row>1458</xdr:row>
      <xdr:rowOff>0</xdr:rowOff>
    </xdr:to>
    <xdr:pic>
      <xdr:nvPicPr>
        <xdr:cNvPr id="4200" name="Имя " descr="Descr "/>
        <xdr:cNvPicPr>
          <a:picLocks noChangeAspect="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7953375" y="770724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1462</xdr:row>
      <xdr:rowOff>0</xdr:rowOff>
    </xdr:from>
    <xdr:to>
      <xdr:col>5</xdr:col>
      <xdr:colOff>0</xdr:colOff>
      <xdr:row>1463</xdr:row>
      <xdr:rowOff>0</xdr:rowOff>
    </xdr:to>
    <xdr:pic>
      <xdr:nvPicPr>
        <xdr:cNvPr id="4201" name="Имя " descr="Descr "/>
        <xdr:cNvPicPr>
          <a:picLocks noChangeAspect="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7953375" y="773249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1464</xdr:row>
      <xdr:rowOff>0</xdr:rowOff>
    </xdr:from>
    <xdr:to>
      <xdr:col>5</xdr:col>
      <xdr:colOff>0</xdr:colOff>
      <xdr:row>1465</xdr:row>
      <xdr:rowOff>0</xdr:rowOff>
    </xdr:to>
    <xdr:pic>
      <xdr:nvPicPr>
        <xdr:cNvPr id="4202" name="Имя " descr="Descr "/>
        <xdr:cNvPicPr>
          <a:picLocks noChangeAspect="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7953375" y="774258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1468</xdr:row>
      <xdr:rowOff>0</xdr:rowOff>
    </xdr:from>
    <xdr:to>
      <xdr:col>5</xdr:col>
      <xdr:colOff>0</xdr:colOff>
      <xdr:row>1469</xdr:row>
      <xdr:rowOff>0</xdr:rowOff>
    </xdr:to>
    <xdr:pic>
      <xdr:nvPicPr>
        <xdr:cNvPr id="4203" name="Имя " descr="Descr "/>
        <xdr:cNvPicPr>
          <a:picLocks noChangeAspect="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7953375" y="776277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1472</xdr:row>
      <xdr:rowOff>0</xdr:rowOff>
    </xdr:from>
    <xdr:to>
      <xdr:col>5</xdr:col>
      <xdr:colOff>0</xdr:colOff>
      <xdr:row>1473</xdr:row>
      <xdr:rowOff>0</xdr:rowOff>
    </xdr:to>
    <xdr:pic>
      <xdr:nvPicPr>
        <xdr:cNvPr id="4204" name="Имя " descr="Descr "/>
        <xdr:cNvPicPr>
          <a:picLocks noChangeAspect="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7953375" y="778297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1479</xdr:row>
      <xdr:rowOff>0</xdr:rowOff>
    </xdr:from>
    <xdr:to>
      <xdr:col>5</xdr:col>
      <xdr:colOff>0</xdr:colOff>
      <xdr:row>1480</xdr:row>
      <xdr:rowOff>0</xdr:rowOff>
    </xdr:to>
    <xdr:pic>
      <xdr:nvPicPr>
        <xdr:cNvPr id="4205" name="Имя " descr="Descr "/>
        <xdr:cNvPicPr>
          <a:picLocks noChangeAspect="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7953375" y="781831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1481</xdr:row>
      <xdr:rowOff>0</xdr:rowOff>
    </xdr:from>
    <xdr:to>
      <xdr:col>5</xdr:col>
      <xdr:colOff>0</xdr:colOff>
      <xdr:row>1482</xdr:row>
      <xdr:rowOff>0</xdr:rowOff>
    </xdr:to>
    <xdr:pic>
      <xdr:nvPicPr>
        <xdr:cNvPr id="4206" name="Имя " descr="Descr "/>
        <xdr:cNvPicPr>
          <a:picLocks noChangeAspect="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7953375" y="782840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1484</xdr:row>
      <xdr:rowOff>0</xdr:rowOff>
    </xdr:from>
    <xdr:to>
      <xdr:col>5</xdr:col>
      <xdr:colOff>0</xdr:colOff>
      <xdr:row>1485</xdr:row>
      <xdr:rowOff>0</xdr:rowOff>
    </xdr:to>
    <xdr:pic>
      <xdr:nvPicPr>
        <xdr:cNvPr id="4207" name="Имя " descr="Descr "/>
        <xdr:cNvPicPr>
          <a:picLocks noChangeAspect="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7953375" y="784355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1489</xdr:row>
      <xdr:rowOff>0</xdr:rowOff>
    </xdr:from>
    <xdr:to>
      <xdr:col>5</xdr:col>
      <xdr:colOff>0</xdr:colOff>
      <xdr:row>1490</xdr:row>
      <xdr:rowOff>0</xdr:rowOff>
    </xdr:to>
    <xdr:pic>
      <xdr:nvPicPr>
        <xdr:cNvPr id="4208" name="Имя " descr="Descr "/>
        <xdr:cNvPicPr>
          <a:picLocks noChangeAspect="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7953375" y="787384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1490</xdr:row>
      <xdr:rowOff>0</xdr:rowOff>
    </xdr:from>
    <xdr:to>
      <xdr:col>5</xdr:col>
      <xdr:colOff>0</xdr:colOff>
      <xdr:row>1491</xdr:row>
      <xdr:rowOff>0</xdr:rowOff>
    </xdr:to>
    <xdr:pic>
      <xdr:nvPicPr>
        <xdr:cNvPr id="4209" name="Имя " descr="Descr "/>
        <xdr:cNvPicPr>
          <a:picLocks noChangeAspect="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7953375" y="787888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1498</xdr:row>
      <xdr:rowOff>0</xdr:rowOff>
    </xdr:from>
    <xdr:to>
      <xdr:col>5</xdr:col>
      <xdr:colOff>0</xdr:colOff>
      <xdr:row>1499</xdr:row>
      <xdr:rowOff>0</xdr:rowOff>
    </xdr:to>
    <xdr:pic>
      <xdr:nvPicPr>
        <xdr:cNvPr id="4210" name="Имя " descr="Descr "/>
        <xdr:cNvPicPr>
          <a:picLocks noChangeAspect="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7953375" y="792432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1502</xdr:row>
      <xdr:rowOff>0</xdr:rowOff>
    </xdr:from>
    <xdr:to>
      <xdr:col>5</xdr:col>
      <xdr:colOff>0</xdr:colOff>
      <xdr:row>1503</xdr:row>
      <xdr:rowOff>0</xdr:rowOff>
    </xdr:to>
    <xdr:pic>
      <xdr:nvPicPr>
        <xdr:cNvPr id="4211" name="Имя " descr="Descr "/>
        <xdr:cNvPicPr>
          <a:picLocks noChangeAspect="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7953375" y="794451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1506</xdr:row>
      <xdr:rowOff>0</xdr:rowOff>
    </xdr:from>
    <xdr:to>
      <xdr:col>5</xdr:col>
      <xdr:colOff>0</xdr:colOff>
      <xdr:row>1507</xdr:row>
      <xdr:rowOff>0</xdr:rowOff>
    </xdr:to>
    <xdr:pic>
      <xdr:nvPicPr>
        <xdr:cNvPr id="4212" name="Имя " descr="Descr "/>
        <xdr:cNvPicPr>
          <a:picLocks noChangeAspect="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7953375" y="796470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1519</xdr:row>
      <xdr:rowOff>0</xdr:rowOff>
    </xdr:from>
    <xdr:to>
      <xdr:col>5</xdr:col>
      <xdr:colOff>0</xdr:colOff>
      <xdr:row>1520</xdr:row>
      <xdr:rowOff>0</xdr:rowOff>
    </xdr:to>
    <xdr:pic>
      <xdr:nvPicPr>
        <xdr:cNvPr id="4213" name="Имя " descr="Descr "/>
        <xdr:cNvPicPr>
          <a:picLocks noChangeAspect="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7953375" y="803538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1534</xdr:row>
      <xdr:rowOff>0</xdr:rowOff>
    </xdr:from>
    <xdr:to>
      <xdr:col>5</xdr:col>
      <xdr:colOff>0</xdr:colOff>
      <xdr:row>1535</xdr:row>
      <xdr:rowOff>0</xdr:rowOff>
    </xdr:to>
    <xdr:pic>
      <xdr:nvPicPr>
        <xdr:cNvPr id="4214" name="Имя " descr="Descr "/>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7953375" y="811110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1542</xdr:row>
      <xdr:rowOff>0</xdr:rowOff>
    </xdr:from>
    <xdr:to>
      <xdr:col>5</xdr:col>
      <xdr:colOff>0</xdr:colOff>
      <xdr:row>1543</xdr:row>
      <xdr:rowOff>0</xdr:rowOff>
    </xdr:to>
    <xdr:pic>
      <xdr:nvPicPr>
        <xdr:cNvPr id="4215" name="Имя " descr="Descr "/>
        <xdr:cNvPicPr>
          <a:picLocks noChangeAspect="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7953375" y="815149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1543</xdr:row>
      <xdr:rowOff>0</xdr:rowOff>
    </xdr:from>
    <xdr:to>
      <xdr:col>5</xdr:col>
      <xdr:colOff>0</xdr:colOff>
      <xdr:row>1544</xdr:row>
      <xdr:rowOff>0</xdr:rowOff>
    </xdr:to>
    <xdr:pic>
      <xdr:nvPicPr>
        <xdr:cNvPr id="4216" name="Имя " descr="Descr "/>
        <xdr:cNvPicPr>
          <a:picLocks noChangeAspect="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7953375" y="815654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1555</xdr:row>
      <xdr:rowOff>0</xdr:rowOff>
    </xdr:from>
    <xdr:to>
      <xdr:col>5</xdr:col>
      <xdr:colOff>0</xdr:colOff>
      <xdr:row>1556</xdr:row>
      <xdr:rowOff>0</xdr:rowOff>
    </xdr:to>
    <xdr:pic>
      <xdr:nvPicPr>
        <xdr:cNvPr id="4217" name="Имя " descr="Descr "/>
        <xdr:cNvPicPr>
          <a:picLocks noChangeAspect="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7953375" y="822217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1558</xdr:row>
      <xdr:rowOff>0</xdr:rowOff>
    </xdr:from>
    <xdr:to>
      <xdr:col>5</xdr:col>
      <xdr:colOff>0</xdr:colOff>
      <xdr:row>1559</xdr:row>
      <xdr:rowOff>0</xdr:rowOff>
    </xdr:to>
    <xdr:pic>
      <xdr:nvPicPr>
        <xdr:cNvPr id="4218" name="Имя " descr="Descr "/>
        <xdr:cNvPicPr>
          <a:picLocks noChangeAspect="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7953375" y="824741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1562</xdr:row>
      <xdr:rowOff>0</xdr:rowOff>
    </xdr:from>
    <xdr:to>
      <xdr:col>5</xdr:col>
      <xdr:colOff>0</xdr:colOff>
      <xdr:row>1563</xdr:row>
      <xdr:rowOff>0</xdr:rowOff>
    </xdr:to>
    <xdr:pic>
      <xdr:nvPicPr>
        <xdr:cNvPr id="4219" name="Имя " descr="Descr "/>
        <xdr:cNvPicPr>
          <a:picLocks noChangeAspect="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7953375" y="826760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1565</xdr:row>
      <xdr:rowOff>0</xdr:rowOff>
    </xdr:from>
    <xdr:to>
      <xdr:col>5</xdr:col>
      <xdr:colOff>0</xdr:colOff>
      <xdr:row>1566</xdr:row>
      <xdr:rowOff>0</xdr:rowOff>
    </xdr:to>
    <xdr:pic>
      <xdr:nvPicPr>
        <xdr:cNvPr id="4220" name="Имя " descr="Descr "/>
        <xdr:cNvPicPr>
          <a:picLocks noChangeAspect="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7953375" y="828274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1570</xdr:row>
      <xdr:rowOff>0</xdr:rowOff>
    </xdr:from>
    <xdr:to>
      <xdr:col>5</xdr:col>
      <xdr:colOff>0</xdr:colOff>
      <xdr:row>1571</xdr:row>
      <xdr:rowOff>0</xdr:rowOff>
    </xdr:to>
    <xdr:pic>
      <xdr:nvPicPr>
        <xdr:cNvPr id="4221" name="Имя " descr="Descr "/>
        <xdr:cNvPicPr>
          <a:picLocks noChangeAspect="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7953375" y="830799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1574</xdr:row>
      <xdr:rowOff>0</xdr:rowOff>
    </xdr:from>
    <xdr:to>
      <xdr:col>5</xdr:col>
      <xdr:colOff>0</xdr:colOff>
      <xdr:row>1575</xdr:row>
      <xdr:rowOff>0</xdr:rowOff>
    </xdr:to>
    <xdr:pic>
      <xdr:nvPicPr>
        <xdr:cNvPr id="4222" name="Имя " descr="Descr "/>
        <xdr:cNvPicPr>
          <a:picLocks noChangeAspect="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7953375" y="833323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1578</xdr:row>
      <xdr:rowOff>0</xdr:rowOff>
    </xdr:from>
    <xdr:to>
      <xdr:col>5</xdr:col>
      <xdr:colOff>0</xdr:colOff>
      <xdr:row>1579</xdr:row>
      <xdr:rowOff>0</xdr:rowOff>
    </xdr:to>
    <xdr:pic>
      <xdr:nvPicPr>
        <xdr:cNvPr id="4223" name="Имя " descr="Descr "/>
        <xdr:cNvPicPr>
          <a:picLocks noChangeAspect="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7953375" y="835342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1582</xdr:row>
      <xdr:rowOff>0</xdr:rowOff>
    </xdr:from>
    <xdr:to>
      <xdr:col>5</xdr:col>
      <xdr:colOff>0</xdr:colOff>
      <xdr:row>1583</xdr:row>
      <xdr:rowOff>0</xdr:rowOff>
    </xdr:to>
    <xdr:pic>
      <xdr:nvPicPr>
        <xdr:cNvPr id="4224" name="Имя " descr="Descr "/>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7953375" y="837361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1586</xdr:row>
      <xdr:rowOff>0</xdr:rowOff>
    </xdr:from>
    <xdr:to>
      <xdr:col>5</xdr:col>
      <xdr:colOff>0</xdr:colOff>
      <xdr:row>1587</xdr:row>
      <xdr:rowOff>0</xdr:rowOff>
    </xdr:to>
    <xdr:pic>
      <xdr:nvPicPr>
        <xdr:cNvPr id="4225" name="Имя " descr="Descr "/>
        <xdr:cNvPicPr>
          <a:picLocks noChangeAspect="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7953375" y="839381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1588</xdr:row>
      <xdr:rowOff>0</xdr:rowOff>
    </xdr:from>
    <xdr:to>
      <xdr:col>5</xdr:col>
      <xdr:colOff>0</xdr:colOff>
      <xdr:row>1589</xdr:row>
      <xdr:rowOff>0</xdr:rowOff>
    </xdr:to>
    <xdr:pic>
      <xdr:nvPicPr>
        <xdr:cNvPr id="4226" name="Имя " descr="Descr "/>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7953375" y="840390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1590</xdr:row>
      <xdr:rowOff>0</xdr:rowOff>
    </xdr:from>
    <xdr:to>
      <xdr:col>5</xdr:col>
      <xdr:colOff>0</xdr:colOff>
      <xdr:row>1591</xdr:row>
      <xdr:rowOff>0</xdr:rowOff>
    </xdr:to>
    <xdr:pic>
      <xdr:nvPicPr>
        <xdr:cNvPr id="4227" name="Имя " descr="Descr "/>
        <xdr:cNvPicPr>
          <a:picLocks noChangeAspect="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7953375" y="841400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1593</xdr:row>
      <xdr:rowOff>0</xdr:rowOff>
    </xdr:from>
    <xdr:to>
      <xdr:col>5</xdr:col>
      <xdr:colOff>0</xdr:colOff>
      <xdr:row>1594</xdr:row>
      <xdr:rowOff>0</xdr:rowOff>
    </xdr:to>
    <xdr:pic>
      <xdr:nvPicPr>
        <xdr:cNvPr id="4228" name="Имя " descr="Descr "/>
        <xdr:cNvPicPr>
          <a:picLocks noChangeAspect="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7953375" y="842914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1594</xdr:row>
      <xdr:rowOff>0</xdr:rowOff>
    </xdr:from>
    <xdr:to>
      <xdr:col>5</xdr:col>
      <xdr:colOff>0</xdr:colOff>
      <xdr:row>1595</xdr:row>
      <xdr:rowOff>0</xdr:rowOff>
    </xdr:to>
    <xdr:pic>
      <xdr:nvPicPr>
        <xdr:cNvPr id="4229" name="Имя " descr="Descr "/>
        <xdr:cNvPicPr>
          <a:picLocks noChangeAspect="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7953375" y="843419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1595</xdr:row>
      <xdr:rowOff>0</xdr:rowOff>
    </xdr:from>
    <xdr:to>
      <xdr:col>5</xdr:col>
      <xdr:colOff>0</xdr:colOff>
      <xdr:row>1596</xdr:row>
      <xdr:rowOff>0</xdr:rowOff>
    </xdr:to>
    <xdr:pic>
      <xdr:nvPicPr>
        <xdr:cNvPr id="4230" name="Имя " descr="Descr "/>
        <xdr:cNvPicPr>
          <a:picLocks noChangeAspect="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7953375" y="843924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1596</xdr:row>
      <xdr:rowOff>0</xdr:rowOff>
    </xdr:from>
    <xdr:to>
      <xdr:col>5</xdr:col>
      <xdr:colOff>0</xdr:colOff>
      <xdr:row>1597</xdr:row>
      <xdr:rowOff>0</xdr:rowOff>
    </xdr:to>
    <xdr:pic>
      <xdr:nvPicPr>
        <xdr:cNvPr id="4231" name="Имя " descr="Descr "/>
        <xdr:cNvPicPr>
          <a:picLocks noChangeAspect="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7953375" y="844429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1603</xdr:row>
      <xdr:rowOff>0</xdr:rowOff>
    </xdr:from>
    <xdr:to>
      <xdr:col>5</xdr:col>
      <xdr:colOff>0</xdr:colOff>
      <xdr:row>1604</xdr:row>
      <xdr:rowOff>0</xdr:rowOff>
    </xdr:to>
    <xdr:pic>
      <xdr:nvPicPr>
        <xdr:cNvPr id="4232" name="Имя " descr="Descr "/>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7953375" y="847963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1604</xdr:row>
      <xdr:rowOff>0</xdr:rowOff>
    </xdr:from>
    <xdr:to>
      <xdr:col>5</xdr:col>
      <xdr:colOff>0</xdr:colOff>
      <xdr:row>1605</xdr:row>
      <xdr:rowOff>0</xdr:rowOff>
    </xdr:to>
    <xdr:pic>
      <xdr:nvPicPr>
        <xdr:cNvPr id="4233" name="Имя " descr="Descr "/>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7953375" y="848467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1606</xdr:row>
      <xdr:rowOff>0</xdr:rowOff>
    </xdr:from>
    <xdr:to>
      <xdr:col>5</xdr:col>
      <xdr:colOff>0</xdr:colOff>
      <xdr:row>1607</xdr:row>
      <xdr:rowOff>0</xdr:rowOff>
    </xdr:to>
    <xdr:pic>
      <xdr:nvPicPr>
        <xdr:cNvPr id="4234" name="Имя " descr="Descr "/>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7953375" y="849477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1608</xdr:row>
      <xdr:rowOff>0</xdr:rowOff>
    </xdr:from>
    <xdr:to>
      <xdr:col>5</xdr:col>
      <xdr:colOff>0</xdr:colOff>
      <xdr:row>1609</xdr:row>
      <xdr:rowOff>0</xdr:rowOff>
    </xdr:to>
    <xdr:pic>
      <xdr:nvPicPr>
        <xdr:cNvPr id="4235" name="Имя " descr="Descr "/>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7953375" y="850487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1614</xdr:row>
      <xdr:rowOff>0</xdr:rowOff>
    </xdr:from>
    <xdr:to>
      <xdr:col>5</xdr:col>
      <xdr:colOff>0</xdr:colOff>
      <xdr:row>1615</xdr:row>
      <xdr:rowOff>0</xdr:rowOff>
    </xdr:to>
    <xdr:pic>
      <xdr:nvPicPr>
        <xdr:cNvPr id="4236" name="Имя " descr="Descr "/>
        <xdr:cNvPicPr>
          <a:picLocks noChangeAspect="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7953375" y="853516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1624</xdr:row>
      <xdr:rowOff>0</xdr:rowOff>
    </xdr:from>
    <xdr:to>
      <xdr:col>5</xdr:col>
      <xdr:colOff>0</xdr:colOff>
      <xdr:row>1625</xdr:row>
      <xdr:rowOff>0</xdr:rowOff>
    </xdr:to>
    <xdr:pic>
      <xdr:nvPicPr>
        <xdr:cNvPr id="4237" name="Имя " descr="Descr "/>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7953375" y="859574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1625</xdr:row>
      <xdr:rowOff>0</xdr:rowOff>
    </xdr:from>
    <xdr:to>
      <xdr:col>5</xdr:col>
      <xdr:colOff>0</xdr:colOff>
      <xdr:row>1626</xdr:row>
      <xdr:rowOff>0</xdr:rowOff>
    </xdr:to>
    <xdr:pic>
      <xdr:nvPicPr>
        <xdr:cNvPr id="4238" name="Имя " descr="Descr "/>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7953375" y="860078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1627</xdr:row>
      <xdr:rowOff>0</xdr:rowOff>
    </xdr:from>
    <xdr:to>
      <xdr:col>5</xdr:col>
      <xdr:colOff>0</xdr:colOff>
      <xdr:row>1628</xdr:row>
      <xdr:rowOff>0</xdr:rowOff>
    </xdr:to>
    <xdr:pic>
      <xdr:nvPicPr>
        <xdr:cNvPr id="4239" name="Имя " descr="Descr "/>
        <xdr:cNvPicPr>
          <a:picLocks noChangeAspect="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7953375" y="861088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1628</xdr:row>
      <xdr:rowOff>0</xdr:rowOff>
    </xdr:from>
    <xdr:to>
      <xdr:col>5</xdr:col>
      <xdr:colOff>0</xdr:colOff>
      <xdr:row>1629</xdr:row>
      <xdr:rowOff>0</xdr:rowOff>
    </xdr:to>
    <xdr:pic>
      <xdr:nvPicPr>
        <xdr:cNvPr id="4240" name="Имя " descr="Descr "/>
        <xdr:cNvPicPr>
          <a:picLocks noChangeAspect="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7953375" y="861593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1632</xdr:row>
      <xdr:rowOff>0</xdr:rowOff>
    </xdr:from>
    <xdr:to>
      <xdr:col>5</xdr:col>
      <xdr:colOff>0</xdr:colOff>
      <xdr:row>1633</xdr:row>
      <xdr:rowOff>0</xdr:rowOff>
    </xdr:to>
    <xdr:pic>
      <xdr:nvPicPr>
        <xdr:cNvPr id="4241" name="Имя " descr="Descr "/>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7953375" y="863612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1634</xdr:row>
      <xdr:rowOff>0</xdr:rowOff>
    </xdr:from>
    <xdr:to>
      <xdr:col>5</xdr:col>
      <xdr:colOff>0</xdr:colOff>
      <xdr:row>1635</xdr:row>
      <xdr:rowOff>0</xdr:rowOff>
    </xdr:to>
    <xdr:pic>
      <xdr:nvPicPr>
        <xdr:cNvPr id="4242" name="Имя " descr="Descr "/>
        <xdr:cNvPicPr>
          <a:picLocks noChangeAspect="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7953375" y="865127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1636</xdr:row>
      <xdr:rowOff>0</xdr:rowOff>
    </xdr:from>
    <xdr:to>
      <xdr:col>5</xdr:col>
      <xdr:colOff>0</xdr:colOff>
      <xdr:row>1637</xdr:row>
      <xdr:rowOff>0</xdr:rowOff>
    </xdr:to>
    <xdr:pic>
      <xdr:nvPicPr>
        <xdr:cNvPr id="4243" name="Имя " descr="Descr "/>
        <xdr:cNvPicPr>
          <a:picLocks noChangeAspect="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7953375" y="866136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1637</xdr:row>
      <xdr:rowOff>0</xdr:rowOff>
    </xdr:from>
    <xdr:to>
      <xdr:col>5</xdr:col>
      <xdr:colOff>0</xdr:colOff>
      <xdr:row>1638</xdr:row>
      <xdr:rowOff>0</xdr:rowOff>
    </xdr:to>
    <xdr:pic>
      <xdr:nvPicPr>
        <xdr:cNvPr id="4244" name="Имя " descr="Descr "/>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7953375" y="866641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1644</xdr:row>
      <xdr:rowOff>0</xdr:rowOff>
    </xdr:from>
    <xdr:to>
      <xdr:col>5</xdr:col>
      <xdr:colOff>0</xdr:colOff>
      <xdr:row>1645</xdr:row>
      <xdr:rowOff>0</xdr:rowOff>
    </xdr:to>
    <xdr:pic>
      <xdr:nvPicPr>
        <xdr:cNvPr id="4245" name="Имя " descr="Descr "/>
        <xdr:cNvPicPr>
          <a:picLocks noChangeAspect="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7953375" y="870175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1646</xdr:row>
      <xdr:rowOff>0</xdr:rowOff>
    </xdr:from>
    <xdr:to>
      <xdr:col>5</xdr:col>
      <xdr:colOff>0</xdr:colOff>
      <xdr:row>1647</xdr:row>
      <xdr:rowOff>0</xdr:rowOff>
    </xdr:to>
    <xdr:pic>
      <xdr:nvPicPr>
        <xdr:cNvPr id="4246" name="Имя " descr="Descr "/>
        <xdr:cNvPicPr>
          <a:picLocks noChangeAspect="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7953375" y="871185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1660</xdr:row>
      <xdr:rowOff>0</xdr:rowOff>
    </xdr:from>
    <xdr:to>
      <xdr:col>5</xdr:col>
      <xdr:colOff>0</xdr:colOff>
      <xdr:row>1661</xdr:row>
      <xdr:rowOff>0</xdr:rowOff>
    </xdr:to>
    <xdr:pic>
      <xdr:nvPicPr>
        <xdr:cNvPr id="4247" name="Имя " descr="Descr "/>
        <xdr:cNvPicPr>
          <a:picLocks noChangeAspect="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7953375" y="878252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1662</xdr:row>
      <xdr:rowOff>0</xdr:rowOff>
    </xdr:from>
    <xdr:to>
      <xdr:col>5</xdr:col>
      <xdr:colOff>0</xdr:colOff>
      <xdr:row>1663</xdr:row>
      <xdr:rowOff>0</xdr:rowOff>
    </xdr:to>
    <xdr:pic>
      <xdr:nvPicPr>
        <xdr:cNvPr id="4248" name="Имя " descr="Descr "/>
        <xdr:cNvPicPr>
          <a:picLocks noChangeAspect="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7953375" y="879262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1664</xdr:row>
      <xdr:rowOff>0</xdr:rowOff>
    </xdr:from>
    <xdr:to>
      <xdr:col>5</xdr:col>
      <xdr:colOff>0</xdr:colOff>
      <xdr:row>1665</xdr:row>
      <xdr:rowOff>0</xdr:rowOff>
    </xdr:to>
    <xdr:pic>
      <xdr:nvPicPr>
        <xdr:cNvPr id="4249" name="Имя " descr="Descr "/>
        <xdr:cNvPicPr>
          <a:picLocks noChangeAspect="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7953375" y="880271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1675</xdr:row>
      <xdr:rowOff>0</xdr:rowOff>
    </xdr:from>
    <xdr:to>
      <xdr:col>5</xdr:col>
      <xdr:colOff>0</xdr:colOff>
      <xdr:row>1676</xdr:row>
      <xdr:rowOff>0</xdr:rowOff>
    </xdr:to>
    <xdr:pic>
      <xdr:nvPicPr>
        <xdr:cNvPr id="4250" name="Имя " descr="Descr "/>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7953375" y="886329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1677</xdr:row>
      <xdr:rowOff>0</xdr:rowOff>
    </xdr:from>
    <xdr:to>
      <xdr:col>5</xdr:col>
      <xdr:colOff>0</xdr:colOff>
      <xdr:row>1678</xdr:row>
      <xdr:rowOff>0</xdr:rowOff>
    </xdr:to>
    <xdr:pic>
      <xdr:nvPicPr>
        <xdr:cNvPr id="4251" name="Имя " descr="Descr "/>
        <xdr:cNvPicPr>
          <a:picLocks noChangeAspect="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7953375" y="887339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1684</xdr:row>
      <xdr:rowOff>0</xdr:rowOff>
    </xdr:from>
    <xdr:to>
      <xdr:col>5</xdr:col>
      <xdr:colOff>0</xdr:colOff>
      <xdr:row>1685</xdr:row>
      <xdr:rowOff>0</xdr:rowOff>
    </xdr:to>
    <xdr:pic>
      <xdr:nvPicPr>
        <xdr:cNvPr id="4252" name="Имя " descr="Descr "/>
        <xdr:cNvPicPr>
          <a:picLocks noChangeAspect="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7953375" y="890873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1700</xdr:row>
      <xdr:rowOff>0</xdr:rowOff>
    </xdr:from>
    <xdr:to>
      <xdr:col>5</xdr:col>
      <xdr:colOff>0</xdr:colOff>
      <xdr:row>1701</xdr:row>
      <xdr:rowOff>0</xdr:rowOff>
    </xdr:to>
    <xdr:pic>
      <xdr:nvPicPr>
        <xdr:cNvPr id="4253" name="Имя " descr="Descr "/>
        <xdr:cNvPicPr>
          <a:picLocks noChangeAspect="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7953375" y="898950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1701</xdr:row>
      <xdr:rowOff>0</xdr:rowOff>
    </xdr:from>
    <xdr:to>
      <xdr:col>5</xdr:col>
      <xdr:colOff>0</xdr:colOff>
      <xdr:row>1702</xdr:row>
      <xdr:rowOff>0</xdr:rowOff>
    </xdr:to>
    <xdr:pic>
      <xdr:nvPicPr>
        <xdr:cNvPr id="4254" name="Имя " descr="Descr "/>
        <xdr:cNvPicPr>
          <a:picLocks noChangeAspect="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7953375" y="899455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1703</xdr:row>
      <xdr:rowOff>0</xdr:rowOff>
    </xdr:from>
    <xdr:to>
      <xdr:col>5</xdr:col>
      <xdr:colOff>0</xdr:colOff>
      <xdr:row>1704</xdr:row>
      <xdr:rowOff>0</xdr:rowOff>
    </xdr:to>
    <xdr:pic>
      <xdr:nvPicPr>
        <xdr:cNvPr id="4255" name="Имя " descr="Descr "/>
        <xdr:cNvPicPr>
          <a:picLocks noChangeAspect="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7953375" y="900464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1704</xdr:row>
      <xdr:rowOff>0</xdr:rowOff>
    </xdr:from>
    <xdr:to>
      <xdr:col>5</xdr:col>
      <xdr:colOff>0</xdr:colOff>
      <xdr:row>1705</xdr:row>
      <xdr:rowOff>0</xdr:rowOff>
    </xdr:to>
    <xdr:pic>
      <xdr:nvPicPr>
        <xdr:cNvPr id="4256" name="Имя " descr="Descr "/>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7953375" y="900969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1705</xdr:row>
      <xdr:rowOff>0</xdr:rowOff>
    </xdr:from>
    <xdr:to>
      <xdr:col>5</xdr:col>
      <xdr:colOff>0</xdr:colOff>
      <xdr:row>1706</xdr:row>
      <xdr:rowOff>0</xdr:rowOff>
    </xdr:to>
    <xdr:pic>
      <xdr:nvPicPr>
        <xdr:cNvPr id="4257" name="Имя " descr="Descr "/>
        <xdr:cNvPicPr>
          <a:picLocks noChangeAspect="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7953375" y="901474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1706</xdr:row>
      <xdr:rowOff>0</xdr:rowOff>
    </xdr:from>
    <xdr:to>
      <xdr:col>5</xdr:col>
      <xdr:colOff>0</xdr:colOff>
      <xdr:row>1707</xdr:row>
      <xdr:rowOff>0</xdr:rowOff>
    </xdr:to>
    <xdr:pic>
      <xdr:nvPicPr>
        <xdr:cNvPr id="4258" name="Имя " descr="Descr "/>
        <xdr:cNvPicPr>
          <a:picLocks noChangeAspect="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7953375" y="901979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1708</xdr:row>
      <xdr:rowOff>0</xdr:rowOff>
    </xdr:from>
    <xdr:to>
      <xdr:col>5</xdr:col>
      <xdr:colOff>0</xdr:colOff>
      <xdr:row>1709</xdr:row>
      <xdr:rowOff>0</xdr:rowOff>
    </xdr:to>
    <xdr:pic>
      <xdr:nvPicPr>
        <xdr:cNvPr id="4259" name="Имя " descr="Descr "/>
        <xdr:cNvPicPr>
          <a:picLocks noChangeAspect="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7953375" y="902989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1726</xdr:row>
      <xdr:rowOff>0</xdr:rowOff>
    </xdr:from>
    <xdr:to>
      <xdr:col>5</xdr:col>
      <xdr:colOff>0</xdr:colOff>
      <xdr:row>1727</xdr:row>
      <xdr:rowOff>0</xdr:rowOff>
    </xdr:to>
    <xdr:pic>
      <xdr:nvPicPr>
        <xdr:cNvPr id="4260" name="Имя " descr="Descr "/>
        <xdr:cNvPicPr>
          <a:picLocks noChangeAspect="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7953375" y="912580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1729</xdr:row>
      <xdr:rowOff>0</xdr:rowOff>
    </xdr:from>
    <xdr:to>
      <xdr:col>5</xdr:col>
      <xdr:colOff>0</xdr:colOff>
      <xdr:row>1730</xdr:row>
      <xdr:rowOff>0</xdr:rowOff>
    </xdr:to>
    <xdr:pic>
      <xdr:nvPicPr>
        <xdr:cNvPr id="4261" name="Имя " descr="Descr "/>
        <xdr:cNvPicPr>
          <a:picLocks noChangeAspect="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7953375" y="914095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1730</xdr:row>
      <xdr:rowOff>0</xdr:rowOff>
    </xdr:from>
    <xdr:to>
      <xdr:col>5</xdr:col>
      <xdr:colOff>0</xdr:colOff>
      <xdr:row>1731</xdr:row>
      <xdr:rowOff>0</xdr:rowOff>
    </xdr:to>
    <xdr:pic>
      <xdr:nvPicPr>
        <xdr:cNvPr id="4262" name="Имя " descr="Descr "/>
        <xdr:cNvPicPr>
          <a:picLocks noChangeAspect="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7953375" y="914600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1732</xdr:row>
      <xdr:rowOff>0</xdr:rowOff>
    </xdr:from>
    <xdr:to>
      <xdr:col>5</xdr:col>
      <xdr:colOff>0</xdr:colOff>
      <xdr:row>1733</xdr:row>
      <xdr:rowOff>0</xdr:rowOff>
    </xdr:to>
    <xdr:pic>
      <xdr:nvPicPr>
        <xdr:cNvPr id="4263" name="Имя " descr="Descr "/>
        <xdr:cNvPicPr>
          <a:picLocks noChangeAspect="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7953375" y="916114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1733</xdr:row>
      <xdr:rowOff>0</xdr:rowOff>
    </xdr:from>
    <xdr:to>
      <xdr:col>5</xdr:col>
      <xdr:colOff>0</xdr:colOff>
      <xdr:row>1734</xdr:row>
      <xdr:rowOff>0</xdr:rowOff>
    </xdr:to>
    <xdr:pic>
      <xdr:nvPicPr>
        <xdr:cNvPr id="4264" name="Имя " descr="Descr "/>
        <xdr:cNvPicPr>
          <a:picLocks noChangeAspect="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7953375" y="917124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1735</xdr:row>
      <xdr:rowOff>0</xdr:rowOff>
    </xdr:from>
    <xdr:to>
      <xdr:col>5</xdr:col>
      <xdr:colOff>0</xdr:colOff>
      <xdr:row>1736</xdr:row>
      <xdr:rowOff>0</xdr:rowOff>
    </xdr:to>
    <xdr:pic>
      <xdr:nvPicPr>
        <xdr:cNvPr id="4265" name="Имя " descr="Descr "/>
        <xdr:cNvPicPr>
          <a:picLocks noChangeAspect="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7953375" y="918638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1741</xdr:row>
      <xdr:rowOff>0</xdr:rowOff>
    </xdr:from>
    <xdr:to>
      <xdr:col>5</xdr:col>
      <xdr:colOff>0</xdr:colOff>
      <xdr:row>1742</xdr:row>
      <xdr:rowOff>0</xdr:rowOff>
    </xdr:to>
    <xdr:pic>
      <xdr:nvPicPr>
        <xdr:cNvPr id="4266" name="Имя " descr="Descr "/>
        <xdr:cNvPicPr>
          <a:picLocks noChangeAspect="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7953375" y="921667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1743</xdr:row>
      <xdr:rowOff>0</xdr:rowOff>
    </xdr:from>
    <xdr:to>
      <xdr:col>5</xdr:col>
      <xdr:colOff>0</xdr:colOff>
      <xdr:row>1744</xdr:row>
      <xdr:rowOff>0</xdr:rowOff>
    </xdr:to>
    <xdr:pic>
      <xdr:nvPicPr>
        <xdr:cNvPr id="4267" name="Имя " descr="Descr "/>
        <xdr:cNvPicPr>
          <a:picLocks noChangeAspect="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7953375" y="922677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1745</xdr:row>
      <xdr:rowOff>0</xdr:rowOff>
    </xdr:from>
    <xdr:to>
      <xdr:col>5</xdr:col>
      <xdr:colOff>0</xdr:colOff>
      <xdr:row>1746</xdr:row>
      <xdr:rowOff>0</xdr:rowOff>
    </xdr:to>
    <xdr:pic>
      <xdr:nvPicPr>
        <xdr:cNvPr id="4268" name="Имя " descr="Descr "/>
        <xdr:cNvPicPr>
          <a:picLocks noChangeAspect="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7953375" y="923686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1753</xdr:row>
      <xdr:rowOff>0</xdr:rowOff>
    </xdr:from>
    <xdr:to>
      <xdr:col>5</xdr:col>
      <xdr:colOff>0</xdr:colOff>
      <xdr:row>1754</xdr:row>
      <xdr:rowOff>0</xdr:rowOff>
    </xdr:to>
    <xdr:pic>
      <xdr:nvPicPr>
        <xdr:cNvPr id="4269" name="Имя " descr="Descr "/>
        <xdr:cNvPicPr>
          <a:picLocks noChangeAspect="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7953375" y="928230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1754</xdr:row>
      <xdr:rowOff>0</xdr:rowOff>
    </xdr:from>
    <xdr:to>
      <xdr:col>5</xdr:col>
      <xdr:colOff>0</xdr:colOff>
      <xdr:row>1755</xdr:row>
      <xdr:rowOff>0</xdr:rowOff>
    </xdr:to>
    <xdr:pic>
      <xdr:nvPicPr>
        <xdr:cNvPr id="4270" name="Имя " descr="Descr "/>
        <xdr:cNvPicPr>
          <a:picLocks noChangeAspect="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7953375" y="928735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1762</xdr:row>
      <xdr:rowOff>0</xdr:rowOff>
    </xdr:from>
    <xdr:to>
      <xdr:col>5</xdr:col>
      <xdr:colOff>0</xdr:colOff>
      <xdr:row>1763</xdr:row>
      <xdr:rowOff>0</xdr:rowOff>
    </xdr:to>
    <xdr:pic>
      <xdr:nvPicPr>
        <xdr:cNvPr id="4271" name="Имя " descr="Descr "/>
        <xdr:cNvPicPr>
          <a:picLocks noChangeAspect="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7953375" y="932773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1764</xdr:row>
      <xdr:rowOff>0</xdr:rowOff>
    </xdr:from>
    <xdr:to>
      <xdr:col>5</xdr:col>
      <xdr:colOff>0</xdr:colOff>
      <xdr:row>1765</xdr:row>
      <xdr:rowOff>0</xdr:rowOff>
    </xdr:to>
    <xdr:pic>
      <xdr:nvPicPr>
        <xdr:cNvPr id="4272" name="Имя " descr="Descr "/>
        <xdr:cNvPicPr>
          <a:picLocks noChangeAspect="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7953375" y="933783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1767</xdr:row>
      <xdr:rowOff>0</xdr:rowOff>
    </xdr:from>
    <xdr:to>
      <xdr:col>5</xdr:col>
      <xdr:colOff>0</xdr:colOff>
      <xdr:row>1768</xdr:row>
      <xdr:rowOff>0</xdr:rowOff>
    </xdr:to>
    <xdr:pic>
      <xdr:nvPicPr>
        <xdr:cNvPr id="4273" name="Имя " descr="Descr "/>
        <xdr:cNvPicPr>
          <a:picLocks noChangeAspect="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7953375" y="935297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1769</xdr:row>
      <xdr:rowOff>0</xdr:rowOff>
    </xdr:from>
    <xdr:to>
      <xdr:col>5</xdr:col>
      <xdr:colOff>0</xdr:colOff>
      <xdr:row>1770</xdr:row>
      <xdr:rowOff>0</xdr:rowOff>
    </xdr:to>
    <xdr:pic>
      <xdr:nvPicPr>
        <xdr:cNvPr id="4274" name="Имя " descr="Descr "/>
        <xdr:cNvPicPr>
          <a:picLocks noChangeAspect="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7953375" y="936307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1774</xdr:row>
      <xdr:rowOff>0</xdr:rowOff>
    </xdr:from>
    <xdr:to>
      <xdr:col>5</xdr:col>
      <xdr:colOff>0</xdr:colOff>
      <xdr:row>1775</xdr:row>
      <xdr:rowOff>0</xdr:rowOff>
    </xdr:to>
    <xdr:pic>
      <xdr:nvPicPr>
        <xdr:cNvPr id="4275" name="Имя " descr="Descr "/>
        <xdr:cNvPicPr>
          <a:picLocks noChangeAspect="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7953375" y="939336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1776</xdr:row>
      <xdr:rowOff>0</xdr:rowOff>
    </xdr:from>
    <xdr:to>
      <xdr:col>5</xdr:col>
      <xdr:colOff>0</xdr:colOff>
      <xdr:row>1777</xdr:row>
      <xdr:rowOff>0</xdr:rowOff>
    </xdr:to>
    <xdr:pic>
      <xdr:nvPicPr>
        <xdr:cNvPr id="4276" name="Имя " descr="Descr "/>
        <xdr:cNvPicPr>
          <a:picLocks noChangeAspect="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7953375" y="940346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1777</xdr:row>
      <xdr:rowOff>0</xdr:rowOff>
    </xdr:from>
    <xdr:to>
      <xdr:col>5</xdr:col>
      <xdr:colOff>0</xdr:colOff>
      <xdr:row>1778</xdr:row>
      <xdr:rowOff>0</xdr:rowOff>
    </xdr:to>
    <xdr:pic>
      <xdr:nvPicPr>
        <xdr:cNvPr id="4277" name="Имя " descr="Descr "/>
        <xdr:cNvPicPr>
          <a:picLocks noChangeAspect="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7953375" y="940850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1778</xdr:row>
      <xdr:rowOff>0</xdr:rowOff>
    </xdr:from>
    <xdr:to>
      <xdr:col>5</xdr:col>
      <xdr:colOff>0</xdr:colOff>
      <xdr:row>1779</xdr:row>
      <xdr:rowOff>0</xdr:rowOff>
    </xdr:to>
    <xdr:pic>
      <xdr:nvPicPr>
        <xdr:cNvPr id="4278" name="Имя " descr="Descr "/>
        <xdr:cNvPicPr>
          <a:picLocks noChangeAspect="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7953375" y="941355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1779</xdr:row>
      <xdr:rowOff>0</xdr:rowOff>
    </xdr:from>
    <xdr:to>
      <xdr:col>5</xdr:col>
      <xdr:colOff>0</xdr:colOff>
      <xdr:row>1780</xdr:row>
      <xdr:rowOff>0</xdr:rowOff>
    </xdr:to>
    <xdr:pic>
      <xdr:nvPicPr>
        <xdr:cNvPr id="4279" name="Имя " descr="Descr "/>
        <xdr:cNvPicPr>
          <a:picLocks noChangeAspect="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7953375" y="941860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1780</xdr:row>
      <xdr:rowOff>0</xdr:rowOff>
    </xdr:from>
    <xdr:to>
      <xdr:col>5</xdr:col>
      <xdr:colOff>0</xdr:colOff>
      <xdr:row>1781</xdr:row>
      <xdr:rowOff>0</xdr:rowOff>
    </xdr:to>
    <xdr:pic>
      <xdr:nvPicPr>
        <xdr:cNvPr id="4280" name="Имя " descr="Descr "/>
        <xdr:cNvPicPr>
          <a:picLocks noChangeAspect="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7953375" y="942365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1787</xdr:row>
      <xdr:rowOff>0</xdr:rowOff>
    </xdr:from>
    <xdr:to>
      <xdr:col>5</xdr:col>
      <xdr:colOff>0</xdr:colOff>
      <xdr:row>1788</xdr:row>
      <xdr:rowOff>0</xdr:rowOff>
    </xdr:to>
    <xdr:pic>
      <xdr:nvPicPr>
        <xdr:cNvPr id="4281" name="Имя " descr="Descr "/>
        <xdr:cNvPicPr>
          <a:picLocks noChangeAspect="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7953375" y="945899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1792</xdr:row>
      <xdr:rowOff>0</xdr:rowOff>
    </xdr:from>
    <xdr:to>
      <xdr:col>5</xdr:col>
      <xdr:colOff>0</xdr:colOff>
      <xdr:row>1793</xdr:row>
      <xdr:rowOff>0</xdr:rowOff>
    </xdr:to>
    <xdr:pic>
      <xdr:nvPicPr>
        <xdr:cNvPr id="4282" name="Имя " descr="Descr "/>
        <xdr:cNvPicPr>
          <a:picLocks noChangeAspect="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7953375" y="948423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1796</xdr:row>
      <xdr:rowOff>0</xdr:rowOff>
    </xdr:from>
    <xdr:to>
      <xdr:col>5</xdr:col>
      <xdr:colOff>0</xdr:colOff>
      <xdr:row>1797</xdr:row>
      <xdr:rowOff>0</xdr:rowOff>
    </xdr:to>
    <xdr:pic>
      <xdr:nvPicPr>
        <xdr:cNvPr id="4283" name="Имя " descr="Descr "/>
        <xdr:cNvPicPr>
          <a:picLocks noChangeAspect="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7953375" y="950442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1800</xdr:row>
      <xdr:rowOff>0</xdr:rowOff>
    </xdr:from>
    <xdr:to>
      <xdr:col>5</xdr:col>
      <xdr:colOff>0</xdr:colOff>
      <xdr:row>1801</xdr:row>
      <xdr:rowOff>0</xdr:rowOff>
    </xdr:to>
    <xdr:pic>
      <xdr:nvPicPr>
        <xdr:cNvPr id="4284" name="Имя " descr="Descr "/>
        <xdr:cNvPicPr>
          <a:picLocks noChangeAspect="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7953375" y="952966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1801</xdr:row>
      <xdr:rowOff>0</xdr:rowOff>
    </xdr:from>
    <xdr:to>
      <xdr:col>5</xdr:col>
      <xdr:colOff>0</xdr:colOff>
      <xdr:row>1802</xdr:row>
      <xdr:rowOff>0</xdr:rowOff>
    </xdr:to>
    <xdr:pic>
      <xdr:nvPicPr>
        <xdr:cNvPr id="4285" name="Имя " descr="Descr "/>
        <xdr:cNvPicPr>
          <a:picLocks noChangeAspect="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7953375" y="953471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1806</xdr:row>
      <xdr:rowOff>0</xdr:rowOff>
    </xdr:from>
    <xdr:to>
      <xdr:col>5</xdr:col>
      <xdr:colOff>0</xdr:colOff>
      <xdr:row>1807</xdr:row>
      <xdr:rowOff>0</xdr:rowOff>
    </xdr:to>
    <xdr:pic>
      <xdr:nvPicPr>
        <xdr:cNvPr id="4286" name="Имя " descr="Descr "/>
        <xdr:cNvPicPr>
          <a:picLocks noChangeAspect="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7953375" y="955995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1808</xdr:row>
      <xdr:rowOff>0</xdr:rowOff>
    </xdr:from>
    <xdr:to>
      <xdr:col>5</xdr:col>
      <xdr:colOff>0</xdr:colOff>
      <xdr:row>1809</xdr:row>
      <xdr:rowOff>0</xdr:rowOff>
    </xdr:to>
    <xdr:pic>
      <xdr:nvPicPr>
        <xdr:cNvPr id="4287" name="Имя " descr="Descr "/>
        <xdr:cNvPicPr>
          <a:picLocks noChangeAspect="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7953375" y="957510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1811</xdr:row>
      <xdr:rowOff>0</xdr:rowOff>
    </xdr:from>
    <xdr:to>
      <xdr:col>5</xdr:col>
      <xdr:colOff>0</xdr:colOff>
      <xdr:row>1812</xdr:row>
      <xdr:rowOff>0</xdr:rowOff>
    </xdr:to>
    <xdr:pic>
      <xdr:nvPicPr>
        <xdr:cNvPr id="4288" name="Имя " descr="Descr "/>
        <xdr:cNvPicPr>
          <a:picLocks noChangeAspect="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7953375" y="959024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1812</xdr:row>
      <xdr:rowOff>0</xdr:rowOff>
    </xdr:from>
    <xdr:to>
      <xdr:col>5</xdr:col>
      <xdr:colOff>0</xdr:colOff>
      <xdr:row>1813</xdr:row>
      <xdr:rowOff>0</xdr:rowOff>
    </xdr:to>
    <xdr:pic>
      <xdr:nvPicPr>
        <xdr:cNvPr id="4289" name="Имя " descr="Descr "/>
        <xdr:cNvPicPr>
          <a:picLocks noChangeAspect="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7953375" y="959529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1818</xdr:row>
      <xdr:rowOff>0</xdr:rowOff>
    </xdr:from>
    <xdr:to>
      <xdr:col>5</xdr:col>
      <xdr:colOff>0</xdr:colOff>
      <xdr:row>1819</xdr:row>
      <xdr:rowOff>0</xdr:rowOff>
    </xdr:to>
    <xdr:pic>
      <xdr:nvPicPr>
        <xdr:cNvPr id="4290" name="Имя " descr="Descr "/>
        <xdr:cNvPicPr>
          <a:picLocks noChangeAspect="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7953375" y="962558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1821</xdr:row>
      <xdr:rowOff>0</xdr:rowOff>
    </xdr:from>
    <xdr:to>
      <xdr:col>5</xdr:col>
      <xdr:colOff>0</xdr:colOff>
      <xdr:row>1822</xdr:row>
      <xdr:rowOff>0</xdr:rowOff>
    </xdr:to>
    <xdr:pic>
      <xdr:nvPicPr>
        <xdr:cNvPr id="4291" name="Имя " descr="Descr "/>
        <xdr:cNvPicPr>
          <a:picLocks noChangeAspect="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7953375" y="964072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1824</xdr:row>
      <xdr:rowOff>0</xdr:rowOff>
    </xdr:from>
    <xdr:to>
      <xdr:col>5</xdr:col>
      <xdr:colOff>0</xdr:colOff>
      <xdr:row>1825</xdr:row>
      <xdr:rowOff>0</xdr:rowOff>
    </xdr:to>
    <xdr:pic>
      <xdr:nvPicPr>
        <xdr:cNvPr id="4292" name="Имя " descr="Descr "/>
        <xdr:cNvPicPr>
          <a:picLocks noChangeAspect="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7953375" y="966092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1835</xdr:row>
      <xdr:rowOff>0</xdr:rowOff>
    </xdr:from>
    <xdr:to>
      <xdr:col>5</xdr:col>
      <xdr:colOff>0</xdr:colOff>
      <xdr:row>1836</xdr:row>
      <xdr:rowOff>0</xdr:rowOff>
    </xdr:to>
    <xdr:pic>
      <xdr:nvPicPr>
        <xdr:cNvPr id="4293" name="Имя " descr="Descr "/>
        <xdr:cNvPicPr>
          <a:picLocks noChangeAspect="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7953375" y="971645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1838</xdr:row>
      <xdr:rowOff>0</xdr:rowOff>
    </xdr:from>
    <xdr:to>
      <xdr:col>5</xdr:col>
      <xdr:colOff>0</xdr:colOff>
      <xdr:row>1839</xdr:row>
      <xdr:rowOff>0</xdr:rowOff>
    </xdr:to>
    <xdr:pic>
      <xdr:nvPicPr>
        <xdr:cNvPr id="4294" name="Имя " descr="Descr "/>
        <xdr:cNvPicPr>
          <a:picLocks noChangeAspect="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7953375" y="973159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1847</xdr:row>
      <xdr:rowOff>0</xdr:rowOff>
    </xdr:from>
    <xdr:to>
      <xdr:col>5</xdr:col>
      <xdr:colOff>0</xdr:colOff>
      <xdr:row>1848</xdr:row>
      <xdr:rowOff>0</xdr:rowOff>
    </xdr:to>
    <xdr:pic>
      <xdr:nvPicPr>
        <xdr:cNvPr id="4295" name="Имя " descr="Descr "/>
        <xdr:cNvPicPr>
          <a:picLocks noChangeAspect="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7953375" y="977703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1851</xdr:row>
      <xdr:rowOff>0</xdr:rowOff>
    </xdr:from>
    <xdr:to>
      <xdr:col>5</xdr:col>
      <xdr:colOff>0</xdr:colOff>
      <xdr:row>1852</xdr:row>
      <xdr:rowOff>0</xdr:rowOff>
    </xdr:to>
    <xdr:pic>
      <xdr:nvPicPr>
        <xdr:cNvPr id="4296" name="Имя " descr="Descr "/>
        <xdr:cNvPicPr>
          <a:picLocks noChangeAspect="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7953375" y="979722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1854</xdr:row>
      <xdr:rowOff>0</xdr:rowOff>
    </xdr:from>
    <xdr:to>
      <xdr:col>5</xdr:col>
      <xdr:colOff>0</xdr:colOff>
      <xdr:row>1855</xdr:row>
      <xdr:rowOff>0</xdr:rowOff>
    </xdr:to>
    <xdr:pic>
      <xdr:nvPicPr>
        <xdr:cNvPr id="4297" name="Имя " descr="Descr "/>
        <xdr:cNvPicPr>
          <a:picLocks noChangeAspect="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7953375" y="981236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1861</xdr:row>
      <xdr:rowOff>0</xdr:rowOff>
    </xdr:from>
    <xdr:to>
      <xdr:col>5</xdr:col>
      <xdr:colOff>0</xdr:colOff>
      <xdr:row>1862</xdr:row>
      <xdr:rowOff>0</xdr:rowOff>
    </xdr:to>
    <xdr:pic>
      <xdr:nvPicPr>
        <xdr:cNvPr id="4298" name="Имя " descr="Descr "/>
        <xdr:cNvPicPr>
          <a:picLocks noChangeAspect="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7953375" y="984770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1866</xdr:row>
      <xdr:rowOff>0</xdr:rowOff>
    </xdr:from>
    <xdr:to>
      <xdr:col>5</xdr:col>
      <xdr:colOff>0</xdr:colOff>
      <xdr:row>1867</xdr:row>
      <xdr:rowOff>0</xdr:rowOff>
    </xdr:to>
    <xdr:pic>
      <xdr:nvPicPr>
        <xdr:cNvPr id="4299" name="Имя " descr="Descr "/>
        <xdr:cNvPicPr>
          <a:picLocks noChangeAspect="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7953375" y="988304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1867</xdr:row>
      <xdr:rowOff>0</xdr:rowOff>
    </xdr:from>
    <xdr:to>
      <xdr:col>5</xdr:col>
      <xdr:colOff>0</xdr:colOff>
      <xdr:row>1868</xdr:row>
      <xdr:rowOff>0</xdr:rowOff>
    </xdr:to>
    <xdr:pic>
      <xdr:nvPicPr>
        <xdr:cNvPr id="4300" name="Имя " descr="Descr "/>
        <xdr:cNvPicPr>
          <a:picLocks noChangeAspect="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7953375" y="988809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1874</xdr:row>
      <xdr:rowOff>0</xdr:rowOff>
    </xdr:from>
    <xdr:to>
      <xdr:col>5</xdr:col>
      <xdr:colOff>0</xdr:colOff>
      <xdr:row>1875</xdr:row>
      <xdr:rowOff>0</xdr:rowOff>
    </xdr:to>
    <xdr:pic>
      <xdr:nvPicPr>
        <xdr:cNvPr id="4301" name="Имя " descr="Descr "/>
        <xdr:cNvPicPr>
          <a:picLocks noChangeAspect="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7953375" y="992343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1875</xdr:row>
      <xdr:rowOff>0</xdr:rowOff>
    </xdr:from>
    <xdr:to>
      <xdr:col>5</xdr:col>
      <xdr:colOff>0</xdr:colOff>
      <xdr:row>1876</xdr:row>
      <xdr:rowOff>0</xdr:rowOff>
    </xdr:to>
    <xdr:pic>
      <xdr:nvPicPr>
        <xdr:cNvPr id="4302" name="Имя " descr="Descr "/>
        <xdr:cNvPicPr>
          <a:picLocks noChangeAspect="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7953375" y="992847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1877</xdr:row>
      <xdr:rowOff>0</xdr:rowOff>
    </xdr:from>
    <xdr:to>
      <xdr:col>5</xdr:col>
      <xdr:colOff>0</xdr:colOff>
      <xdr:row>1878</xdr:row>
      <xdr:rowOff>0</xdr:rowOff>
    </xdr:to>
    <xdr:pic>
      <xdr:nvPicPr>
        <xdr:cNvPr id="4303" name="Имя " descr="Descr "/>
        <xdr:cNvPicPr>
          <a:picLocks noChangeAspect="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7953375" y="993857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1880</xdr:row>
      <xdr:rowOff>0</xdr:rowOff>
    </xdr:from>
    <xdr:to>
      <xdr:col>5</xdr:col>
      <xdr:colOff>0</xdr:colOff>
      <xdr:row>1881</xdr:row>
      <xdr:rowOff>0</xdr:rowOff>
    </xdr:to>
    <xdr:pic>
      <xdr:nvPicPr>
        <xdr:cNvPr id="4304" name="Имя " descr="Descr "/>
        <xdr:cNvPicPr>
          <a:picLocks noChangeAspect="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7953375" y="995372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1881</xdr:row>
      <xdr:rowOff>0</xdr:rowOff>
    </xdr:from>
    <xdr:to>
      <xdr:col>5</xdr:col>
      <xdr:colOff>0</xdr:colOff>
      <xdr:row>1882</xdr:row>
      <xdr:rowOff>0</xdr:rowOff>
    </xdr:to>
    <xdr:pic>
      <xdr:nvPicPr>
        <xdr:cNvPr id="4305" name="Имя " descr="Descr "/>
        <xdr:cNvPicPr>
          <a:picLocks noChangeAspect="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7953375" y="995876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1886</xdr:row>
      <xdr:rowOff>0</xdr:rowOff>
    </xdr:from>
    <xdr:to>
      <xdr:col>5</xdr:col>
      <xdr:colOff>0</xdr:colOff>
      <xdr:row>1887</xdr:row>
      <xdr:rowOff>0</xdr:rowOff>
    </xdr:to>
    <xdr:pic>
      <xdr:nvPicPr>
        <xdr:cNvPr id="4306" name="Имя " descr="Descr "/>
        <xdr:cNvPicPr>
          <a:picLocks noChangeAspect="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7953375" y="998400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1889</xdr:row>
      <xdr:rowOff>0</xdr:rowOff>
    </xdr:from>
    <xdr:to>
      <xdr:col>5</xdr:col>
      <xdr:colOff>0</xdr:colOff>
      <xdr:row>1890</xdr:row>
      <xdr:rowOff>0</xdr:rowOff>
    </xdr:to>
    <xdr:pic>
      <xdr:nvPicPr>
        <xdr:cNvPr id="4307" name="Имя " descr="Descr "/>
        <xdr:cNvPicPr>
          <a:picLocks noChangeAspect="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7953375" y="999915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1891</xdr:row>
      <xdr:rowOff>0</xdr:rowOff>
    </xdr:from>
    <xdr:to>
      <xdr:col>5</xdr:col>
      <xdr:colOff>0</xdr:colOff>
      <xdr:row>1892</xdr:row>
      <xdr:rowOff>0</xdr:rowOff>
    </xdr:to>
    <xdr:pic>
      <xdr:nvPicPr>
        <xdr:cNvPr id="4308" name="Имя " descr="Descr "/>
        <xdr:cNvPicPr>
          <a:picLocks noChangeAspect="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7953375" y="1000925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1896</xdr:row>
      <xdr:rowOff>0</xdr:rowOff>
    </xdr:from>
    <xdr:to>
      <xdr:col>5</xdr:col>
      <xdr:colOff>0</xdr:colOff>
      <xdr:row>1897</xdr:row>
      <xdr:rowOff>0</xdr:rowOff>
    </xdr:to>
    <xdr:pic>
      <xdr:nvPicPr>
        <xdr:cNvPr id="4309" name="Имя " descr="Descr "/>
        <xdr:cNvPicPr>
          <a:picLocks noChangeAspect="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7953375" y="1003449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1901</xdr:row>
      <xdr:rowOff>0</xdr:rowOff>
    </xdr:from>
    <xdr:to>
      <xdr:col>5</xdr:col>
      <xdr:colOff>0</xdr:colOff>
      <xdr:row>1902</xdr:row>
      <xdr:rowOff>0</xdr:rowOff>
    </xdr:to>
    <xdr:pic>
      <xdr:nvPicPr>
        <xdr:cNvPr id="4310" name="Имя " descr="Descr "/>
        <xdr:cNvPicPr>
          <a:picLocks noChangeAspect="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7953375" y="1006478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1905</xdr:row>
      <xdr:rowOff>0</xdr:rowOff>
    </xdr:from>
    <xdr:to>
      <xdr:col>5</xdr:col>
      <xdr:colOff>0</xdr:colOff>
      <xdr:row>1906</xdr:row>
      <xdr:rowOff>0</xdr:rowOff>
    </xdr:to>
    <xdr:pic>
      <xdr:nvPicPr>
        <xdr:cNvPr id="4311" name="Имя " descr="Descr "/>
        <xdr:cNvPicPr>
          <a:picLocks noChangeAspect="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7953375" y="1008497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1912</xdr:row>
      <xdr:rowOff>0</xdr:rowOff>
    </xdr:from>
    <xdr:to>
      <xdr:col>5</xdr:col>
      <xdr:colOff>0</xdr:colOff>
      <xdr:row>1913</xdr:row>
      <xdr:rowOff>0</xdr:rowOff>
    </xdr:to>
    <xdr:pic>
      <xdr:nvPicPr>
        <xdr:cNvPr id="4312" name="Имя " descr="Descr "/>
        <xdr:cNvPicPr>
          <a:picLocks noChangeAspect="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7953375" y="1012031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1926</xdr:row>
      <xdr:rowOff>0</xdr:rowOff>
    </xdr:from>
    <xdr:to>
      <xdr:col>5</xdr:col>
      <xdr:colOff>0</xdr:colOff>
      <xdr:row>1927</xdr:row>
      <xdr:rowOff>0</xdr:rowOff>
    </xdr:to>
    <xdr:pic>
      <xdr:nvPicPr>
        <xdr:cNvPr id="4313" name="Имя " descr="Descr "/>
        <xdr:cNvPicPr>
          <a:picLocks noChangeAspect="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7953375" y="1019098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1929</xdr:row>
      <xdr:rowOff>0</xdr:rowOff>
    </xdr:from>
    <xdr:to>
      <xdr:col>5</xdr:col>
      <xdr:colOff>0</xdr:colOff>
      <xdr:row>1930</xdr:row>
      <xdr:rowOff>0</xdr:rowOff>
    </xdr:to>
    <xdr:pic>
      <xdr:nvPicPr>
        <xdr:cNvPr id="4314" name="Имя " descr="Descr "/>
        <xdr:cNvPicPr>
          <a:picLocks noChangeAspect="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7953375" y="1020613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1930</xdr:row>
      <xdr:rowOff>0</xdr:rowOff>
    </xdr:from>
    <xdr:to>
      <xdr:col>5</xdr:col>
      <xdr:colOff>0</xdr:colOff>
      <xdr:row>1931</xdr:row>
      <xdr:rowOff>0</xdr:rowOff>
    </xdr:to>
    <xdr:pic>
      <xdr:nvPicPr>
        <xdr:cNvPr id="4315" name="Имя " descr="Descr "/>
        <xdr:cNvPicPr>
          <a:picLocks noChangeAspect="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7953375" y="102111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1931</xdr:row>
      <xdr:rowOff>0</xdr:rowOff>
    </xdr:from>
    <xdr:to>
      <xdr:col>5</xdr:col>
      <xdr:colOff>0</xdr:colOff>
      <xdr:row>1932</xdr:row>
      <xdr:rowOff>0</xdr:rowOff>
    </xdr:to>
    <xdr:pic>
      <xdr:nvPicPr>
        <xdr:cNvPr id="4317" name="Имя " descr="Descr "/>
        <xdr:cNvPicPr>
          <a:picLocks noChangeAspect="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7953375" y="1022127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1933</xdr:row>
      <xdr:rowOff>0</xdr:rowOff>
    </xdr:from>
    <xdr:to>
      <xdr:col>5</xdr:col>
      <xdr:colOff>0</xdr:colOff>
      <xdr:row>1934</xdr:row>
      <xdr:rowOff>0</xdr:rowOff>
    </xdr:to>
    <xdr:pic>
      <xdr:nvPicPr>
        <xdr:cNvPr id="4318" name="Имя " descr="Descr "/>
        <xdr:cNvPicPr>
          <a:picLocks noChangeAspect="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7953375" y="1023642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1936</xdr:row>
      <xdr:rowOff>0</xdr:rowOff>
    </xdr:from>
    <xdr:to>
      <xdr:col>5</xdr:col>
      <xdr:colOff>0</xdr:colOff>
      <xdr:row>1937</xdr:row>
      <xdr:rowOff>0</xdr:rowOff>
    </xdr:to>
    <xdr:pic>
      <xdr:nvPicPr>
        <xdr:cNvPr id="4319" name="Имя " descr="Descr "/>
        <xdr:cNvPicPr>
          <a:picLocks noChangeAspect="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7953375" y="1025156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1952</xdr:row>
      <xdr:rowOff>0</xdr:rowOff>
    </xdr:from>
    <xdr:to>
      <xdr:col>5</xdr:col>
      <xdr:colOff>0</xdr:colOff>
      <xdr:row>1953</xdr:row>
      <xdr:rowOff>0</xdr:rowOff>
    </xdr:to>
    <xdr:pic>
      <xdr:nvPicPr>
        <xdr:cNvPr id="4320" name="Имя " descr="Descr "/>
        <xdr:cNvPicPr>
          <a:picLocks noChangeAspect="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7953375" y="1035253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1954</xdr:row>
      <xdr:rowOff>0</xdr:rowOff>
    </xdr:from>
    <xdr:to>
      <xdr:col>5</xdr:col>
      <xdr:colOff>0</xdr:colOff>
      <xdr:row>1955</xdr:row>
      <xdr:rowOff>0</xdr:rowOff>
    </xdr:to>
    <xdr:pic>
      <xdr:nvPicPr>
        <xdr:cNvPr id="4321" name="Имя " descr="Descr "/>
        <xdr:cNvPicPr>
          <a:picLocks noChangeAspect="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7953375" y="1036262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1957</xdr:row>
      <xdr:rowOff>0</xdr:rowOff>
    </xdr:from>
    <xdr:to>
      <xdr:col>5</xdr:col>
      <xdr:colOff>0</xdr:colOff>
      <xdr:row>1958</xdr:row>
      <xdr:rowOff>0</xdr:rowOff>
    </xdr:to>
    <xdr:pic>
      <xdr:nvPicPr>
        <xdr:cNvPr id="4322" name="Имя " descr="Descr "/>
        <xdr:cNvPicPr>
          <a:picLocks noChangeAspect="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7953375" y="1037777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1959</xdr:row>
      <xdr:rowOff>0</xdr:rowOff>
    </xdr:from>
    <xdr:to>
      <xdr:col>5</xdr:col>
      <xdr:colOff>0</xdr:colOff>
      <xdr:row>1960</xdr:row>
      <xdr:rowOff>0</xdr:rowOff>
    </xdr:to>
    <xdr:pic>
      <xdr:nvPicPr>
        <xdr:cNvPr id="4323" name="Имя " descr="Descr "/>
        <xdr:cNvPicPr>
          <a:picLocks noChangeAspect="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7953375" y="1038786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1961</xdr:row>
      <xdr:rowOff>0</xdr:rowOff>
    </xdr:from>
    <xdr:to>
      <xdr:col>5</xdr:col>
      <xdr:colOff>0</xdr:colOff>
      <xdr:row>1962</xdr:row>
      <xdr:rowOff>0</xdr:rowOff>
    </xdr:to>
    <xdr:pic>
      <xdr:nvPicPr>
        <xdr:cNvPr id="4324" name="Имя " descr="Descr "/>
        <xdr:cNvPicPr>
          <a:picLocks noChangeAspect="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7953375" y="1039796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1964</xdr:row>
      <xdr:rowOff>0</xdr:rowOff>
    </xdr:from>
    <xdr:to>
      <xdr:col>5</xdr:col>
      <xdr:colOff>0</xdr:colOff>
      <xdr:row>1965</xdr:row>
      <xdr:rowOff>0</xdr:rowOff>
    </xdr:to>
    <xdr:pic>
      <xdr:nvPicPr>
        <xdr:cNvPr id="4325" name="Имя " descr="Descr "/>
        <xdr:cNvPicPr>
          <a:picLocks noChangeAspect="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7953375" y="1041311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1967</xdr:row>
      <xdr:rowOff>0</xdr:rowOff>
    </xdr:from>
    <xdr:to>
      <xdr:col>5</xdr:col>
      <xdr:colOff>0</xdr:colOff>
      <xdr:row>1968</xdr:row>
      <xdr:rowOff>0</xdr:rowOff>
    </xdr:to>
    <xdr:pic>
      <xdr:nvPicPr>
        <xdr:cNvPr id="4326" name="Имя " descr="Descr "/>
        <xdr:cNvPicPr>
          <a:picLocks noChangeAspect="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7953375" y="1042825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1970</xdr:row>
      <xdr:rowOff>0</xdr:rowOff>
    </xdr:from>
    <xdr:to>
      <xdr:col>5</xdr:col>
      <xdr:colOff>0</xdr:colOff>
      <xdr:row>1971</xdr:row>
      <xdr:rowOff>0</xdr:rowOff>
    </xdr:to>
    <xdr:pic>
      <xdr:nvPicPr>
        <xdr:cNvPr id="4327" name="Имя " descr="Descr "/>
        <xdr:cNvPicPr>
          <a:picLocks noChangeAspect="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7953375" y="1044340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1972</xdr:row>
      <xdr:rowOff>0</xdr:rowOff>
    </xdr:from>
    <xdr:to>
      <xdr:col>5</xdr:col>
      <xdr:colOff>0</xdr:colOff>
      <xdr:row>1973</xdr:row>
      <xdr:rowOff>0</xdr:rowOff>
    </xdr:to>
    <xdr:pic>
      <xdr:nvPicPr>
        <xdr:cNvPr id="4328" name="Имя " descr="Descr "/>
        <xdr:cNvPicPr>
          <a:picLocks noChangeAspect="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7953375" y="1045349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1976</xdr:row>
      <xdr:rowOff>0</xdr:rowOff>
    </xdr:from>
    <xdr:to>
      <xdr:col>5</xdr:col>
      <xdr:colOff>0</xdr:colOff>
      <xdr:row>1977</xdr:row>
      <xdr:rowOff>0</xdr:rowOff>
    </xdr:to>
    <xdr:pic>
      <xdr:nvPicPr>
        <xdr:cNvPr id="4329" name="Имя " descr="Descr "/>
        <xdr:cNvPicPr>
          <a:picLocks noChangeAspect="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7953375" y="1047369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1978</xdr:row>
      <xdr:rowOff>0</xdr:rowOff>
    </xdr:from>
    <xdr:to>
      <xdr:col>5</xdr:col>
      <xdr:colOff>0</xdr:colOff>
      <xdr:row>1979</xdr:row>
      <xdr:rowOff>0</xdr:rowOff>
    </xdr:to>
    <xdr:pic>
      <xdr:nvPicPr>
        <xdr:cNvPr id="4330" name="Имя " descr="Descr "/>
        <xdr:cNvPicPr>
          <a:picLocks noChangeAspect="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7953375" y="1048378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1981</xdr:row>
      <xdr:rowOff>0</xdr:rowOff>
    </xdr:from>
    <xdr:to>
      <xdr:col>5</xdr:col>
      <xdr:colOff>0</xdr:colOff>
      <xdr:row>1982</xdr:row>
      <xdr:rowOff>0</xdr:rowOff>
    </xdr:to>
    <xdr:pic>
      <xdr:nvPicPr>
        <xdr:cNvPr id="4331" name="Имя " descr="Descr "/>
        <xdr:cNvPicPr>
          <a:picLocks noChangeAspect="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7953375" y="1050902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1983</xdr:row>
      <xdr:rowOff>0</xdr:rowOff>
    </xdr:from>
    <xdr:to>
      <xdr:col>5</xdr:col>
      <xdr:colOff>0</xdr:colOff>
      <xdr:row>1984</xdr:row>
      <xdr:rowOff>0</xdr:rowOff>
    </xdr:to>
    <xdr:pic>
      <xdr:nvPicPr>
        <xdr:cNvPr id="4332" name="Имя " descr="Descr "/>
        <xdr:cNvPicPr>
          <a:picLocks noChangeAspect="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7953375" y="1051912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1984</xdr:row>
      <xdr:rowOff>0</xdr:rowOff>
    </xdr:from>
    <xdr:to>
      <xdr:col>5</xdr:col>
      <xdr:colOff>0</xdr:colOff>
      <xdr:row>1985</xdr:row>
      <xdr:rowOff>0</xdr:rowOff>
    </xdr:to>
    <xdr:pic>
      <xdr:nvPicPr>
        <xdr:cNvPr id="4333" name="Имя " descr="Descr "/>
        <xdr:cNvPicPr>
          <a:picLocks noChangeAspect="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7953375" y="1052417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1990</xdr:row>
      <xdr:rowOff>0</xdr:rowOff>
    </xdr:from>
    <xdr:to>
      <xdr:col>5</xdr:col>
      <xdr:colOff>0</xdr:colOff>
      <xdr:row>1991</xdr:row>
      <xdr:rowOff>0</xdr:rowOff>
    </xdr:to>
    <xdr:pic>
      <xdr:nvPicPr>
        <xdr:cNvPr id="4334" name="Имя " descr="Descr "/>
        <xdr:cNvPicPr>
          <a:picLocks noChangeAspect="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7953375" y="1055446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2003</xdr:row>
      <xdr:rowOff>0</xdr:rowOff>
    </xdr:from>
    <xdr:to>
      <xdr:col>5</xdr:col>
      <xdr:colOff>0</xdr:colOff>
      <xdr:row>2004</xdr:row>
      <xdr:rowOff>0</xdr:rowOff>
    </xdr:to>
    <xdr:pic>
      <xdr:nvPicPr>
        <xdr:cNvPr id="4335" name="Имя " descr="Descr "/>
        <xdr:cNvPicPr>
          <a:picLocks noChangeAspect="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7953375" y="1062513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2007</xdr:row>
      <xdr:rowOff>0</xdr:rowOff>
    </xdr:from>
    <xdr:to>
      <xdr:col>5</xdr:col>
      <xdr:colOff>0</xdr:colOff>
      <xdr:row>2008</xdr:row>
      <xdr:rowOff>0</xdr:rowOff>
    </xdr:to>
    <xdr:pic>
      <xdr:nvPicPr>
        <xdr:cNvPr id="4336" name="Имя " descr="Descr "/>
        <xdr:cNvPicPr>
          <a:picLocks noChangeAspect="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7953375" y="1064533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2009</xdr:row>
      <xdr:rowOff>0</xdr:rowOff>
    </xdr:from>
    <xdr:to>
      <xdr:col>5</xdr:col>
      <xdr:colOff>0</xdr:colOff>
      <xdr:row>2010</xdr:row>
      <xdr:rowOff>0</xdr:rowOff>
    </xdr:to>
    <xdr:pic>
      <xdr:nvPicPr>
        <xdr:cNvPr id="4337" name="Имя " descr="Descr "/>
        <xdr:cNvPicPr>
          <a:picLocks noChangeAspect="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7953375" y="1065542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2014</xdr:row>
      <xdr:rowOff>0</xdr:rowOff>
    </xdr:from>
    <xdr:to>
      <xdr:col>5</xdr:col>
      <xdr:colOff>0</xdr:colOff>
      <xdr:row>2015</xdr:row>
      <xdr:rowOff>0</xdr:rowOff>
    </xdr:to>
    <xdr:pic>
      <xdr:nvPicPr>
        <xdr:cNvPr id="4338" name="Имя " descr="Descr "/>
        <xdr:cNvPicPr>
          <a:picLocks noChangeAspect="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7953375" y="1068066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2020</xdr:row>
      <xdr:rowOff>0</xdr:rowOff>
    </xdr:from>
    <xdr:to>
      <xdr:col>5</xdr:col>
      <xdr:colOff>0</xdr:colOff>
      <xdr:row>2021</xdr:row>
      <xdr:rowOff>0</xdr:rowOff>
    </xdr:to>
    <xdr:pic>
      <xdr:nvPicPr>
        <xdr:cNvPr id="4339" name="Имя " descr="Descr "/>
        <xdr:cNvPicPr>
          <a:picLocks noChangeAspect="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7953375" y="1071095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2022</xdr:row>
      <xdr:rowOff>0</xdr:rowOff>
    </xdr:from>
    <xdr:to>
      <xdr:col>5</xdr:col>
      <xdr:colOff>0</xdr:colOff>
      <xdr:row>2023</xdr:row>
      <xdr:rowOff>0</xdr:rowOff>
    </xdr:to>
    <xdr:pic>
      <xdr:nvPicPr>
        <xdr:cNvPr id="4340" name="Имя " descr="Descr "/>
        <xdr:cNvPicPr>
          <a:picLocks noChangeAspect="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7953375" y="1072105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2026</xdr:row>
      <xdr:rowOff>0</xdr:rowOff>
    </xdr:from>
    <xdr:to>
      <xdr:col>5</xdr:col>
      <xdr:colOff>0</xdr:colOff>
      <xdr:row>2027</xdr:row>
      <xdr:rowOff>0</xdr:rowOff>
    </xdr:to>
    <xdr:pic>
      <xdr:nvPicPr>
        <xdr:cNvPr id="4341" name="Имя " descr="Descr "/>
        <xdr:cNvPicPr>
          <a:picLocks noChangeAspect="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7953375" y="1074124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2028</xdr:row>
      <xdr:rowOff>0</xdr:rowOff>
    </xdr:from>
    <xdr:to>
      <xdr:col>5</xdr:col>
      <xdr:colOff>0</xdr:colOff>
      <xdr:row>2029</xdr:row>
      <xdr:rowOff>0</xdr:rowOff>
    </xdr:to>
    <xdr:pic>
      <xdr:nvPicPr>
        <xdr:cNvPr id="4342" name="Имя " descr="Descr "/>
        <xdr:cNvPicPr>
          <a:picLocks noChangeAspect="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7953375" y="1075134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2035</xdr:row>
      <xdr:rowOff>0</xdr:rowOff>
    </xdr:from>
    <xdr:to>
      <xdr:col>5</xdr:col>
      <xdr:colOff>0</xdr:colOff>
      <xdr:row>2036</xdr:row>
      <xdr:rowOff>0</xdr:rowOff>
    </xdr:to>
    <xdr:pic>
      <xdr:nvPicPr>
        <xdr:cNvPr id="4343" name="Имя " descr="Descr "/>
        <xdr:cNvPicPr>
          <a:picLocks noChangeAspect="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7953375" y="1079172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2036</xdr:row>
      <xdr:rowOff>0</xdr:rowOff>
    </xdr:from>
    <xdr:to>
      <xdr:col>5</xdr:col>
      <xdr:colOff>0</xdr:colOff>
      <xdr:row>2037</xdr:row>
      <xdr:rowOff>0</xdr:rowOff>
    </xdr:to>
    <xdr:pic>
      <xdr:nvPicPr>
        <xdr:cNvPr id="4344" name="Имя " descr="Descr "/>
        <xdr:cNvPicPr>
          <a:picLocks noChangeAspect="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7953375" y="1079677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2037</xdr:row>
      <xdr:rowOff>0</xdr:rowOff>
    </xdr:from>
    <xdr:to>
      <xdr:col>5</xdr:col>
      <xdr:colOff>0</xdr:colOff>
      <xdr:row>2038</xdr:row>
      <xdr:rowOff>0</xdr:rowOff>
    </xdr:to>
    <xdr:pic>
      <xdr:nvPicPr>
        <xdr:cNvPr id="4345" name="Имя " descr="Descr "/>
        <xdr:cNvPicPr>
          <a:picLocks noChangeAspect="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7953375" y="1080182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2042</xdr:row>
      <xdr:rowOff>0</xdr:rowOff>
    </xdr:from>
    <xdr:to>
      <xdr:col>5</xdr:col>
      <xdr:colOff>0</xdr:colOff>
      <xdr:row>2043</xdr:row>
      <xdr:rowOff>0</xdr:rowOff>
    </xdr:to>
    <xdr:pic>
      <xdr:nvPicPr>
        <xdr:cNvPr id="4346" name="Имя " descr="Descr "/>
        <xdr:cNvPicPr>
          <a:picLocks noChangeAspect="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7953375" y="1083211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2050</xdr:row>
      <xdr:rowOff>0</xdr:rowOff>
    </xdr:from>
    <xdr:to>
      <xdr:col>5</xdr:col>
      <xdr:colOff>0</xdr:colOff>
      <xdr:row>2051</xdr:row>
      <xdr:rowOff>0</xdr:rowOff>
    </xdr:to>
    <xdr:pic>
      <xdr:nvPicPr>
        <xdr:cNvPr id="4347" name="Имя " descr="Descr "/>
        <xdr:cNvPicPr>
          <a:picLocks noChangeAspect="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7953375" y="1087755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2052</xdr:row>
      <xdr:rowOff>0</xdr:rowOff>
    </xdr:from>
    <xdr:to>
      <xdr:col>5</xdr:col>
      <xdr:colOff>0</xdr:colOff>
      <xdr:row>2053</xdr:row>
      <xdr:rowOff>0</xdr:rowOff>
    </xdr:to>
    <xdr:pic>
      <xdr:nvPicPr>
        <xdr:cNvPr id="4348" name="Имя " descr="Descr "/>
        <xdr:cNvPicPr>
          <a:picLocks noChangeAspect="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7953375" y="1088764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2057</xdr:row>
      <xdr:rowOff>0</xdr:rowOff>
    </xdr:from>
    <xdr:to>
      <xdr:col>5</xdr:col>
      <xdr:colOff>0</xdr:colOff>
      <xdr:row>2058</xdr:row>
      <xdr:rowOff>0</xdr:rowOff>
    </xdr:to>
    <xdr:pic>
      <xdr:nvPicPr>
        <xdr:cNvPr id="4349" name="Имя " descr="Descr "/>
        <xdr:cNvPicPr>
          <a:picLocks noChangeAspect="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7953375" y="1091793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2060</xdr:row>
      <xdr:rowOff>0</xdr:rowOff>
    </xdr:from>
    <xdr:to>
      <xdr:col>5</xdr:col>
      <xdr:colOff>0</xdr:colOff>
      <xdr:row>2061</xdr:row>
      <xdr:rowOff>0</xdr:rowOff>
    </xdr:to>
    <xdr:pic>
      <xdr:nvPicPr>
        <xdr:cNvPr id="4350" name="Имя " descr="Descr "/>
        <xdr:cNvPicPr>
          <a:picLocks noChangeAspect="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7953375" y="1093812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2063</xdr:row>
      <xdr:rowOff>0</xdr:rowOff>
    </xdr:from>
    <xdr:to>
      <xdr:col>5</xdr:col>
      <xdr:colOff>0</xdr:colOff>
      <xdr:row>2064</xdr:row>
      <xdr:rowOff>0</xdr:rowOff>
    </xdr:to>
    <xdr:pic>
      <xdr:nvPicPr>
        <xdr:cNvPr id="4351" name="Имя " descr="Descr "/>
        <xdr:cNvPicPr>
          <a:picLocks noChangeAspect="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7953375" y="1095327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2083</xdr:row>
      <xdr:rowOff>0</xdr:rowOff>
    </xdr:from>
    <xdr:to>
      <xdr:col>5</xdr:col>
      <xdr:colOff>0</xdr:colOff>
      <xdr:row>2084</xdr:row>
      <xdr:rowOff>0</xdr:rowOff>
    </xdr:to>
    <xdr:pic>
      <xdr:nvPicPr>
        <xdr:cNvPr id="4352" name="Имя " descr="Descr "/>
        <xdr:cNvPicPr>
          <a:picLocks noChangeAspect="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7953375" y="1105928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2084</xdr:row>
      <xdr:rowOff>0</xdr:rowOff>
    </xdr:from>
    <xdr:to>
      <xdr:col>5</xdr:col>
      <xdr:colOff>0</xdr:colOff>
      <xdr:row>2085</xdr:row>
      <xdr:rowOff>0</xdr:rowOff>
    </xdr:to>
    <xdr:pic>
      <xdr:nvPicPr>
        <xdr:cNvPr id="4353" name="Имя " descr="Descr "/>
        <xdr:cNvPicPr>
          <a:picLocks noChangeAspect="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7953375" y="1106433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2085</xdr:row>
      <xdr:rowOff>0</xdr:rowOff>
    </xdr:from>
    <xdr:to>
      <xdr:col>5</xdr:col>
      <xdr:colOff>0</xdr:colOff>
      <xdr:row>2086</xdr:row>
      <xdr:rowOff>0</xdr:rowOff>
    </xdr:to>
    <xdr:pic>
      <xdr:nvPicPr>
        <xdr:cNvPr id="4354" name="Имя " descr="Descr "/>
        <xdr:cNvPicPr>
          <a:picLocks noChangeAspect="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7953375" y="1106938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2086</xdr:row>
      <xdr:rowOff>0</xdr:rowOff>
    </xdr:from>
    <xdr:to>
      <xdr:col>5</xdr:col>
      <xdr:colOff>0</xdr:colOff>
      <xdr:row>2087</xdr:row>
      <xdr:rowOff>0</xdr:rowOff>
    </xdr:to>
    <xdr:pic>
      <xdr:nvPicPr>
        <xdr:cNvPr id="4355" name="Имя " descr="Descr "/>
        <xdr:cNvPicPr>
          <a:picLocks noChangeAspect="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7953375" y="1107443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2100</xdr:row>
      <xdr:rowOff>0</xdr:rowOff>
    </xdr:from>
    <xdr:to>
      <xdr:col>5</xdr:col>
      <xdr:colOff>0</xdr:colOff>
      <xdr:row>2101</xdr:row>
      <xdr:rowOff>0</xdr:rowOff>
    </xdr:to>
    <xdr:pic>
      <xdr:nvPicPr>
        <xdr:cNvPr id="4356" name="Имя " descr="Descr "/>
        <xdr:cNvPicPr>
          <a:picLocks noChangeAspect="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7953375" y="1115520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2105</xdr:row>
      <xdr:rowOff>0</xdr:rowOff>
    </xdr:from>
    <xdr:to>
      <xdr:col>5</xdr:col>
      <xdr:colOff>0</xdr:colOff>
      <xdr:row>2106</xdr:row>
      <xdr:rowOff>0</xdr:rowOff>
    </xdr:to>
    <xdr:pic>
      <xdr:nvPicPr>
        <xdr:cNvPr id="4357" name="Имя " descr="Descr "/>
        <xdr:cNvPicPr>
          <a:picLocks noChangeAspect="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7953375" y="1118044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2106</xdr:row>
      <xdr:rowOff>0</xdr:rowOff>
    </xdr:from>
    <xdr:to>
      <xdr:col>5</xdr:col>
      <xdr:colOff>0</xdr:colOff>
      <xdr:row>2107</xdr:row>
      <xdr:rowOff>0</xdr:rowOff>
    </xdr:to>
    <xdr:pic>
      <xdr:nvPicPr>
        <xdr:cNvPr id="4358" name="Имя " descr="Descr "/>
        <xdr:cNvPicPr>
          <a:picLocks noChangeAspect="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7953375" y="1118549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2111</xdr:row>
      <xdr:rowOff>0</xdr:rowOff>
    </xdr:from>
    <xdr:to>
      <xdr:col>5</xdr:col>
      <xdr:colOff>0</xdr:colOff>
      <xdr:row>2112</xdr:row>
      <xdr:rowOff>0</xdr:rowOff>
    </xdr:to>
    <xdr:pic>
      <xdr:nvPicPr>
        <xdr:cNvPr id="4359" name="Имя " descr="Descr "/>
        <xdr:cNvPicPr>
          <a:picLocks noChangeAspect="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7953375" y="1121578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2115</xdr:row>
      <xdr:rowOff>0</xdr:rowOff>
    </xdr:from>
    <xdr:to>
      <xdr:col>5</xdr:col>
      <xdr:colOff>0</xdr:colOff>
      <xdr:row>2116</xdr:row>
      <xdr:rowOff>0</xdr:rowOff>
    </xdr:to>
    <xdr:pic>
      <xdr:nvPicPr>
        <xdr:cNvPr id="4360" name="Имя " descr="Descr "/>
        <xdr:cNvPicPr>
          <a:picLocks noChangeAspect="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7953375" y="1123597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2121</xdr:row>
      <xdr:rowOff>0</xdr:rowOff>
    </xdr:from>
    <xdr:to>
      <xdr:col>5</xdr:col>
      <xdr:colOff>0</xdr:colOff>
      <xdr:row>2122</xdr:row>
      <xdr:rowOff>0</xdr:rowOff>
    </xdr:to>
    <xdr:pic>
      <xdr:nvPicPr>
        <xdr:cNvPr id="4361" name="Имя " descr="Descr "/>
        <xdr:cNvPicPr>
          <a:picLocks noChangeAspect="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7953375" y="1126626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2124</xdr:row>
      <xdr:rowOff>0</xdr:rowOff>
    </xdr:from>
    <xdr:to>
      <xdr:col>5</xdr:col>
      <xdr:colOff>0</xdr:colOff>
      <xdr:row>2125</xdr:row>
      <xdr:rowOff>0</xdr:rowOff>
    </xdr:to>
    <xdr:pic>
      <xdr:nvPicPr>
        <xdr:cNvPr id="4362" name="Имя " descr="Descr "/>
        <xdr:cNvPicPr>
          <a:picLocks noChangeAspect="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7953375" y="1128141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2128</xdr:row>
      <xdr:rowOff>0</xdr:rowOff>
    </xdr:from>
    <xdr:to>
      <xdr:col>5</xdr:col>
      <xdr:colOff>0</xdr:colOff>
      <xdr:row>2129</xdr:row>
      <xdr:rowOff>0</xdr:rowOff>
    </xdr:to>
    <xdr:pic>
      <xdr:nvPicPr>
        <xdr:cNvPr id="4363" name="Имя " descr="Descr "/>
        <xdr:cNvPicPr>
          <a:picLocks noChangeAspect="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7953375" y="1130160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2132</xdr:row>
      <xdr:rowOff>0</xdr:rowOff>
    </xdr:from>
    <xdr:to>
      <xdr:col>5</xdr:col>
      <xdr:colOff>0</xdr:colOff>
      <xdr:row>2133</xdr:row>
      <xdr:rowOff>0</xdr:rowOff>
    </xdr:to>
    <xdr:pic>
      <xdr:nvPicPr>
        <xdr:cNvPr id="4364" name="Имя " descr="Descr "/>
        <xdr:cNvPicPr>
          <a:picLocks noChangeAspect="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7953375" y="1132179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2133</xdr:row>
      <xdr:rowOff>0</xdr:rowOff>
    </xdr:from>
    <xdr:to>
      <xdr:col>5</xdr:col>
      <xdr:colOff>0</xdr:colOff>
      <xdr:row>2134</xdr:row>
      <xdr:rowOff>0</xdr:rowOff>
    </xdr:to>
    <xdr:pic>
      <xdr:nvPicPr>
        <xdr:cNvPr id="4365" name="Имя " descr="Descr "/>
        <xdr:cNvPicPr>
          <a:picLocks noChangeAspect="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7953375" y="1132684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2139</xdr:row>
      <xdr:rowOff>0</xdr:rowOff>
    </xdr:from>
    <xdr:to>
      <xdr:col>5</xdr:col>
      <xdr:colOff>0</xdr:colOff>
      <xdr:row>2140</xdr:row>
      <xdr:rowOff>0</xdr:rowOff>
    </xdr:to>
    <xdr:pic>
      <xdr:nvPicPr>
        <xdr:cNvPr id="4366" name="Имя " descr="Descr "/>
        <xdr:cNvPicPr>
          <a:picLocks noChangeAspect="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7953375" y="1136218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2144</xdr:row>
      <xdr:rowOff>0</xdr:rowOff>
    </xdr:from>
    <xdr:to>
      <xdr:col>5</xdr:col>
      <xdr:colOff>0</xdr:colOff>
      <xdr:row>2145</xdr:row>
      <xdr:rowOff>0</xdr:rowOff>
    </xdr:to>
    <xdr:pic>
      <xdr:nvPicPr>
        <xdr:cNvPr id="4368" name="Имя " descr="Descr "/>
        <xdr:cNvPicPr>
          <a:picLocks noChangeAspect="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7953375" y="1139247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2145</xdr:row>
      <xdr:rowOff>0</xdr:rowOff>
    </xdr:from>
    <xdr:to>
      <xdr:col>5</xdr:col>
      <xdr:colOff>0</xdr:colOff>
      <xdr:row>2146</xdr:row>
      <xdr:rowOff>0</xdr:rowOff>
    </xdr:to>
    <xdr:pic>
      <xdr:nvPicPr>
        <xdr:cNvPr id="4369" name="Имя " descr="Descr "/>
        <xdr:cNvPicPr>
          <a:picLocks noChangeAspect="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7953375" y="1139751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2146</xdr:row>
      <xdr:rowOff>0</xdr:rowOff>
    </xdr:from>
    <xdr:to>
      <xdr:col>5</xdr:col>
      <xdr:colOff>0</xdr:colOff>
      <xdr:row>2147</xdr:row>
      <xdr:rowOff>0</xdr:rowOff>
    </xdr:to>
    <xdr:pic>
      <xdr:nvPicPr>
        <xdr:cNvPr id="4370" name="Имя " descr="Descr "/>
        <xdr:cNvPicPr>
          <a:picLocks noChangeAspect="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7953375" y="1140256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2154</xdr:row>
      <xdr:rowOff>0</xdr:rowOff>
    </xdr:from>
    <xdr:to>
      <xdr:col>5</xdr:col>
      <xdr:colOff>0</xdr:colOff>
      <xdr:row>2155</xdr:row>
      <xdr:rowOff>0</xdr:rowOff>
    </xdr:to>
    <xdr:pic>
      <xdr:nvPicPr>
        <xdr:cNvPr id="4371" name="Имя " descr="Descr "/>
        <xdr:cNvPicPr>
          <a:picLocks noChangeAspect="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7953375" y="1144295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2158</xdr:row>
      <xdr:rowOff>0</xdr:rowOff>
    </xdr:from>
    <xdr:to>
      <xdr:col>5</xdr:col>
      <xdr:colOff>0</xdr:colOff>
      <xdr:row>2159</xdr:row>
      <xdr:rowOff>0</xdr:rowOff>
    </xdr:to>
    <xdr:pic>
      <xdr:nvPicPr>
        <xdr:cNvPr id="4372" name="Имя " descr="Descr "/>
        <xdr:cNvPicPr>
          <a:picLocks noChangeAspect="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7953375" y="1146314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2161</xdr:row>
      <xdr:rowOff>0</xdr:rowOff>
    </xdr:from>
    <xdr:to>
      <xdr:col>5</xdr:col>
      <xdr:colOff>0</xdr:colOff>
      <xdr:row>2162</xdr:row>
      <xdr:rowOff>0</xdr:rowOff>
    </xdr:to>
    <xdr:pic>
      <xdr:nvPicPr>
        <xdr:cNvPr id="4373" name="Имя " descr="Descr "/>
        <xdr:cNvPicPr>
          <a:picLocks noChangeAspect="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7953375" y="1147829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2163</xdr:row>
      <xdr:rowOff>0</xdr:rowOff>
    </xdr:from>
    <xdr:to>
      <xdr:col>5</xdr:col>
      <xdr:colOff>0</xdr:colOff>
      <xdr:row>2164</xdr:row>
      <xdr:rowOff>0</xdr:rowOff>
    </xdr:to>
    <xdr:pic>
      <xdr:nvPicPr>
        <xdr:cNvPr id="4374" name="Имя " descr="Descr "/>
        <xdr:cNvPicPr>
          <a:picLocks noChangeAspect="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7953375" y="1148838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2164</xdr:row>
      <xdr:rowOff>0</xdr:rowOff>
    </xdr:from>
    <xdr:to>
      <xdr:col>5</xdr:col>
      <xdr:colOff>0</xdr:colOff>
      <xdr:row>2165</xdr:row>
      <xdr:rowOff>0</xdr:rowOff>
    </xdr:to>
    <xdr:pic>
      <xdr:nvPicPr>
        <xdr:cNvPr id="4375" name="Имя " descr="Descr "/>
        <xdr:cNvPicPr>
          <a:picLocks noChangeAspect="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7953375" y="1149343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2172</xdr:row>
      <xdr:rowOff>0</xdr:rowOff>
    </xdr:from>
    <xdr:to>
      <xdr:col>5</xdr:col>
      <xdr:colOff>0</xdr:colOff>
      <xdr:row>2173</xdr:row>
      <xdr:rowOff>0</xdr:rowOff>
    </xdr:to>
    <xdr:pic>
      <xdr:nvPicPr>
        <xdr:cNvPr id="4376" name="Имя " descr="Descr "/>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7953375" y="1153382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2180</xdr:row>
      <xdr:rowOff>0</xdr:rowOff>
    </xdr:from>
    <xdr:to>
      <xdr:col>5</xdr:col>
      <xdr:colOff>0</xdr:colOff>
      <xdr:row>2181</xdr:row>
      <xdr:rowOff>0</xdr:rowOff>
    </xdr:to>
    <xdr:pic>
      <xdr:nvPicPr>
        <xdr:cNvPr id="4377" name="Имя " descr="Descr "/>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7953375" y="1157420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2185</xdr:row>
      <xdr:rowOff>0</xdr:rowOff>
    </xdr:from>
    <xdr:to>
      <xdr:col>5</xdr:col>
      <xdr:colOff>0</xdr:colOff>
      <xdr:row>2186</xdr:row>
      <xdr:rowOff>0</xdr:rowOff>
    </xdr:to>
    <xdr:pic>
      <xdr:nvPicPr>
        <xdr:cNvPr id="4378" name="Имя " descr="Descr "/>
        <xdr:cNvPicPr>
          <a:picLocks noChangeAspect="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7953375" y="1159944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2189</xdr:row>
      <xdr:rowOff>0</xdr:rowOff>
    </xdr:from>
    <xdr:to>
      <xdr:col>5</xdr:col>
      <xdr:colOff>0</xdr:colOff>
      <xdr:row>2190</xdr:row>
      <xdr:rowOff>0</xdr:rowOff>
    </xdr:to>
    <xdr:pic>
      <xdr:nvPicPr>
        <xdr:cNvPr id="4379" name="Имя " descr="Descr "/>
        <xdr:cNvPicPr>
          <a:picLocks noChangeAspect="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7953375" y="1161964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2213</xdr:row>
      <xdr:rowOff>0</xdr:rowOff>
    </xdr:from>
    <xdr:to>
      <xdr:col>5</xdr:col>
      <xdr:colOff>0</xdr:colOff>
      <xdr:row>2214</xdr:row>
      <xdr:rowOff>0</xdr:rowOff>
    </xdr:to>
    <xdr:pic>
      <xdr:nvPicPr>
        <xdr:cNvPr id="4380" name="Имя " descr="Descr "/>
        <xdr:cNvPicPr>
          <a:picLocks noChangeAspect="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7953375" y="1176099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2214</xdr:row>
      <xdr:rowOff>0</xdr:rowOff>
    </xdr:from>
    <xdr:to>
      <xdr:col>5</xdr:col>
      <xdr:colOff>0</xdr:colOff>
      <xdr:row>2215</xdr:row>
      <xdr:rowOff>0</xdr:rowOff>
    </xdr:to>
    <xdr:pic>
      <xdr:nvPicPr>
        <xdr:cNvPr id="4381" name="Имя " descr="Descr "/>
        <xdr:cNvPicPr>
          <a:picLocks noChangeAspect="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7953375" y="1176604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2215</xdr:row>
      <xdr:rowOff>0</xdr:rowOff>
    </xdr:from>
    <xdr:to>
      <xdr:col>5</xdr:col>
      <xdr:colOff>0</xdr:colOff>
      <xdr:row>2216</xdr:row>
      <xdr:rowOff>0</xdr:rowOff>
    </xdr:to>
    <xdr:pic>
      <xdr:nvPicPr>
        <xdr:cNvPr id="4382" name="Имя " descr="Descr "/>
        <xdr:cNvPicPr>
          <a:picLocks noChangeAspect="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7953375" y="1177109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2221</xdr:row>
      <xdr:rowOff>0</xdr:rowOff>
    </xdr:from>
    <xdr:to>
      <xdr:col>5</xdr:col>
      <xdr:colOff>0</xdr:colOff>
      <xdr:row>2222</xdr:row>
      <xdr:rowOff>0</xdr:rowOff>
    </xdr:to>
    <xdr:pic>
      <xdr:nvPicPr>
        <xdr:cNvPr id="4383" name="Имя " descr="Descr "/>
        <xdr:cNvPicPr>
          <a:picLocks noChangeAspect="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7953375" y="1181147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2222</xdr:row>
      <xdr:rowOff>0</xdr:rowOff>
    </xdr:from>
    <xdr:to>
      <xdr:col>5</xdr:col>
      <xdr:colOff>0</xdr:colOff>
      <xdr:row>2223</xdr:row>
      <xdr:rowOff>0</xdr:rowOff>
    </xdr:to>
    <xdr:pic>
      <xdr:nvPicPr>
        <xdr:cNvPr id="4384" name="Имя " descr="Descr "/>
        <xdr:cNvPicPr>
          <a:picLocks noChangeAspect="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7953375" y="1181652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2223</xdr:row>
      <xdr:rowOff>0</xdr:rowOff>
    </xdr:from>
    <xdr:to>
      <xdr:col>5</xdr:col>
      <xdr:colOff>0</xdr:colOff>
      <xdr:row>2224</xdr:row>
      <xdr:rowOff>0</xdr:rowOff>
    </xdr:to>
    <xdr:pic>
      <xdr:nvPicPr>
        <xdr:cNvPr id="4385" name="Имя " descr="Descr "/>
        <xdr:cNvPicPr>
          <a:picLocks noChangeAspect="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7953375" y="1182157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2227</xdr:row>
      <xdr:rowOff>0</xdr:rowOff>
    </xdr:from>
    <xdr:to>
      <xdr:col>5</xdr:col>
      <xdr:colOff>0</xdr:colOff>
      <xdr:row>2228</xdr:row>
      <xdr:rowOff>0</xdr:rowOff>
    </xdr:to>
    <xdr:pic>
      <xdr:nvPicPr>
        <xdr:cNvPr id="4386" name="Имя " descr="Descr "/>
        <xdr:cNvPicPr>
          <a:picLocks noChangeAspect="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7953375" y="1184176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2228</xdr:row>
      <xdr:rowOff>0</xdr:rowOff>
    </xdr:from>
    <xdr:to>
      <xdr:col>5</xdr:col>
      <xdr:colOff>0</xdr:colOff>
      <xdr:row>2229</xdr:row>
      <xdr:rowOff>0</xdr:rowOff>
    </xdr:to>
    <xdr:pic>
      <xdr:nvPicPr>
        <xdr:cNvPr id="4387" name="Имя " descr="Descr "/>
        <xdr:cNvPicPr>
          <a:picLocks noChangeAspect="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7953375" y="1184681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2229</xdr:row>
      <xdr:rowOff>0</xdr:rowOff>
    </xdr:from>
    <xdr:to>
      <xdr:col>5</xdr:col>
      <xdr:colOff>0</xdr:colOff>
      <xdr:row>2230</xdr:row>
      <xdr:rowOff>0</xdr:rowOff>
    </xdr:to>
    <xdr:pic>
      <xdr:nvPicPr>
        <xdr:cNvPr id="4388" name="Имя " descr="Descr "/>
        <xdr:cNvPicPr>
          <a:picLocks noChangeAspect="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7953375" y="1185186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2230</xdr:row>
      <xdr:rowOff>0</xdr:rowOff>
    </xdr:from>
    <xdr:to>
      <xdr:col>5</xdr:col>
      <xdr:colOff>0</xdr:colOff>
      <xdr:row>2231</xdr:row>
      <xdr:rowOff>0</xdr:rowOff>
    </xdr:to>
    <xdr:pic>
      <xdr:nvPicPr>
        <xdr:cNvPr id="4389" name="Имя " descr="Descr "/>
        <xdr:cNvPicPr>
          <a:picLocks noChangeAspect="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7953375" y="1185691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2232</xdr:row>
      <xdr:rowOff>0</xdr:rowOff>
    </xdr:from>
    <xdr:to>
      <xdr:col>5</xdr:col>
      <xdr:colOff>0</xdr:colOff>
      <xdr:row>2233</xdr:row>
      <xdr:rowOff>0</xdr:rowOff>
    </xdr:to>
    <xdr:pic>
      <xdr:nvPicPr>
        <xdr:cNvPr id="4390" name="Имя " descr="Descr "/>
        <xdr:cNvPicPr>
          <a:picLocks noChangeAspect="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7953375" y="1186700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2235</xdr:row>
      <xdr:rowOff>0</xdr:rowOff>
    </xdr:from>
    <xdr:to>
      <xdr:col>5</xdr:col>
      <xdr:colOff>0</xdr:colOff>
      <xdr:row>2236</xdr:row>
      <xdr:rowOff>0</xdr:rowOff>
    </xdr:to>
    <xdr:pic>
      <xdr:nvPicPr>
        <xdr:cNvPr id="4391" name="Имя " descr="Descr "/>
        <xdr:cNvPicPr>
          <a:picLocks noChangeAspect="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7953375" y="1188215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2238</xdr:row>
      <xdr:rowOff>0</xdr:rowOff>
    </xdr:from>
    <xdr:to>
      <xdr:col>5</xdr:col>
      <xdr:colOff>0</xdr:colOff>
      <xdr:row>2239</xdr:row>
      <xdr:rowOff>0</xdr:rowOff>
    </xdr:to>
    <xdr:pic>
      <xdr:nvPicPr>
        <xdr:cNvPr id="4392" name="Имя " descr="Descr "/>
        <xdr:cNvPicPr>
          <a:picLocks noChangeAspect="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7953375" y="1189729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2239</xdr:row>
      <xdr:rowOff>0</xdr:rowOff>
    </xdr:from>
    <xdr:to>
      <xdr:col>5</xdr:col>
      <xdr:colOff>0</xdr:colOff>
      <xdr:row>2240</xdr:row>
      <xdr:rowOff>0</xdr:rowOff>
    </xdr:to>
    <xdr:pic>
      <xdr:nvPicPr>
        <xdr:cNvPr id="4393" name="Имя " descr="Descr "/>
        <xdr:cNvPicPr>
          <a:picLocks noChangeAspect="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7953375" y="1190234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2242</xdr:row>
      <xdr:rowOff>0</xdr:rowOff>
    </xdr:from>
    <xdr:to>
      <xdr:col>5</xdr:col>
      <xdr:colOff>0</xdr:colOff>
      <xdr:row>2243</xdr:row>
      <xdr:rowOff>0</xdr:rowOff>
    </xdr:to>
    <xdr:pic>
      <xdr:nvPicPr>
        <xdr:cNvPr id="4394" name="Имя " descr="Descr "/>
        <xdr:cNvPicPr>
          <a:picLocks noChangeAspect="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7953375" y="1192253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2243</xdr:row>
      <xdr:rowOff>0</xdr:rowOff>
    </xdr:from>
    <xdr:to>
      <xdr:col>5</xdr:col>
      <xdr:colOff>0</xdr:colOff>
      <xdr:row>2244</xdr:row>
      <xdr:rowOff>0</xdr:rowOff>
    </xdr:to>
    <xdr:pic>
      <xdr:nvPicPr>
        <xdr:cNvPr id="4395" name="Имя " descr="Descr "/>
        <xdr:cNvPicPr>
          <a:picLocks noChangeAspect="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7953375" y="1192758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2269</xdr:row>
      <xdr:rowOff>0</xdr:rowOff>
    </xdr:from>
    <xdr:to>
      <xdr:col>5</xdr:col>
      <xdr:colOff>0</xdr:colOff>
      <xdr:row>2270</xdr:row>
      <xdr:rowOff>0</xdr:rowOff>
    </xdr:to>
    <xdr:pic>
      <xdr:nvPicPr>
        <xdr:cNvPr id="4396" name="Имя " descr="Descr "/>
        <xdr:cNvPicPr>
          <a:picLocks noChangeAspect="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7953375" y="1205884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2277</xdr:row>
      <xdr:rowOff>0</xdr:rowOff>
    </xdr:from>
    <xdr:to>
      <xdr:col>5</xdr:col>
      <xdr:colOff>0</xdr:colOff>
      <xdr:row>2278</xdr:row>
      <xdr:rowOff>0</xdr:rowOff>
    </xdr:to>
    <xdr:pic>
      <xdr:nvPicPr>
        <xdr:cNvPr id="4397" name="Имя " descr="Descr "/>
        <xdr:cNvPicPr>
          <a:picLocks noChangeAspect="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7953375" y="1209922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2281</xdr:row>
      <xdr:rowOff>0</xdr:rowOff>
    </xdr:from>
    <xdr:to>
      <xdr:col>5</xdr:col>
      <xdr:colOff>0</xdr:colOff>
      <xdr:row>2282</xdr:row>
      <xdr:rowOff>0</xdr:rowOff>
    </xdr:to>
    <xdr:pic>
      <xdr:nvPicPr>
        <xdr:cNvPr id="4398" name="Имя " descr="Descr "/>
        <xdr:cNvPicPr>
          <a:picLocks noChangeAspect="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7953375" y="1211941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2282</xdr:row>
      <xdr:rowOff>0</xdr:rowOff>
    </xdr:from>
    <xdr:to>
      <xdr:col>5</xdr:col>
      <xdr:colOff>0</xdr:colOff>
      <xdr:row>2283</xdr:row>
      <xdr:rowOff>0</xdr:rowOff>
    </xdr:to>
    <xdr:pic>
      <xdr:nvPicPr>
        <xdr:cNvPr id="4399" name="Имя " descr="Descr "/>
        <xdr:cNvPicPr>
          <a:picLocks noChangeAspect="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7953375" y="1212446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2283</xdr:row>
      <xdr:rowOff>0</xdr:rowOff>
    </xdr:from>
    <xdr:to>
      <xdr:col>5</xdr:col>
      <xdr:colOff>0</xdr:colOff>
      <xdr:row>2284</xdr:row>
      <xdr:rowOff>0</xdr:rowOff>
    </xdr:to>
    <xdr:pic>
      <xdr:nvPicPr>
        <xdr:cNvPr id="4400" name="Имя " descr="Descr "/>
        <xdr:cNvPicPr>
          <a:picLocks noChangeAspect="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7953375" y="1212951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2286</xdr:row>
      <xdr:rowOff>0</xdr:rowOff>
    </xdr:from>
    <xdr:to>
      <xdr:col>5</xdr:col>
      <xdr:colOff>0</xdr:colOff>
      <xdr:row>2287</xdr:row>
      <xdr:rowOff>0</xdr:rowOff>
    </xdr:to>
    <xdr:pic>
      <xdr:nvPicPr>
        <xdr:cNvPr id="4401" name="Имя " descr="Descr "/>
        <xdr:cNvPicPr>
          <a:picLocks noChangeAspect="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7953375" y="1214466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2289</xdr:row>
      <xdr:rowOff>0</xdr:rowOff>
    </xdr:from>
    <xdr:to>
      <xdr:col>5</xdr:col>
      <xdr:colOff>0</xdr:colOff>
      <xdr:row>2290</xdr:row>
      <xdr:rowOff>0</xdr:rowOff>
    </xdr:to>
    <xdr:pic>
      <xdr:nvPicPr>
        <xdr:cNvPr id="4402" name="Имя " descr="Descr "/>
        <xdr:cNvPicPr>
          <a:picLocks noChangeAspect="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7953375" y="1215980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2290</xdr:row>
      <xdr:rowOff>0</xdr:rowOff>
    </xdr:from>
    <xdr:to>
      <xdr:col>5</xdr:col>
      <xdr:colOff>0</xdr:colOff>
      <xdr:row>2291</xdr:row>
      <xdr:rowOff>0</xdr:rowOff>
    </xdr:to>
    <xdr:pic>
      <xdr:nvPicPr>
        <xdr:cNvPr id="4403" name="Имя " descr="Descr "/>
        <xdr:cNvPicPr>
          <a:picLocks noChangeAspect="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7953375" y="1216485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2292</xdr:row>
      <xdr:rowOff>0</xdr:rowOff>
    </xdr:from>
    <xdr:to>
      <xdr:col>5</xdr:col>
      <xdr:colOff>0</xdr:colOff>
      <xdr:row>2293</xdr:row>
      <xdr:rowOff>0</xdr:rowOff>
    </xdr:to>
    <xdr:pic>
      <xdr:nvPicPr>
        <xdr:cNvPr id="4404" name="Имя " descr="Descr "/>
        <xdr:cNvPicPr>
          <a:picLocks noChangeAspect="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7953375" y="1217495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2294</xdr:row>
      <xdr:rowOff>0</xdr:rowOff>
    </xdr:from>
    <xdr:to>
      <xdr:col>5</xdr:col>
      <xdr:colOff>0</xdr:colOff>
      <xdr:row>2295</xdr:row>
      <xdr:rowOff>0</xdr:rowOff>
    </xdr:to>
    <xdr:pic>
      <xdr:nvPicPr>
        <xdr:cNvPr id="4405" name="Имя " descr="Descr "/>
        <xdr:cNvPicPr>
          <a:picLocks noChangeAspect="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7953375" y="1218504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2295</xdr:row>
      <xdr:rowOff>0</xdr:rowOff>
    </xdr:from>
    <xdr:to>
      <xdr:col>5</xdr:col>
      <xdr:colOff>0</xdr:colOff>
      <xdr:row>2296</xdr:row>
      <xdr:rowOff>0</xdr:rowOff>
    </xdr:to>
    <xdr:pic>
      <xdr:nvPicPr>
        <xdr:cNvPr id="4406" name="Имя " descr="Descr "/>
        <xdr:cNvPicPr>
          <a:picLocks noChangeAspect="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7953375" y="1219009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2298</xdr:row>
      <xdr:rowOff>0</xdr:rowOff>
    </xdr:from>
    <xdr:to>
      <xdr:col>5</xdr:col>
      <xdr:colOff>0</xdr:colOff>
      <xdr:row>2299</xdr:row>
      <xdr:rowOff>0</xdr:rowOff>
    </xdr:to>
    <xdr:pic>
      <xdr:nvPicPr>
        <xdr:cNvPr id="4407" name="Имя " descr="Descr "/>
        <xdr:cNvPicPr>
          <a:picLocks noChangeAspect="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7953375" y="1221028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2309</xdr:row>
      <xdr:rowOff>0</xdr:rowOff>
    </xdr:from>
    <xdr:to>
      <xdr:col>5</xdr:col>
      <xdr:colOff>0</xdr:colOff>
      <xdr:row>2310</xdr:row>
      <xdr:rowOff>0</xdr:rowOff>
    </xdr:to>
    <xdr:pic>
      <xdr:nvPicPr>
        <xdr:cNvPr id="4408" name="Имя " descr="Descr "/>
        <xdr:cNvPicPr>
          <a:picLocks noChangeAspect="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7953375" y="1226581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2311</xdr:row>
      <xdr:rowOff>0</xdr:rowOff>
    </xdr:from>
    <xdr:to>
      <xdr:col>5</xdr:col>
      <xdr:colOff>0</xdr:colOff>
      <xdr:row>2312</xdr:row>
      <xdr:rowOff>0</xdr:rowOff>
    </xdr:to>
    <xdr:pic>
      <xdr:nvPicPr>
        <xdr:cNvPr id="4409" name="Имя " descr="Descr "/>
        <xdr:cNvPicPr>
          <a:picLocks noChangeAspect="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7953375" y="1227591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2314</xdr:row>
      <xdr:rowOff>0</xdr:rowOff>
    </xdr:from>
    <xdr:to>
      <xdr:col>5</xdr:col>
      <xdr:colOff>0</xdr:colOff>
      <xdr:row>2315</xdr:row>
      <xdr:rowOff>0</xdr:rowOff>
    </xdr:to>
    <xdr:pic>
      <xdr:nvPicPr>
        <xdr:cNvPr id="4410" name="Имя " descr="Descr "/>
        <xdr:cNvPicPr>
          <a:picLocks noChangeAspect="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7953375" y="1229106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2319</xdr:row>
      <xdr:rowOff>0</xdr:rowOff>
    </xdr:from>
    <xdr:to>
      <xdr:col>5</xdr:col>
      <xdr:colOff>0</xdr:colOff>
      <xdr:row>2320</xdr:row>
      <xdr:rowOff>0</xdr:rowOff>
    </xdr:to>
    <xdr:pic>
      <xdr:nvPicPr>
        <xdr:cNvPr id="4411" name="Имя " descr="Descr "/>
        <xdr:cNvPicPr>
          <a:picLocks noChangeAspect="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7953375" y="1232134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2327</xdr:row>
      <xdr:rowOff>0</xdr:rowOff>
    </xdr:from>
    <xdr:to>
      <xdr:col>5</xdr:col>
      <xdr:colOff>0</xdr:colOff>
      <xdr:row>2328</xdr:row>
      <xdr:rowOff>0</xdr:rowOff>
    </xdr:to>
    <xdr:pic>
      <xdr:nvPicPr>
        <xdr:cNvPr id="4412" name="Имя " descr="Descr "/>
        <xdr:cNvPicPr>
          <a:picLocks noChangeAspect="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7953375" y="1236173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2333</xdr:row>
      <xdr:rowOff>0</xdr:rowOff>
    </xdr:from>
    <xdr:to>
      <xdr:col>5</xdr:col>
      <xdr:colOff>0</xdr:colOff>
      <xdr:row>2334</xdr:row>
      <xdr:rowOff>0</xdr:rowOff>
    </xdr:to>
    <xdr:pic>
      <xdr:nvPicPr>
        <xdr:cNvPr id="4413" name="Имя " descr="Descr "/>
        <xdr:cNvPicPr>
          <a:picLocks noChangeAspect="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7953375" y="12402121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2341</xdr:row>
      <xdr:rowOff>0</xdr:rowOff>
    </xdr:from>
    <xdr:to>
      <xdr:col>5</xdr:col>
      <xdr:colOff>0</xdr:colOff>
      <xdr:row>2342</xdr:row>
      <xdr:rowOff>0</xdr:rowOff>
    </xdr:to>
    <xdr:pic>
      <xdr:nvPicPr>
        <xdr:cNvPr id="4414" name="Имя " descr="Descr "/>
        <xdr:cNvPicPr>
          <a:picLocks noChangeAspect="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7953375" y="1245260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2354</xdr:row>
      <xdr:rowOff>0</xdr:rowOff>
    </xdr:from>
    <xdr:to>
      <xdr:col>5</xdr:col>
      <xdr:colOff>0</xdr:colOff>
      <xdr:row>2355</xdr:row>
      <xdr:rowOff>0</xdr:rowOff>
    </xdr:to>
    <xdr:pic>
      <xdr:nvPicPr>
        <xdr:cNvPr id="4415" name="Имя " descr="Descr "/>
        <xdr:cNvPicPr>
          <a:picLocks noChangeAspect="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7953375" y="1252832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2358</xdr:row>
      <xdr:rowOff>0</xdr:rowOff>
    </xdr:from>
    <xdr:to>
      <xdr:col>5</xdr:col>
      <xdr:colOff>0</xdr:colOff>
      <xdr:row>2359</xdr:row>
      <xdr:rowOff>0</xdr:rowOff>
    </xdr:to>
    <xdr:pic>
      <xdr:nvPicPr>
        <xdr:cNvPr id="4416" name="Имя " descr="Descr "/>
        <xdr:cNvPicPr>
          <a:picLocks noChangeAspect="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7953375" y="1255356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2365</xdr:row>
      <xdr:rowOff>0</xdr:rowOff>
    </xdr:from>
    <xdr:to>
      <xdr:col>5</xdr:col>
      <xdr:colOff>0</xdr:colOff>
      <xdr:row>2366</xdr:row>
      <xdr:rowOff>0</xdr:rowOff>
    </xdr:to>
    <xdr:pic>
      <xdr:nvPicPr>
        <xdr:cNvPr id="4417" name="Имя " descr="Descr "/>
        <xdr:cNvPicPr>
          <a:picLocks noChangeAspect="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7953375" y="1258890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2366</xdr:row>
      <xdr:rowOff>0</xdr:rowOff>
    </xdr:from>
    <xdr:to>
      <xdr:col>5</xdr:col>
      <xdr:colOff>0</xdr:colOff>
      <xdr:row>2367</xdr:row>
      <xdr:rowOff>0</xdr:rowOff>
    </xdr:to>
    <xdr:pic>
      <xdr:nvPicPr>
        <xdr:cNvPr id="4418" name="Имя " descr="Descr "/>
        <xdr:cNvPicPr>
          <a:picLocks noChangeAspect="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7953375" y="1259395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2374</xdr:row>
      <xdr:rowOff>0</xdr:rowOff>
    </xdr:from>
    <xdr:to>
      <xdr:col>5</xdr:col>
      <xdr:colOff>0</xdr:colOff>
      <xdr:row>2375</xdr:row>
      <xdr:rowOff>0</xdr:rowOff>
    </xdr:to>
    <xdr:pic>
      <xdr:nvPicPr>
        <xdr:cNvPr id="4419" name="Имя " descr="Descr "/>
        <xdr:cNvPicPr>
          <a:picLocks noChangeAspect="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7953375" y="1263938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2379</xdr:row>
      <xdr:rowOff>0</xdr:rowOff>
    </xdr:from>
    <xdr:to>
      <xdr:col>5</xdr:col>
      <xdr:colOff>0</xdr:colOff>
      <xdr:row>2380</xdr:row>
      <xdr:rowOff>0</xdr:rowOff>
    </xdr:to>
    <xdr:pic>
      <xdr:nvPicPr>
        <xdr:cNvPr id="4420" name="Имя " descr="Descr "/>
        <xdr:cNvPicPr>
          <a:picLocks noChangeAspect="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7953375" y="1266463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2381</xdr:row>
      <xdr:rowOff>0</xdr:rowOff>
    </xdr:from>
    <xdr:to>
      <xdr:col>5</xdr:col>
      <xdr:colOff>0</xdr:colOff>
      <xdr:row>2382</xdr:row>
      <xdr:rowOff>0</xdr:rowOff>
    </xdr:to>
    <xdr:pic>
      <xdr:nvPicPr>
        <xdr:cNvPr id="4422" name="Имя " descr="Descr "/>
        <xdr:cNvPicPr>
          <a:picLocks noChangeAspect="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7953375" y="1267977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2384</xdr:row>
      <xdr:rowOff>0</xdr:rowOff>
    </xdr:from>
    <xdr:to>
      <xdr:col>5</xdr:col>
      <xdr:colOff>0</xdr:colOff>
      <xdr:row>2385</xdr:row>
      <xdr:rowOff>0</xdr:rowOff>
    </xdr:to>
    <xdr:pic>
      <xdr:nvPicPr>
        <xdr:cNvPr id="4423" name="Имя " descr="Descr "/>
        <xdr:cNvPicPr>
          <a:picLocks noChangeAspect="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7953375" y="1269492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2387</xdr:row>
      <xdr:rowOff>0</xdr:rowOff>
    </xdr:from>
    <xdr:to>
      <xdr:col>5</xdr:col>
      <xdr:colOff>0</xdr:colOff>
      <xdr:row>2388</xdr:row>
      <xdr:rowOff>0</xdr:rowOff>
    </xdr:to>
    <xdr:pic>
      <xdr:nvPicPr>
        <xdr:cNvPr id="4424" name="Имя " descr="Descr "/>
        <xdr:cNvPicPr>
          <a:picLocks noChangeAspect="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7953375" y="1271006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2397</xdr:row>
      <xdr:rowOff>0</xdr:rowOff>
    </xdr:from>
    <xdr:to>
      <xdr:col>5</xdr:col>
      <xdr:colOff>0</xdr:colOff>
      <xdr:row>2398</xdr:row>
      <xdr:rowOff>0</xdr:rowOff>
    </xdr:to>
    <xdr:pic>
      <xdr:nvPicPr>
        <xdr:cNvPr id="4425" name="Имя " descr="Descr "/>
        <xdr:cNvPicPr>
          <a:picLocks noChangeAspect="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7953375" y="1276054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2407</xdr:row>
      <xdr:rowOff>0</xdr:rowOff>
    </xdr:from>
    <xdr:to>
      <xdr:col>5</xdr:col>
      <xdr:colOff>0</xdr:colOff>
      <xdr:row>2408</xdr:row>
      <xdr:rowOff>0</xdr:rowOff>
    </xdr:to>
    <xdr:pic>
      <xdr:nvPicPr>
        <xdr:cNvPr id="4426" name="Имя " descr="Descr "/>
        <xdr:cNvPicPr>
          <a:picLocks noChangeAspect="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7953375" y="1281607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2409</xdr:row>
      <xdr:rowOff>0</xdr:rowOff>
    </xdr:from>
    <xdr:to>
      <xdr:col>5</xdr:col>
      <xdr:colOff>0</xdr:colOff>
      <xdr:row>2410</xdr:row>
      <xdr:rowOff>0</xdr:rowOff>
    </xdr:to>
    <xdr:pic>
      <xdr:nvPicPr>
        <xdr:cNvPr id="4427" name="Имя " descr="Descr "/>
        <xdr:cNvPicPr>
          <a:picLocks noChangeAspect="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7953375" y="1282617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2411</xdr:row>
      <xdr:rowOff>0</xdr:rowOff>
    </xdr:from>
    <xdr:to>
      <xdr:col>5</xdr:col>
      <xdr:colOff>0</xdr:colOff>
      <xdr:row>2412</xdr:row>
      <xdr:rowOff>0</xdr:rowOff>
    </xdr:to>
    <xdr:pic>
      <xdr:nvPicPr>
        <xdr:cNvPr id="4428" name="Имя " descr="Descr "/>
        <xdr:cNvPicPr>
          <a:picLocks noChangeAspect="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7953375" y="1283627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2412</xdr:row>
      <xdr:rowOff>0</xdr:rowOff>
    </xdr:from>
    <xdr:to>
      <xdr:col>5</xdr:col>
      <xdr:colOff>0</xdr:colOff>
      <xdr:row>2413</xdr:row>
      <xdr:rowOff>0</xdr:rowOff>
    </xdr:to>
    <xdr:pic>
      <xdr:nvPicPr>
        <xdr:cNvPr id="4429" name="Имя " descr="Descr "/>
        <xdr:cNvPicPr>
          <a:picLocks noChangeAspect="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7953375" y="1284131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2416</xdr:row>
      <xdr:rowOff>0</xdr:rowOff>
    </xdr:from>
    <xdr:to>
      <xdr:col>5</xdr:col>
      <xdr:colOff>0</xdr:colOff>
      <xdr:row>2417</xdr:row>
      <xdr:rowOff>0</xdr:rowOff>
    </xdr:to>
    <xdr:pic>
      <xdr:nvPicPr>
        <xdr:cNvPr id="4430" name="Имя " descr="Descr "/>
        <xdr:cNvPicPr>
          <a:picLocks noChangeAspect="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7953375" y="1286151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2418</xdr:row>
      <xdr:rowOff>0</xdr:rowOff>
    </xdr:from>
    <xdr:to>
      <xdr:col>5</xdr:col>
      <xdr:colOff>0</xdr:colOff>
      <xdr:row>2419</xdr:row>
      <xdr:rowOff>0</xdr:rowOff>
    </xdr:to>
    <xdr:pic>
      <xdr:nvPicPr>
        <xdr:cNvPr id="4431" name="Имя " descr="Descr "/>
        <xdr:cNvPicPr>
          <a:picLocks noChangeAspect="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7953375" y="1287665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2419</xdr:row>
      <xdr:rowOff>0</xdr:rowOff>
    </xdr:from>
    <xdr:to>
      <xdr:col>5</xdr:col>
      <xdr:colOff>0</xdr:colOff>
      <xdr:row>2420</xdr:row>
      <xdr:rowOff>0</xdr:rowOff>
    </xdr:to>
    <xdr:pic>
      <xdr:nvPicPr>
        <xdr:cNvPr id="4432" name="Имя " descr="Descr "/>
        <xdr:cNvPicPr>
          <a:picLocks noChangeAspect="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7953375" y="1288170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2420</xdr:row>
      <xdr:rowOff>0</xdr:rowOff>
    </xdr:from>
    <xdr:to>
      <xdr:col>5</xdr:col>
      <xdr:colOff>0</xdr:colOff>
      <xdr:row>2421</xdr:row>
      <xdr:rowOff>0</xdr:rowOff>
    </xdr:to>
    <xdr:pic>
      <xdr:nvPicPr>
        <xdr:cNvPr id="4433" name="Имя " descr="Descr "/>
        <xdr:cNvPicPr>
          <a:picLocks noChangeAspect="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7953375" y="1288675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2426</xdr:row>
      <xdr:rowOff>0</xdr:rowOff>
    </xdr:from>
    <xdr:to>
      <xdr:col>5</xdr:col>
      <xdr:colOff>0</xdr:colOff>
      <xdr:row>2427</xdr:row>
      <xdr:rowOff>0</xdr:rowOff>
    </xdr:to>
    <xdr:pic>
      <xdr:nvPicPr>
        <xdr:cNvPr id="4434" name="Имя " descr="Descr "/>
        <xdr:cNvPicPr>
          <a:picLocks noChangeAspect="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7953375" y="1291704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2432</xdr:row>
      <xdr:rowOff>0</xdr:rowOff>
    </xdr:from>
    <xdr:to>
      <xdr:col>5</xdr:col>
      <xdr:colOff>0</xdr:colOff>
      <xdr:row>2433</xdr:row>
      <xdr:rowOff>0</xdr:rowOff>
    </xdr:to>
    <xdr:pic>
      <xdr:nvPicPr>
        <xdr:cNvPr id="4435" name="Имя " descr="Descr "/>
        <xdr:cNvPicPr>
          <a:picLocks noChangeAspect="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7953375" y="1295238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2438</xdr:row>
      <xdr:rowOff>0</xdr:rowOff>
    </xdr:from>
    <xdr:to>
      <xdr:col>5</xdr:col>
      <xdr:colOff>0</xdr:colOff>
      <xdr:row>2439</xdr:row>
      <xdr:rowOff>0</xdr:rowOff>
    </xdr:to>
    <xdr:pic>
      <xdr:nvPicPr>
        <xdr:cNvPr id="4436" name="Имя " descr="Descr "/>
        <xdr:cNvPicPr>
          <a:picLocks noChangeAspect="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7953375" y="1298267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2439</xdr:row>
      <xdr:rowOff>0</xdr:rowOff>
    </xdr:from>
    <xdr:to>
      <xdr:col>5</xdr:col>
      <xdr:colOff>0</xdr:colOff>
      <xdr:row>2440</xdr:row>
      <xdr:rowOff>0</xdr:rowOff>
    </xdr:to>
    <xdr:pic>
      <xdr:nvPicPr>
        <xdr:cNvPr id="4437" name="Имя " descr="Descr "/>
        <xdr:cNvPicPr>
          <a:picLocks noChangeAspect="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7953375" y="1298771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2441</xdr:row>
      <xdr:rowOff>0</xdr:rowOff>
    </xdr:from>
    <xdr:to>
      <xdr:col>5</xdr:col>
      <xdr:colOff>0</xdr:colOff>
      <xdr:row>2442</xdr:row>
      <xdr:rowOff>0</xdr:rowOff>
    </xdr:to>
    <xdr:pic>
      <xdr:nvPicPr>
        <xdr:cNvPr id="4438" name="Имя " descr="Descr "/>
        <xdr:cNvPicPr>
          <a:picLocks noChangeAspect="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7953375" y="1299781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2450</xdr:row>
      <xdr:rowOff>0</xdr:rowOff>
    </xdr:from>
    <xdr:to>
      <xdr:col>5</xdr:col>
      <xdr:colOff>0</xdr:colOff>
      <xdr:row>2451</xdr:row>
      <xdr:rowOff>0</xdr:rowOff>
    </xdr:to>
    <xdr:pic>
      <xdr:nvPicPr>
        <xdr:cNvPr id="4440" name="Имя " descr="Descr "/>
        <xdr:cNvPicPr>
          <a:picLocks noChangeAspect="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7953375" y="1304829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2452</xdr:row>
      <xdr:rowOff>0</xdr:rowOff>
    </xdr:from>
    <xdr:to>
      <xdr:col>5</xdr:col>
      <xdr:colOff>0</xdr:colOff>
      <xdr:row>2453</xdr:row>
      <xdr:rowOff>0</xdr:rowOff>
    </xdr:to>
    <xdr:pic>
      <xdr:nvPicPr>
        <xdr:cNvPr id="4441" name="Имя " descr="Descr "/>
        <xdr:cNvPicPr>
          <a:picLocks noChangeAspect="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7953375" y="1306344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2454</xdr:row>
      <xdr:rowOff>0</xdr:rowOff>
    </xdr:from>
    <xdr:to>
      <xdr:col>5</xdr:col>
      <xdr:colOff>0</xdr:colOff>
      <xdr:row>2455</xdr:row>
      <xdr:rowOff>0</xdr:rowOff>
    </xdr:to>
    <xdr:pic>
      <xdr:nvPicPr>
        <xdr:cNvPr id="4442" name="Имя " descr="Descr "/>
        <xdr:cNvPicPr>
          <a:picLocks noChangeAspect="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7953375" y="1307353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2459</xdr:row>
      <xdr:rowOff>0</xdr:rowOff>
    </xdr:from>
    <xdr:to>
      <xdr:col>5</xdr:col>
      <xdr:colOff>0</xdr:colOff>
      <xdr:row>2460</xdr:row>
      <xdr:rowOff>0</xdr:rowOff>
    </xdr:to>
    <xdr:pic>
      <xdr:nvPicPr>
        <xdr:cNvPr id="4444" name="Имя " descr="Descr "/>
        <xdr:cNvPicPr>
          <a:picLocks noChangeAspect="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7953375" y="1310382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2466</xdr:row>
      <xdr:rowOff>0</xdr:rowOff>
    </xdr:from>
    <xdr:to>
      <xdr:col>5</xdr:col>
      <xdr:colOff>0</xdr:colOff>
      <xdr:row>2467</xdr:row>
      <xdr:rowOff>0</xdr:rowOff>
    </xdr:to>
    <xdr:pic>
      <xdr:nvPicPr>
        <xdr:cNvPr id="4445" name="Имя " descr="Descr "/>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7953375" y="1313916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2478</xdr:row>
      <xdr:rowOff>0</xdr:rowOff>
    </xdr:from>
    <xdr:to>
      <xdr:col>5</xdr:col>
      <xdr:colOff>0</xdr:colOff>
      <xdr:row>2479</xdr:row>
      <xdr:rowOff>0</xdr:rowOff>
    </xdr:to>
    <xdr:pic>
      <xdr:nvPicPr>
        <xdr:cNvPr id="4446" name="Имя " descr="Descr "/>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7953375" y="1319974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2481</xdr:row>
      <xdr:rowOff>0</xdr:rowOff>
    </xdr:from>
    <xdr:to>
      <xdr:col>5</xdr:col>
      <xdr:colOff>0</xdr:colOff>
      <xdr:row>2482</xdr:row>
      <xdr:rowOff>0</xdr:rowOff>
    </xdr:to>
    <xdr:pic>
      <xdr:nvPicPr>
        <xdr:cNvPr id="4447" name="Имя " descr="Descr "/>
        <xdr:cNvPicPr>
          <a:picLocks noChangeAspect="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7953375" y="1321488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2482</xdr:row>
      <xdr:rowOff>0</xdr:rowOff>
    </xdr:from>
    <xdr:to>
      <xdr:col>5</xdr:col>
      <xdr:colOff>0</xdr:colOff>
      <xdr:row>2483</xdr:row>
      <xdr:rowOff>0</xdr:rowOff>
    </xdr:to>
    <xdr:pic>
      <xdr:nvPicPr>
        <xdr:cNvPr id="4448" name="Имя " descr="Descr "/>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7953375" y="1321993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2484</xdr:row>
      <xdr:rowOff>0</xdr:rowOff>
    </xdr:from>
    <xdr:to>
      <xdr:col>5</xdr:col>
      <xdr:colOff>0</xdr:colOff>
      <xdr:row>2485</xdr:row>
      <xdr:rowOff>0</xdr:rowOff>
    </xdr:to>
    <xdr:pic>
      <xdr:nvPicPr>
        <xdr:cNvPr id="4449" name="Имя " descr="Descr "/>
        <xdr:cNvPicPr>
          <a:picLocks noChangeAspect="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7953375" y="13230034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2485</xdr:row>
      <xdr:rowOff>0</xdr:rowOff>
    </xdr:from>
    <xdr:to>
      <xdr:col>5</xdr:col>
      <xdr:colOff>0</xdr:colOff>
      <xdr:row>2486</xdr:row>
      <xdr:rowOff>0</xdr:rowOff>
    </xdr:to>
    <xdr:pic>
      <xdr:nvPicPr>
        <xdr:cNvPr id="4450" name="Имя " descr="Descr "/>
        <xdr:cNvPicPr>
          <a:picLocks noChangeAspect="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7953375" y="1323508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2486</xdr:row>
      <xdr:rowOff>0</xdr:rowOff>
    </xdr:from>
    <xdr:to>
      <xdr:col>5</xdr:col>
      <xdr:colOff>0</xdr:colOff>
      <xdr:row>2487</xdr:row>
      <xdr:rowOff>0</xdr:rowOff>
    </xdr:to>
    <xdr:pic>
      <xdr:nvPicPr>
        <xdr:cNvPr id="4451" name="Имя " descr="Descr "/>
        <xdr:cNvPicPr>
          <a:picLocks noChangeAspect="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7953375" y="1324013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2499</xdr:row>
      <xdr:rowOff>0</xdr:rowOff>
    </xdr:from>
    <xdr:to>
      <xdr:col>5</xdr:col>
      <xdr:colOff>0</xdr:colOff>
      <xdr:row>2500</xdr:row>
      <xdr:rowOff>0</xdr:rowOff>
    </xdr:to>
    <xdr:pic>
      <xdr:nvPicPr>
        <xdr:cNvPr id="4452" name="Имя " descr="Descr "/>
        <xdr:cNvPicPr>
          <a:picLocks noChangeAspect="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7953375" y="1330575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2500</xdr:row>
      <xdr:rowOff>0</xdr:rowOff>
    </xdr:from>
    <xdr:to>
      <xdr:col>5</xdr:col>
      <xdr:colOff>0</xdr:colOff>
      <xdr:row>2501</xdr:row>
      <xdr:rowOff>0</xdr:rowOff>
    </xdr:to>
    <xdr:pic>
      <xdr:nvPicPr>
        <xdr:cNvPr id="4453" name="Имя " descr="Descr "/>
        <xdr:cNvPicPr>
          <a:picLocks noChangeAspect="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7953375" y="1331080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2503</xdr:row>
      <xdr:rowOff>0</xdr:rowOff>
    </xdr:from>
    <xdr:to>
      <xdr:col>5</xdr:col>
      <xdr:colOff>0</xdr:colOff>
      <xdr:row>2504</xdr:row>
      <xdr:rowOff>0</xdr:rowOff>
    </xdr:to>
    <xdr:pic>
      <xdr:nvPicPr>
        <xdr:cNvPr id="4454" name="Имя " descr="Descr "/>
        <xdr:cNvPicPr>
          <a:picLocks noChangeAspect="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7953375" y="1332595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2507</xdr:row>
      <xdr:rowOff>0</xdr:rowOff>
    </xdr:from>
    <xdr:to>
      <xdr:col>5</xdr:col>
      <xdr:colOff>0</xdr:colOff>
      <xdr:row>2508</xdr:row>
      <xdr:rowOff>0</xdr:rowOff>
    </xdr:to>
    <xdr:pic>
      <xdr:nvPicPr>
        <xdr:cNvPr id="4455" name="Имя " descr="Descr "/>
        <xdr:cNvPicPr>
          <a:picLocks noChangeAspect="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7953375" y="1334614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2509</xdr:row>
      <xdr:rowOff>0</xdr:rowOff>
    </xdr:from>
    <xdr:to>
      <xdr:col>5</xdr:col>
      <xdr:colOff>0</xdr:colOff>
      <xdr:row>2510</xdr:row>
      <xdr:rowOff>0</xdr:rowOff>
    </xdr:to>
    <xdr:pic>
      <xdr:nvPicPr>
        <xdr:cNvPr id="4456" name="Имя " descr="Descr "/>
        <xdr:cNvPicPr>
          <a:picLocks noChangeAspect="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7953375" y="1335624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2519</xdr:row>
      <xdr:rowOff>0</xdr:rowOff>
    </xdr:from>
    <xdr:to>
      <xdr:col>5</xdr:col>
      <xdr:colOff>0</xdr:colOff>
      <xdr:row>2520</xdr:row>
      <xdr:rowOff>0</xdr:rowOff>
    </xdr:to>
    <xdr:pic>
      <xdr:nvPicPr>
        <xdr:cNvPr id="4457" name="Имя " descr="Descr "/>
        <xdr:cNvPicPr>
          <a:picLocks noChangeAspect="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7953375" y="1340672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2521</xdr:row>
      <xdr:rowOff>0</xdr:rowOff>
    </xdr:from>
    <xdr:to>
      <xdr:col>5</xdr:col>
      <xdr:colOff>0</xdr:colOff>
      <xdr:row>2522</xdr:row>
      <xdr:rowOff>0</xdr:rowOff>
    </xdr:to>
    <xdr:pic>
      <xdr:nvPicPr>
        <xdr:cNvPr id="4458" name="Имя " descr="Descr "/>
        <xdr:cNvPicPr>
          <a:picLocks noChangeAspect="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7953375" y="1341681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2526</xdr:row>
      <xdr:rowOff>0</xdr:rowOff>
    </xdr:from>
    <xdr:to>
      <xdr:col>5</xdr:col>
      <xdr:colOff>0</xdr:colOff>
      <xdr:row>2527</xdr:row>
      <xdr:rowOff>0</xdr:rowOff>
    </xdr:to>
    <xdr:pic>
      <xdr:nvPicPr>
        <xdr:cNvPr id="4459" name="Имя " descr="Descr "/>
        <xdr:cNvPicPr>
          <a:picLocks noChangeAspect="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7953375" y="1345720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2527</xdr:row>
      <xdr:rowOff>0</xdr:rowOff>
    </xdr:from>
    <xdr:to>
      <xdr:col>5</xdr:col>
      <xdr:colOff>0</xdr:colOff>
      <xdr:row>2528</xdr:row>
      <xdr:rowOff>0</xdr:rowOff>
    </xdr:to>
    <xdr:pic>
      <xdr:nvPicPr>
        <xdr:cNvPr id="4460" name="Имя " descr="Descr "/>
        <xdr:cNvPicPr>
          <a:picLocks noChangeAspect="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7953375" y="1346730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2532</xdr:row>
      <xdr:rowOff>0</xdr:rowOff>
    </xdr:from>
    <xdr:to>
      <xdr:col>5</xdr:col>
      <xdr:colOff>0</xdr:colOff>
      <xdr:row>2533</xdr:row>
      <xdr:rowOff>0</xdr:rowOff>
    </xdr:to>
    <xdr:pic>
      <xdr:nvPicPr>
        <xdr:cNvPr id="4461" name="Имя " descr="Descr "/>
        <xdr:cNvPicPr>
          <a:picLocks noChangeAspect="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7953375" y="1349254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2534</xdr:row>
      <xdr:rowOff>0</xdr:rowOff>
    </xdr:from>
    <xdr:to>
      <xdr:col>5</xdr:col>
      <xdr:colOff>0</xdr:colOff>
      <xdr:row>2535</xdr:row>
      <xdr:rowOff>0</xdr:rowOff>
    </xdr:to>
    <xdr:pic>
      <xdr:nvPicPr>
        <xdr:cNvPr id="4462" name="Имя " descr="Descr "/>
        <xdr:cNvPicPr>
          <a:picLocks noChangeAspect="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7953375" y="1350264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2541</xdr:row>
      <xdr:rowOff>0</xdr:rowOff>
    </xdr:from>
    <xdr:to>
      <xdr:col>5</xdr:col>
      <xdr:colOff>0</xdr:colOff>
      <xdr:row>2542</xdr:row>
      <xdr:rowOff>0</xdr:rowOff>
    </xdr:to>
    <xdr:pic>
      <xdr:nvPicPr>
        <xdr:cNvPr id="4463" name="Имя " descr="Descr "/>
        <xdr:cNvPicPr>
          <a:picLocks noChangeAspect="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7953375" y="1354302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2544</xdr:row>
      <xdr:rowOff>0</xdr:rowOff>
    </xdr:from>
    <xdr:to>
      <xdr:col>5</xdr:col>
      <xdr:colOff>0</xdr:colOff>
      <xdr:row>2545</xdr:row>
      <xdr:rowOff>0</xdr:rowOff>
    </xdr:to>
    <xdr:pic>
      <xdr:nvPicPr>
        <xdr:cNvPr id="4464" name="Имя " descr="Descr "/>
        <xdr:cNvPicPr>
          <a:picLocks noChangeAspect="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7953375" y="1355817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2548</xdr:row>
      <xdr:rowOff>0</xdr:rowOff>
    </xdr:from>
    <xdr:to>
      <xdr:col>5</xdr:col>
      <xdr:colOff>0</xdr:colOff>
      <xdr:row>2549</xdr:row>
      <xdr:rowOff>0</xdr:rowOff>
    </xdr:to>
    <xdr:pic>
      <xdr:nvPicPr>
        <xdr:cNvPr id="4465" name="Имя " descr="Descr "/>
        <xdr:cNvPicPr>
          <a:picLocks noChangeAspect="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7953375" y="1357836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2556</xdr:row>
      <xdr:rowOff>0</xdr:rowOff>
    </xdr:from>
    <xdr:to>
      <xdr:col>5</xdr:col>
      <xdr:colOff>0</xdr:colOff>
      <xdr:row>2557</xdr:row>
      <xdr:rowOff>0</xdr:rowOff>
    </xdr:to>
    <xdr:pic>
      <xdr:nvPicPr>
        <xdr:cNvPr id="4466" name="Имя " descr="Descr "/>
        <xdr:cNvPicPr>
          <a:picLocks noChangeAspect="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7953375" y="1361874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2561</xdr:row>
      <xdr:rowOff>0</xdr:rowOff>
    </xdr:from>
    <xdr:to>
      <xdr:col>5</xdr:col>
      <xdr:colOff>0</xdr:colOff>
      <xdr:row>2562</xdr:row>
      <xdr:rowOff>0</xdr:rowOff>
    </xdr:to>
    <xdr:pic>
      <xdr:nvPicPr>
        <xdr:cNvPr id="4467" name="Имя " descr="Descr "/>
        <xdr:cNvPicPr>
          <a:picLocks noChangeAspect="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7953375" y="1365408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2579</xdr:row>
      <xdr:rowOff>0</xdr:rowOff>
    </xdr:from>
    <xdr:to>
      <xdr:col>5</xdr:col>
      <xdr:colOff>0</xdr:colOff>
      <xdr:row>2580</xdr:row>
      <xdr:rowOff>0</xdr:rowOff>
    </xdr:to>
    <xdr:pic>
      <xdr:nvPicPr>
        <xdr:cNvPr id="4468" name="Имя " descr="Descr "/>
        <xdr:cNvPicPr>
          <a:picLocks noChangeAspect="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7953375" y="1375000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2581</xdr:row>
      <xdr:rowOff>0</xdr:rowOff>
    </xdr:from>
    <xdr:to>
      <xdr:col>5</xdr:col>
      <xdr:colOff>0</xdr:colOff>
      <xdr:row>2582</xdr:row>
      <xdr:rowOff>0</xdr:rowOff>
    </xdr:to>
    <xdr:pic>
      <xdr:nvPicPr>
        <xdr:cNvPr id="4469" name="Имя " descr="Descr "/>
        <xdr:cNvPicPr>
          <a:picLocks noChangeAspect="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7953375" y="1376010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2587</xdr:row>
      <xdr:rowOff>0</xdr:rowOff>
    </xdr:from>
    <xdr:to>
      <xdr:col>5</xdr:col>
      <xdr:colOff>0</xdr:colOff>
      <xdr:row>2588</xdr:row>
      <xdr:rowOff>0</xdr:rowOff>
    </xdr:to>
    <xdr:pic>
      <xdr:nvPicPr>
        <xdr:cNvPr id="4470" name="Имя " descr="Descr "/>
        <xdr:cNvPicPr>
          <a:picLocks noChangeAspect="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7953375" y="1379039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2594</xdr:row>
      <xdr:rowOff>0</xdr:rowOff>
    </xdr:from>
    <xdr:to>
      <xdr:col>5</xdr:col>
      <xdr:colOff>0</xdr:colOff>
      <xdr:row>2595</xdr:row>
      <xdr:rowOff>0</xdr:rowOff>
    </xdr:to>
    <xdr:pic>
      <xdr:nvPicPr>
        <xdr:cNvPr id="4471" name="Имя " descr="Descr "/>
        <xdr:cNvPicPr>
          <a:picLocks noChangeAspect="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7953375" y="1382572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2597</xdr:row>
      <xdr:rowOff>0</xdr:rowOff>
    </xdr:from>
    <xdr:to>
      <xdr:col>5</xdr:col>
      <xdr:colOff>0</xdr:colOff>
      <xdr:row>2598</xdr:row>
      <xdr:rowOff>0</xdr:rowOff>
    </xdr:to>
    <xdr:pic>
      <xdr:nvPicPr>
        <xdr:cNvPr id="4472" name="Имя " descr="Descr "/>
        <xdr:cNvPicPr>
          <a:picLocks noChangeAspect="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7953375" y="1384087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2598</xdr:row>
      <xdr:rowOff>0</xdr:rowOff>
    </xdr:from>
    <xdr:to>
      <xdr:col>5</xdr:col>
      <xdr:colOff>0</xdr:colOff>
      <xdr:row>2599</xdr:row>
      <xdr:rowOff>0</xdr:rowOff>
    </xdr:to>
    <xdr:pic>
      <xdr:nvPicPr>
        <xdr:cNvPr id="4473" name="Имя " descr="Descr "/>
        <xdr:cNvPicPr>
          <a:picLocks noChangeAspect="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7953375" y="1384592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2605</xdr:row>
      <xdr:rowOff>0</xdr:rowOff>
    </xdr:from>
    <xdr:to>
      <xdr:col>5</xdr:col>
      <xdr:colOff>0</xdr:colOff>
      <xdr:row>2606</xdr:row>
      <xdr:rowOff>0</xdr:rowOff>
    </xdr:to>
    <xdr:pic>
      <xdr:nvPicPr>
        <xdr:cNvPr id="4474" name="Имя " descr="Descr "/>
        <xdr:cNvPicPr>
          <a:picLocks noChangeAspect="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7953375" y="1388125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2609</xdr:row>
      <xdr:rowOff>0</xdr:rowOff>
    </xdr:from>
    <xdr:to>
      <xdr:col>5</xdr:col>
      <xdr:colOff>0</xdr:colOff>
      <xdr:row>2610</xdr:row>
      <xdr:rowOff>0</xdr:rowOff>
    </xdr:to>
    <xdr:pic>
      <xdr:nvPicPr>
        <xdr:cNvPr id="4475" name="Имя " descr="Descr "/>
        <xdr:cNvPicPr>
          <a:picLocks noChangeAspect="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7953375" y="1390145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2617</xdr:row>
      <xdr:rowOff>0</xdr:rowOff>
    </xdr:from>
    <xdr:to>
      <xdr:col>5</xdr:col>
      <xdr:colOff>0</xdr:colOff>
      <xdr:row>2618</xdr:row>
      <xdr:rowOff>0</xdr:rowOff>
    </xdr:to>
    <xdr:pic>
      <xdr:nvPicPr>
        <xdr:cNvPr id="4476" name="Имя " descr="Descr "/>
        <xdr:cNvPicPr>
          <a:picLocks noChangeAspect="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7953375" y="1394688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2618</xdr:row>
      <xdr:rowOff>0</xdr:rowOff>
    </xdr:from>
    <xdr:to>
      <xdr:col>5</xdr:col>
      <xdr:colOff>0</xdr:colOff>
      <xdr:row>2619</xdr:row>
      <xdr:rowOff>0</xdr:rowOff>
    </xdr:to>
    <xdr:pic>
      <xdr:nvPicPr>
        <xdr:cNvPr id="4477" name="Имя " descr="Descr "/>
        <xdr:cNvPicPr>
          <a:picLocks noChangeAspect="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7953375" y="1395193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2619</xdr:row>
      <xdr:rowOff>0</xdr:rowOff>
    </xdr:from>
    <xdr:to>
      <xdr:col>5</xdr:col>
      <xdr:colOff>0</xdr:colOff>
      <xdr:row>2620</xdr:row>
      <xdr:rowOff>0</xdr:rowOff>
    </xdr:to>
    <xdr:pic>
      <xdr:nvPicPr>
        <xdr:cNvPr id="4478" name="Имя " descr="Descr "/>
        <xdr:cNvPicPr>
          <a:picLocks noChangeAspect="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7953375" y="13956982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2621</xdr:row>
      <xdr:rowOff>0</xdr:rowOff>
    </xdr:from>
    <xdr:to>
      <xdr:col>5</xdr:col>
      <xdr:colOff>0</xdr:colOff>
      <xdr:row>2622</xdr:row>
      <xdr:rowOff>0</xdr:rowOff>
    </xdr:to>
    <xdr:pic>
      <xdr:nvPicPr>
        <xdr:cNvPr id="4479" name="Имя " descr="Descr "/>
        <xdr:cNvPicPr>
          <a:picLocks noChangeAspect="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7953375" y="1396707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2625</xdr:row>
      <xdr:rowOff>0</xdr:rowOff>
    </xdr:from>
    <xdr:to>
      <xdr:col>5</xdr:col>
      <xdr:colOff>0</xdr:colOff>
      <xdr:row>2626</xdr:row>
      <xdr:rowOff>0</xdr:rowOff>
    </xdr:to>
    <xdr:pic>
      <xdr:nvPicPr>
        <xdr:cNvPr id="4480" name="Имя " descr="Descr "/>
        <xdr:cNvPicPr>
          <a:picLocks noChangeAspect="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7953375" y="13987272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2628</xdr:row>
      <xdr:rowOff>0</xdr:rowOff>
    </xdr:from>
    <xdr:to>
      <xdr:col>5</xdr:col>
      <xdr:colOff>0</xdr:colOff>
      <xdr:row>2629</xdr:row>
      <xdr:rowOff>0</xdr:rowOff>
    </xdr:to>
    <xdr:pic>
      <xdr:nvPicPr>
        <xdr:cNvPr id="4481" name="Имя " descr="Descr "/>
        <xdr:cNvPicPr>
          <a:picLocks noChangeAspect="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7953375" y="1400241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2632</xdr:row>
      <xdr:rowOff>0</xdr:rowOff>
    </xdr:from>
    <xdr:to>
      <xdr:col>5</xdr:col>
      <xdr:colOff>0</xdr:colOff>
      <xdr:row>2633</xdr:row>
      <xdr:rowOff>0</xdr:rowOff>
    </xdr:to>
    <xdr:pic>
      <xdr:nvPicPr>
        <xdr:cNvPr id="4482" name="Имя " descr="Descr "/>
        <xdr:cNvPicPr>
          <a:picLocks noChangeAspect="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7953375" y="1402260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2633</xdr:row>
      <xdr:rowOff>0</xdr:rowOff>
    </xdr:from>
    <xdr:to>
      <xdr:col>5</xdr:col>
      <xdr:colOff>0</xdr:colOff>
      <xdr:row>2634</xdr:row>
      <xdr:rowOff>0</xdr:rowOff>
    </xdr:to>
    <xdr:pic>
      <xdr:nvPicPr>
        <xdr:cNvPr id="4483" name="Имя " descr="Descr "/>
        <xdr:cNvPicPr>
          <a:picLocks noChangeAspect="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7953375" y="14027658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2644</xdr:row>
      <xdr:rowOff>0</xdr:rowOff>
    </xdr:from>
    <xdr:to>
      <xdr:col>5</xdr:col>
      <xdr:colOff>0</xdr:colOff>
      <xdr:row>2645</xdr:row>
      <xdr:rowOff>0</xdr:rowOff>
    </xdr:to>
    <xdr:pic>
      <xdr:nvPicPr>
        <xdr:cNvPr id="4484" name="Имя " descr="Descr "/>
        <xdr:cNvPicPr>
          <a:picLocks noChangeAspect="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7953375" y="1408318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2646</xdr:row>
      <xdr:rowOff>0</xdr:rowOff>
    </xdr:from>
    <xdr:to>
      <xdr:col>5</xdr:col>
      <xdr:colOff>0</xdr:colOff>
      <xdr:row>2647</xdr:row>
      <xdr:rowOff>0</xdr:rowOff>
    </xdr:to>
    <xdr:pic>
      <xdr:nvPicPr>
        <xdr:cNvPr id="4485" name="Имя " descr="Descr "/>
        <xdr:cNvPicPr>
          <a:picLocks noChangeAspect="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7953375" y="1409328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2649</xdr:row>
      <xdr:rowOff>0</xdr:rowOff>
    </xdr:from>
    <xdr:to>
      <xdr:col>5</xdr:col>
      <xdr:colOff>0</xdr:colOff>
      <xdr:row>2650</xdr:row>
      <xdr:rowOff>0</xdr:rowOff>
    </xdr:to>
    <xdr:pic>
      <xdr:nvPicPr>
        <xdr:cNvPr id="4486" name="Имя " descr="Descr "/>
        <xdr:cNvPicPr>
          <a:picLocks noChangeAspect="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7953375" y="1410843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2658</xdr:row>
      <xdr:rowOff>0</xdr:rowOff>
    </xdr:from>
    <xdr:to>
      <xdr:col>5</xdr:col>
      <xdr:colOff>0</xdr:colOff>
      <xdr:row>2659</xdr:row>
      <xdr:rowOff>0</xdr:rowOff>
    </xdr:to>
    <xdr:pic>
      <xdr:nvPicPr>
        <xdr:cNvPr id="4487" name="Имя " descr="Descr "/>
        <xdr:cNvPicPr>
          <a:picLocks noChangeAspect="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7953375" y="1416900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2659</xdr:row>
      <xdr:rowOff>0</xdr:rowOff>
    </xdr:from>
    <xdr:to>
      <xdr:col>5</xdr:col>
      <xdr:colOff>0</xdr:colOff>
      <xdr:row>2660</xdr:row>
      <xdr:rowOff>0</xdr:rowOff>
    </xdr:to>
    <xdr:pic>
      <xdr:nvPicPr>
        <xdr:cNvPr id="4488" name="Имя " descr="Descr "/>
        <xdr:cNvPicPr>
          <a:picLocks noChangeAspect="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7953375" y="14174057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2661</xdr:row>
      <xdr:rowOff>0</xdr:rowOff>
    </xdr:from>
    <xdr:to>
      <xdr:col>5</xdr:col>
      <xdr:colOff>0</xdr:colOff>
      <xdr:row>2662</xdr:row>
      <xdr:rowOff>0</xdr:rowOff>
    </xdr:to>
    <xdr:pic>
      <xdr:nvPicPr>
        <xdr:cNvPr id="4489" name="Имя " descr="Descr "/>
        <xdr:cNvPicPr>
          <a:picLocks noChangeAspect="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7953375" y="1418415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2664</xdr:row>
      <xdr:rowOff>0</xdr:rowOff>
    </xdr:from>
    <xdr:to>
      <xdr:col>5</xdr:col>
      <xdr:colOff>0</xdr:colOff>
      <xdr:row>2665</xdr:row>
      <xdr:rowOff>0</xdr:rowOff>
    </xdr:to>
    <xdr:pic>
      <xdr:nvPicPr>
        <xdr:cNvPr id="4490" name="Имя " descr="Descr "/>
        <xdr:cNvPicPr>
          <a:picLocks noChangeAspect="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7953375" y="1419929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2666</xdr:row>
      <xdr:rowOff>0</xdr:rowOff>
    </xdr:from>
    <xdr:to>
      <xdr:col>5</xdr:col>
      <xdr:colOff>0</xdr:colOff>
      <xdr:row>2667</xdr:row>
      <xdr:rowOff>0</xdr:rowOff>
    </xdr:to>
    <xdr:pic>
      <xdr:nvPicPr>
        <xdr:cNvPr id="4491" name="Имя " descr="Descr "/>
        <xdr:cNvPicPr>
          <a:picLocks noChangeAspect="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7953375" y="1420939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2674</xdr:row>
      <xdr:rowOff>0</xdr:rowOff>
    </xdr:from>
    <xdr:to>
      <xdr:col>5</xdr:col>
      <xdr:colOff>0</xdr:colOff>
      <xdr:row>2675</xdr:row>
      <xdr:rowOff>0</xdr:rowOff>
    </xdr:to>
    <xdr:pic>
      <xdr:nvPicPr>
        <xdr:cNvPr id="4492" name="Имя " descr="Descr "/>
        <xdr:cNvPicPr>
          <a:picLocks noChangeAspect="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7953375" y="142497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2681</xdr:row>
      <xdr:rowOff>0</xdr:rowOff>
    </xdr:from>
    <xdr:to>
      <xdr:col>5</xdr:col>
      <xdr:colOff>0</xdr:colOff>
      <xdr:row>2682</xdr:row>
      <xdr:rowOff>0</xdr:rowOff>
    </xdr:to>
    <xdr:pic>
      <xdr:nvPicPr>
        <xdr:cNvPr id="4493" name="Имя " descr="Descr "/>
        <xdr:cNvPicPr>
          <a:picLocks noChangeAspect="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7953375" y="14285118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2685</xdr:row>
      <xdr:rowOff>0</xdr:rowOff>
    </xdr:from>
    <xdr:to>
      <xdr:col>5</xdr:col>
      <xdr:colOff>0</xdr:colOff>
      <xdr:row>2686</xdr:row>
      <xdr:rowOff>0</xdr:rowOff>
    </xdr:to>
    <xdr:pic>
      <xdr:nvPicPr>
        <xdr:cNvPr id="4494" name="Имя " descr="Descr "/>
        <xdr:cNvPicPr>
          <a:picLocks noChangeAspect="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7953375" y="1431540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2690</xdr:row>
      <xdr:rowOff>0</xdr:rowOff>
    </xdr:from>
    <xdr:to>
      <xdr:col>5</xdr:col>
      <xdr:colOff>0</xdr:colOff>
      <xdr:row>2691</xdr:row>
      <xdr:rowOff>0</xdr:rowOff>
    </xdr:to>
    <xdr:pic>
      <xdr:nvPicPr>
        <xdr:cNvPr id="4495" name="Имя " descr="Descr "/>
        <xdr:cNvPicPr>
          <a:picLocks noChangeAspect="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7953375" y="14340649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2691</xdr:row>
      <xdr:rowOff>0</xdr:rowOff>
    </xdr:from>
    <xdr:to>
      <xdr:col>5</xdr:col>
      <xdr:colOff>0</xdr:colOff>
      <xdr:row>2692</xdr:row>
      <xdr:rowOff>0</xdr:rowOff>
    </xdr:to>
    <xdr:pic>
      <xdr:nvPicPr>
        <xdr:cNvPr id="4496" name="Имя " descr="Descr "/>
        <xdr:cNvPicPr>
          <a:picLocks noChangeAspect="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7953375" y="14345697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2692</xdr:row>
      <xdr:rowOff>0</xdr:rowOff>
    </xdr:from>
    <xdr:to>
      <xdr:col>5</xdr:col>
      <xdr:colOff>0</xdr:colOff>
      <xdr:row>2693</xdr:row>
      <xdr:rowOff>0</xdr:rowOff>
    </xdr:to>
    <xdr:pic>
      <xdr:nvPicPr>
        <xdr:cNvPr id="4497" name="Имя " descr="Descr "/>
        <xdr:cNvPicPr>
          <a:picLocks noChangeAspect="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7953375" y="14350746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2693</xdr:row>
      <xdr:rowOff>0</xdr:rowOff>
    </xdr:from>
    <xdr:to>
      <xdr:col>5</xdr:col>
      <xdr:colOff>0</xdr:colOff>
      <xdr:row>2694</xdr:row>
      <xdr:rowOff>0</xdr:rowOff>
    </xdr:to>
    <xdr:pic>
      <xdr:nvPicPr>
        <xdr:cNvPr id="4498" name="Имя " descr="Descr "/>
        <xdr:cNvPicPr>
          <a:picLocks noChangeAspect="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7953375" y="1435579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2705</xdr:row>
      <xdr:rowOff>0</xdr:rowOff>
    </xdr:from>
    <xdr:to>
      <xdr:col>5</xdr:col>
      <xdr:colOff>0</xdr:colOff>
      <xdr:row>2706</xdr:row>
      <xdr:rowOff>0</xdr:rowOff>
    </xdr:to>
    <xdr:pic>
      <xdr:nvPicPr>
        <xdr:cNvPr id="4499" name="Имя " descr="Descr "/>
        <xdr:cNvPicPr>
          <a:picLocks noChangeAspect="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7953375" y="1441637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2719</xdr:row>
      <xdr:rowOff>0</xdr:rowOff>
    </xdr:from>
    <xdr:to>
      <xdr:col>5</xdr:col>
      <xdr:colOff>0</xdr:colOff>
      <xdr:row>2720</xdr:row>
      <xdr:rowOff>0</xdr:rowOff>
    </xdr:to>
    <xdr:pic>
      <xdr:nvPicPr>
        <xdr:cNvPr id="4501" name="Имя " descr="Descr "/>
        <xdr:cNvPicPr>
          <a:picLocks noChangeAspect="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7953375" y="14492097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2720</xdr:row>
      <xdr:rowOff>0</xdr:rowOff>
    </xdr:from>
    <xdr:to>
      <xdr:col>5</xdr:col>
      <xdr:colOff>0</xdr:colOff>
      <xdr:row>2721</xdr:row>
      <xdr:rowOff>0</xdr:rowOff>
    </xdr:to>
    <xdr:pic>
      <xdr:nvPicPr>
        <xdr:cNvPr id="4502" name="Имя " descr="Descr "/>
        <xdr:cNvPicPr>
          <a:picLocks noChangeAspect="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7953375" y="14497145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2726</xdr:row>
      <xdr:rowOff>0</xdr:rowOff>
    </xdr:from>
    <xdr:to>
      <xdr:col>5</xdr:col>
      <xdr:colOff>0</xdr:colOff>
      <xdr:row>2727</xdr:row>
      <xdr:rowOff>0</xdr:rowOff>
    </xdr:to>
    <xdr:pic>
      <xdr:nvPicPr>
        <xdr:cNvPr id="4504" name="Имя " descr="Descr "/>
        <xdr:cNvPicPr>
          <a:picLocks noChangeAspect="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7953375" y="1453753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2730</xdr:row>
      <xdr:rowOff>0</xdr:rowOff>
    </xdr:from>
    <xdr:to>
      <xdr:col>5</xdr:col>
      <xdr:colOff>0</xdr:colOff>
      <xdr:row>2731</xdr:row>
      <xdr:rowOff>0</xdr:rowOff>
    </xdr:to>
    <xdr:pic>
      <xdr:nvPicPr>
        <xdr:cNvPr id="4506" name="Имя " descr="Descr "/>
        <xdr:cNvPicPr>
          <a:picLocks noChangeAspect="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7953375" y="1467383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2739</xdr:row>
      <xdr:rowOff>0</xdr:rowOff>
    </xdr:from>
    <xdr:to>
      <xdr:col>5</xdr:col>
      <xdr:colOff>0</xdr:colOff>
      <xdr:row>2740</xdr:row>
      <xdr:rowOff>0</xdr:rowOff>
    </xdr:to>
    <xdr:pic>
      <xdr:nvPicPr>
        <xdr:cNvPr id="4507" name="Имя " descr="Descr "/>
        <xdr:cNvPicPr>
          <a:picLocks noChangeAspect="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7953375" y="14719268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2754</xdr:row>
      <xdr:rowOff>0</xdr:rowOff>
    </xdr:from>
    <xdr:to>
      <xdr:col>5</xdr:col>
      <xdr:colOff>0</xdr:colOff>
      <xdr:row>2755</xdr:row>
      <xdr:rowOff>0</xdr:rowOff>
    </xdr:to>
    <xdr:pic>
      <xdr:nvPicPr>
        <xdr:cNvPr id="4508" name="Имя " descr="Descr "/>
        <xdr:cNvPicPr>
          <a:picLocks noChangeAspect="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7953375" y="1480508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2767</xdr:row>
      <xdr:rowOff>0</xdr:rowOff>
    </xdr:from>
    <xdr:to>
      <xdr:col>5</xdr:col>
      <xdr:colOff>0</xdr:colOff>
      <xdr:row>2768</xdr:row>
      <xdr:rowOff>0</xdr:rowOff>
    </xdr:to>
    <xdr:pic>
      <xdr:nvPicPr>
        <xdr:cNvPr id="4509" name="Имя " descr="Descr "/>
        <xdr:cNvPicPr>
          <a:picLocks noChangeAspect="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7953375" y="14870715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2768</xdr:row>
      <xdr:rowOff>0</xdr:rowOff>
    </xdr:from>
    <xdr:to>
      <xdr:col>5</xdr:col>
      <xdr:colOff>0</xdr:colOff>
      <xdr:row>2769</xdr:row>
      <xdr:rowOff>0</xdr:rowOff>
    </xdr:to>
    <xdr:pic>
      <xdr:nvPicPr>
        <xdr:cNvPr id="4510" name="Имя " descr="Descr "/>
        <xdr:cNvPicPr>
          <a:picLocks noChangeAspect="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7953375" y="1487576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2769</xdr:row>
      <xdr:rowOff>0</xdr:rowOff>
    </xdr:from>
    <xdr:to>
      <xdr:col>5</xdr:col>
      <xdr:colOff>0</xdr:colOff>
      <xdr:row>2770</xdr:row>
      <xdr:rowOff>0</xdr:rowOff>
    </xdr:to>
    <xdr:pic>
      <xdr:nvPicPr>
        <xdr:cNvPr id="4511" name="Имя " descr="Descr "/>
        <xdr:cNvPicPr>
          <a:picLocks noChangeAspect="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7953375" y="14880812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2770</xdr:row>
      <xdr:rowOff>0</xdr:rowOff>
    </xdr:from>
    <xdr:to>
      <xdr:col>5</xdr:col>
      <xdr:colOff>0</xdr:colOff>
      <xdr:row>2771</xdr:row>
      <xdr:rowOff>0</xdr:rowOff>
    </xdr:to>
    <xdr:pic>
      <xdr:nvPicPr>
        <xdr:cNvPr id="4512" name="Имя " descr="Descr "/>
        <xdr:cNvPicPr>
          <a:picLocks noChangeAspect="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7953375" y="1488586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2778</xdr:row>
      <xdr:rowOff>0</xdr:rowOff>
    </xdr:from>
    <xdr:to>
      <xdr:col>5</xdr:col>
      <xdr:colOff>0</xdr:colOff>
      <xdr:row>2779</xdr:row>
      <xdr:rowOff>0</xdr:rowOff>
    </xdr:to>
    <xdr:pic>
      <xdr:nvPicPr>
        <xdr:cNvPr id="4513" name="Имя " descr="Descr "/>
        <xdr:cNvPicPr>
          <a:picLocks noChangeAspect="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7953375" y="1492624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2779</xdr:row>
      <xdr:rowOff>0</xdr:rowOff>
    </xdr:from>
    <xdr:to>
      <xdr:col>5</xdr:col>
      <xdr:colOff>0</xdr:colOff>
      <xdr:row>2780</xdr:row>
      <xdr:rowOff>0</xdr:rowOff>
    </xdr:to>
    <xdr:pic>
      <xdr:nvPicPr>
        <xdr:cNvPr id="4514" name="Имя " descr="Descr "/>
        <xdr:cNvPicPr>
          <a:picLocks noChangeAspect="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7953375" y="1493634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2791</xdr:row>
      <xdr:rowOff>0</xdr:rowOff>
    </xdr:from>
    <xdr:to>
      <xdr:col>5</xdr:col>
      <xdr:colOff>0</xdr:colOff>
      <xdr:row>2792</xdr:row>
      <xdr:rowOff>0</xdr:rowOff>
    </xdr:to>
    <xdr:pic>
      <xdr:nvPicPr>
        <xdr:cNvPr id="4516" name="Имя " descr="Descr "/>
        <xdr:cNvPicPr>
          <a:picLocks noChangeAspect="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7953375" y="15001970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2805</xdr:row>
      <xdr:rowOff>0</xdr:rowOff>
    </xdr:from>
    <xdr:to>
      <xdr:col>5</xdr:col>
      <xdr:colOff>0</xdr:colOff>
      <xdr:row>2806</xdr:row>
      <xdr:rowOff>0</xdr:rowOff>
    </xdr:to>
    <xdr:pic>
      <xdr:nvPicPr>
        <xdr:cNvPr id="4517" name="Имя " descr="Descr "/>
        <xdr:cNvPicPr>
          <a:picLocks noChangeAspect="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7953375" y="15077694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2812</xdr:row>
      <xdr:rowOff>0</xdr:rowOff>
    </xdr:from>
    <xdr:to>
      <xdr:col>5</xdr:col>
      <xdr:colOff>0</xdr:colOff>
      <xdr:row>2813</xdr:row>
      <xdr:rowOff>0</xdr:rowOff>
    </xdr:to>
    <xdr:pic>
      <xdr:nvPicPr>
        <xdr:cNvPr id="4518" name="Имя " descr="Descr "/>
        <xdr:cNvPicPr>
          <a:picLocks noChangeAspect="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7953375" y="15128176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2815</xdr:row>
      <xdr:rowOff>0</xdr:rowOff>
    </xdr:from>
    <xdr:to>
      <xdr:col>5</xdr:col>
      <xdr:colOff>0</xdr:colOff>
      <xdr:row>2816</xdr:row>
      <xdr:rowOff>0</xdr:rowOff>
    </xdr:to>
    <xdr:pic>
      <xdr:nvPicPr>
        <xdr:cNvPr id="4519" name="Имя " descr="Descr "/>
        <xdr:cNvPicPr>
          <a:picLocks noChangeAspect="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7953375" y="15143321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2827</xdr:row>
      <xdr:rowOff>0</xdr:rowOff>
    </xdr:from>
    <xdr:to>
      <xdr:col>5</xdr:col>
      <xdr:colOff>0</xdr:colOff>
      <xdr:row>2828</xdr:row>
      <xdr:rowOff>0</xdr:rowOff>
    </xdr:to>
    <xdr:pic>
      <xdr:nvPicPr>
        <xdr:cNvPr id="4520" name="Имя " descr="Descr "/>
        <xdr:cNvPicPr>
          <a:picLocks noChangeAspect="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7953375" y="1520894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2828</xdr:row>
      <xdr:rowOff>0</xdr:rowOff>
    </xdr:from>
    <xdr:to>
      <xdr:col>5</xdr:col>
      <xdr:colOff>0</xdr:colOff>
      <xdr:row>2829</xdr:row>
      <xdr:rowOff>0</xdr:rowOff>
    </xdr:to>
    <xdr:pic>
      <xdr:nvPicPr>
        <xdr:cNvPr id="4521" name="Имя " descr="Descr "/>
        <xdr:cNvPicPr>
          <a:picLocks noChangeAspect="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7953375" y="15213996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2833</xdr:row>
      <xdr:rowOff>0</xdr:rowOff>
    </xdr:from>
    <xdr:to>
      <xdr:col>5</xdr:col>
      <xdr:colOff>0</xdr:colOff>
      <xdr:row>2834</xdr:row>
      <xdr:rowOff>0</xdr:rowOff>
    </xdr:to>
    <xdr:pic>
      <xdr:nvPicPr>
        <xdr:cNvPr id="4523" name="Имя " descr="Descr "/>
        <xdr:cNvPicPr>
          <a:picLocks noChangeAspect="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7953375" y="15244286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2835</xdr:row>
      <xdr:rowOff>0</xdr:rowOff>
    </xdr:from>
    <xdr:to>
      <xdr:col>5</xdr:col>
      <xdr:colOff>0</xdr:colOff>
      <xdr:row>2836</xdr:row>
      <xdr:rowOff>0</xdr:rowOff>
    </xdr:to>
    <xdr:pic>
      <xdr:nvPicPr>
        <xdr:cNvPr id="4524" name="Имя " descr="Descr "/>
        <xdr:cNvPicPr>
          <a:picLocks noChangeAspect="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7953375" y="15254382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2837</xdr:row>
      <xdr:rowOff>0</xdr:rowOff>
    </xdr:from>
    <xdr:to>
      <xdr:col>5</xdr:col>
      <xdr:colOff>0</xdr:colOff>
      <xdr:row>2838</xdr:row>
      <xdr:rowOff>0</xdr:rowOff>
    </xdr:to>
    <xdr:pic>
      <xdr:nvPicPr>
        <xdr:cNvPr id="4525" name="Имя " descr="Descr "/>
        <xdr:cNvPicPr>
          <a:picLocks noChangeAspect="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7953375" y="15264479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2849</xdr:row>
      <xdr:rowOff>0</xdr:rowOff>
    </xdr:from>
    <xdr:to>
      <xdr:col>5</xdr:col>
      <xdr:colOff>0</xdr:colOff>
      <xdr:row>2850</xdr:row>
      <xdr:rowOff>0</xdr:rowOff>
    </xdr:to>
    <xdr:pic>
      <xdr:nvPicPr>
        <xdr:cNvPr id="4526" name="Имя " descr="Descr "/>
        <xdr:cNvPicPr>
          <a:picLocks noChangeAspect="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7953375" y="1534020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2855</xdr:row>
      <xdr:rowOff>0</xdr:rowOff>
    </xdr:from>
    <xdr:to>
      <xdr:col>5</xdr:col>
      <xdr:colOff>0</xdr:colOff>
      <xdr:row>2856</xdr:row>
      <xdr:rowOff>0</xdr:rowOff>
    </xdr:to>
    <xdr:pic>
      <xdr:nvPicPr>
        <xdr:cNvPr id="4528" name="Имя " descr="Descr "/>
        <xdr:cNvPicPr>
          <a:picLocks noChangeAspect="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7953375" y="1537554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2862</xdr:row>
      <xdr:rowOff>0</xdr:rowOff>
    </xdr:from>
    <xdr:to>
      <xdr:col>5</xdr:col>
      <xdr:colOff>0</xdr:colOff>
      <xdr:row>2863</xdr:row>
      <xdr:rowOff>0</xdr:rowOff>
    </xdr:to>
    <xdr:pic>
      <xdr:nvPicPr>
        <xdr:cNvPr id="4529" name="Имя " descr="Descr "/>
        <xdr:cNvPicPr>
          <a:picLocks noChangeAspect="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7953375" y="1541087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2886</xdr:row>
      <xdr:rowOff>0</xdr:rowOff>
    </xdr:from>
    <xdr:to>
      <xdr:col>5</xdr:col>
      <xdr:colOff>0</xdr:colOff>
      <xdr:row>2887</xdr:row>
      <xdr:rowOff>0</xdr:rowOff>
    </xdr:to>
    <xdr:pic>
      <xdr:nvPicPr>
        <xdr:cNvPr id="4530" name="Имя " descr="Descr "/>
        <xdr:cNvPicPr>
          <a:picLocks noChangeAspect="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7953375" y="1553708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2892</xdr:row>
      <xdr:rowOff>0</xdr:rowOff>
    </xdr:from>
    <xdr:to>
      <xdr:col>5</xdr:col>
      <xdr:colOff>0</xdr:colOff>
      <xdr:row>2893</xdr:row>
      <xdr:rowOff>0</xdr:rowOff>
    </xdr:to>
    <xdr:pic>
      <xdr:nvPicPr>
        <xdr:cNvPr id="4531" name="Имя " descr="Descr "/>
        <xdr:cNvPicPr>
          <a:picLocks noChangeAspect="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7953375" y="1556737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2894</xdr:row>
      <xdr:rowOff>0</xdr:rowOff>
    </xdr:from>
    <xdr:to>
      <xdr:col>5</xdr:col>
      <xdr:colOff>0</xdr:colOff>
      <xdr:row>2895</xdr:row>
      <xdr:rowOff>0</xdr:rowOff>
    </xdr:to>
    <xdr:pic>
      <xdr:nvPicPr>
        <xdr:cNvPr id="4532" name="Имя " descr="Descr "/>
        <xdr:cNvPicPr>
          <a:picLocks noChangeAspect="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7953375" y="15577470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2895</xdr:row>
      <xdr:rowOff>0</xdr:rowOff>
    </xdr:from>
    <xdr:to>
      <xdr:col>5</xdr:col>
      <xdr:colOff>0</xdr:colOff>
      <xdr:row>2896</xdr:row>
      <xdr:rowOff>0</xdr:rowOff>
    </xdr:to>
    <xdr:pic>
      <xdr:nvPicPr>
        <xdr:cNvPr id="4533" name="Имя " descr="Descr "/>
        <xdr:cNvPicPr>
          <a:picLocks noChangeAspect="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7953375" y="1558251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2897</xdr:row>
      <xdr:rowOff>0</xdr:rowOff>
    </xdr:from>
    <xdr:to>
      <xdr:col>5</xdr:col>
      <xdr:colOff>0</xdr:colOff>
      <xdr:row>2898</xdr:row>
      <xdr:rowOff>0</xdr:rowOff>
    </xdr:to>
    <xdr:pic>
      <xdr:nvPicPr>
        <xdr:cNvPr id="4534" name="Имя " descr="Descr "/>
        <xdr:cNvPicPr>
          <a:picLocks noChangeAspect="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7953375" y="1559261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2905</xdr:row>
      <xdr:rowOff>0</xdr:rowOff>
    </xdr:from>
    <xdr:to>
      <xdr:col>5</xdr:col>
      <xdr:colOff>0</xdr:colOff>
      <xdr:row>2906</xdr:row>
      <xdr:rowOff>0</xdr:rowOff>
    </xdr:to>
    <xdr:pic>
      <xdr:nvPicPr>
        <xdr:cNvPr id="4535" name="Имя " descr="Descr "/>
        <xdr:cNvPicPr>
          <a:picLocks noChangeAspect="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7953375" y="15638049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2911</xdr:row>
      <xdr:rowOff>0</xdr:rowOff>
    </xdr:from>
    <xdr:to>
      <xdr:col>5</xdr:col>
      <xdr:colOff>0</xdr:colOff>
      <xdr:row>2912</xdr:row>
      <xdr:rowOff>0</xdr:rowOff>
    </xdr:to>
    <xdr:pic>
      <xdr:nvPicPr>
        <xdr:cNvPr id="4536" name="Имя " descr="Descr "/>
        <xdr:cNvPicPr>
          <a:picLocks noChangeAspect="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7953375" y="15673387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2915</xdr:row>
      <xdr:rowOff>0</xdr:rowOff>
    </xdr:from>
    <xdr:to>
      <xdr:col>5</xdr:col>
      <xdr:colOff>0</xdr:colOff>
      <xdr:row>2916</xdr:row>
      <xdr:rowOff>0</xdr:rowOff>
    </xdr:to>
    <xdr:pic>
      <xdr:nvPicPr>
        <xdr:cNvPr id="4537" name="Имя " descr="Descr "/>
        <xdr:cNvPicPr>
          <a:picLocks noChangeAspect="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7953375" y="15693580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2919</xdr:row>
      <xdr:rowOff>0</xdr:rowOff>
    </xdr:from>
    <xdr:to>
      <xdr:col>5</xdr:col>
      <xdr:colOff>0</xdr:colOff>
      <xdr:row>2920</xdr:row>
      <xdr:rowOff>0</xdr:rowOff>
    </xdr:to>
    <xdr:pic>
      <xdr:nvPicPr>
        <xdr:cNvPr id="4538" name="Имя " descr="Descr "/>
        <xdr:cNvPicPr>
          <a:picLocks noChangeAspect="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7953375" y="15713773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2920</xdr:row>
      <xdr:rowOff>0</xdr:rowOff>
    </xdr:from>
    <xdr:to>
      <xdr:col>5</xdr:col>
      <xdr:colOff>0</xdr:colOff>
      <xdr:row>2921</xdr:row>
      <xdr:rowOff>0</xdr:rowOff>
    </xdr:to>
    <xdr:pic>
      <xdr:nvPicPr>
        <xdr:cNvPr id="4539" name="Имя " descr="Descr "/>
        <xdr:cNvPicPr>
          <a:picLocks noChangeAspect="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7953375" y="15718821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2921</xdr:row>
      <xdr:rowOff>0</xdr:rowOff>
    </xdr:from>
    <xdr:to>
      <xdr:col>5</xdr:col>
      <xdr:colOff>0</xdr:colOff>
      <xdr:row>2922</xdr:row>
      <xdr:rowOff>0</xdr:rowOff>
    </xdr:to>
    <xdr:pic>
      <xdr:nvPicPr>
        <xdr:cNvPr id="4540" name="Имя " descr="Descr "/>
        <xdr:cNvPicPr>
          <a:picLocks noChangeAspect="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7953375" y="15723870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2924</xdr:row>
      <xdr:rowOff>0</xdr:rowOff>
    </xdr:from>
    <xdr:to>
      <xdr:col>5</xdr:col>
      <xdr:colOff>0</xdr:colOff>
      <xdr:row>2925</xdr:row>
      <xdr:rowOff>0</xdr:rowOff>
    </xdr:to>
    <xdr:pic>
      <xdr:nvPicPr>
        <xdr:cNvPr id="4541" name="Имя " descr="Descr "/>
        <xdr:cNvPicPr>
          <a:picLocks noChangeAspect="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7953375" y="15739014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2925</xdr:row>
      <xdr:rowOff>0</xdr:rowOff>
    </xdr:from>
    <xdr:to>
      <xdr:col>5</xdr:col>
      <xdr:colOff>0</xdr:colOff>
      <xdr:row>2926</xdr:row>
      <xdr:rowOff>0</xdr:rowOff>
    </xdr:to>
    <xdr:pic>
      <xdr:nvPicPr>
        <xdr:cNvPr id="4542" name="Имя " descr="Descr "/>
        <xdr:cNvPicPr>
          <a:picLocks noChangeAspect="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7953375" y="15744063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2929</xdr:row>
      <xdr:rowOff>0</xdr:rowOff>
    </xdr:from>
    <xdr:to>
      <xdr:col>5</xdr:col>
      <xdr:colOff>0</xdr:colOff>
      <xdr:row>2930</xdr:row>
      <xdr:rowOff>0</xdr:rowOff>
    </xdr:to>
    <xdr:pic>
      <xdr:nvPicPr>
        <xdr:cNvPr id="4543" name="Имя " descr="Descr "/>
        <xdr:cNvPicPr>
          <a:picLocks noChangeAspect="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7953375" y="15769304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2932</xdr:row>
      <xdr:rowOff>0</xdr:rowOff>
    </xdr:from>
    <xdr:to>
      <xdr:col>5</xdr:col>
      <xdr:colOff>0</xdr:colOff>
      <xdr:row>2933</xdr:row>
      <xdr:rowOff>0</xdr:rowOff>
    </xdr:to>
    <xdr:pic>
      <xdr:nvPicPr>
        <xdr:cNvPr id="4544" name="Имя " descr="Descr "/>
        <xdr:cNvPicPr>
          <a:picLocks noChangeAspect="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7953375" y="15784449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2934</xdr:row>
      <xdr:rowOff>0</xdr:rowOff>
    </xdr:from>
    <xdr:to>
      <xdr:col>5</xdr:col>
      <xdr:colOff>0</xdr:colOff>
      <xdr:row>2935</xdr:row>
      <xdr:rowOff>0</xdr:rowOff>
    </xdr:to>
    <xdr:pic>
      <xdr:nvPicPr>
        <xdr:cNvPr id="4545" name="Имя " descr="Descr "/>
        <xdr:cNvPicPr>
          <a:picLocks noChangeAspect="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7953375" y="15794545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2935</xdr:row>
      <xdr:rowOff>0</xdr:rowOff>
    </xdr:from>
    <xdr:to>
      <xdr:col>5</xdr:col>
      <xdr:colOff>0</xdr:colOff>
      <xdr:row>2936</xdr:row>
      <xdr:rowOff>0</xdr:rowOff>
    </xdr:to>
    <xdr:pic>
      <xdr:nvPicPr>
        <xdr:cNvPr id="4546" name="Имя " descr="Descr "/>
        <xdr:cNvPicPr>
          <a:picLocks noChangeAspect="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7953375" y="157995937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2938</xdr:row>
      <xdr:rowOff>0</xdr:rowOff>
    </xdr:from>
    <xdr:to>
      <xdr:col>5</xdr:col>
      <xdr:colOff>0</xdr:colOff>
      <xdr:row>2939</xdr:row>
      <xdr:rowOff>0</xdr:rowOff>
    </xdr:to>
    <xdr:pic>
      <xdr:nvPicPr>
        <xdr:cNvPr id="4547" name="Имя " descr="Descr "/>
        <xdr:cNvPicPr>
          <a:picLocks noChangeAspect="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7953375" y="158147385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2940</xdr:row>
      <xdr:rowOff>0</xdr:rowOff>
    </xdr:from>
    <xdr:to>
      <xdr:col>5</xdr:col>
      <xdr:colOff>0</xdr:colOff>
      <xdr:row>2941</xdr:row>
      <xdr:rowOff>0</xdr:rowOff>
    </xdr:to>
    <xdr:pic>
      <xdr:nvPicPr>
        <xdr:cNvPr id="4548" name="Имя " descr="Descr "/>
        <xdr:cNvPicPr>
          <a:picLocks noChangeAspect="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7953375" y="15824835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2941</xdr:row>
      <xdr:rowOff>0</xdr:rowOff>
    </xdr:from>
    <xdr:to>
      <xdr:col>5</xdr:col>
      <xdr:colOff>0</xdr:colOff>
      <xdr:row>2942</xdr:row>
      <xdr:rowOff>0</xdr:rowOff>
    </xdr:to>
    <xdr:pic>
      <xdr:nvPicPr>
        <xdr:cNvPr id="4549" name="Имя " descr="Descr "/>
        <xdr:cNvPicPr>
          <a:picLocks noChangeAspect="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7953375" y="1582988325"/>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3"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4"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5" name="Имя " descr="Descr "/>
        <xdr:cNvPicPr>
          <a:picLocks noChangeAspect="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6"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7" name="Имя " descr="Descr "/>
        <xdr:cNvPicPr>
          <a:picLocks noChangeAspect="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8"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89"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90"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91"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92"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4593"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349</xdr:row>
      <xdr:rowOff>0</xdr:rowOff>
    </xdr:from>
    <xdr:to>
      <xdr:col>5</xdr:col>
      <xdr:colOff>0</xdr:colOff>
      <xdr:row>350</xdr:row>
      <xdr:rowOff>0</xdr:rowOff>
    </xdr:to>
    <xdr:pic>
      <xdr:nvPicPr>
        <xdr:cNvPr id="4594" name="/xl/media/image4.png"/>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953375" y="175298100"/>
          <a:ext cx="6667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U2994"/>
  <sheetViews>
    <sheetView tabSelected="1" workbookViewId="0">
      <pane ySplit="3" topLeftCell="A4" activePane="bottomLeft" state="frozen"/>
      <selection pane="bottomLeft" activeCell="A5" sqref="A5"/>
    </sheetView>
  </sheetViews>
  <sheetFormatPr defaultColWidth="10.5" defaultRowHeight="11.65" customHeight="1" outlineLevelRow="3" x14ac:dyDescent="0.25"/>
  <cols>
    <col min="1" max="1" width="14.5" style="17" customWidth="1"/>
    <col min="2" max="2" width="9.33203125" style="17" customWidth="1"/>
    <col min="3" max="3" width="17.6640625" style="17" customWidth="1"/>
    <col min="4" max="4" width="97.6640625" style="17" customWidth="1"/>
    <col min="5" max="5" width="11.6640625" style="1" customWidth="1"/>
    <col min="6" max="6" width="12.33203125" style="1" customWidth="1"/>
    <col min="7" max="16" width="9.33203125" style="1" customWidth="1"/>
    <col min="17" max="17" width="9.33203125" style="22" customWidth="1"/>
    <col min="18" max="20" width="9.33203125" style="1" customWidth="1"/>
    <col min="21" max="21" width="23.6640625" style="91" customWidth="1"/>
  </cols>
  <sheetData>
    <row r="1" spans="1:21" s="23" customFormat="1" ht="25.15" customHeight="1" thickBot="1" x14ac:dyDescent="0.25">
      <c r="A1" s="64" t="s">
        <v>7733</v>
      </c>
      <c r="B1" s="65"/>
      <c r="C1" s="66"/>
      <c r="D1" s="67"/>
      <c r="E1" s="67"/>
      <c r="F1" s="68"/>
      <c r="G1" s="69"/>
      <c r="H1" s="68"/>
      <c r="I1" s="70"/>
      <c r="J1" s="70"/>
      <c r="K1" s="70"/>
      <c r="L1" s="70"/>
      <c r="M1" s="70"/>
      <c r="N1" s="71"/>
      <c r="O1" s="71"/>
      <c r="P1" s="71"/>
      <c r="Q1" s="72"/>
      <c r="R1" s="61"/>
      <c r="S1" s="61"/>
      <c r="T1" s="60"/>
      <c r="U1" s="86"/>
    </row>
    <row r="2" spans="1:21" ht="21" customHeight="1" thickBot="1" x14ac:dyDescent="0.3">
      <c r="A2" s="24"/>
      <c r="B2" s="25" t="s">
        <v>7682</v>
      </c>
      <c r="C2" s="63">
        <f>C2994</f>
        <v>0</v>
      </c>
      <c r="D2" s="26" t="s">
        <v>7683</v>
      </c>
      <c r="E2" s="73">
        <v>0</v>
      </c>
      <c r="F2" s="27"/>
      <c r="G2" s="28"/>
      <c r="H2" s="29"/>
      <c r="I2" s="30"/>
      <c r="J2" s="30"/>
      <c r="K2" s="30"/>
      <c r="L2" s="30"/>
      <c r="M2" s="30"/>
      <c r="N2" s="30"/>
      <c r="O2" s="31"/>
      <c r="P2" s="30"/>
      <c r="Q2" s="32"/>
      <c r="R2" s="29"/>
      <c r="S2" s="29"/>
      <c r="T2"/>
      <c r="U2" s="87"/>
    </row>
    <row r="3" spans="1:21" s="39" customFormat="1" ht="44.25" customHeight="1" x14ac:dyDescent="0.2">
      <c r="A3" s="85" t="s">
        <v>7684</v>
      </c>
      <c r="B3" s="33" t="s">
        <v>7685</v>
      </c>
      <c r="C3" s="34" t="s">
        <v>7686</v>
      </c>
      <c r="D3" s="35" t="s">
        <v>0</v>
      </c>
      <c r="E3" s="34"/>
      <c r="F3" s="34" t="s">
        <v>7687</v>
      </c>
      <c r="G3" s="34" t="s">
        <v>7688</v>
      </c>
      <c r="H3" s="62" t="s">
        <v>7689</v>
      </c>
      <c r="I3" s="36" t="s">
        <v>7690</v>
      </c>
      <c r="J3" s="37" t="s">
        <v>7691</v>
      </c>
      <c r="K3" s="36" t="s">
        <v>7692</v>
      </c>
      <c r="L3" s="37" t="s">
        <v>7693</v>
      </c>
      <c r="M3" s="36" t="s">
        <v>7694</v>
      </c>
      <c r="N3" s="37" t="s">
        <v>7695</v>
      </c>
      <c r="O3" s="36" t="s">
        <v>7696</v>
      </c>
      <c r="P3" s="36" t="s">
        <v>7697</v>
      </c>
      <c r="Q3" s="36" t="s">
        <v>7698</v>
      </c>
      <c r="R3" s="36" t="s">
        <v>7699</v>
      </c>
      <c r="S3" s="36" t="s">
        <v>7700</v>
      </c>
      <c r="T3" s="38" t="s">
        <v>2</v>
      </c>
      <c r="U3" s="88" t="s">
        <v>7910</v>
      </c>
    </row>
    <row r="4" spans="1:21" ht="19.899999999999999" customHeight="1" x14ac:dyDescent="0.2">
      <c r="A4" s="16"/>
      <c r="B4" s="16"/>
      <c r="C4" s="16"/>
      <c r="D4" s="16" t="s">
        <v>3</v>
      </c>
      <c r="E4" s="3"/>
      <c r="F4" s="3"/>
      <c r="G4" s="3"/>
      <c r="H4" s="3"/>
      <c r="I4" s="3"/>
      <c r="J4" s="3"/>
      <c r="K4" s="3"/>
      <c r="L4" s="3"/>
      <c r="M4" s="3"/>
      <c r="N4" s="3"/>
      <c r="O4" s="3"/>
      <c r="P4" s="3"/>
      <c r="Q4" s="19"/>
      <c r="R4" s="4"/>
      <c r="S4" s="3"/>
      <c r="T4" s="4"/>
      <c r="U4" s="89"/>
    </row>
    <row r="5" spans="1:21" s="1" customFormat="1" ht="40.15" customHeight="1" outlineLevel="1" x14ac:dyDescent="0.2">
      <c r="A5" s="74">
        <f t="shared" ref="A5:A68" si="0">T5*(1-$E$2)</f>
        <v>40</v>
      </c>
      <c r="B5" s="75">
        <v>0</v>
      </c>
      <c r="C5" s="40">
        <f t="shared" ref="C5:C68" si="1">B5*A5</f>
        <v>0</v>
      </c>
      <c r="D5" s="18" t="s">
        <v>4</v>
      </c>
      <c r="E5" s="5" t="s">
        <v>5</v>
      </c>
      <c r="F5" s="5" t="s">
        <v>6</v>
      </c>
      <c r="G5" s="6">
        <v>26858</v>
      </c>
      <c r="H5" s="5" t="s">
        <v>7</v>
      </c>
      <c r="I5" s="5" t="s">
        <v>8</v>
      </c>
      <c r="J5" s="6">
        <v>2019</v>
      </c>
      <c r="K5" s="5" t="s">
        <v>9</v>
      </c>
      <c r="L5" s="5" t="s">
        <v>10</v>
      </c>
      <c r="M5" s="5" t="s">
        <v>11</v>
      </c>
      <c r="N5" s="7">
        <v>0.03</v>
      </c>
      <c r="O5" s="5" t="s">
        <v>12</v>
      </c>
      <c r="P5" s="5" t="s">
        <v>13</v>
      </c>
      <c r="Q5" s="20">
        <v>43600</v>
      </c>
      <c r="R5" s="9">
        <v>883</v>
      </c>
      <c r="S5" s="5" t="s">
        <v>7619</v>
      </c>
      <c r="T5" s="8">
        <v>40</v>
      </c>
      <c r="U5" s="6">
        <v>9785001271024</v>
      </c>
    </row>
    <row r="6" spans="1:21" ht="40.15" customHeight="1" outlineLevel="1" x14ac:dyDescent="0.2">
      <c r="A6" s="74">
        <f t="shared" si="0"/>
        <v>1225</v>
      </c>
      <c r="B6" s="75">
        <v>0</v>
      </c>
      <c r="C6" s="40">
        <f t="shared" si="1"/>
        <v>0</v>
      </c>
      <c r="D6" s="18" t="s">
        <v>14</v>
      </c>
      <c r="E6" s="5"/>
      <c r="F6" s="5" t="s">
        <v>6</v>
      </c>
      <c r="G6" s="6">
        <v>35254</v>
      </c>
      <c r="H6" s="5" t="s">
        <v>7</v>
      </c>
      <c r="I6" s="5" t="s">
        <v>8</v>
      </c>
      <c r="J6" s="6">
        <v>2026</v>
      </c>
      <c r="K6" s="5" t="s">
        <v>15</v>
      </c>
      <c r="L6" s="5" t="s">
        <v>16</v>
      </c>
      <c r="M6" s="5" t="s">
        <v>17</v>
      </c>
      <c r="N6" s="7">
        <v>0.38500000000000001</v>
      </c>
      <c r="O6" s="5"/>
      <c r="P6" s="5" t="s">
        <v>13</v>
      </c>
      <c r="Q6" s="20">
        <v>46072</v>
      </c>
      <c r="R6" s="10">
        <v>1640</v>
      </c>
      <c r="S6" s="5" t="s">
        <v>7620</v>
      </c>
      <c r="T6" s="11">
        <v>1225</v>
      </c>
      <c r="U6" s="6">
        <v>9785001275176</v>
      </c>
    </row>
    <row r="7" spans="1:21" ht="40.15" customHeight="1" outlineLevel="1" x14ac:dyDescent="0.2">
      <c r="A7" s="74">
        <f t="shared" si="0"/>
        <v>1470</v>
      </c>
      <c r="B7" s="75">
        <v>0</v>
      </c>
      <c r="C7" s="40">
        <f t="shared" si="1"/>
        <v>0</v>
      </c>
      <c r="D7" s="18" t="s">
        <v>18</v>
      </c>
      <c r="E7" s="5"/>
      <c r="F7" s="5" t="s">
        <v>6</v>
      </c>
      <c r="G7" s="6">
        <v>33148</v>
      </c>
      <c r="H7" s="5" t="s">
        <v>7</v>
      </c>
      <c r="I7" s="5" t="s">
        <v>8</v>
      </c>
      <c r="J7" s="6">
        <v>2024</v>
      </c>
      <c r="K7" s="5" t="s">
        <v>19</v>
      </c>
      <c r="L7" s="5" t="s">
        <v>16</v>
      </c>
      <c r="M7" s="5" t="s">
        <v>20</v>
      </c>
      <c r="N7" s="7">
        <v>0.93</v>
      </c>
      <c r="O7" s="5"/>
      <c r="P7" s="5" t="s">
        <v>21</v>
      </c>
      <c r="Q7" s="20">
        <v>45286</v>
      </c>
      <c r="R7" s="9">
        <v>388</v>
      </c>
      <c r="S7" s="5" t="s">
        <v>7621</v>
      </c>
      <c r="T7" s="11">
        <v>1470</v>
      </c>
      <c r="U7" s="6">
        <v>9785001274575</v>
      </c>
    </row>
    <row r="8" spans="1:21" ht="40.15" customHeight="1" outlineLevel="1" x14ac:dyDescent="0.2">
      <c r="A8" s="74">
        <f t="shared" si="0"/>
        <v>35</v>
      </c>
      <c r="B8" s="75">
        <v>0</v>
      </c>
      <c r="C8" s="40">
        <f t="shared" si="1"/>
        <v>0</v>
      </c>
      <c r="D8" s="18" t="s">
        <v>22</v>
      </c>
      <c r="E8" s="5"/>
      <c r="F8" s="5" t="s">
        <v>6</v>
      </c>
      <c r="G8" s="6">
        <v>20127</v>
      </c>
      <c r="H8" s="5" t="s">
        <v>7</v>
      </c>
      <c r="I8" s="5" t="s">
        <v>8</v>
      </c>
      <c r="J8" s="6">
        <v>2014</v>
      </c>
      <c r="K8" s="5" t="s">
        <v>23</v>
      </c>
      <c r="L8" s="5" t="s">
        <v>10</v>
      </c>
      <c r="M8" s="5" t="s">
        <v>11</v>
      </c>
      <c r="N8" s="7">
        <v>3.2000000000000001E-2</v>
      </c>
      <c r="O8" s="5" t="s">
        <v>24</v>
      </c>
      <c r="P8" s="5" t="s">
        <v>13</v>
      </c>
      <c r="Q8" s="20">
        <v>41887</v>
      </c>
      <c r="R8" s="9">
        <v>350</v>
      </c>
      <c r="S8" s="5" t="s">
        <v>7622</v>
      </c>
      <c r="T8" s="8">
        <v>35</v>
      </c>
      <c r="U8" s="6">
        <v>9785913628817</v>
      </c>
    </row>
    <row r="9" spans="1:21" ht="40.15" customHeight="1" outlineLevel="1" x14ac:dyDescent="0.2">
      <c r="A9" s="74">
        <f t="shared" si="0"/>
        <v>560</v>
      </c>
      <c r="B9" s="75">
        <v>0</v>
      </c>
      <c r="C9" s="40">
        <f t="shared" si="1"/>
        <v>0</v>
      </c>
      <c r="D9" s="18" t="s">
        <v>25</v>
      </c>
      <c r="E9" s="5"/>
      <c r="F9" s="5" t="s">
        <v>6</v>
      </c>
      <c r="G9" s="6">
        <v>25148</v>
      </c>
      <c r="H9" s="5" t="s">
        <v>7</v>
      </c>
      <c r="I9" s="5" t="s">
        <v>8</v>
      </c>
      <c r="J9" s="6">
        <v>2018</v>
      </c>
      <c r="K9" s="5" t="s">
        <v>26</v>
      </c>
      <c r="L9" s="5" t="s">
        <v>16</v>
      </c>
      <c r="M9" s="5" t="s">
        <v>27</v>
      </c>
      <c r="N9" s="7">
        <v>0.57999999999999996</v>
      </c>
      <c r="O9" s="5"/>
      <c r="P9" s="5" t="s">
        <v>28</v>
      </c>
      <c r="Q9" s="20">
        <v>43082</v>
      </c>
      <c r="R9" s="10">
        <v>1211</v>
      </c>
      <c r="S9" s="5" t="s">
        <v>7623</v>
      </c>
      <c r="T9" s="8">
        <v>560</v>
      </c>
      <c r="U9" s="6">
        <v>9785906911803</v>
      </c>
    </row>
    <row r="10" spans="1:21" s="1" customFormat="1" ht="40.15" customHeight="1" outlineLevel="1" x14ac:dyDescent="0.2">
      <c r="A10" s="74">
        <f t="shared" si="0"/>
        <v>45</v>
      </c>
      <c r="B10" s="75">
        <v>0</v>
      </c>
      <c r="C10" s="40">
        <f t="shared" si="1"/>
        <v>0</v>
      </c>
      <c r="D10" s="18" t="s">
        <v>29</v>
      </c>
      <c r="E10" s="5" t="s">
        <v>30</v>
      </c>
      <c r="F10" s="5" t="s">
        <v>6</v>
      </c>
      <c r="G10" s="6">
        <v>25939</v>
      </c>
      <c r="H10" s="5" t="s">
        <v>7</v>
      </c>
      <c r="I10" s="5" t="s">
        <v>8</v>
      </c>
      <c r="J10" s="6">
        <v>2018</v>
      </c>
      <c r="K10" s="5" t="s">
        <v>31</v>
      </c>
      <c r="L10" s="5" t="s">
        <v>10</v>
      </c>
      <c r="M10" s="5" t="s">
        <v>11</v>
      </c>
      <c r="N10" s="7">
        <v>0.04</v>
      </c>
      <c r="O10" s="5" t="s">
        <v>32</v>
      </c>
      <c r="P10" s="5" t="s">
        <v>33</v>
      </c>
      <c r="Q10" s="20">
        <v>43306</v>
      </c>
      <c r="R10" s="10">
        <v>1069</v>
      </c>
      <c r="S10" s="5" t="s">
        <v>7619</v>
      </c>
      <c r="T10" s="8">
        <v>45</v>
      </c>
      <c r="U10" s="6">
        <v>9785001270249</v>
      </c>
    </row>
    <row r="11" spans="1:21" ht="40.15" customHeight="1" outlineLevel="1" x14ac:dyDescent="0.2">
      <c r="A11" s="74">
        <f t="shared" si="0"/>
        <v>825</v>
      </c>
      <c r="B11" s="75">
        <v>0</v>
      </c>
      <c r="C11" s="40">
        <f t="shared" si="1"/>
        <v>0</v>
      </c>
      <c r="D11" s="18" t="s">
        <v>34</v>
      </c>
      <c r="E11" s="5"/>
      <c r="F11" s="5" t="s">
        <v>6</v>
      </c>
      <c r="G11" s="6">
        <v>24902</v>
      </c>
      <c r="H11" s="5" t="s">
        <v>7</v>
      </c>
      <c r="I11" s="5" t="s">
        <v>8</v>
      </c>
      <c r="J11" s="6">
        <v>2017</v>
      </c>
      <c r="K11" s="5" t="s">
        <v>35</v>
      </c>
      <c r="L11" s="5" t="s">
        <v>16</v>
      </c>
      <c r="M11" s="5" t="s">
        <v>36</v>
      </c>
      <c r="N11" s="7">
        <v>0.79</v>
      </c>
      <c r="O11" s="5"/>
      <c r="P11" s="5" t="s">
        <v>37</v>
      </c>
      <c r="Q11" s="20">
        <v>42990</v>
      </c>
      <c r="R11" s="10">
        <v>2885</v>
      </c>
      <c r="S11" s="5" t="s">
        <v>7623</v>
      </c>
      <c r="T11" s="8">
        <v>825</v>
      </c>
      <c r="U11" s="6">
        <v>9785906911025</v>
      </c>
    </row>
    <row r="12" spans="1:21" s="1" customFormat="1" ht="40.15" customHeight="1" outlineLevel="1" x14ac:dyDescent="0.2">
      <c r="A12" s="74">
        <f t="shared" si="0"/>
        <v>40</v>
      </c>
      <c r="B12" s="75">
        <v>0</v>
      </c>
      <c r="C12" s="40">
        <f t="shared" si="1"/>
        <v>0</v>
      </c>
      <c r="D12" s="18" t="s">
        <v>38</v>
      </c>
      <c r="E12" s="5" t="s">
        <v>39</v>
      </c>
      <c r="F12" s="5" t="s">
        <v>6</v>
      </c>
      <c r="G12" s="6">
        <v>26072</v>
      </c>
      <c r="H12" s="5" t="s">
        <v>7</v>
      </c>
      <c r="I12" s="5" t="s">
        <v>8</v>
      </c>
      <c r="J12" s="6">
        <v>2019</v>
      </c>
      <c r="K12" s="5" t="s">
        <v>40</v>
      </c>
      <c r="L12" s="5" t="s">
        <v>10</v>
      </c>
      <c r="M12" s="5" t="s">
        <v>11</v>
      </c>
      <c r="N12" s="7">
        <v>2.5000000000000001E-2</v>
      </c>
      <c r="O12" s="5" t="s">
        <v>41</v>
      </c>
      <c r="P12" s="5" t="s">
        <v>13</v>
      </c>
      <c r="Q12" s="20">
        <v>43356</v>
      </c>
      <c r="R12" s="10">
        <v>5626</v>
      </c>
      <c r="S12" s="5" t="s">
        <v>7619</v>
      </c>
      <c r="T12" s="8">
        <v>40</v>
      </c>
      <c r="U12" s="6">
        <v>9785001270386</v>
      </c>
    </row>
    <row r="13" spans="1:21" ht="40.15" customHeight="1" outlineLevel="1" x14ac:dyDescent="0.2">
      <c r="A13" s="74">
        <f t="shared" si="0"/>
        <v>40</v>
      </c>
      <c r="B13" s="75">
        <v>0</v>
      </c>
      <c r="C13" s="40">
        <f t="shared" si="1"/>
        <v>0</v>
      </c>
      <c r="D13" s="18" t="s">
        <v>42</v>
      </c>
      <c r="E13" s="5"/>
      <c r="F13" s="5" t="s">
        <v>6</v>
      </c>
      <c r="G13" s="6">
        <v>16880</v>
      </c>
      <c r="H13" s="5" t="s">
        <v>7</v>
      </c>
      <c r="I13" s="5"/>
      <c r="J13" s="6">
        <v>2013</v>
      </c>
      <c r="K13" s="5" t="s">
        <v>43</v>
      </c>
      <c r="L13" s="5" t="s">
        <v>10</v>
      </c>
      <c r="M13" s="5" t="s">
        <v>11</v>
      </c>
      <c r="N13" s="7">
        <v>2.5000000000000001E-2</v>
      </c>
      <c r="O13" s="5" t="s">
        <v>44</v>
      </c>
      <c r="P13" s="5" t="s">
        <v>13</v>
      </c>
      <c r="Q13" s="20">
        <v>41291</v>
      </c>
      <c r="R13" s="9">
        <v>814</v>
      </c>
      <c r="S13" s="5" t="s">
        <v>7624</v>
      </c>
      <c r="T13" s="8">
        <v>40</v>
      </c>
      <c r="U13" s="6">
        <v>9785913626554</v>
      </c>
    </row>
    <row r="14" spans="1:21" ht="40.15" customHeight="1" outlineLevel="1" x14ac:dyDescent="0.2">
      <c r="A14" s="74">
        <f t="shared" si="0"/>
        <v>1315</v>
      </c>
      <c r="B14" s="75">
        <v>0</v>
      </c>
      <c r="C14" s="40">
        <f t="shared" si="1"/>
        <v>0</v>
      </c>
      <c r="D14" s="18" t="s">
        <v>45</v>
      </c>
      <c r="E14" s="5"/>
      <c r="F14" s="5" t="s">
        <v>6</v>
      </c>
      <c r="G14" s="6">
        <v>33193</v>
      </c>
      <c r="H14" s="5" t="s">
        <v>7</v>
      </c>
      <c r="I14" s="5" t="s">
        <v>8</v>
      </c>
      <c r="J14" s="6">
        <v>2024</v>
      </c>
      <c r="K14" s="5" t="s">
        <v>46</v>
      </c>
      <c r="L14" s="5" t="s">
        <v>16</v>
      </c>
      <c r="M14" s="5" t="s">
        <v>47</v>
      </c>
      <c r="N14" s="7">
        <v>0.81</v>
      </c>
      <c r="O14" s="5"/>
      <c r="P14" s="5" t="s">
        <v>21</v>
      </c>
      <c r="Q14" s="20">
        <v>45314</v>
      </c>
      <c r="R14" s="10">
        <v>1312</v>
      </c>
      <c r="S14" s="5" t="s">
        <v>7621</v>
      </c>
      <c r="T14" s="11">
        <v>1315</v>
      </c>
      <c r="U14" s="6">
        <v>9785001274377</v>
      </c>
    </row>
    <row r="15" spans="1:21" s="1" customFormat="1" ht="40.15" customHeight="1" outlineLevel="1" x14ac:dyDescent="0.2">
      <c r="A15" s="74">
        <f t="shared" si="0"/>
        <v>50</v>
      </c>
      <c r="B15" s="75">
        <v>0</v>
      </c>
      <c r="C15" s="40">
        <f t="shared" si="1"/>
        <v>0</v>
      </c>
      <c r="D15" s="18" t="s">
        <v>48</v>
      </c>
      <c r="E15" s="5" t="s">
        <v>49</v>
      </c>
      <c r="F15" s="5" t="s">
        <v>6</v>
      </c>
      <c r="G15" s="6">
        <v>26467</v>
      </c>
      <c r="H15" s="5" t="s">
        <v>7</v>
      </c>
      <c r="I15" s="5" t="s">
        <v>8</v>
      </c>
      <c r="J15" s="6">
        <v>2019</v>
      </c>
      <c r="K15" s="5" t="s">
        <v>50</v>
      </c>
      <c r="L15" s="5" t="s">
        <v>10</v>
      </c>
      <c r="M15" s="5" t="s">
        <v>11</v>
      </c>
      <c r="N15" s="7">
        <v>4.4999999999999998E-2</v>
      </c>
      <c r="O15" s="5" t="s">
        <v>51</v>
      </c>
      <c r="P15" s="5" t="s">
        <v>13</v>
      </c>
      <c r="Q15" s="20">
        <v>43458</v>
      </c>
      <c r="R15" s="10">
        <v>4983</v>
      </c>
      <c r="S15" s="5" t="s">
        <v>7625</v>
      </c>
      <c r="T15" s="8">
        <v>50</v>
      </c>
      <c r="U15" s="6">
        <v>9785001270737</v>
      </c>
    </row>
    <row r="16" spans="1:21" ht="40.15" customHeight="1" outlineLevel="1" x14ac:dyDescent="0.2">
      <c r="A16" s="74">
        <f t="shared" si="0"/>
        <v>750</v>
      </c>
      <c r="B16" s="75">
        <v>0</v>
      </c>
      <c r="C16" s="40">
        <f t="shared" si="1"/>
        <v>0</v>
      </c>
      <c r="D16" s="18" t="s">
        <v>52</v>
      </c>
      <c r="E16" s="5"/>
      <c r="F16" s="5" t="s">
        <v>6</v>
      </c>
      <c r="G16" s="6">
        <v>33811</v>
      </c>
      <c r="H16" s="5" t="s">
        <v>7</v>
      </c>
      <c r="I16" s="5" t="s">
        <v>8</v>
      </c>
      <c r="J16" s="6">
        <v>2024</v>
      </c>
      <c r="K16" s="5" t="s">
        <v>53</v>
      </c>
      <c r="L16" s="5" t="s">
        <v>16</v>
      </c>
      <c r="M16" s="5" t="s">
        <v>17</v>
      </c>
      <c r="N16" s="7">
        <v>0.33</v>
      </c>
      <c r="O16" s="5"/>
      <c r="P16" s="5" t="s">
        <v>13</v>
      </c>
      <c r="Q16" s="20">
        <v>45541</v>
      </c>
      <c r="R16" s="10">
        <v>1178</v>
      </c>
      <c r="S16" s="5" t="s">
        <v>7626</v>
      </c>
      <c r="T16" s="8">
        <v>750</v>
      </c>
      <c r="U16" s="6">
        <v>9785001274766</v>
      </c>
    </row>
    <row r="17" spans="1:21" ht="40.15" customHeight="1" outlineLevel="1" x14ac:dyDescent="0.2">
      <c r="A17" s="74">
        <f t="shared" si="0"/>
        <v>195</v>
      </c>
      <c r="B17" s="75">
        <v>0</v>
      </c>
      <c r="C17" s="40">
        <f t="shared" si="1"/>
        <v>0</v>
      </c>
      <c r="D17" s="18" t="s">
        <v>54</v>
      </c>
      <c r="E17" s="5"/>
      <c r="F17" s="5" t="s">
        <v>6</v>
      </c>
      <c r="G17" s="6">
        <v>22222</v>
      </c>
      <c r="H17" s="5" t="s">
        <v>7</v>
      </c>
      <c r="I17" s="5" t="s">
        <v>55</v>
      </c>
      <c r="J17" s="6">
        <v>2015</v>
      </c>
      <c r="K17" s="5" t="s">
        <v>56</v>
      </c>
      <c r="L17" s="5" t="s">
        <v>16</v>
      </c>
      <c r="M17" s="5" t="s">
        <v>57</v>
      </c>
      <c r="N17" s="7">
        <v>0.17499999999999999</v>
      </c>
      <c r="O17" s="5"/>
      <c r="P17" s="5" t="s">
        <v>13</v>
      </c>
      <c r="Q17" s="20">
        <v>42255</v>
      </c>
      <c r="R17" s="9">
        <v>86</v>
      </c>
      <c r="S17" s="5" t="s">
        <v>7627</v>
      </c>
      <c r="T17" s="8">
        <v>195</v>
      </c>
      <c r="U17" s="6">
        <v>9785906793096</v>
      </c>
    </row>
    <row r="18" spans="1:21" s="1" customFormat="1" ht="40.15" customHeight="1" outlineLevel="1" x14ac:dyDescent="0.2">
      <c r="A18" s="74">
        <f t="shared" si="0"/>
        <v>420</v>
      </c>
      <c r="B18" s="75">
        <v>0</v>
      </c>
      <c r="C18" s="40">
        <f t="shared" si="1"/>
        <v>0</v>
      </c>
      <c r="D18" s="18" t="s">
        <v>58</v>
      </c>
      <c r="E18" s="5" t="s">
        <v>59</v>
      </c>
      <c r="F18" s="5" t="s">
        <v>6</v>
      </c>
      <c r="G18" s="6">
        <v>26150</v>
      </c>
      <c r="H18" s="5" t="s">
        <v>7</v>
      </c>
      <c r="I18" s="5" t="s">
        <v>8</v>
      </c>
      <c r="J18" s="6">
        <v>2018</v>
      </c>
      <c r="K18" s="5" t="s">
        <v>60</v>
      </c>
      <c r="L18" s="5" t="s">
        <v>16</v>
      </c>
      <c r="M18" s="5" t="s">
        <v>27</v>
      </c>
      <c r="N18" s="7">
        <v>0.25</v>
      </c>
      <c r="O18" s="5" t="s">
        <v>61</v>
      </c>
      <c r="P18" s="5" t="s">
        <v>62</v>
      </c>
      <c r="Q18" s="20">
        <v>43383</v>
      </c>
      <c r="R18" s="9">
        <v>53</v>
      </c>
      <c r="S18" s="5" t="s">
        <v>7628</v>
      </c>
      <c r="T18" s="8">
        <v>420</v>
      </c>
      <c r="U18" s="6">
        <v>9785001270300</v>
      </c>
    </row>
    <row r="19" spans="1:21" s="1" customFormat="1" ht="40.15" customHeight="1" outlineLevel="1" x14ac:dyDescent="0.2">
      <c r="A19" s="74">
        <f t="shared" si="0"/>
        <v>425</v>
      </c>
      <c r="B19" s="75">
        <v>0</v>
      </c>
      <c r="C19" s="40">
        <f t="shared" si="1"/>
        <v>0</v>
      </c>
      <c r="D19" s="18" t="s">
        <v>63</v>
      </c>
      <c r="E19" s="5" t="s">
        <v>59</v>
      </c>
      <c r="F19" s="5" t="s">
        <v>6</v>
      </c>
      <c r="G19" s="6">
        <v>29615</v>
      </c>
      <c r="H19" s="5" t="s">
        <v>7</v>
      </c>
      <c r="I19" s="5" t="s">
        <v>8</v>
      </c>
      <c r="J19" s="6">
        <v>2022</v>
      </c>
      <c r="K19" s="5" t="s">
        <v>64</v>
      </c>
      <c r="L19" s="5" t="s">
        <v>16</v>
      </c>
      <c r="M19" s="5" t="s">
        <v>27</v>
      </c>
      <c r="N19" s="7">
        <v>0.24</v>
      </c>
      <c r="O19" s="5" t="s">
        <v>61</v>
      </c>
      <c r="P19" s="5" t="s">
        <v>62</v>
      </c>
      <c r="Q19" s="20">
        <v>44557</v>
      </c>
      <c r="R19" s="10">
        <v>1426</v>
      </c>
      <c r="S19" s="5" t="s">
        <v>7629</v>
      </c>
      <c r="T19" s="8">
        <v>425</v>
      </c>
      <c r="U19" s="6">
        <v>9785001272991</v>
      </c>
    </row>
    <row r="20" spans="1:21" s="1" customFormat="1" ht="40.15" customHeight="1" outlineLevel="1" x14ac:dyDescent="0.2">
      <c r="A20" s="74">
        <f t="shared" si="0"/>
        <v>715</v>
      </c>
      <c r="B20" s="75">
        <v>0</v>
      </c>
      <c r="C20" s="40">
        <f t="shared" si="1"/>
        <v>0</v>
      </c>
      <c r="D20" s="18" t="s">
        <v>65</v>
      </c>
      <c r="E20" s="5" t="s">
        <v>66</v>
      </c>
      <c r="F20" s="5" t="s">
        <v>6</v>
      </c>
      <c r="G20" s="6">
        <v>29808</v>
      </c>
      <c r="H20" s="5" t="s">
        <v>7</v>
      </c>
      <c r="I20" s="5" t="s">
        <v>8</v>
      </c>
      <c r="J20" s="6">
        <v>2022</v>
      </c>
      <c r="K20" s="5" t="s">
        <v>67</v>
      </c>
      <c r="L20" s="5" t="s">
        <v>16</v>
      </c>
      <c r="M20" s="5" t="s">
        <v>20</v>
      </c>
      <c r="N20" s="7">
        <v>0.46</v>
      </c>
      <c r="O20" s="5" t="s">
        <v>68</v>
      </c>
      <c r="P20" s="5" t="s">
        <v>69</v>
      </c>
      <c r="Q20" s="20">
        <v>44621</v>
      </c>
      <c r="R20" s="9">
        <v>76</v>
      </c>
      <c r="S20" s="5" t="s">
        <v>7630</v>
      </c>
      <c r="T20" s="8">
        <v>715</v>
      </c>
      <c r="U20" s="6">
        <v>9785001273219</v>
      </c>
    </row>
    <row r="21" spans="1:21" s="1" customFormat="1" ht="40.15" customHeight="1" outlineLevel="1" x14ac:dyDescent="0.2">
      <c r="A21" s="74">
        <f t="shared" si="0"/>
        <v>925</v>
      </c>
      <c r="B21" s="75">
        <v>0</v>
      </c>
      <c r="C21" s="40">
        <f t="shared" si="1"/>
        <v>0</v>
      </c>
      <c r="D21" s="18" t="s">
        <v>70</v>
      </c>
      <c r="E21" s="5" t="s">
        <v>71</v>
      </c>
      <c r="F21" s="5" t="s">
        <v>6</v>
      </c>
      <c r="G21" s="6">
        <v>29531</v>
      </c>
      <c r="H21" s="5"/>
      <c r="I21" s="5" t="s">
        <v>55</v>
      </c>
      <c r="J21" s="6">
        <v>2021</v>
      </c>
      <c r="K21" s="5" t="s">
        <v>72</v>
      </c>
      <c r="L21" s="5" t="s">
        <v>16</v>
      </c>
      <c r="M21" s="5" t="s">
        <v>47</v>
      </c>
      <c r="N21" s="7">
        <v>0.81499999999999995</v>
      </c>
      <c r="O21" s="5" t="s">
        <v>73</v>
      </c>
      <c r="P21" s="5" t="s">
        <v>74</v>
      </c>
      <c r="Q21" s="20">
        <v>44538</v>
      </c>
      <c r="R21" s="9">
        <v>5</v>
      </c>
      <c r="S21" s="5" t="s">
        <v>7623</v>
      </c>
      <c r="T21" s="8">
        <v>925</v>
      </c>
      <c r="U21" s="6">
        <v>9785001272526</v>
      </c>
    </row>
    <row r="22" spans="1:21" s="1" customFormat="1" ht="40.15" customHeight="1" outlineLevel="1" x14ac:dyDescent="0.2">
      <c r="A22" s="74">
        <f t="shared" si="0"/>
        <v>45</v>
      </c>
      <c r="B22" s="75">
        <v>0</v>
      </c>
      <c r="C22" s="40">
        <f t="shared" si="1"/>
        <v>0</v>
      </c>
      <c r="D22" s="18" t="s">
        <v>75</v>
      </c>
      <c r="E22" s="5" t="s">
        <v>76</v>
      </c>
      <c r="F22" s="5" t="s">
        <v>6</v>
      </c>
      <c r="G22" s="6">
        <v>25659</v>
      </c>
      <c r="H22" s="5" t="s">
        <v>7</v>
      </c>
      <c r="I22" s="5" t="s">
        <v>8</v>
      </c>
      <c r="J22" s="6">
        <v>2018</v>
      </c>
      <c r="K22" s="5" t="s">
        <v>77</v>
      </c>
      <c r="L22" s="5" t="s">
        <v>10</v>
      </c>
      <c r="M22" s="5" t="s">
        <v>11</v>
      </c>
      <c r="N22" s="7">
        <v>4.4999999999999998E-2</v>
      </c>
      <c r="O22" s="5" t="s">
        <v>78</v>
      </c>
      <c r="P22" s="5" t="s">
        <v>33</v>
      </c>
      <c r="Q22" s="20">
        <v>43220</v>
      </c>
      <c r="R22" s="10">
        <v>1747</v>
      </c>
      <c r="S22" s="5" t="s">
        <v>7631</v>
      </c>
      <c r="T22" s="8">
        <v>45</v>
      </c>
      <c r="U22" s="6">
        <v>9785906911964</v>
      </c>
    </row>
    <row r="23" spans="1:21" ht="40.15" customHeight="1" outlineLevel="1" x14ac:dyDescent="0.2">
      <c r="A23" s="74">
        <f t="shared" si="0"/>
        <v>65</v>
      </c>
      <c r="B23" s="75">
        <v>0</v>
      </c>
      <c r="C23" s="40">
        <f t="shared" si="1"/>
        <v>0</v>
      </c>
      <c r="D23" s="18" t="s">
        <v>79</v>
      </c>
      <c r="E23" s="5"/>
      <c r="F23" s="5" t="s">
        <v>6</v>
      </c>
      <c r="G23" s="6">
        <v>24336</v>
      </c>
      <c r="H23" s="5" t="s">
        <v>7</v>
      </c>
      <c r="I23" s="5" t="s">
        <v>8</v>
      </c>
      <c r="J23" s="6">
        <v>2017</v>
      </c>
      <c r="K23" s="5" t="s">
        <v>80</v>
      </c>
      <c r="L23" s="5" t="s">
        <v>10</v>
      </c>
      <c r="M23" s="5" t="s">
        <v>11</v>
      </c>
      <c r="N23" s="7">
        <v>0.05</v>
      </c>
      <c r="O23" s="5"/>
      <c r="P23" s="5" t="s">
        <v>33</v>
      </c>
      <c r="Q23" s="20">
        <v>42817</v>
      </c>
      <c r="R23" s="9">
        <v>676</v>
      </c>
      <c r="S23" s="5" t="s">
        <v>7619</v>
      </c>
      <c r="T23" s="8">
        <v>65</v>
      </c>
      <c r="U23" s="6">
        <v>9785906853967</v>
      </c>
    </row>
    <row r="24" spans="1:21" ht="40.15" customHeight="1" outlineLevel="1" x14ac:dyDescent="0.2">
      <c r="A24" s="74">
        <f t="shared" si="0"/>
        <v>65</v>
      </c>
      <c r="B24" s="75">
        <v>0</v>
      </c>
      <c r="C24" s="40">
        <f t="shared" si="1"/>
        <v>0</v>
      </c>
      <c r="D24" s="18" t="s">
        <v>81</v>
      </c>
      <c r="E24" s="5"/>
      <c r="F24" s="5" t="s">
        <v>6</v>
      </c>
      <c r="G24" s="6">
        <v>35166</v>
      </c>
      <c r="H24" s="5" t="s">
        <v>7</v>
      </c>
      <c r="I24" s="5" t="s">
        <v>8</v>
      </c>
      <c r="J24" s="6">
        <v>2026</v>
      </c>
      <c r="K24" s="5" t="s">
        <v>82</v>
      </c>
      <c r="L24" s="5" t="s">
        <v>10</v>
      </c>
      <c r="M24" s="5" t="s">
        <v>83</v>
      </c>
      <c r="N24" s="7">
        <v>2.5000000000000001E-2</v>
      </c>
      <c r="O24" s="5"/>
      <c r="P24" s="5" t="s">
        <v>84</v>
      </c>
      <c r="Q24" s="20">
        <v>46016</v>
      </c>
      <c r="R24" s="10">
        <v>23653</v>
      </c>
      <c r="S24" s="5" t="s">
        <v>7619</v>
      </c>
      <c r="T24" s="8">
        <v>65</v>
      </c>
      <c r="U24" s="6">
        <v>9785001275541</v>
      </c>
    </row>
    <row r="25" spans="1:21" ht="40.15" customHeight="1" outlineLevel="1" x14ac:dyDescent="0.2">
      <c r="A25" s="74">
        <f t="shared" si="0"/>
        <v>45</v>
      </c>
      <c r="B25" s="75">
        <v>0</v>
      </c>
      <c r="C25" s="40">
        <f t="shared" si="1"/>
        <v>0</v>
      </c>
      <c r="D25" s="18" t="s">
        <v>85</v>
      </c>
      <c r="E25" s="5"/>
      <c r="F25" s="5" t="s">
        <v>6</v>
      </c>
      <c r="G25" s="6">
        <v>17569</v>
      </c>
      <c r="H25" s="5" t="s">
        <v>7</v>
      </c>
      <c r="I25" s="5" t="s">
        <v>86</v>
      </c>
      <c r="J25" s="6">
        <v>2013</v>
      </c>
      <c r="K25" s="5" t="s">
        <v>87</v>
      </c>
      <c r="L25" s="5" t="s">
        <v>10</v>
      </c>
      <c r="M25" s="5" t="s">
        <v>11</v>
      </c>
      <c r="N25" s="7">
        <v>0.02</v>
      </c>
      <c r="O25" s="5" t="s">
        <v>88</v>
      </c>
      <c r="P25" s="5" t="s">
        <v>37</v>
      </c>
      <c r="Q25" s="20">
        <v>41386</v>
      </c>
      <c r="R25" s="9">
        <v>183</v>
      </c>
      <c r="S25" s="5" t="s">
        <v>7632</v>
      </c>
      <c r="T25" s="8">
        <v>45</v>
      </c>
      <c r="U25" s="6">
        <v>9785913627315</v>
      </c>
    </row>
    <row r="26" spans="1:21" ht="40.15" customHeight="1" outlineLevel="1" x14ac:dyDescent="0.2">
      <c r="A26" s="74">
        <f t="shared" si="0"/>
        <v>52</v>
      </c>
      <c r="B26" s="75">
        <v>0</v>
      </c>
      <c r="C26" s="40">
        <f t="shared" si="1"/>
        <v>0</v>
      </c>
      <c r="D26" s="18" t="s">
        <v>89</v>
      </c>
      <c r="E26" s="5"/>
      <c r="F26" s="5" t="s">
        <v>6</v>
      </c>
      <c r="G26" s="6">
        <v>24864</v>
      </c>
      <c r="H26" s="5" t="s">
        <v>7</v>
      </c>
      <c r="I26" s="5" t="s">
        <v>55</v>
      </c>
      <c r="J26" s="6">
        <v>2017</v>
      </c>
      <c r="K26" s="5" t="s">
        <v>90</v>
      </c>
      <c r="L26" s="5" t="s">
        <v>10</v>
      </c>
      <c r="M26" s="5" t="s">
        <v>11</v>
      </c>
      <c r="N26" s="7">
        <v>0.03</v>
      </c>
      <c r="O26" s="5" t="s">
        <v>91</v>
      </c>
      <c r="P26" s="5" t="s">
        <v>33</v>
      </c>
      <c r="Q26" s="20">
        <v>42972</v>
      </c>
      <c r="R26" s="10">
        <v>1639</v>
      </c>
      <c r="S26" s="5" t="s">
        <v>7624</v>
      </c>
      <c r="T26" s="8">
        <v>52</v>
      </c>
      <c r="U26" s="6">
        <v>9785906911469</v>
      </c>
    </row>
    <row r="27" spans="1:21" ht="40.15" customHeight="1" outlineLevel="1" x14ac:dyDescent="0.2">
      <c r="A27" s="74">
        <f t="shared" si="0"/>
        <v>45</v>
      </c>
      <c r="B27" s="75">
        <v>0</v>
      </c>
      <c r="C27" s="40">
        <f t="shared" si="1"/>
        <v>0</v>
      </c>
      <c r="D27" s="18" t="s">
        <v>92</v>
      </c>
      <c r="E27" s="5"/>
      <c r="F27" s="5" t="s">
        <v>6</v>
      </c>
      <c r="G27" s="6">
        <v>22218</v>
      </c>
      <c r="H27" s="5" t="s">
        <v>7</v>
      </c>
      <c r="I27" s="5" t="s">
        <v>55</v>
      </c>
      <c r="J27" s="6">
        <v>2015</v>
      </c>
      <c r="K27" s="5" t="s">
        <v>93</v>
      </c>
      <c r="L27" s="5" t="s">
        <v>10</v>
      </c>
      <c r="M27" s="5" t="s">
        <v>11</v>
      </c>
      <c r="N27" s="7">
        <v>0.03</v>
      </c>
      <c r="O27" s="5" t="s">
        <v>91</v>
      </c>
      <c r="P27" s="5" t="s">
        <v>33</v>
      </c>
      <c r="Q27" s="20">
        <v>42256</v>
      </c>
      <c r="R27" s="9">
        <v>954</v>
      </c>
      <c r="S27" s="5" t="s">
        <v>7624</v>
      </c>
      <c r="T27" s="8">
        <v>45</v>
      </c>
      <c r="U27" s="6">
        <v>9785906793263</v>
      </c>
    </row>
    <row r="28" spans="1:21" ht="40.15" customHeight="1" outlineLevel="1" x14ac:dyDescent="0.2">
      <c r="A28" s="74">
        <f t="shared" si="0"/>
        <v>465</v>
      </c>
      <c r="B28" s="75">
        <v>0</v>
      </c>
      <c r="C28" s="40">
        <f t="shared" si="1"/>
        <v>0</v>
      </c>
      <c r="D28" s="18" t="s">
        <v>94</v>
      </c>
      <c r="E28" s="5"/>
      <c r="F28" s="5" t="s">
        <v>6</v>
      </c>
      <c r="G28" s="6">
        <v>13011</v>
      </c>
      <c r="H28" s="5" t="s">
        <v>95</v>
      </c>
      <c r="I28" s="5"/>
      <c r="J28" s="6">
        <v>2011</v>
      </c>
      <c r="K28" s="5" t="s">
        <v>96</v>
      </c>
      <c r="L28" s="5" t="s">
        <v>16</v>
      </c>
      <c r="M28" s="5" t="s">
        <v>20</v>
      </c>
      <c r="N28" s="7">
        <v>0.66500000000000004</v>
      </c>
      <c r="O28" s="5" t="s">
        <v>97</v>
      </c>
      <c r="P28" s="5" t="s">
        <v>69</v>
      </c>
      <c r="Q28" s="20">
        <v>40597</v>
      </c>
      <c r="R28" s="10">
        <v>2724</v>
      </c>
      <c r="S28" s="5" t="s">
        <v>7623</v>
      </c>
      <c r="T28" s="8">
        <v>465</v>
      </c>
      <c r="U28" s="6">
        <v>9785913624192</v>
      </c>
    </row>
    <row r="29" spans="1:21" ht="40.15" customHeight="1" outlineLevel="1" x14ac:dyDescent="0.2">
      <c r="A29" s="74">
        <f t="shared" si="0"/>
        <v>475</v>
      </c>
      <c r="B29" s="75">
        <v>0</v>
      </c>
      <c r="C29" s="40">
        <f t="shared" si="1"/>
        <v>0</v>
      </c>
      <c r="D29" s="18" t="s">
        <v>98</v>
      </c>
      <c r="E29" s="5"/>
      <c r="F29" s="5" t="s">
        <v>6</v>
      </c>
      <c r="G29" s="6">
        <v>17674</v>
      </c>
      <c r="H29" s="5" t="s">
        <v>95</v>
      </c>
      <c r="I29" s="5"/>
      <c r="J29" s="6">
        <v>2011</v>
      </c>
      <c r="K29" s="5" t="s">
        <v>96</v>
      </c>
      <c r="L29" s="5" t="s">
        <v>16</v>
      </c>
      <c r="M29" s="5" t="s">
        <v>20</v>
      </c>
      <c r="N29" s="7">
        <v>0.69</v>
      </c>
      <c r="O29" s="5" t="s">
        <v>97</v>
      </c>
      <c r="P29" s="5" t="s">
        <v>69</v>
      </c>
      <c r="Q29" s="20">
        <v>41411</v>
      </c>
      <c r="R29" s="9">
        <v>99</v>
      </c>
      <c r="S29" s="5" t="s">
        <v>7623</v>
      </c>
      <c r="T29" s="8">
        <v>475</v>
      </c>
      <c r="U29" s="6">
        <v>9785913624192</v>
      </c>
    </row>
    <row r="30" spans="1:21" s="1" customFormat="1" ht="40.15" customHeight="1" outlineLevel="1" x14ac:dyDescent="0.2">
      <c r="A30" s="74">
        <f t="shared" si="0"/>
        <v>47</v>
      </c>
      <c r="B30" s="75">
        <v>0</v>
      </c>
      <c r="C30" s="40">
        <f t="shared" si="1"/>
        <v>0</v>
      </c>
      <c r="D30" s="18" t="s">
        <v>99</v>
      </c>
      <c r="E30" s="5" t="s">
        <v>100</v>
      </c>
      <c r="F30" s="5" t="s">
        <v>6</v>
      </c>
      <c r="G30" s="6">
        <v>29160</v>
      </c>
      <c r="H30" s="5" t="s">
        <v>7</v>
      </c>
      <c r="I30" s="5" t="s">
        <v>8</v>
      </c>
      <c r="J30" s="6">
        <v>2021</v>
      </c>
      <c r="K30" s="5" t="s">
        <v>101</v>
      </c>
      <c r="L30" s="5" t="s">
        <v>10</v>
      </c>
      <c r="M30" s="5" t="s">
        <v>11</v>
      </c>
      <c r="N30" s="7">
        <v>0.04</v>
      </c>
      <c r="O30" s="5" t="s">
        <v>102</v>
      </c>
      <c r="P30" s="5" t="s">
        <v>13</v>
      </c>
      <c r="Q30" s="20">
        <v>44415</v>
      </c>
      <c r="R30" s="9">
        <v>84</v>
      </c>
      <c r="S30" s="5" t="s">
        <v>7625</v>
      </c>
      <c r="T30" s="8">
        <v>47</v>
      </c>
      <c r="U30" s="6">
        <v>9785001272717</v>
      </c>
    </row>
    <row r="31" spans="1:21" ht="40.15" customHeight="1" outlineLevel="1" x14ac:dyDescent="0.2">
      <c r="A31" s="74">
        <f t="shared" si="0"/>
        <v>200</v>
      </c>
      <c r="B31" s="75">
        <v>0</v>
      </c>
      <c r="C31" s="40">
        <f t="shared" si="1"/>
        <v>0</v>
      </c>
      <c r="D31" s="18" t="s">
        <v>103</v>
      </c>
      <c r="E31" s="5"/>
      <c r="F31" s="5" t="s">
        <v>6</v>
      </c>
      <c r="G31" s="6">
        <v>34905</v>
      </c>
      <c r="H31" s="5" t="s">
        <v>7</v>
      </c>
      <c r="I31" s="5"/>
      <c r="J31" s="6">
        <v>2025</v>
      </c>
      <c r="K31" s="5" t="s">
        <v>104</v>
      </c>
      <c r="L31" s="5" t="s">
        <v>10</v>
      </c>
      <c r="M31" s="5" t="s">
        <v>105</v>
      </c>
      <c r="N31" s="7">
        <v>0.14000000000000001</v>
      </c>
      <c r="O31" s="5"/>
      <c r="P31" s="5" t="s">
        <v>106</v>
      </c>
      <c r="Q31" s="20">
        <v>45917</v>
      </c>
      <c r="R31" s="10">
        <v>3572</v>
      </c>
      <c r="S31" s="5" t="s">
        <v>7627</v>
      </c>
      <c r="T31" s="8">
        <v>200</v>
      </c>
      <c r="U31" s="6">
        <v>9785001275053</v>
      </c>
    </row>
    <row r="32" spans="1:21" ht="40.15" customHeight="1" outlineLevel="1" x14ac:dyDescent="0.2">
      <c r="A32" s="74">
        <f t="shared" si="0"/>
        <v>1595</v>
      </c>
      <c r="B32" s="75">
        <v>0</v>
      </c>
      <c r="C32" s="40">
        <f t="shared" si="1"/>
        <v>0</v>
      </c>
      <c r="D32" s="18" t="s">
        <v>107</v>
      </c>
      <c r="E32" s="5"/>
      <c r="F32" s="5" t="s">
        <v>6</v>
      </c>
      <c r="G32" s="6">
        <v>36080</v>
      </c>
      <c r="H32" s="5" t="s">
        <v>7</v>
      </c>
      <c r="I32" s="5" t="s">
        <v>8</v>
      </c>
      <c r="J32" s="6">
        <v>2026</v>
      </c>
      <c r="K32" s="5" t="s">
        <v>108</v>
      </c>
      <c r="L32" s="5" t="s">
        <v>16</v>
      </c>
      <c r="M32" s="5" t="s">
        <v>47</v>
      </c>
      <c r="N32" s="7">
        <v>0.48</v>
      </c>
      <c r="O32" s="5"/>
      <c r="P32" s="5" t="s">
        <v>13</v>
      </c>
      <c r="Q32" s="20">
        <v>46275</v>
      </c>
      <c r="R32" s="10">
        <v>2701</v>
      </c>
      <c r="S32" s="5" t="s">
        <v>7630</v>
      </c>
      <c r="T32" s="11">
        <v>1595</v>
      </c>
      <c r="U32" s="6">
        <v>9785001275367</v>
      </c>
    </row>
    <row r="33" spans="1:21" ht="40.15" customHeight="1" outlineLevel="1" x14ac:dyDescent="0.2">
      <c r="A33" s="74">
        <f t="shared" si="0"/>
        <v>295</v>
      </c>
      <c r="B33" s="75">
        <v>0</v>
      </c>
      <c r="C33" s="40">
        <f t="shared" si="1"/>
        <v>0</v>
      </c>
      <c r="D33" s="18" t="s">
        <v>109</v>
      </c>
      <c r="E33" s="5"/>
      <c r="F33" s="5" t="s">
        <v>6</v>
      </c>
      <c r="G33" s="6">
        <v>23041</v>
      </c>
      <c r="H33" s="5" t="s">
        <v>7</v>
      </c>
      <c r="I33" s="5" t="s">
        <v>8</v>
      </c>
      <c r="J33" s="6">
        <v>2016</v>
      </c>
      <c r="K33" s="5" t="s">
        <v>110</v>
      </c>
      <c r="L33" s="5" t="s">
        <v>16</v>
      </c>
      <c r="M33" s="5" t="s">
        <v>111</v>
      </c>
      <c r="N33" s="7">
        <v>0.26</v>
      </c>
      <c r="O33" s="5" t="s">
        <v>112</v>
      </c>
      <c r="P33" s="5" t="s">
        <v>33</v>
      </c>
      <c r="Q33" s="20">
        <v>42457</v>
      </c>
      <c r="R33" s="10">
        <v>1355</v>
      </c>
      <c r="S33" s="5" t="s">
        <v>7628</v>
      </c>
      <c r="T33" s="8">
        <v>295</v>
      </c>
      <c r="U33" s="6">
        <v>9785906793836</v>
      </c>
    </row>
    <row r="34" spans="1:21" s="1" customFormat="1" ht="40.15" customHeight="1" outlineLevel="1" x14ac:dyDescent="0.2">
      <c r="A34" s="74">
        <f t="shared" si="0"/>
        <v>385</v>
      </c>
      <c r="B34" s="75">
        <v>0</v>
      </c>
      <c r="C34" s="40">
        <f t="shared" si="1"/>
        <v>0</v>
      </c>
      <c r="D34" s="18" t="s">
        <v>113</v>
      </c>
      <c r="E34" s="5" t="s">
        <v>114</v>
      </c>
      <c r="F34" s="5" t="s">
        <v>6</v>
      </c>
      <c r="G34" s="6">
        <v>26507</v>
      </c>
      <c r="H34" s="5" t="s">
        <v>7</v>
      </c>
      <c r="I34" s="5" t="s">
        <v>8</v>
      </c>
      <c r="J34" s="6">
        <v>2019</v>
      </c>
      <c r="K34" s="5" t="s">
        <v>115</v>
      </c>
      <c r="L34" s="5" t="s">
        <v>16</v>
      </c>
      <c r="M34" s="5" t="s">
        <v>20</v>
      </c>
      <c r="N34" s="7">
        <v>0.35</v>
      </c>
      <c r="O34" s="5" t="s">
        <v>116</v>
      </c>
      <c r="P34" s="5" t="s">
        <v>13</v>
      </c>
      <c r="Q34" s="20">
        <v>43479</v>
      </c>
      <c r="R34" s="9">
        <v>681</v>
      </c>
      <c r="S34" s="5" t="s">
        <v>7629</v>
      </c>
      <c r="T34" s="8">
        <v>385</v>
      </c>
      <c r="U34" s="6">
        <v>9785001270706</v>
      </c>
    </row>
    <row r="35" spans="1:21" ht="40.15" customHeight="1" outlineLevel="1" x14ac:dyDescent="0.2">
      <c r="A35" s="74">
        <f t="shared" si="0"/>
        <v>645</v>
      </c>
      <c r="B35" s="75">
        <v>0</v>
      </c>
      <c r="C35" s="40">
        <f t="shared" si="1"/>
        <v>0</v>
      </c>
      <c r="D35" s="18" t="s">
        <v>117</v>
      </c>
      <c r="E35" s="5"/>
      <c r="F35" s="5" t="s">
        <v>6</v>
      </c>
      <c r="G35" s="6">
        <v>22856</v>
      </c>
      <c r="H35" s="5" t="s">
        <v>7</v>
      </c>
      <c r="I35" s="5" t="s">
        <v>55</v>
      </c>
      <c r="J35" s="6">
        <v>2016</v>
      </c>
      <c r="K35" s="5" t="s">
        <v>118</v>
      </c>
      <c r="L35" s="5" t="s">
        <v>16</v>
      </c>
      <c r="M35" s="5" t="s">
        <v>20</v>
      </c>
      <c r="N35" s="7">
        <v>0.84499999999999997</v>
      </c>
      <c r="O35" s="5" t="s">
        <v>119</v>
      </c>
      <c r="P35" s="5" t="s">
        <v>13</v>
      </c>
      <c r="Q35" s="20">
        <v>42417</v>
      </c>
      <c r="R35" s="9">
        <v>778</v>
      </c>
      <c r="S35" s="5" t="s">
        <v>7623</v>
      </c>
      <c r="T35" s="8">
        <v>645</v>
      </c>
      <c r="U35" s="6">
        <v>9785906793751</v>
      </c>
    </row>
    <row r="36" spans="1:21" ht="40.15" customHeight="1" outlineLevel="1" x14ac:dyDescent="0.2">
      <c r="A36" s="74">
        <f t="shared" si="0"/>
        <v>655</v>
      </c>
      <c r="B36" s="75">
        <v>0</v>
      </c>
      <c r="C36" s="40">
        <f t="shared" si="1"/>
        <v>0</v>
      </c>
      <c r="D36" s="18" t="s">
        <v>120</v>
      </c>
      <c r="E36" s="5"/>
      <c r="F36" s="5" t="s">
        <v>6</v>
      </c>
      <c r="G36" s="6">
        <v>21526</v>
      </c>
      <c r="H36" s="5" t="s">
        <v>7</v>
      </c>
      <c r="I36" s="5" t="s">
        <v>55</v>
      </c>
      <c r="J36" s="6">
        <v>2015</v>
      </c>
      <c r="K36" s="5" t="s">
        <v>121</v>
      </c>
      <c r="L36" s="5" t="s">
        <v>16</v>
      </c>
      <c r="M36" s="5" t="s">
        <v>47</v>
      </c>
      <c r="N36" s="7">
        <v>0.94499999999999995</v>
      </c>
      <c r="O36" s="5" t="s">
        <v>122</v>
      </c>
      <c r="P36" s="5" t="s">
        <v>74</v>
      </c>
      <c r="Q36" s="20">
        <v>42090</v>
      </c>
      <c r="R36" s="9">
        <v>469</v>
      </c>
      <c r="S36" s="5" t="s">
        <v>7621</v>
      </c>
      <c r="T36" s="8">
        <v>655</v>
      </c>
      <c r="U36" s="6">
        <v>9785913629722</v>
      </c>
    </row>
    <row r="37" spans="1:21" ht="40.15" customHeight="1" outlineLevel="1" x14ac:dyDescent="0.2">
      <c r="A37" s="74">
        <f t="shared" si="0"/>
        <v>650</v>
      </c>
      <c r="B37" s="75">
        <v>0</v>
      </c>
      <c r="C37" s="40">
        <f t="shared" si="1"/>
        <v>0</v>
      </c>
      <c r="D37" s="18" t="s">
        <v>123</v>
      </c>
      <c r="E37" s="5"/>
      <c r="F37" s="5" t="s">
        <v>6</v>
      </c>
      <c r="G37" s="6">
        <v>20053</v>
      </c>
      <c r="H37" s="5" t="s">
        <v>7</v>
      </c>
      <c r="I37" s="5" t="s">
        <v>55</v>
      </c>
      <c r="J37" s="6">
        <v>2014</v>
      </c>
      <c r="K37" s="5" t="s">
        <v>124</v>
      </c>
      <c r="L37" s="5" t="s">
        <v>16</v>
      </c>
      <c r="M37" s="5" t="s">
        <v>20</v>
      </c>
      <c r="N37" s="7">
        <v>0.91</v>
      </c>
      <c r="O37" s="5" t="s">
        <v>125</v>
      </c>
      <c r="P37" s="5" t="s">
        <v>74</v>
      </c>
      <c r="Q37" s="20">
        <v>41877</v>
      </c>
      <c r="R37" s="9">
        <v>409</v>
      </c>
      <c r="S37" s="5" t="s">
        <v>7621</v>
      </c>
      <c r="T37" s="8">
        <v>650</v>
      </c>
      <c r="U37" s="6">
        <v>9785913628411</v>
      </c>
    </row>
    <row r="38" spans="1:21" s="1" customFormat="1" ht="40.15" customHeight="1" outlineLevel="1" x14ac:dyDescent="0.2">
      <c r="A38" s="74">
        <f t="shared" si="0"/>
        <v>385</v>
      </c>
      <c r="B38" s="75">
        <v>0</v>
      </c>
      <c r="C38" s="40">
        <f t="shared" si="1"/>
        <v>0</v>
      </c>
      <c r="D38" s="18" t="s">
        <v>126</v>
      </c>
      <c r="E38" s="5" t="s">
        <v>127</v>
      </c>
      <c r="F38" s="5" t="s">
        <v>6</v>
      </c>
      <c r="G38" s="6">
        <v>28467</v>
      </c>
      <c r="H38" s="5" t="s">
        <v>7</v>
      </c>
      <c r="I38" s="5" t="s">
        <v>8</v>
      </c>
      <c r="J38" s="6">
        <v>2021</v>
      </c>
      <c r="K38" s="5" t="s">
        <v>128</v>
      </c>
      <c r="L38" s="5" t="s">
        <v>16</v>
      </c>
      <c r="M38" s="5" t="s">
        <v>57</v>
      </c>
      <c r="N38" s="7">
        <v>0.21</v>
      </c>
      <c r="O38" s="5" t="s">
        <v>129</v>
      </c>
      <c r="P38" s="5" t="s">
        <v>130</v>
      </c>
      <c r="Q38" s="20">
        <v>44217</v>
      </c>
      <c r="R38" s="9">
        <v>12</v>
      </c>
      <c r="S38" s="5" t="s">
        <v>7633</v>
      </c>
      <c r="T38" s="8">
        <v>385</v>
      </c>
      <c r="U38" s="6">
        <v>9785001272069</v>
      </c>
    </row>
    <row r="39" spans="1:21" s="1" customFormat="1" ht="40.15" customHeight="1" outlineLevel="1" x14ac:dyDescent="0.2">
      <c r="A39" s="74">
        <f t="shared" si="0"/>
        <v>390</v>
      </c>
      <c r="B39" s="75">
        <v>0</v>
      </c>
      <c r="C39" s="40">
        <f t="shared" si="1"/>
        <v>0</v>
      </c>
      <c r="D39" s="18" t="s">
        <v>131</v>
      </c>
      <c r="E39" s="5" t="s">
        <v>127</v>
      </c>
      <c r="F39" s="5" t="s">
        <v>6</v>
      </c>
      <c r="G39" s="6">
        <v>29553</v>
      </c>
      <c r="H39" s="5" t="s">
        <v>7</v>
      </c>
      <c r="I39" s="5" t="s">
        <v>8</v>
      </c>
      <c r="J39" s="6">
        <v>2022</v>
      </c>
      <c r="K39" s="5" t="s">
        <v>132</v>
      </c>
      <c r="L39" s="5" t="s">
        <v>16</v>
      </c>
      <c r="M39" s="5" t="s">
        <v>57</v>
      </c>
      <c r="N39" s="7">
        <v>0.215</v>
      </c>
      <c r="O39" s="5" t="s">
        <v>129</v>
      </c>
      <c r="P39" s="5" t="s">
        <v>130</v>
      </c>
      <c r="Q39" s="20">
        <v>44545</v>
      </c>
      <c r="R39" s="9">
        <v>140</v>
      </c>
      <c r="S39" s="5" t="s">
        <v>7634</v>
      </c>
      <c r="T39" s="8">
        <v>390</v>
      </c>
      <c r="U39" s="6">
        <v>9785001272939</v>
      </c>
    </row>
    <row r="40" spans="1:21" ht="40.15" customHeight="1" outlineLevel="1" x14ac:dyDescent="0.2">
      <c r="A40" s="74">
        <f t="shared" si="0"/>
        <v>1250</v>
      </c>
      <c r="B40" s="75">
        <v>0</v>
      </c>
      <c r="C40" s="40">
        <f t="shared" si="1"/>
        <v>0</v>
      </c>
      <c r="D40" s="18" t="s">
        <v>133</v>
      </c>
      <c r="E40" s="5"/>
      <c r="F40" s="5" t="s">
        <v>6</v>
      </c>
      <c r="G40" s="6">
        <v>34687</v>
      </c>
      <c r="H40" s="5" t="s">
        <v>7</v>
      </c>
      <c r="I40" s="5"/>
      <c r="J40" s="6">
        <v>2025</v>
      </c>
      <c r="K40" s="5" t="s">
        <v>134</v>
      </c>
      <c r="L40" s="5" t="s">
        <v>16</v>
      </c>
      <c r="M40" s="5" t="s">
        <v>20</v>
      </c>
      <c r="N40" s="7">
        <v>0.5</v>
      </c>
      <c r="O40" s="5"/>
      <c r="P40" s="5" t="s">
        <v>69</v>
      </c>
      <c r="Q40" s="20">
        <v>45840</v>
      </c>
      <c r="R40" s="9">
        <v>714</v>
      </c>
      <c r="S40" s="5" t="s">
        <v>7630</v>
      </c>
      <c r="T40" s="11">
        <v>1250</v>
      </c>
      <c r="U40" s="6">
        <v>9785001275114</v>
      </c>
    </row>
    <row r="41" spans="1:21" ht="40.15" customHeight="1" outlineLevel="1" x14ac:dyDescent="0.2">
      <c r="A41" s="74">
        <f t="shared" si="0"/>
        <v>40</v>
      </c>
      <c r="B41" s="75">
        <v>0</v>
      </c>
      <c r="C41" s="40">
        <f t="shared" si="1"/>
        <v>0</v>
      </c>
      <c r="D41" s="18" t="s">
        <v>135</v>
      </c>
      <c r="E41" s="5"/>
      <c r="F41" s="5" t="s">
        <v>6</v>
      </c>
      <c r="G41" s="6">
        <v>22040</v>
      </c>
      <c r="H41" s="5" t="s">
        <v>7</v>
      </c>
      <c r="I41" s="5" t="s">
        <v>8</v>
      </c>
      <c r="J41" s="6">
        <v>2015</v>
      </c>
      <c r="K41" s="5" t="s">
        <v>136</v>
      </c>
      <c r="L41" s="5" t="s">
        <v>10</v>
      </c>
      <c r="M41" s="5" t="s">
        <v>11</v>
      </c>
      <c r="N41" s="7">
        <v>3.5000000000000003E-2</v>
      </c>
      <c r="O41" s="5" t="s">
        <v>137</v>
      </c>
      <c r="P41" s="5" t="s">
        <v>37</v>
      </c>
      <c r="Q41" s="20">
        <v>42192</v>
      </c>
      <c r="R41" s="9">
        <v>109</v>
      </c>
      <c r="S41" s="5" t="s">
        <v>7635</v>
      </c>
      <c r="T41" s="8">
        <v>40</v>
      </c>
      <c r="U41" s="6">
        <v>9785913629890</v>
      </c>
    </row>
    <row r="42" spans="1:21" ht="40.15" customHeight="1" outlineLevel="1" x14ac:dyDescent="0.2">
      <c r="A42" s="74">
        <f t="shared" si="0"/>
        <v>835</v>
      </c>
      <c r="B42" s="75">
        <v>0</v>
      </c>
      <c r="C42" s="40">
        <f t="shared" si="1"/>
        <v>0</v>
      </c>
      <c r="D42" s="18" t="s">
        <v>138</v>
      </c>
      <c r="E42" s="5"/>
      <c r="F42" s="5" t="s">
        <v>6</v>
      </c>
      <c r="G42" s="6">
        <v>36039</v>
      </c>
      <c r="H42" s="5" t="s">
        <v>7</v>
      </c>
      <c r="I42" s="5" t="s">
        <v>8</v>
      </c>
      <c r="J42" s="6">
        <v>2026</v>
      </c>
      <c r="K42" s="5" t="s">
        <v>139</v>
      </c>
      <c r="L42" s="5" t="s">
        <v>16</v>
      </c>
      <c r="M42" s="5" t="s">
        <v>17</v>
      </c>
      <c r="N42" s="7">
        <v>0.25</v>
      </c>
      <c r="O42" s="5"/>
      <c r="P42" s="5" t="s">
        <v>28</v>
      </c>
      <c r="Q42" s="20">
        <v>46240</v>
      </c>
      <c r="R42" s="9">
        <v>532</v>
      </c>
      <c r="S42" s="5" t="s">
        <v>7628</v>
      </c>
      <c r="T42" s="8">
        <v>835</v>
      </c>
      <c r="U42" s="6">
        <v>9785001275855</v>
      </c>
    </row>
    <row r="43" spans="1:21" ht="40.15" customHeight="1" outlineLevel="1" x14ac:dyDescent="0.2">
      <c r="A43" s="74">
        <f t="shared" si="0"/>
        <v>785</v>
      </c>
      <c r="B43" s="75">
        <v>0</v>
      </c>
      <c r="C43" s="40">
        <f t="shared" si="1"/>
        <v>0</v>
      </c>
      <c r="D43" s="18" t="s">
        <v>140</v>
      </c>
      <c r="E43" s="5"/>
      <c r="F43" s="5" t="s">
        <v>6</v>
      </c>
      <c r="G43" s="6">
        <v>34355</v>
      </c>
      <c r="H43" s="5" t="s">
        <v>7</v>
      </c>
      <c r="I43" s="5" t="s">
        <v>8</v>
      </c>
      <c r="J43" s="6">
        <v>2025</v>
      </c>
      <c r="K43" s="5" t="s">
        <v>141</v>
      </c>
      <c r="L43" s="5" t="s">
        <v>16</v>
      </c>
      <c r="M43" s="5" t="s">
        <v>17</v>
      </c>
      <c r="N43" s="7">
        <v>0.28000000000000003</v>
      </c>
      <c r="O43" s="5"/>
      <c r="P43" s="5" t="s">
        <v>69</v>
      </c>
      <c r="Q43" s="20">
        <v>45734</v>
      </c>
      <c r="R43" s="9">
        <v>338</v>
      </c>
      <c r="S43" s="5" t="s">
        <v>7633</v>
      </c>
      <c r="T43" s="8">
        <v>785</v>
      </c>
      <c r="U43" s="6">
        <v>9785001275084</v>
      </c>
    </row>
    <row r="44" spans="1:21" ht="40.15" customHeight="1" outlineLevel="1" x14ac:dyDescent="0.2">
      <c r="A44" s="74">
        <f t="shared" si="0"/>
        <v>48</v>
      </c>
      <c r="B44" s="75">
        <v>0</v>
      </c>
      <c r="C44" s="40">
        <f t="shared" si="1"/>
        <v>0</v>
      </c>
      <c r="D44" s="18" t="s">
        <v>142</v>
      </c>
      <c r="E44" s="5"/>
      <c r="F44" s="5" t="s">
        <v>6</v>
      </c>
      <c r="G44" s="6">
        <v>22217</v>
      </c>
      <c r="H44" s="5" t="s">
        <v>7</v>
      </c>
      <c r="I44" s="5" t="s">
        <v>8</v>
      </c>
      <c r="J44" s="6">
        <v>2015</v>
      </c>
      <c r="K44" s="5" t="s">
        <v>143</v>
      </c>
      <c r="L44" s="5" t="s">
        <v>10</v>
      </c>
      <c r="M44" s="5" t="s">
        <v>11</v>
      </c>
      <c r="N44" s="7">
        <v>0.05</v>
      </c>
      <c r="O44" s="5" t="s">
        <v>144</v>
      </c>
      <c r="P44" s="5" t="s">
        <v>145</v>
      </c>
      <c r="Q44" s="20">
        <v>42256</v>
      </c>
      <c r="R44" s="9">
        <v>198</v>
      </c>
      <c r="S44" s="5" t="s">
        <v>7619</v>
      </c>
      <c r="T44" s="8">
        <v>48</v>
      </c>
      <c r="U44" s="6">
        <v>9785906793195</v>
      </c>
    </row>
    <row r="45" spans="1:21" s="1" customFormat="1" ht="40.15" customHeight="1" outlineLevel="1" x14ac:dyDescent="0.2">
      <c r="A45" s="74">
        <f t="shared" si="0"/>
        <v>1395</v>
      </c>
      <c r="B45" s="75">
        <v>0</v>
      </c>
      <c r="C45" s="40">
        <f t="shared" si="1"/>
        <v>0</v>
      </c>
      <c r="D45" s="18" t="s">
        <v>146</v>
      </c>
      <c r="E45" s="5" t="s">
        <v>147</v>
      </c>
      <c r="F45" s="5" t="s">
        <v>6</v>
      </c>
      <c r="G45" s="6">
        <v>29716</v>
      </c>
      <c r="H45" s="5" t="s">
        <v>7</v>
      </c>
      <c r="I45" s="5" t="s">
        <v>8</v>
      </c>
      <c r="J45" s="6">
        <v>2022</v>
      </c>
      <c r="K45" s="5" t="s">
        <v>148</v>
      </c>
      <c r="L45" s="5" t="s">
        <v>16</v>
      </c>
      <c r="M45" s="5" t="s">
        <v>20</v>
      </c>
      <c r="N45" s="7">
        <v>0.9</v>
      </c>
      <c r="O45" s="5" t="s">
        <v>149</v>
      </c>
      <c r="P45" s="5" t="s">
        <v>28</v>
      </c>
      <c r="Q45" s="20">
        <v>44594</v>
      </c>
      <c r="R45" s="9">
        <v>47</v>
      </c>
      <c r="S45" s="5" t="s">
        <v>7636</v>
      </c>
      <c r="T45" s="11">
        <v>1395</v>
      </c>
      <c r="U45" s="6">
        <v>9785001272885</v>
      </c>
    </row>
    <row r="46" spans="1:21" ht="40.15" customHeight="1" outlineLevel="1" x14ac:dyDescent="0.2">
      <c r="A46" s="74">
        <f t="shared" si="0"/>
        <v>145</v>
      </c>
      <c r="B46" s="75">
        <v>0</v>
      </c>
      <c r="C46" s="40">
        <f t="shared" si="1"/>
        <v>0</v>
      </c>
      <c r="D46" s="18" t="s">
        <v>150</v>
      </c>
      <c r="E46" s="5"/>
      <c r="F46" s="5" t="s">
        <v>6</v>
      </c>
      <c r="G46" s="6">
        <v>16852</v>
      </c>
      <c r="H46" s="5" t="s">
        <v>7</v>
      </c>
      <c r="I46" s="5"/>
      <c r="J46" s="6">
        <v>2013</v>
      </c>
      <c r="K46" s="5" t="s">
        <v>151</v>
      </c>
      <c r="L46" s="5" t="s">
        <v>16</v>
      </c>
      <c r="M46" s="5" t="s">
        <v>11</v>
      </c>
      <c r="N46" s="7">
        <v>0.14499999999999999</v>
      </c>
      <c r="O46" s="5" t="s">
        <v>152</v>
      </c>
      <c r="P46" s="5" t="s">
        <v>84</v>
      </c>
      <c r="Q46" s="20">
        <v>41288</v>
      </c>
      <c r="R46" s="9">
        <v>34</v>
      </c>
      <c r="S46" s="5" t="s">
        <v>7637</v>
      </c>
      <c r="T46" s="8">
        <v>145</v>
      </c>
      <c r="U46" s="6">
        <v>9785913626608</v>
      </c>
    </row>
    <row r="47" spans="1:21" ht="40.15" customHeight="1" outlineLevel="1" x14ac:dyDescent="0.2">
      <c r="A47" s="74">
        <f t="shared" si="0"/>
        <v>220</v>
      </c>
      <c r="B47" s="75">
        <v>0</v>
      </c>
      <c r="C47" s="40">
        <f t="shared" si="1"/>
        <v>0</v>
      </c>
      <c r="D47" s="18" t="s">
        <v>153</v>
      </c>
      <c r="E47" s="5"/>
      <c r="F47" s="5" t="s">
        <v>6</v>
      </c>
      <c r="G47" s="6">
        <v>21320</v>
      </c>
      <c r="H47" s="5" t="s">
        <v>7</v>
      </c>
      <c r="I47" s="5" t="s">
        <v>154</v>
      </c>
      <c r="J47" s="6">
        <v>2015</v>
      </c>
      <c r="K47" s="5" t="s">
        <v>155</v>
      </c>
      <c r="L47" s="5" t="s">
        <v>16</v>
      </c>
      <c r="M47" s="5" t="s">
        <v>17</v>
      </c>
      <c r="N47" s="7">
        <v>0.15</v>
      </c>
      <c r="O47" s="5" t="s">
        <v>156</v>
      </c>
      <c r="P47" s="5" t="s">
        <v>84</v>
      </c>
      <c r="Q47" s="20">
        <v>42048</v>
      </c>
      <c r="R47" s="9">
        <v>851</v>
      </c>
      <c r="S47" s="5" t="s">
        <v>7638</v>
      </c>
      <c r="T47" s="8">
        <v>220</v>
      </c>
      <c r="U47" s="6">
        <v>9785913629661</v>
      </c>
    </row>
    <row r="48" spans="1:21" ht="40.15" customHeight="1" outlineLevel="1" x14ac:dyDescent="0.2">
      <c r="A48" s="74">
        <f t="shared" si="0"/>
        <v>2745</v>
      </c>
      <c r="B48" s="75">
        <v>0</v>
      </c>
      <c r="C48" s="40">
        <f t="shared" si="1"/>
        <v>0</v>
      </c>
      <c r="D48" s="18" t="s">
        <v>157</v>
      </c>
      <c r="E48" s="5"/>
      <c r="F48" s="5" t="s">
        <v>6</v>
      </c>
      <c r="G48" s="6">
        <v>33141</v>
      </c>
      <c r="H48" s="5" t="s">
        <v>7</v>
      </c>
      <c r="I48" s="5" t="s">
        <v>8</v>
      </c>
      <c r="J48" s="6">
        <v>2023</v>
      </c>
      <c r="K48" s="5" t="s">
        <v>158</v>
      </c>
      <c r="L48" s="5" t="s">
        <v>16</v>
      </c>
      <c r="M48" s="5" t="s">
        <v>20</v>
      </c>
      <c r="N48" s="7">
        <v>1.56</v>
      </c>
      <c r="O48" s="5"/>
      <c r="P48" s="5" t="s">
        <v>13</v>
      </c>
      <c r="Q48" s="20">
        <v>45286</v>
      </c>
      <c r="R48" s="9">
        <v>30</v>
      </c>
      <c r="S48" s="5" t="s">
        <v>7636</v>
      </c>
      <c r="T48" s="11">
        <v>2745</v>
      </c>
      <c r="U48" s="6">
        <v>9785001274285</v>
      </c>
    </row>
    <row r="49" spans="1:21" s="1" customFormat="1" ht="40.15" customHeight="1" outlineLevel="1" x14ac:dyDescent="0.2">
      <c r="A49" s="74">
        <f t="shared" si="0"/>
        <v>945</v>
      </c>
      <c r="B49" s="75">
        <v>0</v>
      </c>
      <c r="C49" s="40">
        <f t="shared" si="1"/>
        <v>0</v>
      </c>
      <c r="D49" s="18" t="s">
        <v>159</v>
      </c>
      <c r="E49" s="5" t="s">
        <v>160</v>
      </c>
      <c r="F49" s="5" t="s">
        <v>6</v>
      </c>
      <c r="G49" s="6">
        <v>30253</v>
      </c>
      <c r="H49" s="5" t="s">
        <v>7</v>
      </c>
      <c r="I49" s="5" t="s">
        <v>86</v>
      </c>
      <c r="J49" s="6">
        <v>2022</v>
      </c>
      <c r="K49" s="5" t="s">
        <v>161</v>
      </c>
      <c r="L49" s="5" t="s">
        <v>16</v>
      </c>
      <c r="M49" s="5" t="s">
        <v>162</v>
      </c>
      <c r="N49" s="7">
        <v>0.46</v>
      </c>
      <c r="O49" s="5" t="s">
        <v>163</v>
      </c>
      <c r="P49" s="5" t="s">
        <v>69</v>
      </c>
      <c r="Q49" s="20">
        <v>44760</v>
      </c>
      <c r="R49" s="9">
        <v>563</v>
      </c>
      <c r="S49" s="5" t="s">
        <v>7623</v>
      </c>
      <c r="T49" s="8">
        <v>945</v>
      </c>
      <c r="U49" s="6">
        <v>9785001273387</v>
      </c>
    </row>
    <row r="50" spans="1:21" ht="40.15" customHeight="1" outlineLevel="1" x14ac:dyDescent="0.2">
      <c r="A50" s="74">
        <f t="shared" si="0"/>
        <v>325</v>
      </c>
      <c r="B50" s="75">
        <v>0</v>
      </c>
      <c r="C50" s="40">
        <f t="shared" si="1"/>
        <v>0</v>
      </c>
      <c r="D50" s="18" t="s">
        <v>164</v>
      </c>
      <c r="E50" s="5"/>
      <c r="F50" s="5" t="s">
        <v>6</v>
      </c>
      <c r="G50" s="6">
        <v>24596</v>
      </c>
      <c r="H50" s="5" t="s">
        <v>7</v>
      </c>
      <c r="I50" s="5" t="s">
        <v>55</v>
      </c>
      <c r="J50" s="6">
        <v>2017</v>
      </c>
      <c r="K50" s="5" t="s">
        <v>165</v>
      </c>
      <c r="L50" s="5" t="s">
        <v>16</v>
      </c>
      <c r="M50" s="5" t="s">
        <v>27</v>
      </c>
      <c r="N50" s="7">
        <v>0.32500000000000001</v>
      </c>
      <c r="O50" s="5"/>
      <c r="P50" s="5" t="s">
        <v>166</v>
      </c>
      <c r="Q50" s="20">
        <v>42898</v>
      </c>
      <c r="R50" s="10">
        <v>2067</v>
      </c>
      <c r="S50" s="5" t="s">
        <v>7626</v>
      </c>
      <c r="T50" s="8">
        <v>325</v>
      </c>
      <c r="U50" s="6">
        <v>9785906911278</v>
      </c>
    </row>
    <row r="51" spans="1:21" ht="40.15" customHeight="1" outlineLevel="1" x14ac:dyDescent="0.2">
      <c r="A51" s="74">
        <f t="shared" si="0"/>
        <v>2040</v>
      </c>
      <c r="B51" s="75">
        <v>0</v>
      </c>
      <c r="C51" s="40">
        <f t="shared" si="1"/>
        <v>0</v>
      </c>
      <c r="D51" s="18" t="s">
        <v>167</v>
      </c>
      <c r="E51" s="5"/>
      <c r="F51" s="5" t="s">
        <v>6</v>
      </c>
      <c r="G51" s="6">
        <v>35275</v>
      </c>
      <c r="H51" s="5" t="s">
        <v>7</v>
      </c>
      <c r="I51" s="5" t="s">
        <v>86</v>
      </c>
      <c r="J51" s="6">
        <v>2026</v>
      </c>
      <c r="K51" s="5" t="s">
        <v>168</v>
      </c>
      <c r="L51" s="5" t="s">
        <v>16</v>
      </c>
      <c r="M51" s="5" t="s">
        <v>169</v>
      </c>
      <c r="N51" s="7">
        <v>0.61499999999999999</v>
      </c>
      <c r="O51" s="5"/>
      <c r="P51" s="5" t="s">
        <v>170</v>
      </c>
      <c r="Q51" s="20">
        <v>46084</v>
      </c>
      <c r="R51" s="10">
        <v>1676</v>
      </c>
      <c r="S51" s="5" t="s">
        <v>7620</v>
      </c>
      <c r="T51" s="11">
        <v>2040</v>
      </c>
      <c r="U51" s="6">
        <v>9785001275411</v>
      </c>
    </row>
    <row r="52" spans="1:21" ht="40.15" customHeight="1" outlineLevel="1" x14ac:dyDescent="0.2">
      <c r="A52" s="74">
        <f t="shared" si="0"/>
        <v>1330</v>
      </c>
      <c r="B52" s="75">
        <v>0</v>
      </c>
      <c r="C52" s="40">
        <f t="shared" si="1"/>
        <v>0</v>
      </c>
      <c r="D52" s="18" t="s">
        <v>171</v>
      </c>
      <c r="E52" s="5"/>
      <c r="F52" s="5" t="s">
        <v>6</v>
      </c>
      <c r="G52" s="6">
        <v>35624</v>
      </c>
      <c r="H52" s="5" t="s">
        <v>7</v>
      </c>
      <c r="I52" s="5" t="s">
        <v>86</v>
      </c>
      <c r="J52" s="6">
        <v>2026</v>
      </c>
      <c r="K52" s="5" t="s">
        <v>172</v>
      </c>
      <c r="L52" s="5" t="s">
        <v>16</v>
      </c>
      <c r="M52" s="5" t="s">
        <v>173</v>
      </c>
      <c r="N52" s="7">
        <v>0.38</v>
      </c>
      <c r="O52" s="5"/>
      <c r="P52" s="5" t="s">
        <v>170</v>
      </c>
      <c r="Q52" s="20">
        <v>46169</v>
      </c>
      <c r="R52" s="10">
        <v>1892</v>
      </c>
      <c r="S52" s="5" t="s">
        <v>7633</v>
      </c>
      <c r="T52" s="11">
        <v>1330</v>
      </c>
      <c r="U52" s="6">
        <v>9785001275978</v>
      </c>
    </row>
    <row r="53" spans="1:21" ht="40.15" customHeight="1" outlineLevel="1" x14ac:dyDescent="0.2">
      <c r="A53" s="74">
        <f t="shared" si="0"/>
        <v>365</v>
      </c>
      <c r="B53" s="75">
        <v>0</v>
      </c>
      <c r="C53" s="40">
        <f t="shared" si="1"/>
        <v>0</v>
      </c>
      <c r="D53" s="18" t="s">
        <v>174</v>
      </c>
      <c r="E53" s="5"/>
      <c r="F53" s="5" t="s">
        <v>6</v>
      </c>
      <c r="G53" s="12">
        <v>6524</v>
      </c>
      <c r="H53" s="5" t="s">
        <v>175</v>
      </c>
      <c r="I53" s="5"/>
      <c r="J53" s="6">
        <v>2008</v>
      </c>
      <c r="K53" s="5" t="s">
        <v>176</v>
      </c>
      <c r="L53" s="5" t="s">
        <v>16</v>
      </c>
      <c r="M53" s="5" t="s">
        <v>17</v>
      </c>
      <c r="N53" s="13"/>
      <c r="O53" s="5" t="s">
        <v>177</v>
      </c>
      <c r="P53" s="5" t="s">
        <v>178</v>
      </c>
      <c r="Q53" s="20">
        <v>41640</v>
      </c>
      <c r="R53" s="9">
        <v>14</v>
      </c>
      <c r="S53" s="5" t="s">
        <v>7630</v>
      </c>
      <c r="T53" s="8">
        <v>365</v>
      </c>
      <c r="U53" s="6">
        <v>9785913621115</v>
      </c>
    </row>
    <row r="54" spans="1:21" s="1" customFormat="1" ht="40.15" customHeight="1" outlineLevel="1" x14ac:dyDescent="0.2">
      <c r="A54" s="74">
        <f t="shared" si="0"/>
        <v>40</v>
      </c>
      <c r="B54" s="75">
        <v>0</v>
      </c>
      <c r="C54" s="40">
        <f t="shared" si="1"/>
        <v>0</v>
      </c>
      <c r="D54" s="18" t="s">
        <v>179</v>
      </c>
      <c r="E54" s="5" t="s">
        <v>180</v>
      </c>
      <c r="F54" s="5" t="s">
        <v>6</v>
      </c>
      <c r="G54" s="6">
        <v>25661</v>
      </c>
      <c r="H54" s="5" t="s">
        <v>7</v>
      </c>
      <c r="I54" s="5" t="s">
        <v>8</v>
      </c>
      <c r="J54" s="6">
        <v>2018</v>
      </c>
      <c r="K54" s="5" t="s">
        <v>181</v>
      </c>
      <c r="L54" s="5" t="s">
        <v>10</v>
      </c>
      <c r="M54" s="5" t="s">
        <v>11</v>
      </c>
      <c r="N54" s="7">
        <v>0.03</v>
      </c>
      <c r="O54" s="5" t="s">
        <v>182</v>
      </c>
      <c r="P54" s="5" t="s">
        <v>33</v>
      </c>
      <c r="Q54" s="20">
        <v>43220</v>
      </c>
      <c r="R54" s="9">
        <v>497</v>
      </c>
      <c r="S54" s="5" t="s">
        <v>7625</v>
      </c>
      <c r="T54" s="8">
        <v>40</v>
      </c>
      <c r="U54" s="6">
        <v>9785906911957</v>
      </c>
    </row>
    <row r="55" spans="1:21" s="1" customFormat="1" ht="40.15" customHeight="1" outlineLevel="1" x14ac:dyDescent="0.2">
      <c r="A55" s="74">
        <f t="shared" si="0"/>
        <v>210</v>
      </c>
      <c r="B55" s="75">
        <v>0</v>
      </c>
      <c r="C55" s="40">
        <f t="shared" si="1"/>
        <v>0</v>
      </c>
      <c r="D55" s="18" t="s">
        <v>183</v>
      </c>
      <c r="E55" s="5" t="s">
        <v>184</v>
      </c>
      <c r="F55" s="5" t="s">
        <v>6</v>
      </c>
      <c r="G55" s="6">
        <v>28810</v>
      </c>
      <c r="H55" s="5" t="s">
        <v>7</v>
      </c>
      <c r="I55" s="5" t="s">
        <v>8</v>
      </c>
      <c r="J55" s="6">
        <v>2021</v>
      </c>
      <c r="K55" s="5" t="s">
        <v>185</v>
      </c>
      <c r="L55" s="5" t="s">
        <v>16</v>
      </c>
      <c r="M55" s="5" t="s">
        <v>57</v>
      </c>
      <c r="N55" s="7">
        <v>0.12</v>
      </c>
      <c r="O55" s="5" t="s">
        <v>186</v>
      </c>
      <c r="P55" s="5" t="s">
        <v>84</v>
      </c>
      <c r="Q55" s="20">
        <v>44309</v>
      </c>
      <c r="R55" s="10">
        <v>3132</v>
      </c>
      <c r="S55" s="5" t="s">
        <v>7634</v>
      </c>
      <c r="T55" s="8">
        <v>210</v>
      </c>
      <c r="U55" s="6">
        <v>9785001272410</v>
      </c>
    </row>
    <row r="56" spans="1:21" ht="40.15" customHeight="1" outlineLevel="1" x14ac:dyDescent="0.2">
      <c r="A56" s="74">
        <f t="shared" si="0"/>
        <v>50</v>
      </c>
      <c r="B56" s="75">
        <v>0</v>
      </c>
      <c r="C56" s="40">
        <f t="shared" si="1"/>
        <v>0</v>
      </c>
      <c r="D56" s="18" t="s">
        <v>187</v>
      </c>
      <c r="E56" s="5"/>
      <c r="F56" s="5" t="s">
        <v>6</v>
      </c>
      <c r="G56" s="6">
        <v>22882</v>
      </c>
      <c r="H56" s="5" t="s">
        <v>7</v>
      </c>
      <c r="I56" s="5" t="s">
        <v>8</v>
      </c>
      <c r="J56" s="6">
        <v>2016</v>
      </c>
      <c r="K56" s="5" t="s">
        <v>188</v>
      </c>
      <c r="L56" s="5" t="s">
        <v>10</v>
      </c>
      <c r="M56" s="5" t="s">
        <v>11</v>
      </c>
      <c r="N56" s="7">
        <v>2.5000000000000001E-2</v>
      </c>
      <c r="O56" s="5" t="s">
        <v>189</v>
      </c>
      <c r="P56" s="5" t="s">
        <v>62</v>
      </c>
      <c r="Q56" s="20">
        <v>42426</v>
      </c>
      <c r="R56" s="9">
        <v>160</v>
      </c>
      <c r="S56" s="5" t="s">
        <v>7624</v>
      </c>
      <c r="T56" s="8">
        <v>50</v>
      </c>
      <c r="U56" s="6">
        <v>9785906793782</v>
      </c>
    </row>
    <row r="57" spans="1:21" ht="40.15" customHeight="1" outlineLevel="1" x14ac:dyDescent="0.2">
      <c r="A57" s="74">
        <f t="shared" si="0"/>
        <v>375</v>
      </c>
      <c r="B57" s="75">
        <v>0</v>
      </c>
      <c r="C57" s="40">
        <f t="shared" si="1"/>
        <v>0</v>
      </c>
      <c r="D57" s="18" t="s">
        <v>190</v>
      </c>
      <c r="E57" s="5"/>
      <c r="F57" s="5" t="s">
        <v>6</v>
      </c>
      <c r="G57" s="6">
        <v>23787</v>
      </c>
      <c r="H57" s="5" t="s">
        <v>7</v>
      </c>
      <c r="I57" s="5" t="s">
        <v>55</v>
      </c>
      <c r="J57" s="6">
        <v>2017</v>
      </c>
      <c r="K57" s="5" t="s">
        <v>191</v>
      </c>
      <c r="L57" s="5" t="s">
        <v>16</v>
      </c>
      <c r="M57" s="5" t="s">
        <v>27</v>
      </c>
      <c r="N57" s="7">
        <v>0.33500000000000002</v>
      </c>
      <c r="O57" s="5"/>
      <c r="P57" s="5" t="s">
        <v>178</v>
      </c>
      <c r="Q57" s="20">
        <v>42661</v>
      </c>
      <c r="R57" s="9">
        <v>890</v>
      </c>
      <c r="S57" s="5" t="s">
        <v>7626</v>
      </c>
      <c r="T57" s="8">
        <v>375</v>
      </c>
      <c r="U57" s="6">
        <v>9785906853547</v>
      </c>
    </row>
    <row r="58" spans="1:21" ht="40.15" customHeight="1" outlineLevel="1" x14ac:dyDescent="0.2">
      <c r="A58" s="74">
        <f t="shared" si="0"/>
        <v>735</v>
      </c>
      <c r="B58" s="75">
        <v>0</v>
      </c>
      <c r="C58" s="40">
        <f t="shared" si="1"/>
        <v>0</v>
      </c>
      <c r="D58" s="18" t="s">
        <v>192</v>
      </c>
      <c r="E58" s="5"/>
      <c r="F58" s="5" t="s">
        <v>6</v>
      </c>
      <c r="G58" s="6">
        <v>32574</v>
      </c>
      <c r="H58" s="5" t="s">
        <v>7</v>
      </c>
      <c r="I58" s="5" t="s">
        <v>8</v>
      </c>
      <c r="J58" s="6">
        <v>2023</v>
      </c>
      <c r="K58" s="5" t="s">
        <v>193</v>
      </c>
      <c r="L58" s="5" t="s">
        <v>16</v>
      </c>
      <c r="M58" s="5" t="s">
        <v>47</v>
      </c>
      <c r="N58" s="7">
        <v>0.4</v>
      </c>
      <c r="O58" s="5"/>
      <c r="P58" s="5" t="s">
        <v>37</v>
      </c>
      <c r="Q58" s="20">
        <v>45104</v>
      </c>
      <c r="R58" s="10">
        <v>2889</v>
      </c>
      <c r="S58" s="5" t="s">
        <v>7626</v>
      </c>
      <c r="T58" s="8">
        <v>735</v>
      </c>
      <c r="U58" s="6">
        <v>9785001274117</v>
      </c>
    </row>
    <row r="59" spans="1:21" ht="40.15" customHeight="1" outlineLevel="1" x14ac:dyDescent="0.2">
      <c r="A59" s="74">
        <f t="shared" si="0"/>
        <v>1000</v>
      </c>
      <c r="B59" s="75">
        <v>0</v>
      </c>
      <c r="C59" s="40">
        <f t="shared" si="1"/>
        <v>0</v>
      </c>
      <c r="D59" s="18" t="s">
        <v>194</v>
      </c>
      <c r="E59" s="5"/>
      <c r="F59" s="5" t="s">
        <v>6</v>
      </c>
      <c r="G59" s="6">
        <v>35813</v>
      </c>
      <c r="H59" s="5" t="s">
        <v>7</v>
      </c>
      <c r="I59" s="5" t="s">
        <v>8</v>
      </c>
      <c r="J59" s="6">
        <v>2026</v>
      </c>
      <c r="K59" s="5" t="s">
        <v>195</v>
      </c>
      <c r="L59" s="5" t="s">
        <v>16</v>
      </c>
      <c r="M59" s="5" t="s">
        <v>47</v>
      </c>
      <c r="N59" s="7">
        <v>0.28999999999999998</v>
      </c>
      <c r="O59" s="5"/>
      <c r="P59" s="5" t="s">
        <v>69</v>
      </c>
      <c r="Q59" s="20">
        <v>46181</v>
      </c>
      <c r="R59" s="10">
        <v>1858</v>
      </c>
      <c r="S59" s="5" t="s">
        <v>7628</v>
      </c>
      <c r="T59" s="11">
        <v>1000</v>
      </c>
      <c r="U59" s="6">
        <v>9785001275664</v>
      </c>
    </row>
    <row r="60" spans="1:21" ht="40.15" customHeight="1" outlineLevel="1" x14ac:dyDescent="0.2">
      <c r="A60" s="74">
        <f t="shared" si="0"/>
        <v>560</v>
      </c>
      <c r="B60" s="75">
        <v>0</v>
      </c>
      <c r="C60" s="40">
        <f t="shared" si="1"/>
        <v>0</v>
      </c>
      <c r="D60" s="18" t="s">
        <v>196</v>
      </c>
      <c r="E60" s="5"/>
      <c r="F60" s="5" t="s">
        <v>6</v>
      </c>
      <c r="G60" s="6">
        <v>23024</v>
      </c>
      <c r="H60" s="5" t="s">
        <v>7</v>
      </c>
      <c r="I60" s="5" t="s">
        <v>55</v>
      </c>
      <c r="J60" s="6">
        <v>2016</v>
      </c>
      <c r="K60" s="5" t="s">
        <v>197</v>
      </c>
      <c r="L60" s="5" t="s">
        <v>16</v>
      </c>
      <c r="M60" s="5" t="s">
        <v>20</v>
      </c>
      <c r="N60" s="7">
        <v>0.51500000000000001</v>
      </c>
      <c r="O60" s="5" t="s">
        <v>198</v>
      </c>
      <c r="P60" s="5" t="s">
        <v>69</v>
      </c>
      <c r="Q60" s="20">
        <v>42453</v>
      </c>
      <c r="R60" s="9">
        <v>80</v>
      </c>
      <c r="S60" s="5" t="s">
        <v>7630</v>
      </c>
      <c r="T60" s="8">
        <v>560</v>
      </c>
      <c r="U60" s="6">
        <v>9785906853073</v>
      </c>
    </row>
    <row r="61" spans="1:21" ht="40.15" customHeight="1" outlineLevel="1" x14ac:dyDescent="0.2">
      <c r="A61" s="74">
        <f t="shared" si="0"/>
        <v>270</v>
      </c>
      <c r="B61" s="75">
        <v>0</v>
      </c>
      <c r="C61" s="40">
        <f t="shared" si="1"/>
        <v>0</v>
      </c>
      <c r="D61" s="18" t="s">
        <v>199</v>
      </c>
      <c r="E61" s="5"/>
      <c r="F61" s="5" t="s">
        <v>6</v>
      </c>
      <c r="G61" s="6">
        <v>20541</v>
      </c>
      <c r="H61" s="5" t="s">
        <v>7</v>
      </c>
      <c r="I61" s="5" t="s">
        <v>8</v>
      </c>
      <c r="J61" s="6">
        <v>2015</v>
      </c>
      <c r="K61" s="5" t="s">
        <v>200</v>
      </c>
      <c r="L61" s="5" t="s">
        <v>16</v>
      </c>
      <c r="M61" s="5" t="s">
        <v>47</v>
      </c>
      <c r="N61" s="7">
        <v>0.27500000000000002</v>
      </c>
      <c r="O61" s="5" t="s">
        <v>201</v>
      </c>
      <c r="P61" s="5" t="s">
        <v>33</v>
      </c>
      <c r="Q61" s="20">
        <v>41960</v>
      </c>
      <c r="R61" s="9">
        <v>204</v>
      </c>
      <c r="S61" s="5" t="s">
        <v>7627</v>
      </c>
      <c r="T61" s="8">
        <v>270</v>
      </c>
      <c r="U61" s="6">
        <v>9785913628367</v>
      </c>
    </row>
    <row r="62" spans="1:21" ht="40.15" customHeight="1" outlineLevel="1" x14ac:dyDescent="0.2">
      <c r="A62" s="74">
        <f t="shared" si="0"/>
        <v>255</v>
      </c>
      <c r="B62" s="75">
        <v>0</v>
      </c>
      <c r="C62" s="40">
        <f t="shared" si="1"/>
        <v>0</v>
      </c>
      <c r="D62" s="18" t="s">
        <v>202</v>
      </c>
      <c r="E62" s="5"/>
      <c r="F62" s="5" t="s">
        <v>6</v>
      </c>
      <c r="G62" s="6">
        <v>19527</v>
      </c>
      <c r="H62" s="5" t="s">
        <v>7</v>
      </c>
      <c r="I62" s="5" t="s">
        <v>8</v>
      </c>
      <c r="J62" s="6">
        <v>2014</v>
      </c>
      <c r="K62" s="5" t="s">
        <v>203</v>
      </c>
      <c r="L62" s="5" t="s">
        <v>16</v>
      </c>
      <c r="M62" s="5" t="s">
        <v>17</v>
      </c>
      <c r="N62" s="7">
        <v>0.255</v>
      </c>
      <c r="O62" s="5" t="s">
        <v>204</v>
      </c>
      <c r="P62" s="5" t="s">
        <v>84</v>
      </c>
      <c r="Q62" s="20">
        <v>41759</v>
      </c>
      <c r="R62" s="9">
        <v>420</v>
      </c>
      <c r="S62" s="5" t="s">
        <v>7628</v>
      </c>
      <c r="T62" s="8">
        <v>255</v>
      </c>
      <c r="U62" s="6">
        <v>9785913628725</v>
      </c>
    </row>
    <row r="63" spans="1:21" ht="40.15" customHeight="1" outlineLevel="1" x14ac:dyDescent="0.2">
      <c r="A63" s="74">
        <f t="shared" si="0"/>
        <v>295</v>
      </c>
      <c r="B63" s="75">
        <v>0</v>
      </c>
      <c r="C63" s="40">
        <f t="shared" si="1"/>
        <v>0</v>
      </c>
      <c r="D63" s="18" t="s">
        <v>205</v>
      </c>
      <c r="E63" s="5"/>
      <c r="F63" s="5" t="s">
        <v>6</v>
      </c>
      <c r="G63" s="6">
        <v>24619</v>
      </c>
      <c r="H63" s="5" t="s">
        <v>95</v>
      </c>
      <c r="I63" s="5" t="s">
        <v>8</v>
      </c>
      <c r="J63" s="6">
        <v>2017</v>
      </c>
      <c r="K63" s="5" t="s">
        <v>206</v>
      </c>
      <c r="L63" s="5" t="s">
        <v>16</v>
      </c>
      <c r="M63" s="5" t="s">
        <v>17</v>
      </c>
      <c r="N63" s="7">
        <v>0.2</v>
      </c>
      <c r="O63" s="5"/>
      <c r="P63" s="5" t="s">
        <v>166</v>
      </c>
      <c r="Q63" s="20">
        <v>42905</v>
      </c>
      <c r="R63" s="10">
        <v>3515</v>
      </c>
      <c r="S63" s="5" t="s">
        <v>7627</v>
      </c>
      <c r="T63" s="8">
        <v>295</v>
      </c>
      <c r="U63" s="6">
        <v>9785906911230</v>
      </c>
    </row>
    <row r="64" spans="1:21" s="1" customFormat="1" ht="40.15" customHeight="1" outlineLevel="1" x14ac:dyDescent="0.2">
      <c r="A64" s="74">
        <f t="shared" si="0"/>
        <v>65</v>
      </c>
      <c r="B64" s="75">
        <v>0</v>
      </c>
      <c r="C64" s="40">
        <f t="shared" si="1"/>
        <v>0</v>
      </c>
      <c r="D64" s="18" t="s">
        <v>207</v>
      </c>
      <c r="E64" s="5" t="s">
        <v>208</v>
      </c>
      <c r="F64" s="5" t="s">
        <v>6</v>
      </c>
      <c r="G64" s="6">
        <v>27474</v>
      </c>
      <c r="H64" s="5" t="s">
        <v>7</v>
      </c>
      <c r="I64" s="5" t="s">
        <v>8</v>
      </c>
      <c r="J64" s="6">
        <v>2020</v>
      </c>
      <c r="K64" s="5" t="s">
        <v>209</v>
      </c>
      <c r="L64" s="5" t="s">
        <v>10</v>
      </c>
      <c r="M64" s="5" t="s">
        <v>11</v>
      </c>
      <c r="N64" s="7">
        <v>0.05</v>
      </c>
      <c r="O64" s="5" t="s">
        <v>210</v>
      </c>
      <c r="P64" s="5" t="s">
        <v>211</v>
      </c>
      <c r="Q64" s="20">
        <v>43809</v>
      </c>
      <c r="R64" s="9">
        <v>192</v>
      </c>
      <c r="S64" s="5" t="s">
        <v>7639</v>
      </c>
      <c r="T64" s="8">
        <v>65</v>
      </c>
      <c r="U64" s="6">
        <v>9785001271413</v>
      </c>
    </row>
    <row r="65" spans="1:21" ht="40.15" customHeight="1" outlineLevel="1" x14ac:dyDescent="0.2">
      <c r="A65" s="74">
        <f t="shared" si="0"/>
        <v>395</v>
      </c>
      <c r="B65" s="75">
        <v>0</v>
      </c>
      <c r="C65" s="40">
        <f t="shared" si="1"/>
        <v>0</v>
      </c>
      <c r="D65" s="18" t="s">
        <v>212</v>
      </c>
      <c r="E65" s="5"/>
      <c r="F65" s="5" t="s">
        <v>6</v>
      </c>
      <c r="G65" s="6">
        <v>25025</v>
      </c>
      <c r="H65" s="5" t="s">
        <v>7</v>
      </c>
      <c r="I65" s="5" t="s">
        <v>8</v>
      </c>
      <c r="J65" s="6">
        <v>2018</v>
      </c>
      <c r="K65" s="5" t="s">
        <v>213</v>
      </c>
      <c r="L65" s="5" t="s">
        <v>16</v>
      </c>
      <c r="M65" s="5" t="s">
        <v>27</v>
      </c>
      <c r="N65" s="7">
        <v>0.42499999999999999</v>
      </c>
      <c r="O65" s="5"/>
      <c r="P65" s="5" t="s">
        <v>13</v>
      </c>
      <c r="Q65" s="20">
        <v>43034</v>
      </c>
      <c r="R65" s="10">
        <v>1060</v>
      </c>
      <c r="S65" s="5" t="s">
        <v>7620</v>
      </c>
      <c r="T65" s="8">
        <v>395</v>
      </c>
      <c r="U65" s="6">
        <v>9785906911339</v>
      </c>
    </row>
    <row r="66" spans="1:21" s="1" customFormat="1" ht="40.15" customHeight="1" outlineLevel="1" x14ac:dyDescent="0.2">
      <c r="A66" s="74">
        <f t="shared" si="0"/>
        <v>1200</v>
      </c>
      <c r="B66" s="75">
        <v>0</v>
      </c>
      <c r="C66" s="40">
        <f t="shared" si="1"/>
        <v>0</v>
      </c>
      <c r="D66" s="18" t="s">
        <v>214</v>
      </c>
      <c r="E66" s="5" t="s">
        <v>215</v>
      </c>
      <c r="F66" s="5" t="s">
        <v>6</v>
      </c>
      <c r="G66" s="6">
        <v>29872</v>
      </c>
      <c r="H66" s="5" t="s">
        <v>7</v>
      </c>
      <c r="I66" s="5" t="s">
        <v>8</v>
      </c>
      <c r="J66" s="6">
        <v>2022</v>
      </c>
      <c r="K66" s="5" t="s">
        <v>216</v>
      </c>
      <c r="L66" s="5" t="s">
        <v>16</v>
      </c>
      <c r="M66" s="5" t="s">
        <v>47</v>
      </c>
      <c r="N66" s="7">
        <v>0.51</v>
      </c>
      <c r="O66" s="5" t="s">
        <v>217</v>
      </c>
      <c r="P66" s="5" t="s">
        <v>74</v>
      </c>
      <c r="Q66" s="20">
        <v>44643</v>
      </c>
      <c r="R66" s="9">
        <v>297</v>
      </c>
      <c r="S66" s="5" t="s">
        <v>7620</v>
      </c>
      <c r="T66" s="11">
        <v>1200</v>
      </c>
      <c r="U66" s="6" t="s">
        <v>7734</v>
      </c>
    </row>
    <row r="67" spans="1:21" s="1" customFormat="1" ht="40.15" customHeight="1" outlineLevel="1" x14ac:dyDescent="0.2">
      <c r="A67" s="74">
        <f t="shared" si="0"/>
        <v>1700</v>
      </c>
      <c r="B67" s="75">
        <v>0</v>
      </c>
      <c r="C67" s="40">
        <f t="shared" si="1"/>
        <v>0</v>
      </c>
      <c r="D67" s="18" t="s">
        <v>218</v>
      </c>
      <c r="E67" s="5" t="s">
        <v>219</v>
      </c>
      <c r="F67" s="5" t="s">
        <v>6</v>
      </c>
      <c r="G67" s="6">
        <v>29871</v>
      </c>
      <c r="H67" s="5" t="s">
        <v>7</v>
      </c>
      <c r="I67" s="5" t="s">
        <v>8</v>
      </c>
      <c r="J67" s="6">
        <v>2022</v>
      </c>
      <c r="K67" s="5" t="s">
        <v>220</v>
      </c>
      <c r="L67" s="5" t="s">
        <v>16</v>
      </c>
      <c r="M67" s="5" t="s">
        <v>47</v>
      </c>
      <c r="N67" s="7">
        <v>0.79</v>
      </c>
      <c r="O67" s="5" t="s">
        <v>217</v>
      </c>
      <c r="P67" s="5" t="s">
        <v>74</v>
      </c>
      <c r="Q67" s="20">
        <v>44643</v>
      </c>
      <c r="R67" s="9">
        <v>415</v>
      </c>
      <c r="S67" s="5" t="s">
        <v>7621</v>
      </c>
      <c r="T67" s="11">
        <v>1700</v>
      </c>
      <c r="U67" s="6" t="s">
        <v>7735</v>
      </c>
    </row>
    <row r="68" spans="1:21" s="1" customFormat="1" ht="40.15" customHeight="1" outlineLevel="1" x14ac:dyDescent="0.2">
      <c r="A68" s="74">
        <f t="shared" si="0"/>
        <v>1435</v>
      </c>
      <c r="B68" s="75">
        <v>0</v>
      </c>
      <c r="C68" s="40">
        <f t="shared" si="1"/>
        <v>0</v>
      </c>
      <c r="D68" s="18" t="s">
        <v>221</v>
      </c>
      <c r="E68" s="5" t="s">
        <v>222</v>
      </c>
      <c r="F68" s="5" t="s">
        <v>6</v>
      </c>
      <c r="G68" s="6">
        <v>29870</v>
      </c>
      <c r="H68" s="5" t="s">
        <v>7</v>
      </c>
      <c r="I68" s="5" t="s">
        <v>8</v>
      </c>
      <c r="J68" s="6">
        <v>2022</v>
      </c>
      <c r="K68" s="5" t="s">
        <v>223</v>
      </c>
      <c r="L68" s="5" t="s">
        <v>16</v>
      </c>
      <c r="M68" s="5" t="s">
        <v>47</v>
      </c>
      <c r="N68" s="7">
        <v>0.63</v>
      </c>
      <c r="O68" s="5" t="s">
        <v>217</v>
      </c>
      <c r="P68" s="5" t="s">
        <v>74</v>
      </c>
      <c r="Q68" s="20">
        <v>44643</v>
      </c>
      <c r="R68" s="9">
        <v>337</v>
      </c>
      <c r="S68" s="5" t="s">
        <v>7623</v>
      </c>
      <c r="T68" s="11">
        <v>1435</v>
      </c>
      <c r="U68" s="6" t="s">
        <v>7736</v>
      </c>
    </row>
    <row r="69" spans="1:21" ht="40.15" customHeight="1" outlineLevel="1" x14ac:dyDescent="0.2">
      <c r="A69" s="74">
        <f t="shared" ref="A69:A132" si="2">T69*(1-$E$2)</f>
        <v>1410</v>
      </c>
      <c r="B69" s="75">
        <v>0</v>
      </c>
      <c r="C69" s="40">
        <f t="shared" ref="C69:C132" si="3">B69*A69</f>
        <v>0</v>
      </c>
      <c r="D69" s="18" t="s">
        <v>224</v>
      </c>
      <c r="E69" s="5"/>
      <c r="F69" s="5" t="s">
        <v>6</v>
      </c>
      <c r="G69" s="6">
        <v>35366</v>
      </c>
      <c r="H69" s="5" t="s">
        <v>7</v>
      </c>
      <c r="I69" s="5" t="s">
        <v>8</v>
      </c>
      <c r="J69" s="6">
        <v>2026</v>
      </c>
      <c r="K69" s="5" t="s">
        <v>225</v>
      </c>
      <c r="L69" s="5" t="s">
        <v>16</v>
      </c>
      <c r="M69" s="5" t="s">
        <v>17</v>
      </c>
      <c r="N69" s="7">
        <v>0.435</v>
      </c>
      <c r="O69" s="5"/>
      <c r="P69" s="5" t="s">
        <v>28</v>
      </c>
      <c r="Q69" s="20">
        <v>46114</v>
      </c>
      <c r="R69" s="10">
        <v>1777</v>
      </c>
      <c r="S69" s="5" t="s">
        <v>7630</v>
      </c>
      <c r="T69" s="11">
        <v>1410</v>
      </c>
      <c r="U69" s="6">
        <v>9785001275787</v>
      </c>
    </row>
    <row r="70" spans="1:21" s="1" customFormat="1" ht="40.15" customHeight="1" outlineLevel="1" x14ac:dyDescent="0.2">
      <c r="A70" s="74">
        <f t="shared" si="2"/>
        <v>375</v>
      </c>
      <c r="B70" s="75">
        <v>0</v>
      </c>
      <c r="C70" s="40">
        <f t="shared" si="3"/>
        <v>0</v>
      </c>
      <c r="D70" s="18" t="s">
        <v>226</v>
      </c>
      <c r="E70" s="5" t="s">
        <v>227</v>
      </c>
      <c r="F70" s="5" t="s">
        <v>6</v>
      </c>
      <c r="G70" s="6">
        <v>26307</v>
      </c>
      <c r="H70" s="5" t="s">
        <v>7</v>
      </c>
      <c r="I70" s="5" t="s">
        <v>8</v>
      </c>
      <c r="J70" s="6">
        <v>2019</v>
      </c>
      <c r="K70" s="5" t="s">
        <v>228</v>
      </c>
      <c r="L70" s="5" t="s">
        <v>16</v>
      </c>
      <c r="M70" s="5" t="s">
        <v>27</v>
      </c>
      <c r="N70" s="7">
        <v>0.35</v>
      </c>
      <c r="O70" s="5" t="s">
        <v>229</v>
      </c>
      <c r="P70" s="5" t="s">
        <v>69</v>
      </c>
      <c r="Q70" s="20">
        <v>43423</v>
      </c>
      <c r="R70" s="9">
        <v>375</v>
      </c>
      <c r="S70" s="5" t="s">
        <v>7626</v>
      </c>
      <c r="T70" s="8">
        <v>375</v>
      </c>
      <c r="U70" s="6">
        <v>9785001270355</v>
      </c>
    </row>
    <row r="71" spans="1:21" s="1" customFormat="1" ht="40.15" customHeight="1" outlineLevel="1" x14ac:dyDescent="0.2">
      <c r="A71" s="74">
        <f t="shared" si="2"/>
        <v>445</v>
      </c>
      <c r="B71" s="75">
        <v>0</v>
      </c>
      <c r="C71" s="40">
        <f t="shared" si="3"/>
        <v>0</v>
      </c>
      <c r="D71" s="18" t="s">
        <v>230</v>
      </c>
      <c r="E71" s="5" t="s">
        <v>231</v>
      </c>
      <c r="F71" s="5" t="s">
        <v>6</v>
      </c>
      <c r="G71" s="6">
        <v>27845</v>
      </c>
      <c r="H71" s="5" t="s">
        <v>7</v>
      </c>
      <c r="I71" s="5" t="s">
        <v>8</v>
      </c>
      <c r="J71" s="6">
        <v>2020</v>
      </c>
      <c r="K71" s="5" t="s">
        <v>232</v>
      </c>
      <c r="L71" s="5" t="s">
        <v>16</v>
      </c>
      <c r="M71" s="5" t="s">
        <v>162</v>
      </c>
      <c r="N71" s="7">
        <v>0.38700000000000001</v>
      </c>
      <c r="O71" s="5" t="s">
        <v>233</v>
      </c>
      <c r="P71" s="5" t="s">
        <v>21</v>
      </c>
      <c r="Q71" s="20">
        <v>43971</v>
      </c>
      <c r="R71" s="10">
        <v>1104</v>
      </c>
      <c r="S71" s="5" t="s">
        <v>7630</v>
      </c>
      <c r="T71" s="8">
        <v>445</v>
      </c>
      <c r="U71" s="6">
        <v>9785001271260</v>
      </c>
    </row>
    <row r="72" spans="1:21" s="1" customFormat="1" ht="40.15" customHeight="1" outlineLevel="1" x14ac:dyDescent="0.2">
      <c r="A72" s="74">
        <f t="shared" si="2"/>
        <v>210</v>
      </c>
      <c r="B72" s="75">
        <v>0</v>
      </c>
      <c r="C72" s="40">
        <f t="shared" si="3"/>
        <v>0</v>
      </c>
      <c r="D72" s="18" t="s">
        <v>234</v>
      </c>
      <c r="E72" s="5" t="s">
        <v>235</v>
      </c>
      <c r="F72" s="5" t="s">
        <v>6</v>
      </c>
      <c r="G72" s="6">
        <v>28456</v>
      </c>
      <c r="H72" s="5" t="s">
        <v>7</v>
      </c>
      <c r="I72" s="5" t="s">
        <v>86</v>
      </c>
      <c r="J72" s="6">
        <v>2021</v>
      </c>
      <c r="K72" s="5" t="s">
        <v>236</v>
      </c>
      <c r="L72" s="5" t="s">
        <v>16</v>
      </c>
      <c r="M72" s="5" t="s">
        <v>20</v>
      </c>
      <c r="N72" s="7">
        <v>0.31</v>
      </c>
      <c r="O72" s="5" t="s">
        <v>237</v>
      </c>
      <c r="P72" s="5" t="s">
        <v>69</v>
      </c>
      <c r="Q72" s="20">
        <v>44210</v>
      </c>
      <c r="R72" s="9">
        <v>27</v>
      </c>
      <c r="S72" s="5" t="s">
        <v>7628</v>
      </c>
      <c r="T72" s="8">
        <v>210</v>
      </c>
      <c r="U72" s="6">
        <v>9785001272120</v>
      </c>
    </row>
    <row r="73" spans="1:21" s="1" customFormat="1" ht="40.15" customHeight="1" outlineLevel="1" x14ac:dyDescent="0.2">
      <c r="A73" s="74">
        <f t="shared" si="2"/>
        <v>550</v>
      </c>
      <c r="B73" s="75">
        <v>0</v>
      </c>
      <c r="C73" s="40">
        <f t="shared" si="3"/>
        <v>0</v>
      </c>
      <c r="D73" s="18" t="s">
        <v>238</v>
      </c>
      <c r="E73" s="5" t="s">
        <v>239</v>
      </c>
      <c r="F73" s="5" t="s">
        <v>6</v>
      </c>
      <c r="G73" s="6">
        <v>28105</v>
      </c>
      <c r="H73" s="5" t="s">
        <v>7</v>
      </c>
      <c r="I73" s="5"/>
      <c r="J73" s="6">
        <v>2020</v>
      </c>
      <c r="K73" s="5" t="s">
        <v>240</v>
      </c>
      <c r="L73" s="5" t="s">
        <v>16</v>
      </c>
      <c r="M73" s="5" t="s">
        <v>57</v>
      </c>
      <c r="N73" s="7">
        <v>0.20499999999999999</v>
      </c>
      <c r="O73" s="5" t="s">
        <v>241</v>
      </c>
      <c r="P73" s="5" t="s">
        <v>69</v>
      </c>
      <c r="Q73" s="20">
        <v>44097</v>
      </c>
      <c r="R73" s="9">
        <v>7</v>
      </c>
      <c r="S73" s="5" t="s">
        <v>7629</v>
      </c>
      <c r="T73" s="8">
        <v>550</v>
      </c>
      <c r="U73" s="6">
        <v>9785001271925</v>
      </c>
    </row>
    <row r="74" spans="1:21" ht="40.15" customHeight="1" outlineLevel="1" x14ac:dyDescent="0.2">
      <c r="A74" s="74">
        <f t="shared" si="2"/>
        <v>300</v>
      </c>
      <c r="B74" s="75">
        <v>0</v>
      </c>
      <c r="C74" s="40">
        <f t="shared" si="3"/>
        <v>0</v>
      </c>
      <c r="D74" s="18" t="s">
        <v>242</v>
      </c>
      <c r="E74" s="5"/>
      <c r="F74" s="5" t="s">
        <v>6</v>
      </c>
      <c r="G74" s="6">
        <v>25469</v>
      </c>
      <c r="H74" s="5" t="s">
        <v>7</v>
      </c>
      <c r="I74" s="5" t="s">
        <v>8</v>
      </c>
      <c r="J74" s="6">
        <v>2018</v>
      </c>
      <c r="K74" s="5" t="s">
        <v>243</v>
      </c>
      <c r="L74" s="5" t="s">
        <v>16</v>
      </c>
      <c r="M74" s="5" t="s">
        <v>244</v>
      </c>
      <c r="N74" s="7">
        <v>0.215</v>
      </c>
      <c r="O74" s="5"/>
      <c r="P74" s="5" t="s">
        <v>13</v>
      </c>
      <c r="Q74" s="20">
        <v>43166</v>
      </c>
      <c r="R74" s="9">
        <v>34</v>
      </c>
      <c r="S74" s="5" t="s">
        <v>7629</v>
      </c>
      <c r="T74" s="8">
        <v>300</v>
      </c>
      <c r="U74" s="6">
        <v>9785906911834</v>
      </c>
    </row>
    <row r="75" spans="1:21" s="1" customFormat="1" ht="40.15" customHeight="1" outlineLevel="1" x14ac:dyDescent="0.2">
      <c r="A75" s="74">
        <f t="shared" si="2"/>
        <v>240</v>
      </c>
      <c r="B75" s="75">
        <v>0</v>
      </c>
      <c r="C75" s="40">
        <f t="shared" si="3"/>
        <v>0</v>
      </c>
      <c r="D75" s="18" t="s">
        <v>245</v>
      </c>
      <c r="E75" s="5" t="s">
        <v>246</v>
      </c>
      <c r="F75" s="5" t="s">
        <v>6</v>
      </c>
      <c r="G75" s="6">
        <v>28708</v>
      </c>
      <c r="H75" s="5" t="s">
        <v>7</v>
      </c>
      <c r="I75" s="5" t="s">
        <v>8</v>
      </c>
      <c r="J75" s="6">
        <v>2021</v>
      </c>
      <c r="K75" s="5" t="s">
        <v>247</v>
      </c>
      <c r="L75" s="5" t="s">
        <v>16</v>
      </c>
      <c r="M75" s="5" t="s">
        <v>57</v>
      </c>
      <c r="N75" s="7">
        <v>0.13500000000000001</v>
      </c>
      <c r="O75" s="5"/>
      <c r="P75" s="5" t="s">
        <v>248</v>
      </c>
      <c r="Q75" s="20">
        <v>44286</v>
      </c>
      <c r="R75" s="9">
        <v>502</v>
      </c>
      <c r="S75" s="5" t="s">
        <v>7637</v>
      </c>
      <c r="T75" s="8">
        <v>240</v>
      </c>
      <c r="U75" s="6">
        <v>9785001272373</v>
      </c>
    </row>
    <row r="76" spans="1:21" s="1" customFormat="1" ht="40.15" customHeight="1" outlineLevel="1" x14ac:dyDescent="0.2">
      <c r="A76" s="74">
        <f t="shared" si="2"/>
        <v>560</v>
      </c>
      <c r="B76" s="75">
        <v>0</v>
      </c>
      <c r="C76" s="40">
        <f t="shared" si="3"/>
        <v>0</v>
      </c>
      <c r="D76" s="18" t="s">
        <v>249</v>
      </c>
      <c r="E76" s="5" t="s">
        <v>250</v>
      </c>
      <c r="F76" s="5" t="s">
        <v>6</v>
      </c>
      <c r="G76" s="6">
        <v>26238</v>
      </c>
      <c r="H76" s="5" t="s">
        <v>7</v>
      </c>
      <c r="I76" s="5" t="s">
        <v>8</v>
      </c>
      <c r="J76" s="6">
        <v>2019</v>
      </c>
      <c r="K76" s="5" t="s">
        <v>251</v>
      </c>
      <c r="L76" s="5" t="s">
        <v>16</v>
      </c>
      <c r="M76" s="5" t="s">
        <v>162</v>
      </c>
      <c r="N76" s="7">
        <v>0.32</v>
      </c>
      <c r="O76" s="5" t="s">
        <v>252</v>
      </c>
      <c r="P76" s="5" t="s">
        <v>13</v>
      </c>
      <c r="Q76" s="20">
        <v>43409</v>
      </c>
      <c r="R76" s="9">
        <v>6</v>
      </c>
      <c r="S76" s="5" t="s">
        <v>7626</v>
      </c>
      <c r="T76" s="8">
        <v>560</v>
      </c>
      <c r="U76" s="6">
        <v>9785001270447</v>
      </c>
    </row>
    <row r="77" spans="1:21" ht="40.15" customHeight="1" outlineLevel="1" x14ac:dyDescent="0.2">
      <c r="A77" s="74">
        <f t="shared" si="2"/>
        <v>1090</v>
      </c>
      <c r="B77" s="75">
        <v>0</v>
      </c>
      <c r="C77" s="40">
        <f t="shared" si="3"/>
        <v>0</v>
      </c>
      <c r="D77" s="18" t="s">
        <v>253</v>
      </c>
      <c r="E77" s="5"/>
      <c r="F77" s="5" t="s">
        <v>6</v>
      </c>
      <c r="G77" s="6">
        <v>35365</v>
      </c>
      <c r="H77" s="5" t="s">
        <v>7</v>
      </c>
      <c r="I77" s="5" t="s">
        <v>8</v>
      </c>
      <c r="J77" s="6">
        <v>2026</v>
      </c>
      <c r="K77" s="5" t="s">
        <v>254</v>
      </c>
      <c r="L77" s="5" t="s">
        <v>16</v>
      </c>
      <c r="M77" s="5" t="s">
        <v>17</v>
      </c>
      <c r="N77" s="7">
        <v>0.32500000000000001</v>
      </c>
      <c r="O77" s="5"/>
      <c r="P77" s="5" t="s">
        <v>13</v>
      </c>
      <c r="Q77" s="20">
        <v>46114</v>
      </c>
      <c r="R77" s="10">
        <v>2797</v>
      </c>
      <c r="S77" s="5" t="s">
        <v>7633</v>
      </c>
      <c r="T77" s="11">
        <v>1090</v>
      </c>
      <c r="U77" s="6">
        <v>9785001275817</v>
      </c>
    </row>
    <row r="78" spans="1:21" ht="40.15" customHeight="1" outlineLevel="1" x14ac:dyDescent="0.2">
      <c r="A78" s="74">
        <f t="shared" si="2"/>
        <v>975</v>
      </c>
      <c r="B78" s="75">
        <v>0</v>
      </c>
      <c r="C78" s="40">
        <f t="shared" si="3"/>
        <v>0</v>
      </c>
      <c r="D78" s="18" t="s">
        <v>255</v>
      </c>
      <c r="E78" s="5"/>
      <c r="F78" s="5" t="s">
        <v>6</v>
      </c>
      <c r="G78" s="6">
        <v>34075</v>
      </c>
      <c r="H78" s="5" t="s">
        <v>7</v>
      </c>
      <c r="I78" s="5" t="s">
        <v>86</v>
      </c>
      <c r="J78" s="6">
        <v>2024</v>
      </c>
      <c r="K78" s="5" t="s">
        <v>256</v>
      </c>
      <c r="L78" s="5" t="s">
        <v>16</v>
      </c>
      <c r="M78" s="5" t="s">
        <v>20</v>
      </c>
      <c r="N78" s="7">
        <v>0.47</v>
      </c>
      <c r="O78" s="5"/>
      <c r="P78" s="5" t="s">
        <v>69</v>
      </c>
      <c r="Q78" s="20">
        <v>45629</v>
      </c>
      <c r="R78" s="9">
        <v>92</v>
      </c>
      <c r="S78" s="5" t="s">
        <v>7626</v>
      </c>
      <c r="T78" s="8">
        <v>975</v>
      </c>
      <c r="U78" s="6">
        <v>9785001274988</v>
      </c>
    </row>
    <row r="79" spans="1:21" ht="40.15" customHeight="1" outlineLevel="1" x14ac:dyDescent="0.2">
      <c r="A79" s="74">
        <f t="shared" si="2"/>
        <v>40</v>
      </c>
      <c r="B79" s="75">
        <v>0</v>
      </c>
      <c r="C79" s="40">
        <f t="shared" si="3"/>
        <v>0</v>
      </c>
      <c r="D79" s="18" t="s">
        <v>257</v>
      </c>
      <c r="E79" s="5"/>
      <c r="F79" s="5" t="s">
        <v>6</v>
      </c>
      <c r="G79" s="6">
        <v>22883</v>
      </c>
      <c r="H79" s="5" t="s">
        <v>7</v>
      </c>
      <c r="I79" s="5" t="s">
        <v>8</v>
      </c>
      <c r="J79" s="6">
        <v>2016</v>
      </c>
      <c r="K79" s="5" t="s">
        <v>258</v>
      </c>
      <c r="L79" s="5" t="s">
        <v>10</v>
      </c>
      <c r="M79" s="5" t="s">
        <v>11</v>
      </c>
      <c r="N79" s="7">
        <v>0.04</v>
      </c>
      <c r="O79" s="5" t="s">
        <v>259</v>
      </c>
      <c r="P79" s="5" t="s">
        <v>13</v>
      </c>
      <c r="Q79" s="20">
        <v>42426</v>
      </c>
      <c r="R79" s="9">
        <v>61</v>
      </c>
      <c r="S79" s="5" t="s">
        <v>7622</v>
      </c>
      <c r="T79" s="8">
        <v>40</v>
      </c>
      <c r="U79" s="6">
        <v>9785906793874</v>
      </c>
    </row>
    <row r="80" spans="1:21" ht="40.15" customHeight="1" outlineLevel="1" x14ac:dyDescent="0.2">
      <c r="A80" s="74">
        <f t="shared" si="2"/>
        <v>40</v>
      </c>
      <c r="B80" s="75">
        <v>0</v>
      </c>
      <c r="C80" s="40">
        <f t="shared" si="3"/>
        <v>0</v>
      </c>
      <c r="D80" s="18" t="s">
        <v>260</v>
      </c>
      <c r="E80" s="5"/>
      <c r="F80" s="5" t="s">
        <v>6</v>
      </c>
      <c r="G80" s="6">
        <v>20128</v>
      </c>
      <c r="H80" s="5" t="s">
        <v>7</v>
      </c>
      <c r="I80" s="5" t="s">
        <v>8</v>
      </c>
      <c r="J80" s="6">
        <v>2014</v>
      </c>
      <c r="K80" s="5" t="s">
        <v>261</v>
      </c>
      <c r="L80" s="5" t="s">
        <v>10</v>
      </c>
      <c r="M80" s="5" t="s">
        <v>11</v>
      </c>
      <c r="N80" s="7">
        <v>3.2000000000000001E-2</v>
      </c>
      <c r="O80" s="5" t="s">
        <v>262</v>
      </c>
      <c r="P80" s="5" t="s">
        <v>13</v>
      </c>
      <c r="Q80" s="20">
        <v>41887</v>
      </c>
      <c r="R80" s="9">
        <v>618</v>
      </c>
      <c r="S80" s="5" t="s">
        <v>7622</v>
      </c>
      <c r="T80" s="8">
        <v>40</v>
      </c>
      <c r="U80" s="6">
        <v>9785913624864</v>
      </c>
    </row>
    <row r="81" spans="1:21" ht="40.15" customHeight="1" outlineLevel="1" x14ac:dyDescent="0.2">
      <c r="A81" s="74">
        <f t="shared" si="2"/>
        <v>545</v>
      </c>
      <c r="B81" s="75">
        <v>0</v>
      </c>
      <c r="C81" s="40">
        <f t="shared" si="3"/>
        <v>0</v>
      </c>
      <c r="D81" s="18" t="s">
        <v>263</v>
      </c>
      <c r="E81" s="5"/>
      <c r="F81" s="5" t="s">
        <v>6</v>
      </c>
      <c r="G81" s="6">
        <v>23983</v>
      </c>
      <c r="H81" s="5" t="s">
        <v>7</v>
      </c>
      <c r="I81" s="5" t="s">
        <v>8</v>
      </c>
      <c r="J81" s="6">
        <v>2017</v>
      </c>
      <c r="K81" s="5" t="s">
        <v>264</v>
      </c>
      <c r="L81" s="5" t="s">
        <v>16</v>
      </c>
      <c r="M81" s="5" t="s">
        <v>20</v>
      </c>
      <c r="N81" s="7">
        <v>0.64</v>
      </c>
      <c r="O81" s="5"/>
      <c r="P81" s="5" t="s">
        <v>69</v>
      </c>
      <c r="Q81" s="20">
        <v>42706</v>
      </c>
      <c r="R81" s="9">
        <v>475</v>
      </c>
      <c r="S81" s="5" t="s">
        <v>7620</v>
      </c>
      <c r="T81" s="8">
        <v>545</v>
      </c>
      <c r="U81" s="6">
        <v>9785906853639</v>
      </c>
    </row>
    <row r="82" spans="1:21" ht="40.15" customHeight="1" outlineLevel="1" x14ac:dyDescent="0.2">
      <c r="A82" s="74">
        <f t="shared" si="2"/>
        <v>1250</v>
      </c>
      <c r="B82" s="75">
        <v>0</v>
      </c>
      <c r="C82" s="40">
        <f t="shared" si="3"/>
        <v>0</v>
      </c>
      <c r="D82" s="18" t="s">
        <v>265</v>
      </c>
      <c r="E82" s="5"/>
      <c r="F82" s="5" t="s">
        <v>6</v>
      </c>
      <c r="G82" s="6">
        <v>34076</v>
      </c>
      <c r="H82" s="5" t="s">
        <v>7</v>
      </c>
      <c r="I82" s="5" t="s">
        <v>8</v>
      </c>
      <c r="J82" s="6">
        <v>2024</v>
      </c>
      <c r="K82" s="5" t="s">
        <v>266</v>
      </c>
      <c r="L82" s="5" t="s">
        <v>16</v>
      </c>
      <c r="M82" s="5" t="s">
        <v>17</v>
      </c>
      <c r="N82" s="7">
        <v>0.46500000000000002</v>
      </c>
      <c r="O82" s="5"/>
      <c r="P82" s="5" t="s">
        <v>130</v>
      </c>
      <c r="Q82" s="20">
        <v>45629</v>
      </c>
      <c r="R82" s="10">
        <v>1837</v>
      </c>
      <c r="S82" s="5" t="s">
        <v>7620</v>
      </c>
      <c r="T82" s="11">
        <v>1250</v>
      </c>
      <c r="U82" s="6">
        <v>9785001274933</v>
      </c>
    </row>
    <row r="83" spans="1:21" ht="40.15" customHeight="1" outlineLevel="1" x14ac:dyDescent="0.2">
      <c r="A83" s="74">
        <f t="shared" si="2"/>
        <v>885</v>
      </c>
      <c r="B83" s="75">
        <v>0</v>
      </c>
      <c r="C83" s="40">
        <f t="shared" si="3"/>
        <v>0</v>
      </c>
      <c r="D83" s="18" t="s">
        <v>267</v>
      </c>
      <c r="E83" s="5"/>
      <c r="F83" s="5" t="s">
        <v>6</v>
      </c>
      <c r="G83" s="6">
        <v>34451</v>
      </c>
      <c r="H83" s="5" t="s">
        <v>7</v>
      </c>
      <c r="I83" s="5" t="s">
        <v>8</v>
      </c>
      <c r="J83" s="6">
        <v>2025</v>
      </c>
      <c r="K83" s="5" t="s">
        <v>268</v>
      </c>
      <c r="L83" s="5" t="s">
        <v>16</v>
      </c>
      <c r="M83" s="5" t="s">
        <v>17</v>
      </c>
      <c r="N83" s="7">
        <v>0.35</v>
      </c>
      <c r="O83" s="5"/>
      <c r="P83" s="5" t="s">
        <v>37</v>
      </c>
      <c r="Q83" s="20">
        <v>45762</v>
      </c>
      <c r="R83" s="10">
        <v>2430</v>
      </c>
      <c r="S83" s="5" t="s">
        <v>7630</v>
      </c>
      <c r="T83" s="8">
        <v>885</v>
      </c>
      <c r="U83" s="6">
        <v>9785001274971</v>
      </c>
    </row>
    <row r="84" spans="1:21" ht="40.15" customHeight="1" outlineLevel="1" x14ac:dyDescent="0.2">
      <c r="A84" s="74">
        <f t="shared" si="2"/>
        <v>42</v>
      </c>
      <c r="B84" s="75">
        <v>0</v>
      </c>
      <c r="C84" s="40">
        <f t="shared" si="3"/>
        <v>0</v>
      </c>
      <c r="D84" s="18" t="s">
        <v>269</v>
      </c>
      <c r="E84" s="5"/>
      <c r="F84" s="5" t="s">
        <v>6</v>
      </c>
      <c r="G84" s="6">
        <v>24704</v>
      </c>
      <c r="H84" s="5" t="s">
        <v>7</v>
      </c>
      <c r="I84" s="5" t="s">
        <v>55</v>
      </c>
      <c r="J84" s="6">
        <v>2017</v>
      </c>
      <c r="K84" s="5" t="s">
        <v>270</v>
      </c>
      <c r="L84" s="5" t="s">
        <v>10</v>
      </c>
      <c r="M84" s="5" t="s">
        <v>11</v>
      </c>
      <c r="N84" s="7">
        <v>0.03</v>
      </c>
      <c r="O84" s="5" t="s">
        <v>271</v>
      </c>
      <c r="P84" s="5" t="s">
        <v>37</v>
      </c>
      <c r="Q84" s="20">
        <v>42935</v>
      </c>
      <c r="R84" s="9">
        <v>31</v>
      </c>
      <c r="S84" s="5" t="s">
        <v>7635</v>
      </c>
      <c r="T84" s="8">
        <v>42</v>
      </c>
      <c r="U84" s="6">
        <v>9785906911391</v>
      </c>
    </row>
    <row r="85" spans="1:21" ht="40.15" customHeight="1" outlineLevel="1" x14ac:dyDescent="0.2">
      <c r="A85" s="74">
        <f t="shared" si="2"/>
        <v>45</v>
      </c>
      <c r="B85" s="75">
        <v>0</v>
      </c>
      <c r="C85" s="40">
        <f t="shared" si="3"/>
        <v>0</v>
      </c>
      <c r="D85" s="18" t="s">
        <v>272</v>
      </c>
      <c r="E85" s="5"/>
      <c r="F85" s="5" t="s">
        <v>6</v>
      </c>
      <c r="G85" s="6">
        <v>33145</v>
      </c>
      <c r="H85" s="5" t="s">
        <v>7</v>
      </c>
      <c r="I85" s="5" t="s">
        <v>55</v>
      </c>
      <c r="J85" s="6">
        <v>2024</v>
      </c>
      <c r="K85" s="5" t="s">
        <v>273</v>
      </c>
      <c r="L85" s="5" t="s">
        <v>16</v>
      </c>
      <c r="M85" s="5" t="s">
        <v>11</v>
      </c>
      <c r="N85" s="7">
        <v>2.5000000000000001E-2</v>
      </c>
      <c r="O85" s="5"/>
      <c r="P85" s="5" t="s">
        <v>37</v>
      </c>
      <c r="Q85" s="20">
        <v>45286</v>
      </c>
      <c r="R85" s="10">
        <v>6463</v>
      </c>
      <c r="S85" s="5" t="s">
        <v>7619</v>
      </c>
      <c r="T85" s="8">
        <v>45</v>
      </c>
      <c r="U85" s="6">
        <v>9785001274360</v>
      </c>
    </row>
    <row r="86" spans="1:21" ht="40.15" customHeight="1" outlineLevel="1" x14ac:dyDescent="0.2">
      <c r="A86" s="74">
        <f t="shared" si="2"/>
        <v>510</v>
      </c>
      <c r="B86" s="75">
        <v>0</v>
      </c>
      <c r="C86" s="40">
        <f t="shared" si="3"/>
        <v>0</v>
      </c>
      <c r="D86" s="18" t="s">
        <v>274</v>
      </c>
      <c r="E86" s="5"/>
      <c r="F86" s="5" t="s">
        <v>6</v>
      </c>
      <c r="G86" s="6">
        <v>32799</v>
      </c>
      <c r="H86" s="5" t="s">
        <v>7</v>
      </c>
      <c r="I86" s="5" t="s">
        <v>8</v>
      </c>
      <c r="J86" s="6">
        <v>2023</v>
      </c>
      <c r="K86" s="5" t="s">
        <v>275</v>
      </c>
      <c r="L86" s="5" t="s">
        <v>16</v>
      </c>
      <c r="M86" s="5" t="s">
        <v>47</v>
      </c>
      <c r="N86" s="7">
        <v>0.26</v>
      </c>
      <c r="O86" s="5"/>
      <c r="P86" s="5" t="s">
        <v>37</v>
      </c>
      <c r="Q86" s="20">
        <v>45187</v>
      </c>
      <c r="R86" s="9">
        <v>104</v>
      </c>
      <c r="S86" s="5" t="s">
        <v>7627</v>
      </c>
      <c r="T86" s="8">
        <v>510</v>
      </c>
      <c r="U86" s="6">
        <v>9785001274247</v>
      </c>
    </row>
    <row r="87" spans="1:21" s="1" customFormat="1" ht="40.15" customHeight="1" outlineLevel="1" x14ac:dyDescent="0.2">
      <c r="A87" s="74">
        <f t="shared" si="2"/>
        <v>335</v>
      </c>
      <c r="B87" s="75">
        <v>0</v>
      </c>
      <c r="C87" s="40">
        <f t="shared" si="3"/>
        <v>0</v>
      </c>
      <c r="D87" s="18" t="s">
        <v>276</v>
      </c>
      <c r="E87" s="5" t="s">
        <v>277</v>
      </c>
      <c r="F87" s="5" t="s">
        <v>6</v>
      </c>
      <c r="G87" s="6">
        <v>26182</v>
      </c>
      <c r="H87" s="5" t="s">
        <v>7</v>
      </c>
      <c r="I87" s="5" t="s">
        <v>8</v>
      </c>
      <c r="J87" s="6">
        <v>2018</v>
      </c>
      <c r="K87" s="5" t="s">
        <v>278</v>
      </c>
      <c r="L87" s="5" t="s">
        <v>16</v>
      </c>
      <c r="M87" s="5" t="s">
        <v>27</v>
      </c>
      <c r="N87" s="7">
        <v>0.22</v>
      </c>
      <c r="O87" s="5" t="s">
        <v>279</v>
      </c>
      <c r="P87" s="5" t="s">
        <v>33</v>
      </c>
      <c r="Q87" s="20">
        <v>43392</v>
      </c>
      <c r="R87" s="9">
        <v>42</v>
      </c>
      <c r="S87" s="5" t="s">
        <v>7628</v>
      </c>
      <c r="T87" s="8">
        <v>335</v>
      </c>
      <c r="U87" s="6">
        <v>9785001270454</v>
      </c>
    </row>
    <row r="88" spans="1:21" ht="40.15" customHeight="1" outlineLevel="1" x14ac:dyDescent="0.2">
      <c r="A88" s="74">
        <f t="shared" si="2"/>
        <v>34</v>
      </c>
      <c r="B88" s="75">
        <v>0</v>
      </c>
      <c r="C88" s="40">
        <f t="shared" si="3"/>
        <v>0</v>
      </c>
      <c r="D88" s="18" t="s">
        <v>280</v>
      </c>
      <c r="E88" s="5"/>
      <c r="F88" s="5" t="s">
        <v>6</v>
      </c>
      <c r="G88" s="6">
        <v>18925</v>
      </c>
      <c r="H88" s="5" t="s">
        <v>7</v>
      </c>
      <c r="I88" s="5" t="s">
        <v>8</v>
      </c>
      <c r="J88" s="6">
        <v>2014</v>
      </c>
      <c r="K88" s="5" t="s">
        <v>281</v>
      </c>
      <c r="L88" s="5" t="s">
        <v>10</v>
      </c>
      <c r="M88" s="5" t="s">
        <v>11</v>
      </c>
      <c r="N88" s="7">
        <v>0.04</v>
      </c>
      <c r="O88" s="5" t="s">
        <v>282</v>
      </c>
      <c r="P88" s="5" t="s">
        <v>37</v>
      </c>
      <c r="Q88" s="20">
        <v>41660</v>
      </c>
      <c r="R88" s="9">
        <v>26</v>
      </c>
      <c r="S88" s="5" t="s">
        <v>7622</v>
      </c>
      <c r="T88" s="8">
        <v>34</v>
      </c>
      <c r="U88" s="6">
        <v>9785913627940</v>
      </c>
    </row>
    <row r="89" spans="1:21" ht="40.15" customHeight="1" outlineLevel="1" x14ac:dyDescent="0.2">
      <c r="A89" s="74">
        <f t="shared" si="2"/>
        <v>42</v>
      </c>
      <c r="B89" s="75">
        <v>0</v>
      </c>
      <c r="C89" s="40">
        <f t="shared" si="3"/>
        <v>0</v>
      </c>
      <c r="D89" s="18" t="s">
        <v>283</v>
      </c>
      <c r="E89" s="5"/>
      <c r="F89" s="5" t="s">
        <v>6</v>
      </c>
      <c r="G89" s="6">
        <v>21136</v>
      </c>
      <c r="H89" s="5" t="s">
        <v>7</v>
      </c>
      <c r="I89" s="5" t="s">
        <v>8</v>
      </c>
      <c r="J89" s="6">
        <v>2015</v>
      </c>
      <c r="K89" s="5" t="s">
        <v>284</v>
      </c>
      <c r="L89" s="5" t="s">
        <v>10</v>
      </c>
      <c r="M89" s="5" t="s">
        <v>11</v>
      </c>
      <c r="N89" s="7">
        <v>0.04</v>
      </c>
      <c r="O89" s="5" t="s">
        <v>282</v>
      </c>
      <c r="P89" s="5" t="s">
        <v>37</v>
      </c>
      <c r="Q89" s="20">
        <v>42037</v>
      </c>
      <c r="R89" s="9">
        <v>52</v>
      </c>
      <c r="S89" s="5" t="s">
        <v>7622</v>
      </c>
      <c r="T89" s="8">
        <v>42</v>
      </c>
      <c r="U89" s="6">
        <v>9785913629586</v>
      </c>
    </row>
    <row r="90" spans="1:21" ht="40.15" customHeight="1" outlineLevel="1" x14ac:dyDescent="0.2">
      <c r="A90" s="74">
        <f t="shared" si="2"/>
        <v>35</v>
      </c>
      <c r="B90" s="75">
        <v>0</v>
      </c>
      <c r="C90" s="40">
        <f t="shared" si="3"/>
        <v>0</v>
      </c>
      <c r="D90" s="18" t="s">
        <v>285</v>
      </c>
      <c r="E90" s="5"/>
      <c r="F90" s="5" t="s">
        <v>6</v>
      </c>
      <c r="G90" s="6">
        <v>13616</v>
      </c>
      <c r="H90" s="5" t="s">
        <v>7</v>
      </c>
      <c r="I90" s="5"/>
      <c r="J90" s="6">
        <v>2011</v>
      </c>
      <c r="K90" s="5" t="s">
        <v>286</v>
      </c>
      <c r="L90" s="5" t="s">
        <v>16</v>
      </c>
      <c r="M90" s="5" t="s">
        <v>287</v>
      </c>
      <c r="N90" s="7">
        <v>3.5000000000000003E-2</v>
      </c>
      <c r="O90" s="5" t="s">
        <v>288</v>
      </c>
      <c r="P90" s="5" t="s">
        <v>37</v>
      </c>
      <c r="Q90" s="20">
        <v>40704</v>
      </c>
      <c r="R90" s="9">
        <v>111</v>
      </c>
      <c r="S90" s="5" t="s">
        <v>7640</v>
      </c>
      <c r="T90" s="8">
        <v>35</v>
      </c>
      <c r="U90" s="6">
        <v>9785913624345</v>
      </c>
    </row>
    <row r="91" spans="1:21" ht="40.15" customHeight="1" outlineLevel="1" x14ac:dyDescent="0.2">
      <c r="A91" s="74">
        <f t="shared" si="2"/>
        <v>35</v>
      </c>
      <c r="B91" s="75">
        <v>0</v>
      </c>
      <c r="C91" s="40">
        <f t="shared" si="3"/>
        <v>0</v>
      </c>
      <c r="D91" s="18" t="s">
        <v>289</v>
      </c>
      <c r="E91" s="5"/>
      <c r="F91" s="5" t="s">
        <v>6</v>
      </c>
      <c r="G91" s="6">
        <v>16498</v>
      </c>
      <c r="H91" s="5" t="s">
        <v>7</v>
      </c>
      <c r="I91" s="5"/>
      <c r="J91" s="6">
        <v>2013</v>
      </c>
      <c r="K91" s="5" t="s">
        <v>290</v>
      </c>
      <c r="L91" s="5" t="s">
        <v>16</v>
      </c>
      <c r="M91" s="5" t="s">
        <v>287</v>
      </c>
      <c r="N91" s="7">
        <v>3.5000000000000003E-2</v>
      </c>
      <c r="O91" s="5" t="s">
        <v>288</v>
      </c>
      <c r="P91" s="5" t="s">
        <v>37</v>
      </c>
      <c r="Q91" s="20">
        <v>41225</v>
      </c>
      <c r="R91" s="9">
        <v>87</v>
      </c>
      <c r="S91" s="5" t="s">
        <v>7641</v>
      </c>
      <c r="T91" s="8">
        <v>35</v>
      </c>
      <c r="U91" s="6">
        <v>9785913626196</v>
      </c>
    </row>
    <row r="92" spans="1:21" ht="40.15" customHeight="1" outlineLevel="1" x14ac:dyDescent="0.2">
      <c r="A92" s="74">
        <f t="shared" si="2"/>
        <v>520</v>
      </c>
      <c r="B92" s="75">
        <v>0</v>
      </c>
      <c r="C92" s="40">
        <f t="shared" si="3"/>
        <v>0</v>
      </c>
      <c r="D92" s="18" t="s">
        <v>291</v>
      </c>
      <c r="E92" s="5"/>
      <c r="F92" s="5" t="s">
        <v>6</v>
      </c>
      <c r="G92" s="6">
        <v>33144</v>
      </c>
      <c r="H92" s="5" t="s">
        <v>7</v>
      </c>
      <c r="I92" s="5" t="s">
        <v>55</v>
      </c>
      <c r="J92" s="6">
        <v>2024</v>
      </c>
      <c r="K92" s="5" t="s">
        <v>292</v>
      </c>
      <c r="L92" s="5" t="s">
        <v>16</v>
      </c>
      <c r="M92" s="5" t="s">
        <v>17</v>
      </c>
      <c r="N92" s="7">
        <v>0.28000000000000003</v>
      </c>
      <c r="O92" s="5"/>
      <c r="P92" s="5" t="s">
        <v>37</v>
      </c>
      <c r="Q92" s="20">
        <v>45286</v>
      </c>
      <c r="R92" s="10">
        <v>2763</v>
      </c>
      <c r="S92" s="5" t="s">
        <v>7633</v>
      </c>
      <c r="T92" s="8">
        <v>520</v>
      </c>
      <c r="U92" s="6">
        <v>9785001274599</v>
      </c>
    </row>
    <row r="93" spans="1:21" ht="40.15" customHeight="1" outlineLevel="1" x14ac:dyDescent="0.2">
      <c r="A93" s="74">
        <f t="shared" si="2"/>
        <v>355</v>
      </c>
      <c r="B93" s="75">
        <v>0</v>
      </c>
      <c r="C93" s="40">
        <f t="shared" si="3"/>
        <v>0</v>
      </c>
      <c r="D93" s="18" t="s">
        <v>293</v>
      </c>
      <c r="E93" s="5"/>
      <c r="F93" s="5" t="s">
        <v>6</v>
      </c>
      <c r="G93" s="6">
        <v>24329</v>
      </c>
      <c r="H93" s="5" t="s">
        <v>7</v>
      </c>
      <c r="I93" s="5" t="s">
        <v>8</v>
      </c>
      <c r="J93" s="6">
        <v>2017</v>
      </c>
      <c r="K93" s="5" t="s">
        <v>294</v>
      </c>
      <c r="L93" s="5" t="s">
        <v>16</v>
      </c>
      <c r="M93" s="5" t="s">
        <v>27</v>
      </c>
      <c r="N93" s="7">
        <v>0.37</v>
      </c>
      <c r="O93" s="5"/>
      <c r="P93" s="5" t="s">
        <v>37</v>
      </c>
      <c r="Q93" s="20">
        <v>42815</v>
      </c>
      <c r="R93" s="10">
        <v>2555</v>
      </c>
      <c r="S93" s="5" t="s">
        <v>7630</v>
      </c>
      <c r="T93" s="8">
        <v>355</v>
      </c>
      <c r="U93" s="6">
        <v>9785906853882</v>
      </c>
    </row>
    <row r="94" spans="1:21" ht="40.15" customHeight="1" outlineLevel="1" x14ac:dyDescent="0.2">
      <c r="A94" s="74">
        <f t="shared" si="2"/>
        <v>940</v>
      </c>
      <c r="B94" s="75">
        <v>0</v>
      </c>
      <c r="C94" s="40">
        <f t="shared" si="3"/>
        <v>0</v>
      </c>
      <c r="D94" s="18" t="s">
        <v>295</v>
      </c>
      <c r="E94" s="5"/>
      <c r="F94" s="5" t="s">
        <v>6</v>
      </c>
      <c r="G94" s="6">
        <v>35960</v>
      </c>
      <c r="H94" s="5"/>
      <c r="I94" s="5" t="s">
        <v>8</v>
      </c>
      <c r="J94" s="6">
        <v>2026</v>
      </c>
      <c r="K94" s="5" t="s">
        <v>296</v>
      </c>
      <c r="L94" s="5" t="s">
        <v>16</v>
      </c>
      <c r="M94" s="5" t="s">
        <v>17</v>
      </c>
      <c r="N94" s="7">
        <v>0.255</v>
      </c>
      <c r="O94" s="5"/>
      <c r="P94" s="5" t="s">
        <v>37</v>
      </c>
      <c r="Q94" s="20">
        <v>46220</v>
      </c>
      <c r="R94" s="10">
        <v>2049</v>
      </c>
      <c r="S94" s="5" t="s">
        <v>7633</v>
      </c>
      <c r="T94" s="8">
        <v>940</v>
      </c>
      <c r="U94" s="6">
        <v>9785001275961</v>
      </c>
    </row>
    <row r="95" spans="1:21" ht="40.15" customHeight="1" outlineLevel="1" x14ac:dyDescent="0.2">
      <c r="A95" s="74">
        <f t="shared" si="2"/>
        <v>990</v>
      </c>
      <c r="B95" s="75">
        <v>0</v>
      </c>
      <c r="C95" s="40">
        <f t="shared" si="3"/>
        <v>0</v>
      </c>
      <c r="D95" s="18" t="s">
        <v>297</v>
      </c>
      <c r="E95" s="5"/>
      <c r="F95" s="5" t="s">
        <v>6</v>
      </c>
      <c r="G95" s="6">
        <v>24870</v>
      </c>
      <c r="H95" s="5" t="s">
        <v>7</v>
      </c>
      <c r="I95" s="5"/>
      <c r="J95" s="6">
        <v>2017</v>
      </c>
      <c r="K95" s="5" t="s">
        <v>298</v>
      </c>
      <c r="L95" s="5" t="s">
        <v>16</v>
      </c>
      <c r="M95" s="5" t="s">
        <v>47</v>
      </c>
      <c r="N95" s="7">
        <v>1.0149999999999999</v>
      </c>
      <c r="O95" s="5"/>
      <c r="P95" s="5" t="s">
        <v>37</v>
      </c>
      <c r="Q95" s="20">
        <v>42978</v>
      </c>
      <c r="R95" s="10">
        <v>2476</v>
      </c>
      <c r="S95" s="5" t="s">
        <v>7621</v>
      </c>
      <c r="T95" s="8">
        <v>990</v>
      </c>
      <c r="U95" s="6">
        <v>9785906911322</v>
      </c>
    </row>
    <row r="96" spans="1:21" ht="40.15" customHeight="1" outlineLevel="1" x14ac:dyDescent="0.2">
      <c r="A96" s="74">
        <f t="shared" si="2"/>
        <v>1645</v>
      </c>
      <c r="B96" s="75">
        <v>0</v>
      </c>
      <c r="C96" s="40">
        <f t="shared" si="3"/>
        <v>0</v>
      </c>
      <c r="D96" s="18" t="s">
        <v>299</v>
      </c>
      <c r="E96" s="5"/>
      <c r="F96" s="5" t="s">
        <v>6</v>
      </c>
      <c r="G96" s="6">
        <v>35182</v>
      </c>
      <c r="H96" s="5" t="s">
        <v>7</v>
      </c>
      <c r="I96" s="5" t="s">
        <v>8</v>
      </c>
      <c r="J96" s="6">
        <v>2026</v>
      </c>
      <c r="K96" s="5" t="s">
        <v>300</v>
      </c>
      <c r="L96" s="5" t="s">
        <v>16</v>
      </c>
      <c r="M96" s="5" t="s">
        <v>20</v>
      </c>
      <c r="N96" s="7">
        <v>0.6</v>
      </c>
      <c r="O96" s="5"/>
      <c r="P96" s="5" t="s">
        <v>69</v>
      </c>
      <c r="Q96" s="20">
        <v>46042</v>
      </c>
      <c r="R96" s="10">
        <v>2312</v>
      </c>
      <c r="S96" s="5" t="s">
        <v>7620</v>
      </c>
      <c r="T96" s="11">
        <v>1645</v>
      </c>
      <c r="U96" s="6">
        <v>9785001275374</v>
      </c>
    </row>
    <row r="97" spans="1:21" ht="40.15" customHeight="1" outlineLevel="1" x14ac:dyDescent="0.2">
      <c r="A97" s="74">
        <f t="shared" si="2"/>
        <v>675</v>
      </c>
      <c r="B97" s="75">
        <v>0</v>
      </c>
      <c r="C97" s="40">
        <f t="shared" si="3"/>
        <v>0</v>
      </c>
      <c r="D97" s="18" t="s">
        <v>301</v>
      </c>
      <c r="E97" s="5"/>
      <c r="F97" s="5" t="s">
        <v>6</v>
      </c>
      <c r="G97" s="6">
        <v>32843</v>
      </c>
      <c r="H97" s="5" t="s">
        <v>7</v>
      </c>
      <c r="I97" s="5" t="s">
        <v>8</v>
      </c>
      <c r="J97" s="6">
        <v>2023</v>
      </c>
      <c r="K97" s="5" t="s">
        <v>302</v>
      </c>
      <c r="L97" s="5" t="s">
        <v>16</v>
      </c>
      <c r="M97" s="5" t="s">
        <v>17</v>
      </c>
      <c r="N97" s="7">
        <v>0.34</v>
      </c>
      <c r="O97" s="5"/>
      <c r="P97" s="5" t="s">
        <v>13</v>
      </c>
      <c r="Q97" s="20">
        <v>45204</v>
      </c>
      <c r="R97" s="10">
        <v>1469</v>
      </c>
      <c r="S97" s="5" t="s">
        <v>7630</v>
      </c>
      <c r="T97" s="8">
        <v>675</v>
      </c>
      <c r="U97" s="6">
        <v>9785001274261</v>
      </c>
    </row>
    <row r="98" spans="1:21" ht="40.15" customHeight="1" outlineLevel="1" x14ac:dyDescent="0.2">
      <c r="A98" s="74">
        <f t="shared" si="2"/>
        <v>220</v>
      </c>
      <c r="B98" s="75">
        <v>0</v>
      </c>
      <c r="C98" s="40">
        <f t="shared" si="3"/>
        <v>0</v>
      </c>
      <c r="D98" s="18" t="s">
        <v>303</v>
      </c>
      <c r="E98" s="5"/>
      <c r="F98" s="5" t="s">
        <v>6</v>
      </c>
      <c r="G98" s="12">
        <v>5267</v>
      </c>
      <c r="H98" s="5"/>
      <c r="I98" s="5"/>
      <c r="J98" s="6">
        <v>2008</v>
      </c>
      <c r="K98" s="5" t="s">
        <v>304</v>
      </c>
      <c r="L98" s="5" t="s">
        <v>16</v>
      </c>
      <c r="M98" s="5"/>
      <c r="N98" s="7">
        <v>0.19900000000000001</v>
      </c>
      <c r="O98" s="5" t="s">
        <v>305</v>
      </c>
      <c r="P98" s="5" t="s">
        <v>37</v>
      </c>
      <c r="Q98" s="20">
        <v>40330</v>
      </c>
      <c r="R98" s="9">
        <v>30</v>
      </c>
      <c r="S98" s="5" t="s">
        <v>7628</v>
      </c>
      <c r="T98" s="8">
        <v>220</v>
      </c>
      <c r="U98" s="6">
        <v>9785913620620</v>
      </c>
    </row>
    <row r="99" spans="1:21" ht="40.15" customHeight="1" outlineLevel="1" x14ac:dyDescent="0.2">
      <c r="A99" s="74">
        <f t="shared" si="2"/>
        <v>860</v>
      </c>
      <c r="B99" s="75">
        <v>0</v>
      </c>
      <c r="C99" s="40">
        <f t="shared" si="3"/>
        <v>0</v>
      </c>
      <c r="D99" s="18" t="s">
        <v>306</v>
      </c>
      <c r="E99" s="5"/>
      <c r="F99" s="5" t="s">
        <v>6</v>
      </c>
      <c r="G99" s="6">
        <v>35193</v>
      </c>
      <c r="H99" s="5" t="s">
        <v>7</v>
      </c>
      <c r="I99" s="5" t="s">
        <v>8</v>
      </c>
      <c r="J99" s="6">
        <v>2026</v>
      </c>
      <c r="K99" s="5" t="s">
        <v>307</v>
      </c>
      <c r="L99" s="5" t="s">
        <v>16</v>
      </c>
      <c r="M99" s="5" t="s">
        <v>17</v>
      </c>
      <c r="N99" s="7">
        <v>0.245</v>
      </c>
      <c r="O99" s="5"/>
      <c r="P99" s="5" t="s">
        <v>69</v>
      </c>
      <c r="Q99" s="20">
        <v>46044</v>
      </c>
      <c r="R99" s="10">
        <v>1383</v>
      </c>
      <c r="S99" s="5" t="s">
        <v>7629</v>
      </c>
      <c r="T99" s="8">
        <v>860</v>
      </c>
      <c r="U99" s="6">
        <v>9785001275497</v>
      </c>
    </row>
    <row r="100" spans="1:21" s="1" customFormat="1" ht="40.15" customHeight="1" outlineLevel="1" x14ac:dyDescent="0.2">
      <c r="A100" s="74">
        <f t="shared" si="2"/>
        <v>310</v>
      </c>
      <c r="B100" s="75">
        <v>0</v>
      </c>
      <c r="C100" s="40">
        <f t="shared" si="3"/>
        <v>0</v>
      </c>
      <c r="D100" s="18" t="s">
        <v>308</v>
      </c>
      <c r="E100" s="5" t="s">
        <v>309</v>
      </c>
      <c r="F100" s="5" t="s">
        <v>6</v>
      </c>
      <c r="G100" s="6">
        <v>26062</v>
      </c>
      <c r="H100" s="5" t="s">
        <v>95</v>
      </c>
      <c r="I100" s="5" t="s">
        <v>86</v>
      </c>
      <c r="J100" s="6">
        <v>2018</v>
      </c>
      <c r="K100" s="5" t="s">
        <v>310</v>
      </c>
      <c r="L100" s="5" t="s">
        <v>16</v>
      </c>
      <c r="M100" s="5" t="s">
        <v>27</v>
      </c>
      <c r="N100" s="7">
        <v>0.26</v>
      </c>
      <c r="O100" s="5" t="s">
        <v>311</v>
      </c>
      <c r="P100" s="5" t="s">
        <v>37</v>
      </c>
      <c r="Q100" s="20">
        <v>43355</v>
      </c>
      <c r="R100" s="9">
        <v>18</v>
      </c>
      <c r="S100" s="5" t="s">
        <v>7633</v>
      </c>
      <c r="T100" s="8">
        <v>310</v>
      </c>
      <c r="U100" s="6">
        <v>9785001270225</v>
      </c>
    </row>
    <row r="101" spans="1:21" s="1" customFormat="1" ht="40.15" customHeight="1" outlineLevel="1" x14ac:dyDescent="0.2">
      <c r="A101" s="74">
        <f t="shared" si="2"/>
        <v>310</v>
      </c>
      <c r="B101" s="75">
        <v>0</v>
      </c>
      <c r="C101" s="40">
        <f t="shared" si="3"/>
        <v>0</v>
      </c>
      <c r="D101" s="18" t="s">
        <v>312</v>
      </c>
      <c r="E101" s="5" t="s">
        <v>313</v>
      </c>
      <c r="F101" s="5" t="s">
        <v>6</v>
      </c>
      <c r="G101" s="6">
        <v>27689</v>
      </c>
      <c r="H101" s="5" t="s">
        <v>95</v>
      </c>
      <c r="I101" s="5" t="s">
        <v>86</v>
      </c>
      <c r="J101" s="6">
        <v>2020</v>
      </c>
      <c r="K101" s="5" t="s">
        <v>314</v>
      </c>
      <c r="L101" s="5" t="s">
        <v>16</v>
      </c>
      <c r="M101" s="5" t="s">
        <v>27</v>
      </c>
      <c r="N101" s="7">
        <v>0.26</v>
      </c>
      <c r="O101" s="5" t="s">
        <v>311</v>
      </c>
      <c r="P101" s="5" t="s">
        <v>37</v>
      </c>
      <c r="Q101" s="20">
        <v>43886</v>
      </c>
      <c r="R101" s="10">
        <v>2962</v>
      </c>
      <c r="S101" s="5" t="s">
        <v>7629</v>
      </c>
      <c r="T101" s="8">
        <v>310</v>
      </c>
      <c r="U101" s="6">
        <v>9785001271673</v>
      </c>
    </row>
    <row r="102" spans="1:21" s="1" customFormat="1" ht="40.15" customHeight="1" outlineLevel="1" x14ac:dyDescent="0.2">
      <c r="A102" s="74">
        <f t="shared" si="2"/>
        <v>350</v>
      </c>
      <c r="B102" s="75">
        <v>0</v>
      </c>
      <c r="C102" s="40">
        <f t="shared" si="3"/>
        <v>0</v>
      </c>
      <c r="D102" s="18" t="s">
        <v>315</v>
      </c>
      <c r="E102" s="5" t="s">
        <v>316</v>
      </c>
      <c r="F102" s="5" t="s">
        <v>6</v>
      </c>
      <c r="G102" s="6">
        <v>25907</v>
      </c>
      <c r="H102" s="5" t="s">
        <v>95</v>
      </c>
      <c r="I102" s="5" t="s">
        <v>55</v>
      </c>
      <c r="J102" s="6">
        <v>2018</v>
      </c>
      <c r="K102" s="5" t="s">
        <v>317</v>
      </c>
      <c r="L102" s="5" t="s">
        <v>16</v>
      </c>
      <c r="M102" s="5" t="s">
        <v>27</v>
      </c>
      <c r="N102" s="7">
        <v>0.34499999999999997</v>
      </c>
      <c r="O102" s="5" t="s">
        <v>318</v>
      </c>
      <c r="P102" s="5" t="s">
        <v>69</v>
      </c>
      <c r="Q102" s="20">
        <v>43298</v>
      </c>
      <c r="R102" s="9">
        <v>103</v>
      </c>
      <c r="S102" s="5" t="s">
        <v>7626</v>
      </c>
      <c r="T102" s="8">
        <v>350</v>
      </c>
      <c r="U102" s="6">
        <v>9785001270195</v>
      </c>
    </row>
    <row r="103" spans="1:21" ht="40.15" customHeight="1" outlineLevel="1" x14ac:dyDescent="0.2">
      <c r="A103" s="74">
        <f t="shared" si="2"/>
        <v>72</v>
      </c>
      <c r="B103" s="75">
        <v>0</v>
      </c>
      <c r="C103" s="40">
        <f t="shared" si="3"/>
        <v>0</v>
      </c>
      <c r="D103" s="18" t="s">
        <v>319</v>
      </c>
      <c r="E103" s="5"/>
      <c r="F103" s="5" t="s">
        <v>6</v>
      </c>
      <c r="G103" s="6">
        <v>24133</v>
      </c>
      <c r="H103" s="5" t="s">
        <v>7</v>
      </c>
      <c r="I103" s="5" t="s">
        <v>8</v>
      </c>
      <c r="J103" s="6">
        <v>2017</v>
      </c>
      <c r="K103" s="5" t="s">
        <v>320</v>
      </c>
      <c r="L103" s="5" t="s">
        <v>16</v>
      </c>
      <c r="M103" s="5" t="s">
        <v>11</v>
      </c>
      <c r="N103" s="7">
        <v>0.05</v>
      </c>
      <c r="O103" s="5" t="s">
        <v>321</v>
      </c>
      <c r="P103" s="5" t="s">
        <v>145</v>
      </c>
      <c r="Q103" s="20">
        <v>42762</v>
      </c>
      <c r="R103" s="10">
        <v>2046</v>
      </c>
      <c r="S103" s="5" t="s">
        <v>7619</v>
      </c>
      <c r="T103" s="8">
        <v>72</v>
      </c>
      <c r="U103" s="6">
        <v>9785906853813</v>
      </c>
    </row>
    <row r="104" spans="1:21" ht="40.15" customHeight="1" outlineLevel="1" x14ac:dyDescent="0.2">
      <c r="A104" s="74">
        <f t="shared" si="2"/>
        <v>35</v>
      </c>
      <c r="B104" s="75">
        <v>0</v>
      </c>
      <c r="C104" s="40">
        <f t="shared" si="3"/>
        <v>0</v>
      </c>
      <c r="D104" s="18" t="s">
        <v>322</v>
      </c>
      <c r="E104" s="5"/>
      <c r="F104" s="5" t="s">
        <v>6</v>
      </c>
      <c r="G104" s="6">
        <v>23327</v>
      </c>
      <c r="H104" s="5" t="s">
        <v>7</v>
      </c>
      <c r="I104" s="5" t="s">
        <v>8</v>
      </c>
      <c r="J104" s="6">
        <v>2016</v>
      </c>
      <c r="K104" s="5" t="s">
        <v>323</v>
      </c>
      <c r="L104" s="5" t="s">
        <v>10</v>
      </c>
      <c r="M104" s="5" t="s">
        <v>11</v>
      </c>
      <c r="N104" s="7">
        <v>2.5000000000000001E-2</v>
      </c>
      <c r="O104" s="5" t="s">
        <v>324</v>
      </c>
      <c r="P104" s="5" t="s">
        <v>62</v>
      </c>
      <c r="Q104" s="20">
        <v>42529</v>
      </c>
      <c r="R104" s="9">
        <v>49</v>
      </c>
      <c r="S104" s="5" t="s">
        <v>7624</v>
      </c>
      <c r="T104" s="8">
        <v>35</v>
      </c>
      <c r="U104" s="6">
        <v>9785906853202</v>
      </c>
    </row>
    <row r="105" spans="1:21" s="1" customFormat="1" ht="40.15" customHeight="1" outlineLevel="1" x14ac:dyDescent="0.2">
      <c r="A105" s="74">
        <f t="shared" si="2"/>
        <v>725</v>
      </c>
      <c r="B105" s="75">
        <v>0</v>
      </c>
      <c r="C105" s="40">
        <f t="shared" si="3"/>
        <v>0</v>
      </c>
      <c r="D105" s="18" t="s">
        <v>325</v>
      </c>
      <c r="E105" s="5" t="s">
        <v>326</v>
      </c>
      <c r="F105" s="5" t="s">
        <v>6</v>
      </c>
      <c r="G105" s="6">
        <v>27017</v>
      </c>
      <c r="H105" s="5" t="s">
        <v>7</v>
      </c>
      <c r="I105" s="5" t="s">
        <v>8</v>
      </c>
      <c r="J105" s="6">
        <v>2019</v>
      </c>
      <c r="K105" s="5" t="s">
        <v>327</v>
      </c>
      <c r="L105" s="5" t="s">
        <v>16</v>
      </c>
      <c r="M105" s="5" t="s">
        <v>20</v>
      </c>
      <c r="N105" s="7">
        <v>0.66500000000000004</v>
      </c>
      <c r="O105" s="5" t="s">
        <v>328</v>
      </c>
      <c r="P105" s="5" t="s">
        <v>69</v>
      </c>
      <c r="Q105" s="20">
        <v>43654</v>
      </c>
      <c r="R105" s="9">
        <v>297</v>
      </c>
      <c r="S105" s="5" t="s">
        <v>7620</v>
      </c>
      <c r="T105" s="8">
        <v>725</v>
      </c>
      <c r="U105" s="6">
        <v>9785001271031</v>
      </c>
    </row>
    <row r="106" spans="1:21" s="1" customFormat="1" ht="40.15" customHeight="1" outlineLevel="1" x14ac:dyDescent="0.2">
      <c r="A106" s="74">
        <f t="shared" si="2"/>
        <v>725</v>
      </c>
      <c r="B106" s="75">
        <v>0</v>
      </c>
      <c r="C106" s="40">
        <f t="shared" si="3"/>
        <v>0</v>
      </c>
      <c r="D106" s="18" t="s">
        <v>329</v>
      </c>
      <c r="E106" s="5" t="s">
        <v>330</v>
      </c>
      <c r="F106" s="5" t="s">
        <v>6</v>
      </c>
      <c r="G106" s="6">
        <v>27584</v>
      </c>
      <c r="H106" s="5" t="s">
        <v>7</v>
      </c>
      <c r="I106" s="5" t="s">
        <v>8</v>
      </c>
      <c r="J106" s="6">
        <v>2020</v>
      </c>
      <c r="K106" s="5" t="s">
        <v>331</v>
      </c>
      <c r="L106" s="5" t="s">
        <v>16</v>
      </c>
      <c r="M106" s="5" t="s">
        <v>20</v>
      </c>
      <c r="N106" s="7">
        <v>0.68</v>
      </c>
      <c r="O106" s="5" t="s">
        <v>328</v>
      </c>
      <c r="P106" s="5" t="s">
        <v>69</v>
      </c>
      <c r="Q106" s="20">
        <v>43852</v>
      </c>
      <c r="R106" s="10">
        <v>3912</v>
      </c>
      <c r="S106" s="5" t="s">
        <v>7620</v>
      </c>
      <c r="T106" s="8">
        <v>725</v>
      </c>
      <c r="U106" s="6">
        <v>9785001271536</v>
      </c>
    </row>
    <row r="107" spans="1:21" ht="40.15" customHeight="1" outlineLevel="1" x14ac:dyDescent="0.2">
      <c r="A107" s="74">
        <f t="shared" si="2"/>
        <v>325</v>
      </c>
      <c r="B107" s="75">
        <v>0</v>
      </c>
      <c r="C107" s="40">
        <f t="shared" si="3"/>
        <v>0</v>
      </c>
      <c r="D107" s="18" t="s">
        <v>332</v>
      </c>
      <c r="E107" s="5"/>
      <c r="F107" s="5" t="s">
        <v>6</v>
      </c>
      <c r="G107" s="6">
        <v>24618</v>
      </c>
      <c r="H107" s="5" t="s">
        <v>7</v>
      </c>
      <c r="I107" s="5" t="s">
        <v>8</v>
      </c>
      <c r="J107" s="6">
        <v>2017</v>
      </c>
      <c r="K107" s="5" t="s">
        <v>333</v>
      </c>
      <c r="L107" s="5" t="s">
        <v>16</v>
      </c>
      <c r="M107" s="5" t="s">
        <v>17</v>
      </c>
      <c r="N107" s="7">
        <v>0.3</v>
      </c>
      <c r="O107" s="5"/>
      <c r="P107" s="5" t="s">
        <v>69</v>
      </c>
      <c r="Q107" s="20">
        <v>42905</v>
      </c>
      <c r="R107" s="9">
        <v>343</v>
      </c>
      <c r="S107" s="5" t="s">
        <v>7633</v>
      </c>
      <c r="T107" s="8">
        <v>325</v>
      </c>
      <c r="U107" s="6">
        <v>9785906911254</v>
      </c>
    </row>
    <row r="108" spans="1:21" ht="40.15" customHeight="1" outlineLevel="1" x14ac:dyDescent="0.2">
      <c r="A108" s="74">
        <f t="shared" si="2"/>
        <v>1570</v>
      </c>
      <c r="B108" s="75">
        <v>0</v>
      </c>
      <c r="C108" s="40">
        <f t="shared" si="3"/>
        <v>0</v>
      </c>
      <c r="D108" s="18" t="s">
        <v>334</v>
      </c>
      <c r="E108" s="5"/>
      <c r="F108" s="5" t="s">
        <v>6</v>
      </c>
      <c r="G108" s="6">
        <v>33254</v>
      </c>
      <c r="H108" s="5" t="s">
        <v>7</v>
      </c>
      <c r="I108" s="5" t="s">
        <v>86</v>
      </c>
      <c r="J108" s="6">
        <v>2024</v>
      </c>
      <c r="K108" s="5" t="s">
        <v>335</v>
      </c>
      <c r="L108" s="5" t="s">
        <v>16</v>
      </c>
      <c r="M108" s="5" t="s">
        <v>36</v>
      </c>
      <c r="N108" s="7">
        <v>0.97</v>
      </c>
      <c r="O108" s="5" t="s">
        <v>336</v>
      </c>
      <c r="P108" s="5" t="s">
        <v>211</v>
      </c>
      <c r="Q108" s="20">
        <v>45321</v>
      </c>
      <c r="R108" s="9">
        <v>217</v>
      </c>
      <c r="S108" s="5" t="s">
        <v>7621</v>
      </c>
      <c r="T108" s="11">
        <v>1570</v>
      </c>
      <c r="U108" s="6">
        <v>9785001274605</v>
      </c>
    </row>
    <row r="109" spans="1:21" s="1" customFormat="1" ht="40.15" customHeight="1" outlineLevel="1" x14ac:dyDescent="0.2">
      <c r="A109" s="74">
        <f t="shared" si="2"/>
        <v>290</v>
      </c>
      <c r="B109" s="75">
        <v>0</v>
      </c>
      <c r="C109" s="40">
        <f t="shared" si="3"/>
        <v>0</v>
      </c>
      <c r="D109" s="18" t="s">
        <v>337</v>
      </c>
      <c r="E109" s="5" t="s">
        <v>338</v>
      </c>
      <c r="F109" s="5" t="s">
        <v>6</v>
      </c>
      <c r="G109" s="6">
        <v>27823</v>
      </c>
      <c r="H109" s="5" t="s">
        <v>7</v>
      </c>
      <c r="I109" s="5" t="s">
        <v>8</v>
      </c>
      <c r="J109" s="6">
        <v>2020</v>
      </c>
      <c r="K109" s="5" t="s">
        <v>339</v>
      </c>
      <c r="L109" s="5" t="s">
        <v>16</v>
      </c>
      <c r="M109" s="5" t="s">
        <v>17</v>
      </c>
      <c r="N109" s="7">
        <v>0.23300000000000001</v>
      </c>
      <c r="O109" s="5"/>
      <c r="P109" s="5" t="s">
        <v>248</v>
      </c>
      <c r="Q109" s="20">
        <v>43950</v>
      </c>
      <c r="R109" s="10">
        <v>1517</v>
      </c>
      <c r="S109" s="5" t="s">
        <v>7628</v>
      </c>
      <c r="T109" s="8">
        <v>290</v>
      </c>
      <c r="U109" s="6">
        <v>9785001271642</v>
      </c>
    </row>
    <row r="110" spans="1:21" ht="40.15" customHeight="1" outlineLevel="1" x14ac:dyDescent="0.2">
      <c r="A110" s="74">
        <f t="shared" si="2"/>
        <v>1430</v>
      </c>
      <c r="B110" s="75">
        <v>0</v>
      </c>
      <c r="C110" s="40">
        <f t="shared" si="3"/>
        <v>0</v>
      </c>
      <c r="D110" s="18" t="s">
        <v>340</v>
      </c>
      <c r="E110" s="5"/>
      <c r="F110" s="5" t="s">
        <v>6</v>
      </c>
      <c r="G110" s="6">
        <v>36079</v>
      </c>
      <c r="H110" s="5" t="s">
        <v>7</v>
      </c>
      <c r="I110" s="5" t="s">
        <v>86</v>
      </c>
      <c r="J110" s="6">
        <v>2026</v>
      </c>
      <c r="K110" s="5" t="s">
        <v>341</v>
      </c>
      <c r="L110" s="5" t="s">
        <v>16</v>
      </c>
      <c r="M110" s="5" t="s">
        <v>47</v>
      </c>
      <c r="N110" s="7">
        <v>0.44</v>
      </c>
      <c r="O110" s="5"/>
      <c r="P110" s="5" t="s">
        <v>69</v>
      </c>
      <c r="Q110" s="20">
        <v>46275</v>
      </c>
      <c r="R110" s="10">
        <v>2703</v>
      </c>
      <c r="S110" s="5" t="s">
        <v>7630</v>
      </c>
      <c r="T110" s="11">
        <v>1430</v>
      </c>
      <c r="U110" s="6">
        <v>9785001275657</v>
      </c>
    </row>
    <row r="111" spans="1:21" ht="40.15" customHeight="1" outlineLevel="1" x14ac:dyDescent="0.2">
      <c r="A111" s="74">
        <f t="shared" si="2"/>
        <v>245</v>
      </c>
      <c r="B111" s="75">
        <v>0</v>
      </c>
      <c r="C111" s="40">
        <f t="shared" si="3"/>
        <v>0</v>
      </c>
      <c r="D111" s="18" t="s">
        <v>342</v>
      </c>
      <c r="E111" s="5"/>
      <c r="F111" s="5" t="s">
        <v>6</v>
      </c>
      <c r="G111" s="6">
        <v>15950</v>
      </c>
      <c r="H111" s="5" t="s">
        <v>7</v>
      </c>
      <c r="I111" s="5"/>
      <c r="J111" s="6">
        <v>2012</v>
      </c>
      <c r="K111" s="5" t="s">
        <v>343</v>
      </c>
      <c r="L111" s="5" t="s">
        <v>16</v>
      </c>
      <c r="M111" s="5" t="s">
        <v>47</v>
      </c>
      <c r="N111" s="7">
        <v>0.42</v>
      </c>
      <c r="O111" s="5" t="s">
        <v>344</v>
      </c>
      <c r="P111" s="5" t="s">
        <v>37</v>
      </c>
      <c r="Q111" s="20">
        <v>41128</v>
      </c>
      <c r="R111" s="9">
        <v>94</v>
      </c>
      <c r="S111" s="5" t="s">
        <v>7626</v>
      </c>
      <c r="T111" s="8">
        <v>245</v>
      </c>
      <c r="U111" s="6">
        <v>9785913624949</v>
      </c>
    </row>
    <row r="112" spans="1:21" s="1" customFormat="1" ht="40.15" customHeight="1" outlineLevel="1" x14ac:dyDescent="0.2">
      <c r="A112" s="74">
        <f t="shared" si="2"/>
        <v>390</v>
      </c>
      <c r="B112" s="75">
        <v>0</v>
      </c>
      <c r="C112" s="40">
        <f t="shared" si="3"/>
        <v>0</v>
      </c>
      <c r="D112" s="18" t="s">
        <v>345</v>
      </c>
      <c r="E112" s="5" t="s">
        <v>346</v>
      </c>
      <c r="F112" s="5" t="s">
        <v>6</v>
      </c>
      <c r="G112" s="6">
        <v>29899</v>
      </c>
      <c r="H112" s="5" t="s">
        <v>7</v>
      </c>
      <c r="I112" s="5" t="s">
        <v>8</v>
      </c>
      <c r="J112" s="6">
        <v>2022</v>
      </c>
      <c r="K112" s="5" t="s">
        <v>347</v>
      </c>
      <c r="L112" s="5" t="s">
        <v>16</v>
      </c>
      <c r="M112" s="5" t="s">
        <v>27</v>
      </c>
      <c r="N112" s="7">
        <v>0.20499999999999999</v>
      </c>
      <c r="O112" s="5"/>
      <c r="P112" s="5" t="s">
        <v>28</v>
      </c>
      <c r="Q112" s="20">
        <v>44656</v>
      </c>
      <c r="R112" s="9">
        <v>796</v>
      </c>
      <c r="S112" s="5" t="s">
        <v>7627</v>
      </c>
      <c r="T112" s="8">
        <v>390</v>
      </c>
      <c r="U112" s="6">
        <v>9785001273301</v>
      </c>
    </row>
    <row r="113" spans="1:21" ht="40.15" customHeight="1" outlineLevel="1" x14ac:dyDescent="0.2">
      <c r="A113" s="74">
        <f t="shared" si="2"/>
        <v>1080</v>
      </c>
      <c r="B113" s="75">
        <v>0</v>
      </c>
      <c r="C113" s="40">
        <f t="shared" si="3"/>
        <v>0</v>
      </c>
      <c r="D113" s="18" t="s">
        <v>348</v>
      </c>
      <c r="E113" s="5"/>
      <c r="F113" s="5" t="s">
        <v>6</v>
      </c>
      <c r="G113" s="6">
        <v>35031</v>
      </c>
      <c r="H113" s="5" t="s">
        <v>7</v>
      </c>
      <c r="I113" s="5" t="s">
        <v>8</v>
      </c>
      <c r="J113" s="6">
        <v>2025</v>
      </c>
      <c r="K113" s="5" t="s">
        <v>349</v>
      </c>
      <c r="L113" s="5" t="s">
        <v>16</v>
      </c>
      <c r="M113" s="5" t="s">
        <v>47</v>
      </c>
      <c r="N113" s="7">
        <v>0.48</v>
      </c>
      <c r="O113" s="5"/>
      <c r="P113" s="5" t="s">
        <v>13</v>
      </c>
      <c r="Q113" s="20">
        <v>45967</v>
      </c>
      <c r="R113" s="9">
        <v>91</v>
      </c>
      <c r="S113" s="5" t="s">
        <v>7626</v>
      </c>
      <c r="T113" s="11">
        <v>1080</v>
      </c>
      <c r="U113" s="6">
        <v>9785001275213</v>
      </c>
    </row>
    <row r="114" spans="1:21" ht="40.15" customHeight="1" outlineLevel="1" x14ac:dyDescent="0.2">
      <c r="A114" s="74">
        <f t="shared" si="2"/>
        <v>1520</v>
      </c>
      <c r="B114" s="75">
        <v>0</v>
      </c>
      <c r="C114" s="40">
        <f t="shared" si="3"/>
        <v>0</v>
      </c>
      <c r="D114" s="18" t="s">
        <v>350</v>
      </c>
      <c r="E114" s="5"/>
      <c r="F114" s="5" t="s">
        <v>6</v>
      </c>
      <c r="G114" s="6">
        <v>32778</v>
      </c>
      <c r="H114" s="5" t="s">
        <v>7</v>
      </c>
      <c r="I114" s="5" t="s">
        <v>86</v>
      </c>
      <c r="J114" s="6">
        <v>2023</v>
      </c>
      <c r="K114" s="5" t="s">
        <v>351</v>
      </c>
      <c r="L114" s="5" t="s">
        <v>16</v>
      </c>
      <c r="M114" s="5" t="s">
        <v>169</v>
      </c>
      <c r="N114" s="7">
        <v>0.89</v>
      </c>
      <c r="O114" s="5"/>
      <c r="P114" s="5" t="s">
        <v>13</v>
      </c>
      <c r="Q114" s="20">
        <v>45182</v>
      </c>
      <c r="R114" s="9">
        <v>703</v>
      </c>
      <c r="S114" s="5" t="s">
        <v>7621</v>
      </c>
      <c r="T114" s="11">
        <v>1520</v>
      </c>
      <c r="U114" s="6">
        <v>9785001274094</v>
      </c>
    </row>
    <row r="115" spans="1:21" ht="40.15" customHeight="1" outlineLevel="1" x14ac:dyDescent="0.2">
      <c r="A115" s="74">
        <f t="shared" si="2"/>
        <v>90</v>
      </c>
      <c r="B115" s="75">
        <v>0</v>
      </c>
      <c r="C115" s="40">
        <f t="shared" si="3"/>
        <v>0</v>
      </c>
      <c r="D115" s="18" t="s">
        <v>352</v>
      </c>
      <c r="E115" s="5"/>
      <c r="F115" s="5" t="s">
        <v>6</v>
      </c>
      <c r="G115" s="6">
        <v>34862</v>
      </c>
      <c r="H115" s="5" t="s">
        <v>7</v>
      </c>
      <c r="I115" s="5" t="s">
        <v>8</v>
      </c>
      <c r="J115" s="6">
        <v>2025</v>
      </c>
      <c r="K115" s="5" t="s">
        <v>353</v>
      </c>
      <c r="L115" s="5" t="s">
        <v>10</v>
      </c>
      <c r="M115" s="5" t="s">
        <v>11</v>
      </c>
      <c r="N115" s="7">
        <v>4.4999999999999998E-2</v>
      </c>
      <c r="O115" s="5"/>
      <c r="P115" s="5" t="s">
        <v>166</v>
      </c>
      <c r="Q115" s="20">
        <v>45895</v>
      </c>
      <c r="R115" s="10">
        <v>6876</v>
      </c>
      <c r="S115" s="5" t="s">
        <v>7641</v>
      </c>
      <c r="T115" s="8">
        <v>90</v>
      </c>
      <c r="U115" s="6">
        <v>9785001275381</v>
      </c>
    </row>
    <row r="116" spans="1:21" ht="40.15" customHeight="1" outlineLevel="1" x14ac:dyDescent="0.2">
      <c r="A116" s="74">
        <f t="shared" si="2"/>
        <v>1200</v>
      </c>
      <c r="B116" s="75">
        <v>0</v>
      </c>
      <c r="C116" s="40">
        <f t="shared" si="3"/>
        <v>0</v>
      </c>
      <c r="D116" s="18" t="s">
        <v>354</v>
      </c>
      <c r="E116" s="5"/>
      <c r="F116" s="5" t="s">
        <v>6</v>
      </c>
      <c r="G116" s="6">
        <v>35253</v>
      </c>
      <c r="H116" s="5" t="s">
        <v>7</v>
      </c>
      <c r="I116" s="5" t="s">
        <v>8</v>
      </c>
      <c r="J116" s="6">
        <v>2026</v>
      </c>
      <c r="K116" s="5" t="s">
        <v>355</v>
      </c>
      <c r="L116" s="5" t="s">
        <v>16</v>
      </c>
      <c r="M116" s="5" t="s">
        <v>17</v>
      </c>
      <c r="N116" s="7">
        <v>0.39</v>
      </c>
      <c r="O116" s="5"/>
      <c r="P116" s="5" t="s">
        <v>130</v>
      </c>
      <c r="Q116" s="20">
        <v>46072</v>
      </c>
      <c r="R116" s="10">
        <v>2091</v>
      </c>
      <c r="S116" s="5" t="s">
        <v>7620</v>
      </c>
      <c r="T116" s="11">
        <v>1200</v>
      </c>
      <c r="U116" s="6">
        <v>9785001275442</v>
      </c>
    </row>
    <row r="117" spans="1:21" ht="40.15" customHeight="1" outlineLevel="1" x14ac:dyDescent="0.2">
      <c r="A117" s="74">
        <f t="shared" si="2"/>
        <v>57</v>
      </c>
      <c r="B117" s="75">
        <v>0</v>
      </c>
      <c r="C117" s="40">
        <f t="shared" si="3"/>
        <v>0</v>
      </c>
      <c r="D117" s="18" t="s">
        <v>356</v>
      </c>
      <c r="E117" s="5"/>
      <c r="F117" s="5" t="s">
        <v>6</v>
      </c>
      <c r="G117" s="6">
        <v>32413</v>
      </c>
      <c r="H117" s="5" t="s">
        <v>7</v>
      </c>
      <c r="I117" s="5" t="s">
        <v>8</v>
      </c>
      <c r="J117" s="6">
        <v>2023</v>
      </c>
      <c r="K117" s="5" t="s">
        <v>357</v>
      </c>
      <c r="L117" s="5" t="s">
        <v>10</v>
      </c>
      <c r="M117" s="5" t="s">
        <v>11</v>
      </c>
      <c r="N117" s="7">
        <v>4.4999999999999998E-2</v>
      </c>
      <c r="O117" s="5"/>
      <c r="P117" s="5" t="s">
        <v>28</v>
      </c>
      <c r="Q117" s="20">
        <v>45064</v>
      </c>
      <c r="R117" s="10">
        <v>2605</v>
      </c>
      <c r="S117" s="5" t="s">
        <v>7625</v>
      </c>
      <c r="T117" s="8">
        <v>57</v>
      </c>
      <c r="U117" s="6">
        <v>9785001274018</v>
      </c>
    </row>
    <row r="118" spans="1:21" ht="40.15" customHeight="1" outlineLevel="1" x14ac:dyDescent="0.2">
      <c r="A118" s="74">
        <f t="shared" si="2"/>
        <v>65</v>
      </c>
      <c r="B118" s="75">
        <v>0</v>
      </c>
      <c r="C118" s="40">
        <f t="shared" si="3"/>
        <v>0</v>
      </c>
      <c r="D118" s="18" t="s">
        <v>358</v>
      </c>
      <c r="E118" s="5"/>
      <c r="F118" s="5" t="s">
        <v>6</v>
      </c>
      <c r="G118" s="6">
        <v>34758</v>
      </c>
      <c r="H118" s="5" t="s">
        <v>7</v>
      </c>
      <c r="I118" s="5" t="s">
        <v>8</v>
      </c>
      <c r="J118" s="6">
        <v>2025</v>
      </c>
      <c r="K118" s="5" t="s">
        <v>359</v>
      </c>
      <c r="L118" s="5" t="s">
        <v>10</v>
      </c>
      <c r="M118" s="5" t="s">
        <v>11</v>
      </c>
      <c r="N118" s="7">
        <v>2.5000000000000001E-2</v>
      </c>
      <c r="O118" s="5"/>
      <c r="P118" s="5" t="s">
        <v>62</v>
      </c>
      <c r="Q118" s="20">
        <v>45870</v>
      </c>
      <c r="R118" s="9">
        <v>26</v>
      </c>
      <c r="S118" s="5" t="s">
        <v>7619</v>
      </c>
      <c r="T118" s="8">
        <v>65</v>
      </c>
      <c r="U118" s="6">
        <v>9785001275299</v>
      </c>
    </row>
    <row r="119" spans="1:21" ht="40.15" customHeight="1" outlineLevel="1" x14ac:dyDescent="0.2">
      <c r="A119" s="74">
        <f t="shared" si="2"/>
        <v>55</v>
      </c>
      <c r="B119" s="75">
        <v>0</v>
      </c>
      <c r="C119" s="40">
        <f t="shared" si="3"/>
        <v>0</v>
      </c>
      <c r="D119" s="18" t="s">
        <v>360</v>
      </c>
      <c r="E119" s="5"/>
      <c r="F119" s="5" t="s">
        <v>6</v>
      </c>
      <c r="G119" s="6">
        <v>34428</v>
      </c>
      <c r="H119" s="5" t="s">
        <v>7</v>
      </c>
      <c r="I119" s="5" t="s">
        <v>8</v>
      </c>
      <c r="J119" s="6">
        <v>2025</v>
      </c>
      <c r="K119" s="5" t="s">
        <v>361</v>
      </c>
      <c r="L119" s="5" t="s">
        <v>10</v>
      </c>
      <c r="M119" s="5" t="s">
        <v>11</v>
      </c>
      <c r="N119" s="7">
        <v>2.5000000000000001E-2</v>
      </c>
      <c r="O119" s="5"/>
      <c r="P119" s="5" t="s">
        <v>62</v>
      </c>
      <c r="Q119" s="20">
        <v>45749</v>
      </c>
      <c r="R119" s="9">
        <v>41</v>
      </c>
      <c r="S119" s="5" t="s">
        <v>7619</v>
      </c>
      <c r="T119" s="8">
        <v>55</v>
      </c>
      <c r="U119" s="6">
        <v>9785001275169</v>
      </c>
    </row>
    <row r="120" spans="1:21" s="1" customFormat="1" ht="40.15" customHeight="1" outlineLevel="1" x14ac:dyDescent="0.2">
      <c r="A120" s="74">
        <f t="shared" si="2"/>
        <v>50</v>
      </c>
      <c r="B120" s="75">
        <v>0</v>
      </c>
      <c r="C120" s="40">
        <f t="shared" si="3"/>
        <v>0</v>
      </c>
      <c r="D120" s="18" t="s">
        <v>362</v>
      </c>
      <c r="E120" s="5" t="s">
        <v>363</v>
      </c>
      <c r="F120" s="5" t="s">
        <v>6</v>
      </c>
      <c r="G120" s="6">
        <v>28974</v>
      </c>
      <c r="H120" s="5" t="s">
        <v>7</v>
      </c>
      <c r="I120" s="5" t="s">
        <v>55</v>
      </c>
      <c r="J120" s="6">
        <v>2021</v>
      </c>
      <c r="K120" s="5" t="s">
        <v>364</v>
      </c>
      <c r="L120" s="5" t="s">
        <v>16</v>
      </c>
      <c r="M120" s="5" t="s">
        <v>11</v>
      </c>
      <c r="N120" s="7">
        <v>3.5000000000000003E-2</v>
      </c>
      <c r="O120" s="5" t="s">
        <v>365</v>
      </c>
      <c r="P120" s="5" t="s">
        <v>166</v>
      </c>
      <c r="Q120" s="20">
        <v>44379</v>
      </c>
      <c r="R120" s="10">
        <v>5411</v>
      </c>
      <c r="S120" s="5" t="s">
        <v>7619</v>
      </c>
      <c r="T120" s="8">
        <v>50</v>
      </c>
      <c r="U120" s="6">
        <v>9785001272595</v>
      </c>
    </row>
    <row r="121" spans="1:21" s="1" customFormat="1" ht="40.15" customHeight="1" outlineLevel="1" x14ac:dyDescent="0.2">
      <c r="A121" s="74">
        <f t="shared" si="2"/>
        <v>80</v>
      </c>
      <c r="B121" s="75">
        <v>0</v>
      </c>
      <c r="C121" s="40">
        <f t="shared" si="3"/>
        <v>0</v>
      </c>
      <c r="D121" s="18" t="s">
        <v>366</v>
      </c>
      <c r="E121" s="5" t="s">
        <v>367</v>
      </c>
      <c r="F121" s="5" t="s">
        <v>6</v>
      </c>
      <c r="G121" s="6">
        <v>27576</v>
      </c>
      <c r="H121" s="5" t="s">
        <v>7</v>
      </c>
      <c r="I121" s="5" t="s">
        <v>154</v>
      </c>
      <c r="J121" s="6">
        <v>2020</v>
      </c>
      <c r="K121" s="5" t="s">
        <v>368</v>
      </c>
      <c r="L121" s="5" t="s">
        <v>16</v>
      </c>
      <c r="M121" s="5" t="s">
        <v>369</v>
      </c>
      <c r="N121" s="7">
        <v>0.03</v>
      </c>
      <c r="O121" s="5" t="s">
        <v>370</v>
      </c>
      <c r="P121" s="5" t="s">
        <v>106</v>
      </c>
      <c r="Q121" s="20">
        <v>43846</v>
      </c>
      <c r="R121" s="9">
        <v>31</v>
      </c>
      <c r="S121" s="5" t="s">
        <v>7635</v>
      </c>
      <c r="T121" s="8">
        <v>80</v>
      </c>
      <c r="U121" s="6">
        <v>9785001271543</v>
      </c>
    </row>
    <row r="122" spans="1:21" ht="40.15" customHeight="1" outlineLevel="1" x14ac:dyDescent="0.2">
      <c r="A122" s="74">
        <f t="shared" si="2"/>
        <v>50</v>
      </c>
      <c r="B122" s="75">
        <v>0</v>
      </c>
      <c r="C122" s="40">
        <f t="shared" si="3"/>
        <v>0</v>
      </c>
      <c r="D122" s="18" t="s">
        <v>371</v>
      </c>
      <c r="E122" s="5"/>
      <c r="F122" s="5" t="s">
        <v>6</v>
      </c>
      <c r="G122" s="6">
        <v>34598</v>
      </c>
      <c r="H122" s="5" t="s">
        <v>7</v>
      </c>
      <c r="I122" s="5" t="s">
        <v>8</v>
      </c>
      <c r="J122" s="6">
        <v>2025</v>
      </c>
      <c r="K122" s="5" t="s">
        <v>372</v>
      </c>
      <c r="L122" s="5" t="s">
        <v>10</v>
      </c>
      <c r="M122" s="5" t="s">
        <v>11</v>
      </c>
      <c r="N122" s="7">
        <v>0.02</v>
      </c>
      <c r="O122" s="5"/>
      <c r="P122" s="5" t="s">
        <v>106</v>
      </c>
      <c r="Q122" s="20">
        <v>45810</v>
      </c>
      <c r="R122" s="10">
        <v>8759</v>
      </c>
      <c r="S122" s="5" t="s">
        <v>7619</v>
      </c>
      <c r="T122" s="8">
        <v>50</v>
      </c>
      <c r="U122" s="6">
        <v>9785001275282</v>
      </c>
    </row>
    <row r="123" spans="1:21" ht="40.15" customHeight="1" outlineLevel="1" x14ac:dyDescent="0.2">
      <c r="A123" s="74">
        <f t="shared" si="2"/>
        <v>1060</v>
      </c>
      <c r="B123" s="75">
        <v>0</v>
      </c>
      <c r="C123" s="40">
        <f t="shared" si="3"/>
        <v>0</v>
      </c>
      <c r="D123" s="18" t="s">
        <v>373</v>
      </c>
      <c r="E123" s="5"/>
      <c r="F123" s="5" t="s">
        <v>6</v>
      </c>
      <c r="G123" s="6">
        <v>32751</v>
      </c>
      <c r="H123" s="5" t="s">
        <v>7</v>
      </c>
      <c r="I123" s="5" t="s">
        <v>8</v>
      </c>
      <c r="J123" s="6">
        <v>2023</v>
      </c>
      <c r="K123" s="5" t="s">
        <v>374</v>
      </c>
      <c r="L123" s="5" t="s">
        <v>16</v>
      </c>
      <c r="M123" s="5" t="s">
        <v>47</v>
      </c>
      <c r="N123" s="7">
        <v>0.61</v>
      </c>
      <c r="O123" s="5"/>
      <c r="P123" s="5" t="s">
        <v>28</v>
      </c>
      <c r="Q123" s="20">
        <v>45174</v>
      </c>
      <c r="R123" s="9">
        <v>906</v>
      </c>
      <c r="S123" s="5" t="s">
        <v>7620</v>
      </c>
      <c r="T123" s="11">
        <v>1060</v>
      </c>
      <c r="U123" s="6">
        <v>9785001274063</v>
      </c>
    </row>
    <row r="124" spans="1:21" ht="40.15" customHeight="1" outlineLevel="1" x14ac:dyDescent="0.2">
      <c r="A124" s="74">
        <f t="shared" si="2"/>
        <v>690</v>
      </c>
      <c r="B124" s="75">
        <v>0</v>
      </c>
      <c r="C124" s="40">
        <f t="shared" si="3"/>
        <v>0</v>
      </c>
      <c r="D124" s="18" t="s">
        <v>375</v>
      </c>
      <c r="E124" s="5"/>
      <c r="F124" s="5" t="s">
        <v>6</v>
      </c>
      <c r="G124" s="6">
        <v>32570</v>
      </c>
      <c r="H124" s="5" t="s">
        <v>7</v>
      </c>
      <c r="I124" s="5" t="s">
        <v>8</v>
      </c>
      <c r="J124" s="6">
        <v>2023</v>
      </c>
      <c r="K124" s="5" t="s">
        <v>376</v>
      </c>
      <c r="L124" s="5" t="s">
        <v>16</v>
      </c>
      <c r="M124" s="5" t="s">
        <v>17</v>
      </c>
      <c r="N124" s="7">
        <v>0.23</v>
      </c>
      <c r="O124" s="5"/>
      <c r="P124" s="5" t="s">
        <v>13</v>
      </c>
      <c r="Q124" s="20">
        <v>45104</v>
      </c>
      <c r="R124" s="9">
        <v>6</v>
      </c>
      <c r="S124" s="5" t="s">
        <v>7628</v>
      </c>
      <c r="T124" s="8">
        <v>690</v>
      </c>
      <c r="U124" s="6">
        <v>9785001273646</v>
      </c>
    </row>
    <row r="125" spans="1:21" ht="40.15" customHeight="1" outlineLevel="1" x14ac:dyDescent="0.2">
      <c r="A125" s="74">
        <f t="shared" si="2"/>
        <v>665</v>
      </c>
      <c r="B125" s="75">
        <v>0</v>
      </c>
      <c r="C125" s="40">
        <f t="shared" si="3"/>
        <v>0</v>
      </c>
      <c r="D125" s="18" t="s">
        <v>377</v>
      </c>
      <c r="E125" s="5"/>
      <c r="F125" s="5" t="s">
        <v>6</v>
      </c>
      <c r="G125" s="6">
        <v>35789</v>
      </c>
      <c r="H125" s="5" t="s">
        <v>7</v>
      </c>
      <c r="I125" s="5" t="s">
        <v>8</v>
      </c>
      <c r="J125" s="6">
        <v>2026</v>
      </c>
      <c r="K125" s="5" t="s">
        <v>378</v>
      </c>
      <c r="L125" s="5" t="s">
        <v>16</v>
      </c>
      <c r="M125" s="5" t="s">
        <v>57</v>
      </c>
      <c r="N125" s="7">
        <v>0.155</v>
      </c>
      <c r="O125" s="5"/>
      <c r="P125" s="5" t="s">
        <v>21</v>
      </c>
      <c r="Q125" s="20">
        <v>46176</v>
      </c>
      <c r="R125" s="10">
        <v>2761</v>
      </c>
      <c r="S125" s="5" t="s">
        <v>7631</v>
      </c>
      <c r="T125" s="8">
        <v>665</v>
      </c>
      <c r="U125" s="6">
        <v>9785001275763</v>
      </c>
    </row>
    <row r="126" spans="1:21" ht="40.15" customHeight="1" outlineLevel="1" x14ac:dyDescent="0.2">
      <c r="A126" s="74">
        <f t="shared" si="2"/>
        <v>40</v>
      </c>
      <c r="B126" s="75">
        <v>0</v>
      </c>
      <c r="C126" s="40">
        <f t="shared" si="3"/>
        <v>0</v>
      </c>
      <c r="D126" s="18" t="s">
        <v>379</v>
      </c>
      <c r="E126" s="5"/>
      <c r="F126" s="5" t="s">
        <v>6</v>
      </c>
      <c r="G126" s="6">
        <v>23791</v>
      </c>
      <c r="H126" s="5" t="s">
        <v>7</v>
      </c>
      <c r="I126" s="5" t="s">
        <v>8</v>
      </c>
      <c r="J126" s="6">
        <v>2016</v>
      </c>
      <c r="K126" s="5" t="s">
        <v>380</v>
      </c>
      <c r="L126" s="5" t="s">
        <v>16</v>
      </c>
      <c r="M126" s="5" t="s">
        <v>11</v>
      </c>
      <c r="N126" s="7">
        <v>0.04</v>
      </c>
      <c r="O126" s="5"/>
      <c r="P126" s="5" t="s">
        <v>13</v>
      </c>
      <c r="Q126" s="20">
        <v>42661</v>
      </c>
      <c r="R126" s="10">
        <v>5292</v>
      </c>
      <c r="S126" s="5" t="s">
        <v>7619</v>
      </c>
      <c r="T126" s="8">
        <v>40</v>
      </c>
      <c r="U126" s="6">
        <v>9785906853523</v>
      </c>
    </row>
    <row r="127" spans="1:21" ht="40.15" customHeight="1" outlineLevel="1" x14ac:dyDescent="0.2">
      <c r="A127" s="74">
        <f t="shared" si="2"/>
        <v>50</v>
      </c>
      <c r="B127" s="75">
        <v>0</v>
      </c>
      <c r="C127" s="40">
        <f t="shared" si="3"/>
        <v>0</v>
      </c>
      <c r="D127" s="18" t="s">
        <v>381</v>
      </c>
      <c r="E127" s="5"/>
      <c r="F127" s="5" t="s">
        <v>6</v>
      </c>
      <c r="G127" s="6">
        <v>23792</v>
      </c>
      <c r="H127" s="5" t="s">
        <v>7</v>
      </c>
      <c r="I127" s="5" t="s">
        <v>8</v>
      </c>
      <c r="J127" s="6">
        <v>2017</v>
      </c>
      <c r="K127" s="5" t="s">
        <v>382</v>
      </c>
      <c r="L127" s="5" t="s">
        <v>16</v>
      </c>
      <c r="M127" s="5" t="s">
        <v>11</v>
      </c>
      <c r="N127" s="7">
        <v>0.04</v>
      </c>
      <c r="O127" s="5"/>
      <c r="P127" s="5" t="s">
        <v>28</v>
      </c>
      <c r="Q127" s="20">
        <v>42661</v>
      </c>
      <c r="R127" s="10">
        <v>3930</v>
      </c>
      <c r="S127" s="5" t="s">
        <v>7619</v>
      </c>
      <c r="T127" s="8">
        <v>50</v>
      </c>
      <c r="U127" s="6">
        <v>9785906853530</v>
      </c>
    </row>
    <row r="128" spans="1:21" ht="40.15" customHeight="1" outlineLevel="1" x14ac:dyDescent="0.2">
      <c r="A128" s="74">
        <f t="shared" si="2"/>
        <v>40</v>
      </c>
      <c r="B128" s="75">
        <v>0</v>
      </c>
      <c r="C128" s="40">
        <f t="shared" si="3"/>
        <v>0</v>
      </c>
      <c r="D128" s="18" t="s">
        <v>383</v>
      </c>
      <c r="E128" s="5"/>
      <c r="F128" s="5" t="s">
        <v>6</v>
      </c>
      <c r="G128" s="6">
        <v>23197</v>
      </c>
      <c r="H128" s="5" t="s">
        <v>7</v>
      </c>
      <c r="I128" s="5" t="s">
        <v>8</v>
      </c>
      <c r="J128" s="6">
        <v>2016</v>
      </c>
      <c r="K128" s="5" t="s">
        <v>384</v>
      </c>
      <c r="L128" s="5" t="s">
        <v>10</v>
      </c>
      <c r="M128" s="5" t="s">
        <v>11</v>
      </c>
      <c r="N128" s="7">
        <v>0.04</v>
      </c>
      <c r="O128" s="5" t="s">
        <v>385</v>
      </c>
      <c r="P128" s="5" t="s">
        <v>28</v>
      </c>
      <c r="Q128" s="20">
        <v>42502</v>
      </c>
      <c r="R128" s="10">
        <v>5058</v>
      </c>
      <c r="S128" s="5" t="s">
        <v>7635</v>
      </c>
      <c r="T128" s="8">
        <v>40</v>
      </c>
      <c r="U128" s="6">
        <v>9785906853103</v>
      </c>
    </row>
    <row r="129" spans="1:21" s="1" customFormat="1" ht="40.15" customHeight="1" outlineLevel="1" x14ac:dyDescent="0.2">
      <c r="A129" s="74">
        <f t="shared" si="2"/>
        <v>820</v>
      </c>
      <c r="B129" s="75">
        <v>0</v>
      </c>
      <c r="C129" s="40">
        <f t="shared" si="3"/>
        <v>0</v>
      </c>
      <c r="D129" s="18" t="s">
        <v>386</v>
      </c>
      <c r="E129" s="5" t="s">
        <v>387</v>
      </c>
      <c r="F129" s="5" t="s">
        <v>6</v>
      </c>
      <c r="G129" s="6">
        <v>27590</v>
      </c>
      <c r="H129" s="5" t="s">
        <v>7</v>
      </c>
      <c r="I129" s="5" t="s">
        <v>8</v>
      </c>
      <c r="J129" s="6">
        <v>2020</v>
      </c>
      <c r="K129" s="5" t="s">
        <v>388</v>
      </c>
      <c r="L129" s="5" t="s">
        <v>16</v>
      </c>
      <c r="M129" s="5" t="s">
        <v>20</v>
      </c>
      <c r="N129" s="7">
        <v>0.72499999999999998</v>
      </c>
      <c r="O129" s="5" t="s">
        <v>389</v>
      </c>
      <c r="P129" s="5" t="s">
        <v>69</v>
      </c>
      <c r="Q129" s="20">
        <v>43857</v>
      </c>
      <c r="R129" s="9">
        <v>41</v>
      </c>
      <c r="S129" s="5" t="s">
        <v>7623</v>
      </c>
      <c r="T129" s="8">
        <v>820</v>
      </c>
      <c r="U129" s="6">
        <v>9785001271079</v>
      </c>
    </row>
    <row r="130" spans="1:21" ht="40.15" customHeight="1" outlineLevel="1" x14ac:dyDescent="0.2">
      <c r="A130" s="74">
        <f t="shared" si="2"/>
        <v>950</v>
      </c>
      <c r="B130" s="75">
        <v>0</v>
      </c>
      <c r="C130" s="40">
        <f t="shared" si="3"/>
        <v>0</v>
      </c>
      <c r="D130" s="18" t="s">
        <v>390</v>
      </c>
      <c r="E130" s="5"/>
      <c r="F130" s="5" t="s">
        <v>6</v>
      </c>
      <c r="G130" s="6">
        <v>33394</v>
      </c>
      <c r="H130" s="5" t="s">
        <v>7</v>
      </c>
      <c r="I130" s="5" t="s">
        <v>8</v>
      </c>
      <c r="J130" s="6">
        <v>2024</v>
      </c>
      <c r="K130" s="5" t="s">
        <v>391</v>
      </c>
      <c r="L130" s="5" t="s">
        <v>16</v>
      </c>
      <c r="M130" s="5" t="s">
        <v>392</v>
      </c>
      <c r="N130" s="7">
        <v>0.53</v>
      </c>
      <c r="O130" s="5"/>
      <c r="P130" s="5" t="s">
        <v>69</v>
      </c>
      <c r="Q130" s="20">
        <v>45358</v>
      </c>
      <c r="R130" s="10">
        <v>1605</v>
      </c>
      <c r="S130" s="5" t="s">
        <v>7630</v>
      </c>
      <c r="T130" s="8">
        <v>950</v>
      </c>
      <c r="U130" s="6">
        <v>9785001274469</v>
      </c>
    </row>
    <row r="131" spans="1:21" ht="40.15" customHeight="1" outlineLevel="1" x14ac:dyDescent="0.2">
      <c r="A131" s="74">
        <f t="shared" si="2"/>
        <v>1835</v>
      </c>
      <c r="B131" s="75">
        <v>0</v>
      </c>
      <c r="C131" s="40">
        <f t="shared" si="3"/>
        <v>0</v>
      </c>
      <c r="D131" s="18" t="s">
        <v>393</v>
      </c>
      <c r="E131" s="5"/>
      <c r="F131" s="5" t="s">
        <v>6</v>
      </c>
      <c r="G131" s="6">
        <v>33408</v>
      </c>
      <c r="H131" s="5" t="s">
        <v>7</v>
      </c>
      <c r="I131" s="5"/>
      <c r="J131" s="6">
        <v>2024</v>
      </c>
      <c r="K131" s="5" t="s">
        <v>394</v>
      </c>
      <c r="L131" s="5" t="s">
        <v>16</v>
      </c>
      <c r="M131" s="5" t="s">
        <v>395</v>
      </c>
      <c r="N131" s="7">
        <v>1.08</v>
      </c>
      <c r="O131" s="5"/>
      <c r="P131" s="5" t="s">
        <v>69</v>
      </c>
      <c r="Q131" s="20">
        <v>45363</v>
      </c>
      <c r="R131" s="9">
        <v>22</v>
      </c>
      <c r="S131" s="5" t="s">
        <v>7642</v>
      </c>
      <c r="T131" s="11">
        <v>1835</v>
      </c>
      <c r="U131" s="6" t="s">
        <v>7737</v>
      </c>
    </row>
    <row r="132" spans="1:21" ht="40.15" customHeight="1" outlineLevel="1" x14ac:dyDescent="0.2">
      <c r="A132" s="74">
        <f t="shared" si="2"/>
        <v>890</v>
      </c>
      <c r="B132" s="75">
        <v>0</v>
      </c>
      <c r="C132" s="40">
        <f t="shared" si="3"/>
        <v>0</v>
      </c>
      <c r="D132" s="18" t="s">
        <v>396</v>
      </c>
      <c r="E132" s="5"/>
      <c r="F132" s="5" t="s">
        <v>6</v>
      </c>
      <c r="G132" s="6">
        <v>32046</v>
      </c>
      <c r="H132" s="5" t="s">
        <v>7</v>
      </c>
      <c r="I132" s="5" t="s">
        <v>8</v>
      </c>
      <c r="J132" s="6">
        <v>2023</v>
      </c>
      <c r="K132" s="5" t="s">
        <v>397</v>
      </c>
      <c r="L132" s="5" t="s">
        <v>16</v>
      </c>
      <c r="M132" s="5" t="s">
        <v>20</v>
      </c>
      <c r="N132" s="7">
        <v>0.55000000000000004</v>
      </c>
      <c r="O132" s="5"/>
      <c r="P132" s="5" t="s">
        <v>69</v>
      </c>
      <c r="Q132" s="20">
        <v>45042</v>
      </c>
      <c r="R132" s="9">
        <v>772</v>
      </c>
      <c r="S132" s="5" t="s">
        <v>7630</v>
      </c>
      <c r="T132" s="8">
        <v>890</v>
      </c>
      <c r="U132" s="6">
        <v>9785001273950</v>
      </c>
    </row>
    <row r="133" spans="1:21" ht="40.15" customHeight="1" outlineLevel="1" x14ac:dyDescent="0.2">
      <c r="A133" s="74">
        <f t="shared" ref="A133:A196" si="4">T133*(1-$E$2)</f>
        <v>835</v>
      </c>
      <c r="B133" s="75">
        <v>0</v>
      </c>
      <c r="C133" s="40">
        <f t="shared" ref="C133:C196" si="5">B133*A133</f>
        <v>0</v>
      </c>
      <c r="D133" s="18" t="s">
        <v>398</v>
      </c>
      <c r="E133" s="5"/>
      <c r="F133" s="5" t="s">
        <v>6</v>
      </c>
      <c r="G133" s="6">
        <v>35364</v>
      </c>
      <c r="H133" s="5"/>
      <c r="I133" s="5" t="s">
        <v>55</v>
      </c>
      <c r="J133" s="6">
        <v>2026</v>
      </c>
      <c r="K133" s="5" t="s">
        <v>399</v>
      </c>
      <c r="L133" s="5" t="s">
        <v>16</v>
      </c>
      <c r="M133" s="5" t="s">
        <v>17</v>
      </c>
      <c r="N133" s="7">
        <v>0.25</v>
      </c>
      <c r="O133" s="5"/>
      <c r="P133" s="5" t="s">
        <v>13</v>
      </c>
      <c r="Q133" s="20">
        <v>46113</v>
      </c>
      <c r="R133" s="10">
        <v>2354</v>
      </c>
      <c r="S133" s="5" t="s">
        <v>7629</v>
      </c>
      <c r="T133" s="8">
        <v>835</v>
      </c>
      <c r="U133" s="6">
        <v>9785001275699</v>
      </c>
    </row>
    <row r="134" spans="1:21" ht="40.15" customHeight="1" outlineLevel="1" x14ac:dyDescent="0.2">
      <c r="A134" s="74">
        <f t="shared" si="4"/>
        <v>355</v>
      </c>
      <c r="B134" s="75">
        <v>0</v>
      </c>
      <c r="C134" s="40">
        <f t="shared" si="5"/>
        <v>0</v>
      </c>
      <c r="D134" s="18" t="s">
        <v>400</v>
      </c>
      <c r="E134" s="5"/>
      <c r="F134" s="5" t="s">
        <v>6</v>
      </c>
      <c r="G134" s="6">
        <v>35925</v>
      </c>
      <c r="H134" s="5"/>
      <c r="I134" s="5"/>
      <c r="J134" s="6">
        <v>2026</v>
      </c>
      <c r="K134" s="5" t="s">
        <v>401</v>
      </c>
      <c r="L134" s="5" t="s">
        <v>16</v>
      </c>
      <c r="M134" s="5" t="s">
        <v>402</v>
      </c>
      <c r="N134" s="7">
        <v>8.5000000000000006E-2</v>
      </c>
      <c r="O134" s="5"/>
      <c r="P134" s="5" t="s">
        <v>170</v>
      </c>
      <c r="Q134" s="20">
        <v>46217</v>
      </c>
      <c r="R134" s="10">
        <v>5403</v>
      </c>
      <c r="S134" s="5" t="s">
        <v>7631</v>
      </c>
      <c r="T134" s="8">
        <v>355</v>
      </c>
      <c r="U134" s="6">
        <v>9785001275930</v>
      </c>
    </row>
    <row r="135" spans="1:21" s="1" customFormat="1" ht="40.15" customHeight="1" outlineLevel="1" x14ac:dyDescent="0.2">
      <c r="A135" s="74">
        <f t="shared" si="4"/>
        <v>385</v>
      </c>
      <c r="B135" s="75">
        <v>0</v>
      </c>
      <c r="C135" s="40">
        <f t="shared" si="5"/>
        <v>0</v>
      </c>
      <c r="D135" s="18" t="s">
        <v>403</v>
      </c>
      <c r="E135" s="5" t="s">
        <v>404</v>
      </c>
      <c r="F135" s="5" t="s">
        <v>6</v>
      </c>
      <c r="G135" s="6">
        <v>27314</v>
      </c>
      <c r="H135" s="5" t="s">
        <v>7</v>
      </c>
      <c r="I135" s="5" t="s">
        <v>8</v>
      </c>
      <c r="J135" s="5" t="s">
        <v>405</v>
      </c>
      <c r="K135" s="5" t="s">
        <v>406</v>
      </c>
      <c r="L135" s="5" t="s">
        <v>16</v>
      </c>
      <c r="M135" s="5" t="s">
        <v>27</v>
      </c>
      <c r="N135" s="7">
        <v>0.4</v>
      </c>
      <c r="O135" s="5"/>
      <c r="P135" s="5" t="s">
        <v>69</v>
      </c>
      <c r="Q135" s="20">
        <v>43767</v>
      </c>
      <c r="R135" s="10">
        <v>1606</v>
      </c>
      <c r="S135" s="5" t="s">
        <v>7630</v>
      </c>
      <c r="T135" s="8">
        <v>385</v>
      </c>
      <c r="U135" s="6">
        <v>9785001271086</v>
      </c>
    </row>
    <row r="136" spans="1:21" ht="40.15" customHeight="1" outlineLevel="1" x14ac:dyDescent="0.2">
      <c r="A136" s="74">
        <f t="shared" si="4"/>
        <v>1160</v>
      </c>
      <c r="B136" s="75">
        <v>0</v>
      </c>
      <c r="C136" s="40">
        <f t="shared" si="5"/>
        <v>0</v>
      </c>
      <c r="D136" s="18" t="s">
        <v>407</v>
      </c>
      <c r="E136" s="5"/>
      <c r="F136" s="5" t="s">
        <v>6</v>
      </c>
      <c r="G136" s="6">
        <v>35180</v>
      </c>
      <c r="H136" s="5" t="s">
        <v>7</v>
      </c>
      <c r="I136" s="5" t="s">
        <v>8</v>
      </c>
      <c r="J136" s="6">
        <v>2026</v>
      </c>
      <c r="K136" s="5" t="s">
        <v>408</v>
      </c>
      <c r="L136" s="5" t="s">
        <v>16</v>
      </c>
      <c r="M136" s="5" t="s">
        <v>47</v>
      </c>
      <c r="N136" s="7">
        <v>0.41</v>
      </c>
      <c r="O136" s="5"/>
      <c r="P136" s="5" t="s">
        <v>37</v>
      </c>
      <c r="Q136" s="20">
        <v>46042</v>
      </c>
      <c r="R136" s="9">
        <v>409</v>
      </c>
      <c r="S136" s="5" t="s">
        <v>7633</v>
      </c>
      <c r="T136" s="11">
        <v>1160</v>
      </c>
      <c r="U136" s="6">
        <v>9785001275602</v>
      </c>
    </row>
    <row r="137" spans="1:21" ht="40.15" customHeight="1" outlineLevel="1" x14ac:dyDescent="0.2">
      <c r="A137" s="74">
        <f t="shared" si="4"/>
        <v>90</v>
      </c>
      <c r="B137" s="75">
        <v>0</v>
      </c>
      <c r="C137" s="40">
        <f t="shared" si="5"/>
        <v>0</v>
      </c>
      <c r="D137" s="18" t="s">
        <v>409</v>
      </c>
      <c r="E137" s="5"/>
      <c r="F137" s="5" t="s">
        <v>6</v>
      </c>
      <c r="G137" s="6">
        <v>34861</v>
      </c>
      <c r="H137" s="5" t="s">
        <v>7</v>
      </c>
      <c r="I137" s="5" t="s">
        <v>8</v>
      </c>
      <c r="J137" s="6">
        <v>2025</v>
      </c>
      <c r="K137" s="5" t="s">
        <v>410</v>
      </c>
      <c r="L137" s="5" t="s">
        <v>10</v>
      </c>
      <c r="M137" s="5" t="s">
        <v>11</v>
      </c>
      <c r="N137" s="7">
        <v>4.4999999999999998E-2</v>
      </c>
      <c r="O137" s="5"/>
      <c r="P137" s="5" t="s">
        <v>62</v>
      </c>
      <c r="Q137" s="20">
        <v>45895</v>
      </c>
      <c r="R137" s="10">
        <v>6679</v>
      </c>
      <c r="S137" s="5" t="s">
        <v>7641</v>
      </c>
      <c r="T137" s="8">
        <v>90</v>
      </c>
      <c r="U137" s="6">
        <v>9785001275190</v>
      </c>
    </row>
    <row r="138" spans="1:21" ht="40.15" customHeight="1" outlineLevel="1" x14ac:dyDescent="0.2">
      <c r="A138" s="74">
        <f t="shared" si="4"/>
        <v>480</v>
      </c>
      <c r="B138" s="75">
        <v>0</v>
      </c>
      <c r="C138" s="40">
        <f t="shared" si="5"/>
        <v>0</v>
      </c>
      <c r="D138" s="18" t="s">
        <v>411</v>
      </c>
      <c r="E138" s="5"/>
      <c r="F138" s="5" t="s">
        <v>6</v>
      </c>
      <c r="G138" s="6">
        <v>33942</v>
      </c>
      <c r="H138" s="5"/>
      <c r="I138" s="5" t="s">
        <v>8</v>
      </c>
      <c r="J138" s="6">
        <v>2024</v>
      </c>
      <c r="K138" s="5" t="s">
        <v>412</v>
      </c>
      <c r="L138" s="5" t="s">
        <v>16</v>
      </c>
      <c r="M138" s="5" t="s">
        <v>57</v>
      </c>
      <c r="N138" s="7">
        <v>0.16</v>
      </c>
      <c r="O138" s="5"/>
      <c r="P138" s="5" t="s">
        <v>13</v>
      </c>
      <c r="Q138" s="20">
        <v>45582</v>
      </c>
      <c r="R138" s="9">
        <v>366</v>
      </c>
      <c r="S138" s="5" t="s">
        <v>7631</v>
      </c>
      <c r="T138" s="8">
        <v>480</v>
      </c>
      <c r="U138" s="6">
        <v>9785001274759</v>
      </c>
    </row>
    <row r="139" spans="1:21" ht="40.15" customHeight="1" outlineLevel="1" x14ac:dyDescent="0.2">
      <c r="A139" s="74">
        <f t="shared" si="4"/>
        <v>295</v>
      </c>
      <c r="B139" s="75">
        <v>0</v>
      </c>
      <c r="C139" s="40">
        <f t="shared" si="5"/>
        <v>0</v>
      </c>
      <c r="D139" s="18" t="s">
        <v>413</v>
      </c>
      <c r="E139" s="5"/>
      <c r="F139" s="5" t="s">
        <v>6</v>
      </c>
      <c r="G139" s="6">
        <v>32000</v>
      </c>
      <c r="H139" s="5" t="s">
        <v>7</v>
      </c>
      <c r="I139" s="5"/>
      <c r="J139" s="6">
        <v>2023</v>
      </c>
      <c r="K139" s="5" t="s">
        <v>414</v>
      </c>
      <c r="L139" s="5" t="s">
        <v>16</v>
      </c>
      <c r="M139" s="5" t="s">
        <v>57</v>
      </c>
      <c r="N139" s="7">
        <v>0.105</v>
      </c>
      <c r="O139" s="5"/>
      <c r="P139" s="5" t="s">
        <v>13</v>
      </c>
      <c r="Q139" s="20">
        <v>45026</v>
      </c>
      <c r="R139" s="10">
        <v>1624</v>
      </c>
      <c r="S139" s="5" t="s">
        <v>7643</v>
      </c>
      <c r="T139" s="8">
        <v>295</v>
      </c>
      <c r="U139" s="6">
        <v>9785001273929</v>
      </c>
    </row>
    <row r="140" spans="1:21" s="1" customFormat="1" ht="40.15" customHeight="1" outlineLevel="1" x14ac:dyDescent="0.2">
      <c r="A140" s="74">
        <f t="shared" si="4"/>
        <v>795</v>
      </c>
      <c r="B140" s="75">
        <v>0</v>
      </c>
      <c r="C140" s="40">
        <f t="shared" si="5"/>
        <v>0</v>
      </c>
      <c r="D140" s="18" t="s">
        <v>415</v>
      </c>
      <c r="E140" s="5" t="s">
        <v>416</v>
      </c>
      <c r="F140" s="5" t="s">
        <v>6</v>
      </c>
      <c r="G140" s="6">
        <v>30252</v>
      </c>
      <c r="H140" s="5" t="s">
        <v>7</v>
      </c>
      <c r="I140" s="5" t="s">
        <v>8</v>
      </c>
      <c r="J140" s="6">
        <v>2022</v>
      </c>
      <c r="K140" s="5" t="s">
        <v>417</v>
      </c>
      <c r="L140" s="5" t="s">
        <v>16</v>
      </c>
      <c r="M140" s="5" t="s">
        <v>17</v>
      </c>
      <c r="N140" s="7">
        <v>0.34</v>
      </c>
      <c r="O140" s="5" t="s">
        <v>418</v>
      </c>
      <c r="P140" s="5" t="s">
        <v>69</v>
      </c>
      <c r="Q140" s="20">
        <v>44760</v>
      </c>
      <c r="R140" s="10">
        <v>1700</v>
      </c>
      <c r="S140" s="5" t="s">
        <v>7630</v>
      </c>
      <c r="T140" s="8">
        <v>795</v>
      </c>
      <c r="U140" s="6">
        <v>9785001273400</v>
      </c>
    </row>
    <row r="141" spans="1:21" ht="40.15" customHeight="1" outlineLevel="1" x14ac:dyDescent="0.2">
      <c r="A141" s="74">
        <f t="shared" si="4"/>
        <v>1030</v>
      </c>
      <c r="B141" s="75">
        <v>0</v>
      </c>
      <c r="C141" s="40">
        <f t="shared" si="5"/>
        <v>0</v>
      </c>
      <c r="D141" s="18" t="s">
        <v>419</v>
      </c>
      <c r="E141" s="5"/>
      <c r="F141" s="5" t="s">
        <v>6</v>
      </c>
      <c r="G141" s="6">
        <v>30533</v>
      </c>
      <c r="H141" s="5" t="s">
        <v>7</v>
      </c>
      <c r="I141" s="5" t="s">
        <v>8</v>
      </c>
      <c r="J141" s="6">
        <v>2022</v>
      </c>
      <c r="K141" s="5" t="s">
        <v>420</v>
      </c>
      <c r="L141" s="5" t="s">
        <v>16</v>
      </c>
      <c r="M141" s="5" t="s">
        <v>162</v>
      </c>
      <c r="N141" s="7">
        <v>0.54</v>
      </c>
      <c r="O141" s="5"/>
      <c r="P141" s="5" t="s">
        <v>69</v>
      </c>
      <c r="Q141" s="20">
        <v>44837</v>
      </c>
      <c r="R141" s="10">
        <v>1048</v>
      </c>
      <c r="S141" s="5" t="s">
        <v>7623</v>
      </c>
      <c r="T141" s="11">
        <v>1030</v>
      </c>
      <c r="U141" s="6">
        <v>9785001273271</v>
      </c>
    </row>
    <row r="142" spans="1:21" s="1" customFormat="1" ht="40.15" customHeight="1" outlineLevel="1" x14ac:dyDescent="0.2">
      <c r="A142" s="74">
        <f t="shared" si="4"/>
        <v>400</v>
      </c>
      <c r="B142" s="75">
        <v>0</v>
      </c>
      <c r="C142" s="40">
        <f t="shared" si="5"/>
        <v>0</v>
      </c>
      <c r="D142" s="18" t="s">
        <v>421</v>
      </c>
      <c r="E142" s="5" t="s">
        <v>422</v>
      </c>
      <c r="F142" s="5" t="s">
        <v>6</v>
      </c>
      <c r="G142" s="6">
        <v>26651</v>
      </c>
      <c r="H142" s="5" t="s">
        <v>95</v>
      </c>
      <c r="I142" s="5" t="s">
        <v>8</v>
      </c>
      <c r="J142" s="6">
        <v>2019</v>
      </c>
      <c r="K142" s="5" t="s">
        <v>423</v>
      </c>
      <c r="L142" s="5" t="s">
        <v>16</v>
      </c>
      <c r="M142" s="5" t="s">
        <v>27</v>
      </c>
      <c r="N142" s="7">
        <v>0.35</v>
      </c>
      <c r="O142" s="5" t="s">
        <v>424</v>
      </c>
      <c r="P142" s="5" t="s">
        <v>69</v>
      </c>
      <c r="Q142" s="20">
        <v>43523</v>
      </c>
      <c r="R142" s="9">
        <v>775</v>
      </c>
      <c r="S142" s="5" t="s">
        <v>7626</v>
      </c>
      <c r="T142" s="8">
        <v>400</v>
      </c>
      <c r="U142" s="6">
        <v>9785001270744</v>
      </c>
    </row>
    <row r="143" spans="1:21" ht="40.15" customHeight="1" outlineLevel="1" x14ac:dyDescent="0.2">
      <c r="A143" s="74">
        <f t="shared" si="4"/>
        <v>1210</v>
      </c>
      <c r="B143" s="75">
        <v>0</v>
      </c>
      <c r="C143" s="40">
        <f t="shared" si="5"/>
        <v>0</v>
      </c>
      <c r="D143" s="18" t="s">
        <v>425</v>
      </c>
      <c r="E143" s="5"/>
      <c r="F143" s="5" t="s">
        <v>6</v>
      </c>
      <c r="G143" s="6">
        <v>35784</v>
      </c>
      <c r="H143" s="5" t="s">
        <v>7</v>
      </c>
      <c r="I143" s="5" t="s">
        <v>8</v>
      </c>
      <c r="J143" s="6">
        <v>2026</v>
      </c>
      <c r="K143" s="5" t="s">
        <v>426</v>
      </c>
      <c r="L143" s="5" t="s">
        <v>16</v>
      </c>
      <c r="M143" s="5" t="s">
        <v>17</v>
      </c>
      <c r="N143" s="7">
        <v>0.43</v>
      </c>
      <c r="O143" s="5"/>
      <c r="P143" s="5" t="s">
        <v>13</v>
      </c>
      <c r="Q143" s="20">
        <v>46176</v>
      </c>
      <c r="R143" s="10">
        <v>3391</v>
      </c>
      <c r="S143" s="5" t="s">
        <v>7620</v>
      </c>
      <c r="T143" s="11">
        <v>1210</v>
      </c>
      <c r="U143" s="6">
        <v>9785001275749</v>
      </c>
    </row>
    <row r="144" spans="1:21" s="1" customFormat="1" ht="40.15" customHeight="1" outlineLevel="1" x14ac:dyDescent="0.2">
      <c r="A144" s="74">
        <f t="shared" si="4"/>
        <v>435</v>
      </c>
      <c r="B144" s="75">
        <v>0</v>
      </c>
      <c r="C144" s="40">
        <f t="shared" si="5"/>
        <v>0</v>
      </c>
      <c r="D144" s="18" t="s">
        <v>427</v>
      </c>
      <c r="E144" s="5" t="s">
        <v>428</v>
      </c>
      <c r="F144" s="5" t="s">
        <v>6</v>
      </c>
      <c r="G144" s="6">
        <v>27084</v>
      </c>
      <c r="H144" s="5" t="s">
        <v>7</v>
      </c>
      <c r="I144" s="5" t="s">
        <v>86</v>
      </c>
      <c r="J144" s="6">
        <v>2019</v>
      </c>
      <c r="K144" s="5" t="s">
        <v>429</v>
      </c>
      <c r="L144" s="5" t="s">
        <v>16</v>
      </c>
      <c r="M144" s="5" t="s">
        <v>20</v>
      </c>
      <c r="N144" s="7">
        <v>0.40500000000000003</v>
      </c>
      <c r="O144" s="5" t="s">
        <v>430</v>
      </c>
      <c r="P144" s="5" t="s">
        <v>69</v>
      </c>
      <c r="Q144" s="20">
        <v>43670</v>
      </c>
      <c r="R144" s="9">
        <v>55</v>
      </c>
      <c r="S144" s="5" t="s">
        <v>7633</v>
      </c>
      <c r="T144" s="8">
        <v>435</v>
      </c>
      <c r="U144" s="6">
        <v>9785001271000</v>
      </c>
    </row>
    <row r="145" spans="1:21" ht="40.15" customHeight="1" outlineLevel="1" x14ac:dyDescent="0.2">
      <c r="A145" s="74">
        <f t="shared" si="4"/>
        <v>40</v>
      </c>
      <c r="B145" s="75">
        <v>0</v>
      </c>
      <c r="C145" s="40">
        <f t="shared" si="5"/>
        <v>0</v>
      </c>
      <c r="D145" s="18" t="s">
        <v>431</v>
      </c>
      <c r="E145" s="5"/>
      <c r="F145" s="5" t="s">
        <v>6</v>
      </c>
      <c r="G145" s="6">
        <v>20723</v>
      </c>
      <c r="H145" s="5" t="s">
        <v>95</v>
      </c>
      <c r="I145" s="5" t="s">
        <v>8</v>
      </c>
      <c r="J145" s="6">
        <v>2015</v>
      </c>
      <c r="K145" s="5" t="s">
        <v>432</v>
      </c>
      <c r="L145" s="5" t="s">
        <v>10</v>
      </c>
      <c r="M145" s="5" t="s">
        <v>11</v>
      </c>
      <c r="N145" s="7">
        <v>0.02</v>
      </c>
      <c r="O145" s="5" t="s">
        <v>433</v>
      </c>
      <c r="P145" s="5" t="s">
        <v>145</v>
      </c>
      <c r="Q145" s="20">
        <v>41995</v>
      </c>
      <c r="R145" s="9">
        <v>190</v>
      </c>
      <c r="S145" s="5" t="s">
        <v>7632</v>
      </c>
      <c r="T145" s="8">
        <v>40</v>
      </c>
      <c r="U145" s="6">
        <v>9785913629340</v>
      </c>
    </row>
    <row r="146" spans="1:21" ht="40.15" customHeight="1" outlineLevel="1" x14ac:dyDescent="0.2">
      <c r="A146" s="74">
        <f t="shared" si="4"/>
        <v>355</v>
      </c>
      <c r="B146" s="75">
        <v>0</v>
      </c>
      <c r="C146" s="40">
        <f t="shared" si="5"/>
        <v>0</v>
      </c>
      <c r="D146" s="18" t="s">
        <v>434</v>
      </c>
      <c r="E146" s="5"/>
      <c r="F146" s="5" t="s">
        <v>6</v>
      </c>
      <c r="G146" s="6">
        <v>33140</v>
      </c>
      <c r="H146" s="5" t="s">
        <v>7</v>
      </c>
      <c r="I146" s="5" t="s">
        <v>8</v>
      </c>
      <c r="J146" s="6">
        <v>2024</v>
      </c>
      <c r="K146" s="5" t="s">
        <v>435</v>
      </c>
      <c r="L146" s="5" t="s">
        <v>16</v>
      </c>
      <c r="M146" s="5" t="s">
        <v>57</v>
      </c>
      <c r="N146" s="7">
        <v>0.13500000000000001</v>
      </c>
      <c r="O146" s="5"/>
      <c r="P146" s="5" t="s">
        <v>13</v>
      </c>
      <c r="Q146" s="20">
        <v>45286</v>
      </c>
      <c r="R146" s="14">
        <v>190.4</v>
      </c>
      <c r="S146" s="5" t="s">
        <v>7639</v>
      </c>
      <c r="T146" s="8">
        <v>355</v>
      </c>
      <c r="U146" s="6">
        <v>9785001274551</v>
      </c>
    </row>
    <row r="147" spans="1:21" ht="40.15" customHeight="1" outlineLevel="1" x14ac:dyDescent="0.2">
      <c r="A147" s="74">
        <f t="shared" si="4"/>
        <v>275</v>
      </c>
      <c r="B147" s="75">
        <v>0</v>
      </c>
      <c r="C147" s="40">
        <f t="shared" si="5"/>
        <v>0</v>
      </c>
      <c r="D147" s="18" t="s">
        <v>436</v>
      </c>
      <c r="E147" s="5"/>
      <c r="F147" s="5" t="s">
        <v>6</v>
      </c>
      <c r="G147" s="6">
        <v>24846</v>
      </c>
      <c r="H147" s="5" t="s">
        <v>7</v>
      </c>
      <c r="I147" s="5" t="s">
        <v>8</v>
      </c>
      <c r="J147" s="6">
        <v>2017</v>
      </c>
      <c r="K147" s="5" t="s">
        <v>437</v>
      </c>
      <c r="L147" s="5" t="s">
        <v>16</v>
      </c>
      <c r="M147" s="5" t="s">
        <v>17</v>
      </c>
      <c r="N147" s="7">
        <v>0.21</v>
      </c>
      <c r="O147" s="5"/>
      <c r="P147" s="5" t="s">
        <v>69</v>
      </c>
      <c r="Q147" s="20">
        <v>42968</v>
      </c>
      <c r="R147" s="10">
        <v>1297</v>
      </c>
      <c r="S147" s="5" t="s">
        <v>7644</v>
      </c>
      <c r="T147" s="8">
        <v>275</v>
      </c>
      <c r="U147" s="6">
        <v>9785906911216</v>
      </c>
    </row>
    <row r="148" spans="1:21" ht="40.15" customHeight="1" outlineLevel="1" x14ac:dyDescent="0.2">
      <c r="A148" s="74">
        <f t="shared" si="4"/>
        <v>255</v>
      </c>
      <c r="B148" s="75">
        <v>0</v>
      </c>
      <c r="C148" s="40">
        <f t="shared" si="5"/>
        <v>0</v>
      </c>
      <c r="D148" s="18" t="s">
        <v>438</v>
      </c>
      <c r="E148" s="5"/>
      <c r="F148" s="5" t="s">
        <v>6</v>
      </c>
      <c r="G148" s="6">
        <v>18090</v>
      </c>
      <c r="H148" s="5" t="s">
        <v>95</v>
      </c>
      <c r="I148" s="5" t="s">
        <v>55</v>
      </c>
      <c r="J148" s="6">
        <v>2013</v>
      </c>
      <c r="K148" s="5" t="s">
        <v>439</v>
      </c>
      <c r="L148" s="5" t="s">
        <v>16</v>
      </c>
      <c r="M148" s="5" t="s">
        <v>17</v>
      </c>
      <c r="N148" s="7">
        <v>0.22</v>
      </c>
      <c r="O148" s="5" t="s">
        <v>440</v>
      </c>
      <c r="P148" s="5" t="s">
        <v>145</v>
      </c>
      <c r="Q148" s="20">
        <v>41492</v>
      </c>
      <c r="R148" s="10">
        <v>1835</v>
      </c>
      <c r="S148" s="5" t="s">
        <v>7644</v>
      </c>
      <c r="T148" s="8">
        <v>255</v>
      </c>
      <c r="U148" s="6">
        <v>9785913627551</v>
      </c>
    </row>
    <row r="149" spans="1:21" ht="40.15" customHeight="1" outlineLevel="1" x14ac:dyDescent="0.2">
      <c r="A149" s="74">
        <f t="shared" si="4"/>
        <v>330</v>
      </c>
      <c r="B149" s="75">
        <v>0</v>
      </c>
      <c r="C149" s="40">
        <f t="shared" si="5"/>
        <v>0</v>
      </c>
      <c r="D149" s="18" t="s">
        <v>441</v>
      </c>
      <c r="E149" s="5"/>
      <c r="F149" s="5" t="s">
        <v>6</v>
      </c>
      <c r="G149" s="6">
        <v>35891</v>
      </c>
      <c r="H149" s="5" t="s">
        <v>7</v>
      </c>
      <c r="I149" s="5" t="s">
        <v>8</v>
      </c>
      <c r="J149" s="6">
        <v>2026</v>
      </c>
      <c r="K149" s="5" t="s">
        <v>442</v>
      </c>
      <c r="L149" s="5" t="s">
        <v>16</v>
      </c>
      <c r="M149" s="5" t="s">
        <v>17</v>
      </c>
      <c r="N149" s="7">
        <v>0.11</v>
      </c>
      <c r="O149" s="5"/>
      <c r="P149" s="5" t="s">
        <v>130</v>
      </c>
      <c r="Q149" s="20">
        <v>46197</v>
      </c>
      <c r="R149" s="10">
        <v>7526</v>
      </c>
      <c r="S149" s="5" t="s">
        <v>7634</v>
      </c>
      <c r="T149" s="8">
        <v>330</v>
      </c>
      <c r="U149" s="6" t="s">
        <v>7738</v>
      </c>
    </row>
    <row r="150" spans="1:21" s="1" customFormat="1" ht="40.15" customHeight="1" outlineLevel="1" x14ac:dyDescent="0.2">
      <c r="A150" s="74">
        <f t="shared" si="4"/>
        <v>45</v>
      </c>
      <c r="B150" s="75">
        <v>0</v>
      </c>
      <c r="C150" s="40">
        <f t="shared" si="5"/>
        <v>0</v>
      </c>
      <c r="D150" s="18" t="s">
        <v>443</v>
      </c>
      <c r="E150" s="5" t="s">
        <v>444</v>
      </c>
      <c r="F150" s="5" t="s">
        <v>6</v>
      </c>
      <c r="G150" s="6">
        <v>27634</v>
      </c>
      <c r="H150" s="5" t="s">
        <v>7</v>
      </c>
      <c r="I150" s="5" t="s">
        <v>8</v>
      </c>
      <c r="J150" s="6">
        <v>2020</v>
      </c>
      <c r="K150" s="5" t="s">
        <v>445</v>
      </c>
      <c r="L150" s="5" t="s">
        <v>10</v>
      </c>
      <c r="M150" s="5" t="s">
        <v>11</v>
      </c>
      <c r="N150" s="7">
        <v>3.5000000000000003E-2</v>
      </c>
      <c r="O150" s="5" t="s">
        <v>446</v>
      </c>
      <c r="P150" s="5" t="s">
        <v>13</v>
      </c>
      <c r="Q150" s="20">
        <v>43873</v>
      </c>
      <c r="R150" s="10">
        <v>2963</v>
      </c>
      <c r="S150" s="5" t="s">
        <v>7640</v>
      </c>
      <c r="T150" s="8">
        <v>45</v>
      </c>
      <c r="U150" s="6">
        <v>9785001271611</v>
      </c>
    </row>
    <row r="151" spans="1:21" s="1" customFormat="1" ht="40.15" customHeight="1" outlineLevel="1" x14ac:dyDescent="0.2">
      <c r="A151" s="74">
        <f t="shared" si="4"/>
        <v>385</v>
      </c>
      <c r="B151" s="75">
        <v>0</v>
      </c>
      <c r="C151" s="40">
        <f t="shared" si="5"/>
        <v>0</v>
      </c>
      <c r="D151" s="18" t="s">
        <v>447</v>
      </c>
      <c r="E151" s="5" t="s">
        <v>448</v>
      </c>
      <c r="F151" s="5" t="s">
        <v>6</v>
      </c>
      <c r="G151" s="6">
        <v>29196</v>
      </c>
      <c r="H151" s="5" t="s">
        <v>7</v>
      </c>
      <c r="I151" s="5"/>
      <c r="J151" s="6">
        <v>2021</v>
      </c>
      <c r="K151" s="5" t="s">
        <v>449</v>
      </c>
      <c r="L151" s="5" t="s">
        <v>16</v>
      </c>
      <c r="M151" s="5" t="s">
        <v>17</v>
      </c>
      <c r="N151" s="7">
        <v>0.26</v>
      </c>
      <c r="O151" s="5"/>
      <c r="P151" s="5" t="s">
        <v>69</v>
      </c>
      <c r="Q151" s="20">
        <v>44467</v>
      </c>
      <c r="R151" s="9">
        <v>128</v>
      </c>
      <c r="S151" s="5" t="s">
        <v>7628</v>
      </c>
      <c r="T151" s="8">
        <v>385</v>
      </c>
      <c r="U151" s="6">
        <v>9785001272519</v>
      </c>
    </row>
    <row r="152" spans="1:21" ht="40.15" customHeight="1" outlineLevel="1" x14ac:dyDescent="0.2">
      <c r="A152" s="74">
        <f t="shared" si="4"/>
        <v>1080</v>
      </c>
      <c r="B152" s="75">
        <v>0</v>
      </c>
      <c r="C152" s="40">
        <f t="shared" si="5"/>
        <v>0</v>
      </c>
      <c r="D152" s="18" t="s">
        <v>450</v>
      </c>
      <c r="E152" s="5"/>
      <c r="F152" s="5" t="s">
        <v>6</v>
      </c>
      <c r="G152" s="6">
        <v>35209</v>
      </c>
      <c r="H152" s="5" t="s">
        <v>7</v>
      </c>
      <c r="I152" s="5" t="s">
        <v>8</v>
      </c>
      <c r="J152" s="6">
        <v>2026</v>
      </c>
      <c r="K152" s="5" t="s">
        <v>451</v>
      </c>
      <c r="L152" s="5" t="s">
        <v>16</v>
      </c>
      <c r="M152" s="5" t="s">
        <v>17</v>
      </c>
      <c r="N152" s="7">
        <v>0.315</v>
      </c>
      <c r="O152" s="5"/>
      <c r="P152" s="5" t="s">
        <v>166</v>
      </c>
      <c r="Q152" s="20">
        <v>46050</v>
      </c>
      <c r="R152" s="10">
        <v>2324</v>
      </c>
      <c r="S152" s="5" t="s">
        <v>7630</v>
      </c>
      <c r="T152" s="11">
        <v>1080</v>
      </c>
      <c r="U152" s="6">
        <v>9785001275466</v>
      </c>
    </row>
    <row r="153" spans="1:21" s="1" customFormat="1" ht="40.15" customHeight="1" outlineLevel="1" x14ac:dyDescent="0.2">
      <c r="A153" s="74">
        <f t="shared" si="4"/>
        <v>600</v>
      </c>
      <c r="B153" s="75">
        <v>0</v>
      </c>
      <c r="C153" s="40">
        <f t="shared" si="5"/>
        <v>0</v>
      </c>
      <c r="D153" s="18" t="s">
        <v>452</v>
      </c>
      <c r="E153" s="5" t="s">
        <v>453</v>
      </c>
      <c r="F153" s="5" t="s">
        <v>6</v>
      </c>
      <c r="G153" s="6">
        <v>28066</v>
      </c>
      <c r="H153" s="5" t="s">
        <v>7</v>
      </c>
      <c r="I153" s="5" t="s">
        <v>86</v>
      </c>
      <c r="J153" s="6">
        <v>2020</v>
      </c>
      <c r="K153" s="5" t="s">
        <v>454</v>
      </c>
      <c r="L153" s="5" t="s">
        <v>16</v>
      </c>
      <c r="M153" s="5" t="s">
        <v>455</v>
      </c>
      <c r="N153" s="7">
        <v>0.31</v>
      </c>
      <c r="O153" s="5" t="s">
        <v>456</v>
      </c>
      <c r="P153" s="5" t="s">
        <v>69</v>
      </c>
      <c r="Q153" s="20">
        <v>44082</v>
      </c>
      <c r="R153" s="9">
        <v>43</v>
      </c>
      <c r="S153" s="5" t="s">
        <v>7628</v>
      </c>
      <c r="T153" s="8">
        <v>600</v>
      </c>
      <c r="U153" s="6">
        <v>9785001271963</v>
      </c>
    </row>
    <row r="154" spans="1:21" s="1" customFormat="1" ht="40.15" customHeight="1" outlineLevel="1" x14ac:dyDescent="0.2">
      <c r="A154" s="74">
        <f t="shared" si="4"/>
        <v>615</v>
      </c>
      <c r="B154" s="75">
        <v>0</v>
      </c>
      <c r="C154" s="40">
        <f t="shared" si="5"/>
        <v>0</v>
      </c>
      <c r="D154" s="18" t="s">
        <v>457</v>
      </c>
      <c r="E154" s="5" t="s">
        <v>453</v>
      </c>
      <c r="F154" s="5" t="s">
        <v>6</v>
      </c>
      <c r="G154" s="6">
        <v>30137</v>
      </c>
      <c r="H154" s="5" t="s">
        <v>7</v>
      </c>
      <c r="I154" s="5" t="s">
        <v>86</v>
      </c>
      <c r="J154" s="6">
        <v>2022</v>
      </c>
      <c r="K154" s="5" t="s">
        <v>458</v>
      </c>
      <c r="L154" s="5" t="s">
        <v>16</v>
      </c>
      <c r="M154" s="5" t="s">
        <v>455</v>
      </c>
      <c r="N154" s="7">
        <v>0.28999999999999998</v>
      </c>
      <c r="O154" s="5" t="s">
        <v>456</v>
      </c>
      <c r="P154" s="5" t="s">
        <v>69</v>
      </c>
      <c r="Q154" s="20">
        <v>44720</v>
      </c>
      <c r="R154" s="9">
        <v>151</v>
      </c>
      <c r="S154" s="5" t="s">
        <v>7644</v>
      </c>
      <c r="T154" s="8">
        <v>615</v>
      </c>
      <c r="U154" s="6">
        <v>9785001272304</v>
      </c>
    </row>
    <row r="155" spans="1:21" ht="40.15" customHeight="1" outlineLevel="1" x14ac:dyDescent="0.2">
      <c r="A155" s="74">
        <f t="shared" si="4"/>
        <v>70</v>
      </c>
      <c r="B155" s="75">
        <v>0</v>
      </c>
      <c r="C155" s="40">
        <f t="shared" si="5"/>
        <v>0</v>
      </c>
      <c r="D155" s="18" t="s">
        <v>459</v>
      </c>
      <c r="E155" s="5"/>
      <c r="F155" s="5" t="s">
        <v>6</v>
      </c>
      <c r="G155" s="6">
        <v>33729</v>
      </c>
      <c r="H155" s="5" t="s">
        <v>7</v>
      </c>
      <c r="I155" s="5" t="s">
        <v>8</v>
      </c>
      <c r="J155" s="6">
        <v>2024</v>
      </c>
      <c r="K155" s="5" t="s">
        <v>460</v>
      </c>
      <c r="L155" s="5" t="s">
        <v>16</v>
      </c>
      <c r="M155" s="5" t="s">
        <v>461</v>
      </c>
      <c r="N155" s="7">
        <v>0.02</v>
      </c>
      <c r="O155" s="5"/>
      <c r="P155" s="5" t="s">
        <v>462</v>
      </c>
      <c r="Q155" s="20">
        <v>45514</v>
      </c>
      <c r="R155" s="10">
        <v>31441</v>
      </c>
      <c r="S155" s="5" t="s">
        <v>7632</v>
      </c>
      <c r="T155" s="8">
        <v>70</v>
      </c>
      <c r="U155" s="6">
        <v>9785001274865</v>
      </c>
    </row>
    <row r="156" spans="1:21" ht="40.15" customHeight="1" outlineLevel="1" x14ac:dyDescent="0.2">
      <c r="A156" s="74">
        <f t="shared" si="4"/>
        <v>320</v>
      </c>
      <c r="B156" s="75">
        <v>0</v>
      </c>
      <c r="C156" s="40">
        <f t="shared" si="5"/>
        <v>0</v>
      </c>
      <c r="D156" s="18" t="s">
        <v>463</v>
      </c>
      <c r="E156" s="5"/>
      <c r="F156" s="5" t="s">
        <v>6</v>
      </c>
      <c r="G156" s="6">
        <v>31213</v>
      </c>
      <c r="H156" s="5" t="s">
        <v>7</v>
      </c>
      <c r="I156" s="5" t="s">
        <v>8</v>
      </c>
      <c r="J156" s="6">
        <v>2023</v>
      </c>
      <c r="K156" s="5" t="s">
        <v>464</v>
      </c>
      <c r="L156" s="5" t="s">
        <v>16</v>
      </c>
      <c r="M156" s="5" t="s">
        <v>57</v>
      </c>
      <c r="N156" s="7">
        <v>0.19</v>
      </c>
      <c r="O156" s="5"/>
      <c r="P156" s="5" t="s">
        <v>462</v>
      </c>
      <c r="Q156" s="20">
        <v>44917</v>
      </c>
      <c r="R156" s="10">
        <v>5412</v>
      </c>
      <c r="S156" s="5" t="s">
        <v>7634</v>
      </c>
      <c r="T156" s="8">
        <v>320</v>
      </c>
      <c r="U156" s="6">
        <v>9785001273677</v>
      </c>
    </row>
    <row r="157" spans="1:21" ht="40.15" customHeight="1" outlineLevel="1" x14ac:dyDescent="0.2">
      <c r="A157" s="74">
        <f t="shared" si="4"/>
        <v>225</v>
      </c>
      <c r="B157" s="75">
        <v>0</v>
      </c>
      <c r="C157" s="40">
        <f t="shared" si="5"/>
        <v>0</v>
      </c>
      <c r="D157" s="18" t="s">
        <v>465</v>
      </c>
      <c r="E157" s="5"/>
      <c r="F157" s="5" t="s">
        <v>6</v>
      </c>
      <c r="G157" s="6">
        <v>35798</v>
      </c>
      <c r="H157" s="5" t="s">
        <v>7</v>
      </c>
      <c r="I157" s="5" t="s">
        <v>8</v>
      </c>
      <c r="J157" s="6">
        <v>2026</v>
      </c>
      <c r="K157" s="5" t="s">
        <v>466</v>
      </c>
      <c r="L157" s="5" t="s">
        <v>10</v>
      </c>
      <c r="M157" s="5" t="s">
        <v>467</v>
      </c>
      <c r="N157" s="7">
        <v>0.13</v>
      </c>
      <c r="O157" s="5"/>
      <c r="P157" s="5" t="s">
        <v>462</v>
      </c>
      <c r="Q157" s="20">
        <v>46177</v>
      </c>
      <c r="R157" s="10">
        <v>18314</v>
      </c>
      <c r="S157" s="5" t="s">
        <v>7631</v>
      </c>
      <c r="T157" s="8">
        <v>225</v>
      </c>
      <c r="U157" s="6" t="s">
        <v>7739</v>
      </c>
    </row>
    <row r="158" spans="1:21" s="1" customFormat="1" ht="40.15" customHeight="1" outlineLevel="1" x14ac:dyDescent="0.2">
      <c r="A158" s="74">
        <f t="shared" si="4"/>
        <v>445</v>
      </c>
      <c r="B158" s="75">
        <v>0</v>
      </c>
      <c r="C158" s="40">
        <f t="shared" si="5"/>
        <v>0</v>
      </c>
      <c r="D158" s="18" t="s">
        <v>468</v>
      </c>
      <c r="E158" s="5" t="s">
        <v>469</v>
      </c>
      <c r="F158" s="5" t="s">
        <v>6</v>
      </c>
      <c r="G158" s="6">
        <v>27633</v>
      </c>
      <c r="H158" s="5" t="s">
        <v>7</v>
      </c>
      <c r="I158" s="5" t="s">
        <v>8</v>
      </c>
      <c r="J158" s="6">
        <v>2020</v>
      </c>
      <c r="K158" s="5" t="s">
        <v>470</v>
      </c>
      <c r="L158" s="5" t="s">
        <v>16</v>
      </c>
      <c r="M158" s="5" t="s">
        <v>20</v>
      </c>
      <c r="N158" s="7">
        <v>0.47</v>
      </c>
      <c r="O158" s="5" t="s">
        <v>471</v>
      </c>
      <c r="P158" s="5" t="s">
        <v>37</v>
      </c>
      <c r="Q158" s="20">
        <v>43873</v>
      </c>
      <c r="R158" s="10">
        <v>1082</v>
      </c>
      <c r="S158" s="5" t="s">
        <v>7630</v>
      </c>
      <c r="T158" s="8">
        <v>445</v>
      </c>
      <c r="U158" s="6">
        <v>9785001271697</v>
      </c>
    </row>
    <row r="159" spans="1:21" ht="40.15" customHeight="1" outlineLevel="1" x14ac:dyDescent="0.2">
      <c r="A159" s="74">
        <f t="shared" si="4"/>
        <v>75</v>
      </c>
      <c r="B159" s="75">
        <v>0</v>
      </c>
      <c r="C159" s="40">
        <f t="shared" si="5"/>
        <v>0</v>
      </c>
      <c r="D159" s="18" t="s">
        <v>472</v>
      </c>
      <c r="E159" s="5"/>
      <c r="F159" s="5" t="s">
        <v>6</v>
      </c>
      <c r="G159" s="6">
        <v>35883</v>
      </c>
      <c r="H159" s="5" t="s">
        <v>7</v>
      </c>
      <c r="I159" s="5" t="s">
        <v>8</v>
      </c>
      <c r="J159" s="6">
        <v>2026</v>
      </c>
      <c r="K159" s="5" t="s">
        <v>473</v>
      </c>
      <c r="L159" s="5" t="s">
        <v>10</v>
      </c>
      <c r="M159" s="5" t="s">
        <v>17</v>
      </c>
      <c r="N159" s="7">
        <v>3.5000000000000003E-2</v>
      </c>
      <c r="O159" s="5"/>
      <c r="P159" s="5" t="s">
        <v>84</v>
      </c>
      <c r="Q159" s="20">
        <v>46191</v>
      </c>
      <c r="R159" s="10">
        <v>8409</v>
      </c>
      <c r="S159" s="5" t="s">
        <v>7640</v>
      </c>
      <c r="T159" s="8">
        <v>75</v>
      </c>
      <c r="U159" s="6">
        <v>9785001275848</v>
      </c>
    </row>
    <row r="160" spans="1:21" ht="40.15" customHeight="1" outlineLevel="1" x14ac:dyDescent="0.2">
      <c r="A160" s="74">
        <f t="shared" si="4"/>
        <v>1100</v>
      </c>
      <c r="B160" s="75">
        <v>0</v>
      </c>
      <c r="C160" s="40">
        <f t="shared" si="5"/>
        <v>0</v>
      </c>
      <c r="D160" s="18" t="s">
        <v>474</v>
      </c>
      <c r="E160" s="5"/>
      <c r="F160" s="5" t="s">
        <v>6</v>
      </c>
      <c r="G160" s="6">
        <v>34975</v>
      </c>
      <c r="H160" s="5" t="s">
        <v>7</v>
      </c>
      <c r="I160" s="5" t="s">
        <v>8</v>
      </c>
      <c r="J160" s="6">
        <v>2025</v>
      </c>
      <c r="K160" s="5" t="s">
        <v>475</v>
      </c>
      <c r="L160" s="5" t="s">
        <v>16</v>
      </c>
      <c r="M160" s="5" t="s">
        <v>47</v>
      </c>
      <c r="N160" s="7">
        <v>0.41499999999999998</v>
      </c>
      <c r="O160" s="5"/>
      <c r="P160" s="5" t="s">
        <v>13</v>
      </c>
      <c r="Q160" s="20">
        <v>45945</v>
      </c>
      <c r="R160" s="10">
        <v>1303</v>
      </c>
      <c r="S160" s="5" t="s">
        <v>7633</v>
      </c>
      <c r="T160" s="11">
        <v>1100</v>
      </c>
      <c r="U160" s="6">
        <v>9785001275275</v>
      </c>
    </row>
    <row r="161" spans="1:21" ht="40.15" customHeight="1" outlineLevel="1" x14ac:dyDescent="0.2">
      <c r="A161" s="74">
        <f t="shared" si="4"/>
        <v>1240</v>
      </c>
      <c r="B161" s="75">
        <v>0</v>
      </c>
      <c r="C161" s="40">
        <f t="shared" si="5"/>
        <v>0</v>
      </c>
      <c r="D161" s="18" t="s">
        <v>476</v>
      </c>
      <c r="E161" s="5"/>
      <c r="F161" s="5" t="s">
        <v>6</v>
      </c>
      <c r="G161" s="6">
        <v>34686</v>
      </c>
      <c r="H161" s="5" t="s">
        <v>7</v>
      </c>
      <c r="I161" s="5" t="s">
        <v>8</v>
      </c>
      <c r="J161" s="6">
        <v>2025</v>
      </c>
      <c r="K161" s="5" t="s">
        <v>477</v>
      </c>
      <c r="L161" s="5" t="s">
        <v>16</v>
      </c>
      <c r="M161" s="5" t="s">
        <v>27</v>
      </c>
      <c r="N161" s="7">
        <v>0.43</v>
      </c>
      <c r="O161" s="5"/>
      <c r="P161" s="5" t="s">
        <v>13</v>
      </c>
      <c r="Q161" s="20">
        <v>45840</v>
      </c>
      <c r="R161" s="10">
        <v>1628</v>
      </c>
      <c r="S161" s="5" t="s">
        <v>7620</v>
      </c>
      <c r="T161" s="11">
        <v>1240</v>
      </c>
      <c r="U161" s="6">
        <v>9785001275046</v>
      </c>
    </row>
    <row r="162" spans="1:21" ht="40.15" customHeight="1" outlineLevel="1" x14ac:dyDescent="0.2">
      <c r="A162" s="74">
        <f t="shared" si="4"/>
        <v>40</v>
      </c>
      <c r="B162" s="75">
        <v>0</v>
      </c>
      <c r="C162" s="40">
        <f t="shared" si="5"/>
        <v>0</v>
      </c>
      <c r="D162" s="18" t="s">
        <v>478</v>
      </c>
      <c r="E162" s="5"/>
      <c r="F162" s="5" t="s">
        <v>6</v>
      </c>
      <c r="G162" s="6">
        <v>22041</v>
      </c>
      <c r="H162" s="5" t="s">
        <v>7</v>
      </c>
      <c r="I162" s="5" t="s">
        <v>8</v>
      </c>
      <c r="J162" s="6">
        <v>2015</v>
      </c>
      <c r="K162" s="5" t="s">
        <v>479</v>
      </c>
      <c r="L162" s="5" t="s">
        <v>10</v>
      </c>
      <c r="M162" s="5" t="s">
        <v>11</v>
      </c>
      <c r="N162" s="7">
        <v>0.03</v>
      </c>
      <c r="O162" s="5" t="s">
        <v>480</v>
      </c>
      <c r="P162" s="5" t="s">
        <v>145</v>
      </c>
      <c r="Q162" s="20">
        <v>42192</v>
      </c>
      <c r="R162" s="10">
        <v>1463</v>
      </c>
      <c r="S162" s="5" t="s">
        <v>7645</v>
      </c>
      <c r="T162" s="8">
        <v>40</v>
      </c>
      <c r="U162" s="6">
        <v>9785913629753</v>
      </c>
    </row>
    <row r="163" spans="1:21" ht="40.15" customHeight="1" outlineLevel="1" x14ac:dyDescent="0.2">
      <c r="A163" s="74">
        <f t="shared" si="4"/>
        <v>220</v>
      </c>
      <c r="B163" s="75">
        <v>0</v>
      </c>
      <c r="C163" s="40">
        <f t="shared" si="5"/>
        <v>0</v>
      </c>
      <c r="D163" s="18" t="s">
        <v>481</v>
      </c>
      <c r="E163" s="5"/>
      <c r="F163" s="5" t="s">
        <v>6</v>
      </c>
      <c r="G163" s="6">
        <v>10766</v>
      </c>
      <c r="H163" s="5" t="s">
        <v>175</v>
      </c>
      <c r="I163" s="5"/>
      <c r="J163" s="6">
        <v>2009</v>
      </c>
      <c r="K163" s="5" t="s">
        <v>482</v>
      </c>
      <c r="L163" s="5" t="s">
        <v>16</v>
      </c>
      <c r="M163" s="5" t="s">
        <v>244</v>
      </c>
      <c r="N163" s="7">
        <v>0.182</v>
      </c>
      <c r="O163" s="5" t="s">
        <v>483</v>
      </c>
      <c r="P163" s="5" t="s">
        <v>84</v>
      </c>
      <c r="Q163" s="20">
        <v>40330</v>
      </c>
      <c r="R163" s="9">
        <v>24</v>
      </c>
      <c r="S163" s="5" t="s">
        <v>7629</v>
      </c>
      <c r="T163" s="8">
        <v>220</v>
      </c>
      <c r="U163" s="6">
        <v>9785913622563</v>
      </c>
    </row>
    <row r="164" spans="1:21" ht="40.15" customHeight="1" outlineLevel="1" x14ac:dyDescent="0.2">
      <c r="A164" s="74">
        <f t="shared" si="4"/>
        <v>210</v>
      </c>
      <c r="B164" s="75">
        <v>0</v>
      </c>
      <c r="C164" s="40">
        <f t="shared" si="5"/>
        <v>0</v>
      </c>
      <c r="D164" s="18" t="s">
        <v>484</v>
      </c>
      <c r="E164" s="5"/>
      <c r="F164" s="5" t="s">
        <v>6</v>
      </c>
      <c r="G164" s="6">
        <v>20349</v>
      </c>
      <c r="H164" s="5" t="s">
        <v>7</v>
      </c>
      <c r="I164" s="5" t="s">
        <v>86</v>
      </c>
      <c r="J164" s="6">
        <v>2014</v>
      </c>
      <c r="K164" s="5" t="s">
        <v>485</v>
      </c>
      <c r="L164" s="5" t="s">
        <v>16</v>
      </c>
      <c r="M164" s="5" t="s">
        <v>162</v>
      </c>
      <c r="N164" s="7">
        <v>0.16</v>
      </c>
      <c r="O164" s="5" t="s">
        <v>486</v>
      </c>
      <c r="P164" s="5" t="s">
        <v>28</v>
      </c>
      <c r="Q164" s="20">
        <v>41919</v>
      </c>
      <c r="R164" s="10">
        <v>1148</v>
      </c>
      <c r="S164" s="5" t="s">
        <v>7637</v>
      </c>
      <c r="T164" s="8">
        <v>210</v>
      </c>
      <c r="U164" s="6">
        <v>9785913628930</v>
      </c>
    </row>
    <row r="165" spans="1:21" ht="40.15" customHeight="1" outlineLevel="1" x14ac:dyDescent="0.2">
      <c r="A165" s="74">
        <f t="shared" si="4"/>
        <v>630</v>
      </c>
      <c r="B165" s="75">
        <v>0</v>
      </c>
      <c r="C165" s="40">
        <f t="shared" si="5"/>
        <v>0</v>
      </c>
      <c r="D165" s="18" t="s">
        <v>487</v>
      </c>
      <c r="E165" s="5"/>
      <c r="F165" s="5" t="s">
        <v>6</v>
      </c>
      <c r="G165" s="6">
        <v>32647</v>
      </c>
      <c r="H165" s="5" t="s">
        <v>7</v>
      </c>
      <c r="I165" s="5" t="s">
        <v>8</v>
      </c>
      <c r="J165" s="6">
        <v>2023</v>
      </c>
      <c r="K165" s="5" t="s">
        <v>488</v>
      </c>
      <c r="L165" s="5" t="s">
        <v>16</v>
      </c>
      <c r="M165" s="5" t="s">
        <v>17</v>
      </c>
      <c r="N165" s="7">
        <v>0.37</v>
      </c>
      <c r="O165" s="5"/>
      <c r="P165" s="5" t="s">
        <v>13</v>
      </c>
      <c r="Q165" s="20">
        <v>45145</v>
      </c>
      <c r="R165" s="9">
        <v>251</v>
      </c>
      <c r="S165" s="5" t="s">
        <v>7630</v>
      </c>
      <c r="T165" s="8">
        <v>630</v>
      </c>
      <c r="U165" s="6">
        <v>9785001274209</v>
      </c>
    </row>
    <row r="166" spans="1:21" ht="40.15" customHeight="1" outlineLevel="1" x14ac:dyDescent="0.2">
      <c r="A166" s="74">
        <f t="shared" si="4"/>
        <v>3715</v>
      </c>
      <c r="B166" s="75">
        <v>0</v>
      </c>
      <c r="C166" s="40">
        <f t="shared" si="5"/>
        <v>0</v>
      </c>
      <c r="D166" s="18" t="s">
        <v>489</v>
      </c>
      <c r="E166" s="5"/>
      <c r="F166" s="5" t="s">
        <v>6</v>
      </c>
      <c r="G166" s="6">
        <v>33149</v>
      </c>
      <c r="H166" s="5" t="s">
        <v>7</v>
      </c>
      <c r="I166" s="5"/>
      <c r="J166" s="6">
        <v>2024</v>
      </c>
      <c r="K166" s="5" t="s">
        <v>490</v>
      </c>
      <c r="L166" s="5" t="s">
        <v>16</v>
      </c>
      <c r="M166" s="5" t="s">
        <v>491</v>
      </c>
      <c r="N166" s="7">
        <v>1.4550000000000001</v>
      </c>
      <c r="O166" s="5"/>
      <c r="P166" s="5" t="s">
        <v>21</v>
      </c>
      <c r="Q166" s="20">
        <v>45286</v>
      </c>
      <c r="R166" s="9">
        <v>552</v>
      </c>
      <c r="S166" s="5" t="s">
        <v>7646</v>
      </c>
      <c r="T166" s="11">
        <v>3715</v>
      </c>
      <c r="U166" s="6">
        <v>9785001274452</v>
      </c>
    </row>
    <row r="167" spans="1:21" s="1" customFormat="1" ht="40.15" customHeight="1" outlineLevel="1" x14ac:dyDescent="0.2">
      <c r="A167" s="74">
        <f t="shared" si="4"/>
        <v>40</v>
      </c>
      <c r="B167" s="75">
        <v>0</v>
      </c>
      <c r="C167" s="40">
        <f t="shared" si="5"/>
        <v>0</v>
      </c>
      <c r="D167" s="18" t="s">
        <v>492</v>
      </c>
      <c r="E167" s="5" t="s">
        <v>493</v>
      </c>
      <c r="F167" s="5" t="s">
        <v>6</v>
      </c>
      <c r="G167" s="6">
        <v>25660</v>
      </c>
      <c r="H167" s="5" t="s">
        <v>7</v>
      </c>
      <c r="I167" s="5" t="s">
        <v>8</v>
      </c>
      <c r="J167" s="6">
        <v>2018</v>
      </c>
      <c r="K167" s="5" t="s">
        <v>494</v>
      </c>
      <c r="L167" s="5" t="s">
        <v>10</v>
      </c>
      <c r="M167" s="5" t="s">
        <v>11</v>
      </c>
      <c r="N167" s="7">
        <v>3.5000000000000003E-2</v>
      </c>
      <c r="O167" s="5" t="s">
        <v>495</v>
      </c>
      <c r="P167" s="5" t="s">
        <v>13</v>
      </c>
      <c r="Q167" s="20">
        <v>43220</v>
      </c>
      <c r="R167" s="10">
        <v>5730</v>
      </c>
      <c r="S167" s="5" t="s">
        <v>7625</v>
      </c>
      <c r="T167" s="8">
        <v>40</v>
      </c>
      <c r="U167" s="6">
        <v>9785906911971</v>
      </c>
    </row>
    <row r="168" spans="1:21" ht="40.15" customHeight="1" outlineLevel="1" x14ac:dyDescent="0.2">
      <c r="A168" s="74">
        <f t="shared" si="4"/>
        <v>245</v>
      </c>
      <c r="B168" s="75">
        <v>0</v>
      </c>
      <c r="C168" s="40">
        <f t="shared" si="5"/>
        <v>0</v>
      </c>
      <c r="D168" s="18" t="s">
        <v>496</v>
      </c>
      <c r="E168" s="5"/>
      <c r="F168" s="5" t="s">
        <v>6</v>
      </c>
      <c r="G168" s="6">
        <v>23158</v>
      </c>
      <c r="H168" s="5" t="s">
        <v>7</v>
      </c>
      <c r="I168" s="5" t="s">
        <v>8</v>
      </c>
      <c r="J168" s="6">
        <v>2016</v>
      </c>
      <c r="K168" s="5" t="s">
        <v>497</v>
      </c>
      <c r="L168" s="5" t="s">
        <v>16</v>
      </c>
      <c r="M168" s="5" t="s">
        <v>57</v>
      </c>
      <c r="N168" s="7">
        <v>0.13700000000000001</v>
      </c>
      <c r="O168" s="5" t="s">
        <v>498</v>
      </c>
      <c r="P168" s="5" t="s">
        <v>28</v>
      </c>
      <c r="Q168" s="20">
        <v>42495</v>
      </c>
      <c r="R168" s="9">
        <v>93</v>
      </c>
      <c r="S168" s="5" t="s">
        <v>7637</v>
      </c>
      <c r="T168" s="8">
        <v>245</v>
      </c>
      <c r="U168" s="6">
        <v>9785906793812</v>
      </c>
    </row>
    <row r="169" spans="1:21" ht="40.15" customHeight="1" outlineLevel="1" x14ac:dyDescent="0.2">
      <c r="A169" s="74">
        <f t="shared" si="4"/>
        <v>295</v>
      </c>
      <c r="B169" s="75">
        <v>0</v>
      </c>
      <c r="C169" s="40">
        <f t="shared" si="5"/>
        <v>0</v>
      </c>
      <c r="D169" s="18" t="s">
        <v>499</v>
      </c>
      <c r="E169" s="5"/>
      <c r="F169" s="5" t="s">
        <v>6</v>
      </c>
      <c r="G169" s="6">
        <v>20458</v>
      </c>
      <c r="H169" s="5" t="s">
        <v>7</v>
      </c>
      <c r="I169" s="5" t="s">
        <v>8</v>
      </c>
      <c r="J169" s="6">
        <v>2014</v>
      </c>
      <c r="K169" s="5" t="s">
        <v>500</v>
      </c>
      <c r="L169" s="5" t="s">
        <v>16</v>
      </c>
      <c r="M169" s="5" t="s">
        <v>57</v>
      </c>
      <c r="N169" s="7">
        <v>0.33500000000000002</v>
      </c>
      <c r="O169" s="5" t="s">
        <v>501</v>
      </c>
      <c r="P169" s="5" t="s">
        <v>28</v>
      </c>
      <c r="Q169" s="20">
        <v>41937</v>
      </c>
      <c r="R169" s="10">
        <v>1031</v>
      </c>
      <c r="S169" s="5" t="s">
        <v>7630</v>
      </c>
      <c r="T169" s="8">
        <v>295</v>
      </c>
      <c r="U169" s="6">
        <v>9785913628961</v>
      </c>
    </row>
    <row r="170" spans="1:21" s="1" customFormat="1" ht="40.15" customHeight="1" outlineLevel="1" x14ac:dyDescent="0.2">
      <c r="A170" s="74">
        <f t="shared" si="4"/>
        <v>50</v>
      </c>
      <c r="B170" s="75">
        <v>0</v>
      </c>
      <c r="C170" s="40">
        <f t="shared" si="5"/>
        <v>0</v>
      </c>
      <c r="D170" s="18" t="s">
        <v>502</v>
      </c>
      <c r="E170" s="5" t="s">
        <v>503</v>
      </c>
      <c r="F170" s="5" t="s">
        <v>6</v>
      </c>
      <c r="G170" s="6">
        <v>26070</v>
      </c>
      <c r="H170" s="5" t="s">
        <v>7</v>
      </c>
      <c r="I170" s="5" t="s">
        <v>8</v>
      </c>
      <c r="J170" s="6">
        <v>2019</v>
      </c>
      <c r="K170" s="5" t="s">
        <v>504</v>
      </c>
      <c r="L170" s="5" t="s">
        <v>10</v>
      </c>
      <c r="M170" s="5" t="s">
        <v>11</v>
      </c>
      <c r="N170" s="7">
        <v>0.05</v>
      </c>
      <c r="O170" s="5" t="s">
        <v>505</v>
      </c>
      <c r="P170" s="5" t="s">
        <v>506</v>
      </c>
      <c r="Q170" s="20">
        <v>43356</v>
      </c>
      <c r="R170" s="10">
        <v>7469</v>
      </c>
      <c r="S170" s="5" t="s">
        <v>7625</v>
      </c>
      <c r="T170" s="8">
        <v>50</v>
      </c>
      <c r="U170" s="6">
        <v>9785001270393</v>
      </c>
    </row>
    <row r="171" spans="1:21" ht="40.15" customHeight="1" outlineLevel="1" x14ac:dyDescent="0.2">
      <c r="A171" s="74">
        <f t="shared" si="4"/>
        <v>50</v>
      </c>
      <c r="B171" s="75">
        <v>0</v>
      </c>
      <c r="C171" s="40">
        <f t="shared" si="5"/>
        <v>0</v>
      </c>
      <c r="D171" s="18" t="s">
        <v>507</v>
      </c>
      <c r="E171" s="5"/>
      <c r="F171" s="5" t="s">
        <v>6</v>
      </c>
      <c r="G171" s="6">
        <v>17410</v>
      </c>
      <c r="H171" s="5" t="s">
        <v>7</v>
      </c>
      <c r="I171" s="5" t="s">
        <v>55</v>
      </c>
      <c r="J171" s="6">
        <v>2013</v>
      </c>
      <c r="K171" s="5" t="s">
        <v>508</v>
      </c>
      <c r="L171" s="5" t="s">
        <v>10</v>
      </c>
      <c r="M171" s="5" t="s">
        <v>11</v>
      </c>
      <c r="N171" s="7">
        <v>0.05</v>
      </c>
      <c r="O171" s="5" t="s">
        <v>505</v>
      </c>
      <c r="P171" s="5" t="s">
        <v>248</v>
      </c>
      <c r="Q171" s="20">
        <v>41367</v>
      </c>
      <c r="R171" s="9">
        <v>281</v>
      </c>
      <c r="S171" s="5" t="s">
        <v>7625</v>
      </c>
      <c r="T171" s="8">
        <v>50</v>
      </c>
      <c r="U171" s="6">
        <v>9785913627131</v>
      </c>
    </row>
    <row r="172" spans="1:21" ht="40.15" customHeight="1" outlineLevel="1" x14ac:dyDescent="0.2">
      <c r="A172" s="74">
        <f t="shared" si="4"/>
        <v>365</v>
      </c>
      <c r="B172" s="75">
        <v>0</v>
      </c>
      <c r="C172" s="40">
        <f t="shared" si="5"/>
        <v>0</v>
      </c>
      <c r="D172" s="18" t="s">
        <v>509</v>
      </c>
      <c r="E172" s="5"/>
      <c r="F172" s="5" t="s">
        <v>6</v>
      </c>
      <c r="G172" s="6">
        <v>33253</v>
      </c>
      <c r="H172" s="5" t="s">
        <v>7</v>
      </c>
      <c r="I172" s="5"/>
      <c r="J172" s="6">
        <v>2024</v>
      </c>
      <c r="K172" s="5" t="s">
        <v>510</v>
      </c>
      <c r="L172" s="5" t="s">
        <v>16</v>
      </c>
      <c r="M172" s="5" t="s">
        <v>57</v>
      </c>
      <c r="N172" s="7">
        <v>0.15</v>
      </c>
      <c r="O172" s="5"/>
      <c r="P172" s="5" t="s">
        <v>166</v>
      </c>
      <c r="Q172" s="20">
        <v>45321</v>
      </c>
      <c r="R172" s="10">
        <v>2686</v>
      </c>
      <c r="S172" s="5" t="s">
        <v>7631</v>
      </c>
      <c r="T172" s="8">
        <v>365</v>
      </c>
      <c r="U172" s="6">
        <v>9785001274544</v>
      </c>
    </row>
    <row r="173" spans="1:21" ht="40.15" customHeight="1" outlineLevel="1" x14ac:dyDescent="0.2">
      <c r="A173" s="74">
        <f t="shared" si="4"/>
        <v>210</v>
      </c>
      <c r="B173" s="75">
        <v>0</v>
      </c>
      <c r="C173" s="40">
        <f t="shared" si="5"/>
        <v>0</v>
      </c>
      <c r="D173" s="18" t="s">
        <v>511</v>
      </c>
      <c r="E173" s="5"/>
      <c r="F173" s="5" t="s">
        <v>6</v>
      </c>
      <c r="G173" s="6">
        <v>24349</v>
      </c>
      <c r="H173" s="5" t="s">
        <v>7</v>
      </c>
      <c r="I173" s="5" t="s">
        <v>8</v>
      </c>
      <c r="J173" s="6">
        <v>2017</v>
      </c>
      <c r="K173" s="5" t="s">
        <v>512</v>
      </c>
      <c r="L173" s="5" t="s">
        <v>16</v>
      </c>
      <c r="M173" s="5" t="s">
        <v>111</v>
      </c>
      <c r="N173" s="7">
        <v>0.17</v>
      </c>
      <c r="O173" s="5"/>
      <c r="P173" s="5" t="s">
        <v>33</v>
      </c>
      <c r="Q173" s="20">
        <v>42822</v>
      </c>
      <c r="R173" s="9">
        <v>513</v>
      </c>
      <c r="S173" s="5" t="s">
        <v>7637</v>
      </c>
      <c r="T173" s="8">
        <v>210</v>
      </c>
      <c r="U173" s="6">
        <v>9785906911049</v>
      </c>
    </row>
    <row r="174" spans="1:21" ht="40.15" customHeight="1" outlineLevel="1" x14ac:dyDescent="0.2">
      <c r="A174" s="74">
        <f t="shared" si="4"/>
        <v>250</v>
      </c>
      <c r="B174" s="75">
        <v>0</v>
      </c>
      <c r="C174" s="40">
        <f t="shared" si="5"/>
        <v>0</v>
      </c>
      <c r="D174" s="18" t="s">
        <v>513</v>
      </c>
      <c r="E174" s="5"/>
      <c r="F174" s="5" t="s">
        <v>6</v>
      </c>
      <c r="G174" s="6">
        <v>17631</v>
      </c>
      <c r="H174" s="5" t="s">
        <v>7</v>
      </c>
      <c r="I174" s="5"/>
      <c r="J174" s="6">
        <v>2013</v>
      </c>
      <c r="K174" s="5" t="s">
        <v>514</v>
      </c>
      <c r="L174" s="5" t="s">
        <v>16</v>
      </c>
      <c r="M174" s="5" t="s">
        <v>17</v>
      </c>
      <c r="N174" s="7">
        <v>0.155</v>
      </c>
      <c r="O174" s="5" t="s">
        <v>515</v>
      </c>
      <c r="P174" s="5" t="s">
        <v>28</v>
      </c>
      <c r="Q174" s="20">
        <v>41411</v>
      </c>
      <c r="R174" s="9">
        <v>220</v>
      </c>
      <c r="S174" s="5" t="s">
        <v>7637</v>
      </c>
      <c r="T174" s="8">
        <v>250</v>
      </c>
      <c r="U174" s="6">
        <v>9785913626394</v>
      </c>
    </row>
    <row r="175" spans="1:21" ht="40.15" customHeight="1" outlineLevel="1" x14ac:dyDescent="0.2">
      <c r="A175" s="74">
        <f t="shared" si="4"/>
        <v>38</v>
      </c>
      <c r="B175" s="75">
        <v>0</v>
      </c>
      <c r="C175" s="40">
        <f t="shared" si="5"/>
        <v>0</v>
      </c>
      <c r="D175" s="18" t="s">
        <v>516</v>
      </c>
      <c r="E175" s="5"/>
      <c r="F175" s="5" t="s">
        <v>6</v>
      </c>
      <c r="G175" s="6">
        <v>15912</v>
      </c>
      <c r="H175" s="5" t="s">
        <v>7</v>
      </c>
      <c r="I175" s="5"/>
      <c r="J175" s="6">
        <v>2012</v>
      </c>
      <c r="K175" s="5" t="s">
        <v>517</v>
      </c>
      <c r="L175" s="5" t="s">
        <v>10</v>
      </c>
      <c r="M175" s="5" t="s">
        <v>11</v>
      </c>
      <c r="N175" s="7">
        <v>0.05</v>
      </c>
      <c r="O175" s="5" t="s">
        <v>518</v>
      </c>
      <c r="P175" s="5" t="s">
        <v>13</v>
      </c>
      <c r="Q175" s="20">
        <v>41121</v>
      </c>
      <c r="R175" s="9">
        <v>471</v>
      </c>
      <c r="S175" s="5" t="s">
        <v>7647</v>
      </c>
      <c r="T175" s="8">
        <v>38</v>
      </c>
      <c r="U175" s="6">
        <v>9785913625700</v>
      </c>
    </row>
    <row r="176" spans="1:21" ht="40.15" customHeight="1" outlineLevel="1" x14ac:dyDescent="0.2">
      <c r="A176" s="74">
        <f t="shared" si="4"/>
        <v>42</v>
      </c>
      <c r="B176" s="75">
        <v>0</v>
      </c>
      <c r="C176" s="40">
        <f t="shared" si="5"/>
        <v>0</v>
      </c>
      <c r="D176" s="18" t="s">
        <v>519</v>
      </c>
      <c r="E176" s="5"/>
      <c r="F176" s="5" t="s">
        <v>6</v>
      </c>
      <c r="G176" s="6">
        <v>20132</v>
      </c>
      <c r="H176" s="5" t="s">
        <v>7</v>
      </c>
      <c r="I176" s="5" t="s">
        <v>55</v>
      </c>
      <c r="J176" s="6">
        <v>2014</v>
      </c>
      <c r="K176" s="5" t="s">
        <v>520</v>
      </c>
      <c r="L176" s="5" t="s">
        <v>10</v>
      </c>
      <c r="M176" s="5" t="s">
        <v>11</v>
      </c>
      <c r="N176" s="7">
        <v>0.03</v>
      </c>
      <c r="O176" s="5" t="s">
        <v>521</v>
      </c>
      <c r="P176" s="5" t="s">
        <v>28</v>
      </c>
      <c r="Q176" s="20">
        <v>41887</v>
      </c>
      <c r="R176" s="9">
        <v>74</v>
      </c>
      <c r="S176" s="5" t="s">
        <v>7622</v>
      </c>
      <c r="T176" s="8">
        <v>42</v>
      </c>
      <c r="U176" s="6">
        <v>9785913627865</v>
      </c>
    </row>
    <row r="177" spans="1:21" ht="40.15" customHeight="1" outlineLevel="1" x14ac:dyDescent="0.2">
      <c r="A177" s="74">
        <f t="shared" si="4"/>
        <v>45</v>
      </c>
      <c r="B177" s="75">
        <v>0</v>
      </c>
      <c r="C177" s="40">
        <f t="shared" si="5"/>
        <v>0</v>
      </c>
      <c r="D177" s="18" t="s">
        <v>522</v>
      </c>
      <c r="E177" s="5"/>
      <c r="F177" s="5" t="s">
        <v>6</v>
      </c>
      <c r="G177" s="6">
        <v>20724</v>
      </c>
      <c r="H177" s="5" t="s">
        <v>7</v>
      </c>
      <c r="I177" s="5" t="s">
        <v>8</v>
      </c>
      <c r="J177" s="6">
        <v>2015</v>
      </c>
      <c r="K177" s="5" t="s">
        <v>523</v>
      </c>
      <c r="L177" s="5" t="s">
        <v>10</v>
      </c>
      <c r="M177" s="5" t="s">
        <v>11</v>
      </c>
      <c r="N177" s="7">
        <v>0.02</v>
      </c>
      <c r="O177" s="5" t="s">
        <v>524</v>
      </c>
      <c r="P177" s="5" t="s">
        <v>28</v>
      </c>
      <c r="Q177" s="20">
        <v>41995</v>
      </c>
      <c r="R177" s="9">
        <v>235</v>
      </c>
      <c r="S177" s="5" t="s">
        <v>7632</v>
      </c>
      <c r="T177" s="8">
        <v>45</v>
      </c>
      <c r="U177" s="6">
        <v>9785913629289</v>
      </c>
    </row>
    <row r="178" spans="1:21" ht="40.15" customHeight="1" outlineLevel="1" x14ac:dyDescent="0.2">
      <c r="A178" s="74">
        <f t="shared" si="4"/>
        <v>40</v>
      </c>
      <c r="B178" s="75">
        <v>0</v>
      </c>
      <c r="C178" s="40">
        <f t="shared" si="5"/>
        <v>0</v>
      </c>
      <c r="D178" s="18" t="s">
        <v>525</v>
      </c>
      <c r="E178" s="5"/>
      <c r="F178" s="5" t="s">
        <v>6</v>
      </c>
      <c r="G178" s="6">
        <v>13343</v>
      </c>
      <c r="H178" s="5" t="s">
        <v>7</v>
      </c>
      <c r="I178" s="5"/>
      <c r="J178" s="6">
        <v>2011</v>
      </c>
      <c r="K178" s="5" t="s">
        <v>526</v>
      </c>
      <c r="L178" s="5" t="s">
        <v>10</v>
      </c>
      <c r="M178" s="5" t="s">
        <v>527</v>
      </c>
      <c r="N178" s="7">
        <v>0.04</v>
      </c>
      <c r="O178" s="5" t="s">
        <v>528</v>
      </c>
      <c r="P178" s="5" t="s">
        <v>37</v>
      </c>
      <c r="Q178" s="20">
        <v>40675</v>
      </c>
      <c r="R178" s="9">
        <v>407</v>
      </c>
      <c r="S178" s="5" t="s">
        <v>7631</v>
      </c>
      <c r="T178" s="8">
        <v>40</v>
      </c>
      <c r="U178" s="6">
        <v>9785913624406</v>
      </c>
    </row>
    <row r="179" spans="1:21" ht="40.15" customHeight="1" outlineLevel="1" x14ac:dyDescent="0.2">
      <c r="A179" s="74">
        <f t="shared" si="4"/>
        <v>250</v>
      </c>
      <c r="B179" s="75">
        <v>0</v>
      </c>
      <c r="C179" s="40">
        <f t="shared" si="5"/>
        <v>0</v>
      </c>
      <c r="D179" s="18" t="s">
        <v>529</v>
      </c>
      <c r="E179" s="5"/>
      <c r="F179" s="5" t="s">
        <v>6</v>
      </c>
      <c r="G179" s="6">
        <v>24731</v>
      </c>
      <c r="H179" s="5" t="s">
        <v>7</v>
      </c>
      <c r="I179" s="5" t="s">
        <v>8</v>
      </c>
      <c r="J179" s="6">
        <v>2017</v>
      </c>
      <c r="K179" s="5" t="s">
        <v>530</v>
      </c>
      <c r="L179" s="5" t="s">
        <v>16</v>
      </c>
      <c r="M179" s="5" t="s">
        <v>111</v>
      </c>
      <c r="N179" s="7">
        <v>0.185</v>
      </c>
      <c r="O179" s="5" t="s">
        <v>531</v>
      </c>
      <c r="P179" s="5" t="s">
        <v>13</v>
      </c>
      <c r="Q179" s="20">
        <v>42941</v>
      </c>
      <c r="R179" s="9">
        <v>44</v>
      </c>
      <c r="S179" s="5" t="s">
        <v>7627</v>
      </c>
      <c r="T179" s="8">
        <v>250</v>
      </c>
      <c r="U179" s="6">
        <v>9785906911476</v>
      </c>
    </row>
    <row r="180" spans="1:21" s="1" customFormat="1" ht="40.15" customHeight="1" outlineLevel="1" x14ac:dyDescent="0.2">
      <c r="A180" s="74">
        <f t="shared" si="4"/>
        <v>395</v>
      </c>
      <c r="B180" s="75">
        <v>0</v>
      </c>
      <c r="C180" s="40">
        <f t="shared" si="5"/>
        <v>0</v>
      </c>
      <c r="D180" s="18" t="s">
        <v>532</v>
      </c>
      <c r="E180" s="5" t="s">
        <v>533</v>
      </c>
      <c r="F180" s="5" t="s">
        <v>6</v>
      </c>
      <c r="G180" s="6">
        <v>28561</v>
      </c>
      <c r="H180" s="5" t="s">
        <v>7</v>
      </c>
      <c r="I180" s="5" t="s">
        <v>8</v>
      </c>
      <c r="J180" s="6">
        <v>2021</v>
      </c>
      <c r="K180" s="5" t="s">
        <v>534</v>
      </c>
      <c r="L180" s="5" t="s">
        <v>16</v>
      </c>
      <c r="M180" s="5" t="s">
        <v>17</v>
      </c>
      <c r="N180" s="7">
        <v>0.33</v>
      </c>
      <c r="O180" s="5" t="s">
        <v>535</v>
      </c>
      <c r="P180" s="5" t="s">
        <v>28</v>
      </c>
      <c r="Q180" s="20">
        <v>44252</v>
      </c>
      <c r="R180" s="9">
        <v>23</v>
      </c>
      <c r="S180" s="5" t="s">
        <v>7626</v>
      </c>
      <c r="T180" s="8">
        <v>395</v>
      </c>
      <c r="U180" s="6">
        <v>9785001272199</v>
      </c>
    </row>
    <row r="181" spans="1:21" ht="40.15" customHeight="1" outlineLevel="1" x14ac:dyDescent="0.2">
      <c r="A181" s="74">
        <f t="shared" si="4"/>
        <v>235</v>
      </c>
      <c r="B181" s="75">
        <v>0</v>
      </c>
      <c r="C181" s="40">
        <f t="shared" si="5"/>
        <v>0</v>
      </c>
      <c r="D181" s="18" t="s">
        <v>536</v>
      </c>
      <c r="E181" s="5"/>
      <c r="F181" s="5" t="s">
        <v>6</v>
      </c>
      <c r="G181" s="6">
        <v>24330</v>
      </c>
      <c r="H181" s="5" t="s">
        <v>7</v>
      </c>
      <c r="I181" s="5" t="s">
        <v>8</v>
      </c>
      <c r="J181" s="6">
        <v>2017</v>
      </c>
      <c r="K181" s="5" t="s">
        <v>537</v>
      </c>
      <c r="L181" s="5" t="s">
        <v>16</v>
      </c>
      <c r="M181" s="5" t="s">
        <v>111</v>
      </c>
      <c r="N181" s="7">
        <v>0.17</v>
      </c>
      <c r="O181" s="5" t="s">
        <v>538</v>
      </c>
      <c r="P181" s="5" t="s">
        <v>28</v>
      </c>
      <c r="Q181" s="20">
        <v>42816</v>
      </c>
      <c r="R181" s="10">
        <v>1288</v>
      </c>
      <c r="S181" s="5" t="s">
        <v>7637</v>
      </c>
      <c r="T181" s="8">
        <v>235</v>
      </c>
      <c r="U181" s="6">
        <v>9785906911063</v>
      </c>
    </row>
    <row r="182" spans="1:21" s="1" customFormat="1" ht="40.15" customHeight="1" outlineLevel="1" x14ac:dyDescent="0.2">
      <c r="A182" s="74">
        <f t="shared" si="4"/>
        <v>37</v>
      </c>
      <c r="B182" s="75">
        <v>0</v>
      </c>
      <c r="C182" s="40">
        <f t="shared" si="5"/>
        <v>0</v>
      </c>
      <c r="D182" s="18" t="s">
        <v>539</v>
      </c>
      <c r="E182" s="5" t="s">
        <v>540</v>
      </c>
      <c r="F182" s="5" t="s">
        <v>6</v>
      </c>
      <c r="G182" s="6">
        <v>28970</v>
      </c>
      <c r="H182" s="5" t="s">
        <v>7</v>
      </c>
      <c r="I182" s="5"/>
      <c r="J182" s="6">
        <v>2021</v>
      </c>
      <c r="K182" s="5" t="s">
        <v>541</v>
      </c>
      <c r="L182" s="5" t="s">
        <v>10</v>
      </c>
      <c r="M182" s="5" t="s">
        <v>11</v>
      </c>
      <c r="N182" s="7">
        <v>0.02</v>
      </c>
      <c r="O182" s="5"/>
      <c r="P182" s="5" t="s">
        <v>13</v>
      </c>
      <c r="Q182" s="20">
        <v>44379</v>
      </c>
      <c r="R182" s="10">
        <v>1464</v>
      </c>
      <c r="S182" s="5" t="s">
        <v>7619</v>
      </c>
      <c r="T182" s="8">
        <v>37</v>
      </c>
      <c r="U182" s="6">
        <v>9785001272441</v>
      </c>
    </row>
    <row r="183" spans="1:21" ht="40.15" customHeight="1" outlineLevel="1" x14ac:dyDescent="0.2">
      <c r="A183" s="74">
        <f t="shared" si="4"/>
        <v>775</v>
      </c>
      <c r="B183" s="75">
        <v>0</v>
      </c>
      <c r="C183" s="40">
        <f t="shared" si="5"/>
        <v>0</v>
      </c>
      <c r="D183" s="18" t="s">
        <v>542</v>
      </c>
      <c r="E183" s="5"/>
      <c r="F183" s="5" t="s">
        <v>6</v>
      </c>
      <c r="G183" s="6">
        <v>35223</v>
      </c>
      <c r="H183" s="5" t="s">
        <v>7</v>
      </c>
      <c r="I183" s="5" t="s">
        <v>86</v>
      </c>
      <c r="J183" s="6">
        <v>2026</v>
      </c>
      <c r="K183" s="5" t="s">
        <v>543</v>
      </c>
      <c r="L183" s="5" t="s">
        <v>16</v>
      </c>
      <c r="M183" s="5" t="s">
        <v>17</v>
      </c>
      <c r="N183" s="7">
        <v>0.18</v>
      </c>
      <c r="O183" s="5"/>
      <c r="P183" s="5" t="s">
        <v>62</v>
      </c>
      <c r="Q183" s="20">
        <v>46058</v>
      </c>
      <c r="R183" s="10">
        <v>1597</v>
      </c>
      <c r="S183" s="5" t="s">
        <v>7627</v>
      </c>
      <c r="T183" s="8">
        <v>775</v>
      </c>
      <c r="U183" s="6">
        <v>9785001275459</v>
      </c>
    </row>
    <row r="184" spans="1:21" ht="40.15" customHeight="1" outlineLevel="1" x14ac:dyDescent="0.2">
      <c r="A184" s="74">
        <f t="shared" si="4"/>
        <v>265</v>
      </c>
      <c r="B184" s="75">
        <v>0</v>
      </c>
      <c r="C184" s="40">
        <f t="shared" si="5"/>
        <v>0</v>
      </c>
      <c r="D184" s="18" t="s">
        <v>544</v>
      </c>
      <c r="E184" s="5"/>
      <c r="F184" s="5" t="s">
        <v>6</v>
      </c>
      <c r="G184" s="6">
        <v>18561</v>
      </c>
      <c r="H184" s="5" t="s">
        <v>7</v>
      </c>
      <c r="I184" s="5" t="s">
        <v>55</v>
      </c>
      <c r="J184" s="6">
        <v>2014</v>
      </c>
      <c r="K184" s="5" t="s">
        <v>545</v>
      </c>
      <c r="L184" s="5" t="s">
        <v>16</v>
      </c>
      <c r="M184" s="5" t="s">
        <v>17</v>
      </c>
      <c r="N184" s="7">
        <v>0.2</v>
      </c>
      <c r="O184" s="5" t="s">
        <v>546</v>
      </c>
      <c r="P184" s="5" t="s">
        <v>84</v>
      </c>
      <c r="Q184" s="20">
        <v>41576</v>
      </c>
      <c r="R184" s="9">
        <v>43</v>
      </c>
      <c r="S184" s="5" t="s">
        <v>7627</v>
      </c>
      <c r="T184" s="8">
        <v>265</v>
      </c>
      <c r="U184" s="6">
        <v>9785913627834</v>
      </c>
    </row>
    <row r="185" spans="1:21" ht="40.15" customHeight="1" outlineLevel="1" x14ac:dyDescent="0.2">
      <c r="A185" s="74">
        <f t="shared" si="4"/>
        <v>565</v>
      </c>
      <c r="B185" s="75">
        <v>0</v>
      </c>
      <c r="C185" s="40">
        <f t="shared" si="5"/>
        <v>0</v>
      </c>
      <c r="D185" s="18" t="s">
        <v>547</v>
      </c>
      <c r="E185" s="5"/>
      <c r="F185" s="5" t="s">
        <v>6</v>
      </c>
      <c r="G185" s="6">
        <v>25030</v>
      </c>
      <c r="H185" s="5" t="s">
        <v>7</v>
      </c>
      <c r="I185" s="5" t="s">
        <v>8</v>
      </c>
      <c r="J185" s="6">
        <v>2018</v>
      </c>
      <c r="K185" s="5" t="s">
        <v>548</v>
      </c>
      <c r="L185" s="5" t="s">
        <v>16</v>
      </c>
      <c r="M185" s="5" t="s">
        <v>20</v>
      </c>
      <c r="N185" s="7">
        <v>0.62</v>
      </c>
      <c r="O185" s="5"/>
      <c r="P185" s="5" t="s">
        <v>74</v>
      </c>
      <c r="Q185" s="20">
        <v>43035</v>
      </c>
      <c r="R185" s="10">
        <v>1204</v>
      </c>
      <c r="S185" s="5" t="s">
        <v>7620</v>
      </c>
      <c r="T185" s="8">
        <v>565</v>
      </c>
      <c r="U185" s="6">
        <v>9785906911223</v>
      </c>
    </row>
    <row r="186" spans="1:21" s="1" customFormat="1" ht="40.15" customHeight="1" outlineLevel="1" x14ac:dyDescent="0.2">
      <c r="A186" s="74">
        <f t="shared" si="4"/>
        <v>40</v>
      </c>
      <c r="B186" s="75">
        <v>0</v>
      </c>
      <c r="C186" s="40">
        <f t="shared" si="5"/>
        <v>0</v>
      </c>
      <c r="D186" s="18" t="s">
        <v>549</v>
      </c>
      <c r="E186" s="5" t="s">
        <v>550</v>
      </c>
      <c r="F186" s="5" t="s">
        <v>6</v>
      </c>
      <c r="G186" s="6">
        <v>26069</v>
      </c>
      <c r="H186" s="5" t="s">
        <v>7</v>
      </c>
      <c r="I186" s="5" t="s">
        <v>8</v>
      </c>
      <c r="J186" s="6">
        <v>2018</v>
      </c>
      <c r="K186" s="5" t="s">
        <v>551</v>
      </c>
      <c r="L186" s="5" t="s">
        <v>10</v>
      </c>
      <c r="M186" s="5" t="s">
        <v>11</v>
      </c>
      <c r="N186" s="7">
        <v>0.04</v>
      </c>
      <c r="O186" s="5" t="s">
        <v>552</v>
      </c>
      <c r="P186" s="5" t="s">
        <v>13</v>
      </c>
      <c r="Q186" s="20">
        <v>43356</v>
      </c>
      <c r="R186" s="10">
        <v>2210</v>
      </c>
      <c r="S186" s="5" t="s">
        <v>7625</v>
      </c>
      <c r="T186" s="8">
        <v>40</v>
      </c>
      <c r="U186" s="6">
        <v>9785001270331</v>
      </c>
    </row>
    <row r="187" spans="1:21" ht="40.15" customHeight="1" outlineLevel="1" x14ac:dyDescent="0.2">
      <c r="A187" s="74">
        <f t="shared" si="4"/>
        <v>1345</v>
      </c>
      <c r="B187" s="75">
        <v>0</v>
      </c>
      <c r="C187" s="40">
        <f t="shared" si="5"/>
        <v>0</v>
      </c>
      <c r="D187" s="18" t="s">
        <v>553</v>
      </c>
      <c r="E187" s="5"/>
      <c r="F187" s="5" t="s">
        <v>554</v>
      </c>
      <c r="G187" s="6">
        <v>35255</v>
      </c>
      <c r="H187" s="5" t="s">
        <v>7</v>
      </c>
      <c r="I187" s="5" t="s">
        <v>8</v>
      </c>
      <c r="J187" s="6">
        <v>2026</v>
      </c>
      <c r="K187" s="5" t="s">
        <v>555</v>
      </c>
      <c r="L187" s="5" t="s">
        <v>16</v>
      </c>
      <c r="M187" s="5" t="s">
        <v>17</v>
      </c>
      <c r="N187" s="7">
        <v>0.42499999999999999</v>
      </c>
      <c r="O187" s="5"/>
      <c r="P187" s="5" t="s">
        <v>74</v>
      </c>
      <c r="Q187" s="20">
        <v>46072</v>
      </c>
      <c r="R187" s="10">
        <v>2392</v>
      </c>
      <c r="S187" s="5" t="s">
        <v>7620</v>
      </c>
      <c r="T187" s="11">
        <v>1345</v>
      </c>
      <c r="U187" s="6">
        <v>9785001275435</v>
      </c>
    </row>
    <row r="188" spans="1:21" s="1" customFormat="1" ht="40.15" customHeight="1" outlineLevel="1" x14ac:dyDescent="0.2">
      <c r="A188" s="74">
        <f t="shared" si="4"/>
        <v>220</v>
      </c>
      <c r="B188" s="75">
        <v>0</v>
      </c>
      <c r="C188" s="40">
        <f t="shared" si="5"/>
        <v>0</v>
      </c>
      <c r="D188" s="18" t="s">
        <v>556</v>
      </c>
      <c r="E188" s="5" t="s">
        <v>557</v>
      </c>
      <c r="F188" s="5" t="s">
        <v>6</v>
      </c>
      <c r="G188" s="6">
        <v>26508</v>
      </c>
      <c r="H188" s="5" t="s">
        <v>7</v>
      </c>
      <c r="I188" s="5" t="s">
        <v>8</v>
      </c>
      <c r="J188" s="6">
        <v>2019</v>
      </c>
      <c r="K188" s="5" t="s">
        <v>558</v>
      </c>
      <c r="L188" s="5" t="s">
        <v>16</v>
      </c>
      <c r="M188" s="5" t="s">
        <v>244</v>
      </c>
      <c r="N188" s="7">
        <v>0.12</v>
      </c>
      <c r="O188" s="5" t="s">
        <v>559</v>
      </c>
      <c r="P188" s="5" t="s">
        <v>62</v>
      </c>
      <c r="Q188" s="20">
        <v>43479</v>
      </c>
      <c r="R188" s="10">
        <v>2300</v>
      </c>
      <c r="S188" s="5" t="s">
        <v>7637</v>
      </c>
      <c r="T188" s="8">
        <v>220</v>
      </c>
      <c r="U188" s="6">
        <v>9785001270348</v>
      </c>
    </row>
    <row r="189" spans="1:21" ht="40.15" customHeight="1" outlineLevel="1" x14ac:dyDescent="0.2">
      <c r="A189" s="74">
        <f t="shared" si="4"/>
        <v>195</v>
      </c>
      <c r="B189" s="75">
        <v>0</v>
      </c>
      <c r="C189" s="40">
        <f t="shared" si="5"/>
        <v>0</v>
      </c>
      <c r="D189" s="18" t="s">
        <v>560</v>
      </c>
      <c r="E189" s="5"/>
      <c r="F189" s="5" t="s">
        <v>6</v>
      </c>
      <c r="G189" s="6">
        <v>17044</v>
      </c>
      <c r="H189" s="5" t="s">
        <v>7</v>
      </c>
      <c r="I189" s="5"/>
      <c r="J189" s="6">
        <v>2013</v>
      </c>
      <c r="K189" s="5" t="s">
        <v>561</v>
      </c>
      <c r="L189" s="5" t="s">
        <v>16</v>
      </c>
      <c r="M189" s="5" t="s">
        <v>17</v>
      </c>
      <c r="N189" s="7">
        <v>0.20499999999999999</v>
      </c>
      <c r="O189" s="5" t="s">
        <v>562</v>
      </c>
      <c r="P189" s="5" t="s">
        <v>13</v>
      </c>
      <c r="Q189" s="20">
        <v>41309</v>
      </c>
      <c r="R189" s="9">
        <v>19</v>
      </c>
      <c r="S189" s="5" t="s">
        <v>7627</v>
      </c>
      <c r="T189" s="8">
        <v>195</v>
      </c>
      <c r="U189" s="6">
        <v>9785913626912</v>
      </c>
    </row>
    <row r="190" spans="1:21" ht="40.15" customHeight="1" outlineLevel="1" x14ac:dyDescent="0.2">
      <c r="A190" s="74">
        <f t="shared" si="4"/>
        <v>815</v>
      </c>
      <c r="B190" s="75">
        <v>0</v>
      </c>
      <c r="C190" s="40">
        <f t="shared" si="5"/>
        <v>0</v>
      </c>
      <c r="D190" s="18" t="s">
        <v>563</v>
      </c>
      <c r="E190" s="5"/>
      <c r="F190" s="5" t="s">
        <v>6</v>
      </c>
      <c r="G190" s="6">
        <v>35787</v>
      </c>
      <c r="H190" s="5" t="s">
        <v>7</v>
      </c>
      <c r="I190" s="5" t="s">
        <v>8</v>
      </c>
      <c r="J190" s="6">
        <v>2026</v>
      </c>
      <c r="K190" s="5" t="s">
        <v>564</v>
      </c>
      <c r="L190" s="5" t="s">
        <v>16</v>
      </c>
      <c r="M190" s="5" t="s">
        <v>17</v>
      </c>
      <c r="N190" s="7">
        <v>0.21</v>
      </c>
      <c r="O190" s="5"/>
      <c r="P190" s="5" t="s">
        <v>13</v>
      </c>
      <c r="Q190" s="20">
        <v>46176</v>
      </c>
      <c r="R190" s="10">
        <v>2282</v>
      </c>
      <c r="S190" s="5" t="s">
        <v>7628</v>
      </c>
      <c r="T190" s="8">
        <v>815</v>
      </c>
      <c r="U190" s="6">
        <v>9785001275923</v>
      </c>
    </row>
    <row r="191" spans="1:21" ht="40.15" customHeight="1" outlineLevel="1" x14ac:dyDescent="0.2">
      <c r="A191" s="74">
        <f t="shared" si="4"/>
        <v>195</v>
      </c>
      <c r="B191" s="75">
        <v>0</v>
      </c>
      <c r="C191" s="40">
        <f t="shared" si="5"/>
        <v>0</v>
      </c>
      <c r="D191" s="18" t="s">
        <v>565</v>
      </c>
      <c r="E191" s="5"/>
      <c r="F191" s="5" t="s">
        <v>6</v>
      </c>
      <c r="G191" s="6">
        <v>23740</v>
      </c>
      <c r="H191" s="5" t="s">
        <v>7</v>
      </c>
      <c r="I191" s="5" t="s">
        <v>8</v>
      </c>
      <c r="J191" s="6">
        <v>2016</v>
      </c>
      <c r="K191" s="5" t="s">
        <v>566</v>
      </c>
      <c r="L191" s="5" t="s">
        <v>16</v>
      </c>
      <c r="M191" s="5" t="s">
        <v>244</v>
      </c>
      <c r="N191" s="7">
        <v>0.115</v>
      </c>
      <c r="O191" s="5"/>
      <c r="P191" s="5" t="s">
        <v>62</v>
      </c>
      <c r="Q191" s="20">
        <v>42646</v>
      </c>
      <c r="R191" s="9">
        <v>541</v>
      </c>
      <c r="S191" s="5" t="s">
        <v>7634</v>
      </c>
      <c r="T191" s="8">
        <v>195</v>
      </c>
      <c r="U191" s="6">
        <v>9785906853387</v>
      </c>
    </row>
    <row r="192" spans="1:21" ht="40.15" customHeight="1" outlineLevel="1" x14ac:dyDescent="0.2">
      <c r="A192" s="74">
        <f t="shared" si="4"/>
        <v>45</v>
      </c>
      <c r="B192" s="75">
        <v>0</v>
      </c>
      <c r="C192" s="40">
        <f t="shared" si="5"/>
        <v>0</v>
      </c>
      <c r="D192" s="18" t="s">
        <v>567</v>
      </c>
      <c r="E192" s="5"/>
      <c r="F192" s="5" t="s">
        <v>6</v>
      </c>
      <c r="G192" s="6">
        <v>20129</v>
      </c>
      <c r="H192" s="5" t="s">
        <v>7</v>
      </c>
      <c r="I192" s="5" t="s">
        <v>8</v>
      </c>
      <c r="J192" s="6">
        <v>2014</v>
      </c>
      <c r="K192" s="5" t="s">
        <v>568</v>
      </c>
      <c r="L192" s="5" t="s">
        <v>10</v>
      </c>
      <c r="M192" s="5" t="s">
        <v>11</v>
      </c>
      <c r="N192" s="7">
        <v>4.4999999999999998E-2</v>
      </c>
      <c r="O192" s="5" t="s">
        <v>569</v>
      </c>
      <c r="P192" s="5" t="s">
        <v>13</v>
      </c>
      <c r="Q192" s="20">
        <v>41887</v>
      </c>
      <c r="R192" s="9">
        <v>630</v>
      </c>
      <c r="S192" s="5" t="s">
        <v>7619</v>
      </c>
      <c r="T192" s="8">
        <v>45</v>
      </c>
      <c r="U192" s="6">
        <v>9785913628800</v>
      </c>
    </row>
    <row r="193" spans="1:21" s="1" customFormat="1" ht="40.15" customHeight="1" outlineLevel="1" x14ac:dyDescent="0.2">
      <c r="A193" s="74">
        <f t="shared" si="4"/>
        <v>40</v>
      </c>
      <c r="B193" s="75">
        <v>0</v>
      </c>
      <c r="C193" s="40">
        <f t="shared" si="5"/>
        <v>0</v>
      </c>
      <c r="D193" s="18" t="s">
        <v>570</v>
      </c>
      <c r="E193" s="5" t="s">
        <v>571</v>
      </c>
      <c r="F193" s="5" t="s">
        <v>6</v>
      </c>
      <c r="G193" s="6">
        <v>27181</v>
      </c>
      <c r="H193" s="5" t="s">
        <v>7</v>
      </c>
      <c r="I193" s="5" t="s">
        <v>86</v>
      </c>
      <c r="J193" s="6">
        <v>2019</v>
      </c>
      <c r="K193" s="5" t="s">
        <v>572</v>
      </c>
      <c r="L193" s="5" t="s">
        <v>10</v>
      </c>
      <c r="M193" s="5" t="s">
        <v>11</v>
      </c>
      <c r="N193" s="7">
        <v>2.5000000000000001E-2</v>
      </c>
      <c r="O193" s="5" t="s">
        <v>573</v>
      </c>
      <c r="P193" s="5" t="s">
        <v>62</v>
      </c>
      <c r="Q193" s="20">
        <v>43703</v>
      </c>
      <c r="R193" s="10">
        <v>12920</v>
      </c>
      <c r="S193" s="5" t="s">
        <v>7619</v>
      </c>
      <c r="T193" s="8">
        <v>40</v>
      </c>
      <c r="U193" s="6">
        <v>9785001271185</v>
      </c>
    </row>
    <row r="194" spans="1:21" ht="40.15" customHeight="1" outlineLevel="1" x14ac:dyDescent="0.2">
      <c r="A194" s="74">
        <f t="shared" si="4"/>
        <v>1960</v>
      </c>
      <c r="B194" s="75">
        <v>0</v>
      </c>
      <c r="C194" s="40">
        <f t="shared" si="5"/>
        <v>0</v>
      </c>
      <c r="D194" s="18" t="s">
        <v>574</v>
      </c>
      <c r="E194" s="5"/>
      <c r="F194" s="5" t="s">
        <v>6</v>
      </c>
      <c r="G194" s="6">
        <v>35622</v>
      </c>
      <c r="H194" s="5" t="s">
        <v>7</v>
      </c>
      <c r="I194" s="5" t="s">
        <v>86</v>
      </c>
      <c r="J194" s="6">
        <v>2026</v>
      </c>
      <c r="K194" s="5" t="s">
        <v>575</v>
      </c>
      <c r="L194" s="5" t="s">
        <v>16</v>
      </c>
      <c r="M194" s="5" t="s">
        <v>173</v>
      </c>
      <c r="N194" s="7">
        <v>0.63</v>
      </c>
      <c r="O194" s="5"/>
      <c r="P194" s="5" t="s">
        <v>13</v>
      </c>
      <c r="Q194" s="20">
        <v>46169</v>
      </c>
      <c r="R194" s="10">
        <v>2278</v>
      </c>
      <c r="S194" s="5" t="s">
        <v>7620</v>
      </c>
      <c r="T194" s="11">
        <v>1960</v>
      </c>
      <c r="U194" s="6">
        <v>9785001275701</v>
      </c>
    </row>
    <row r="195" spans="1:21" ht="40.15" customHeight="1" outlineLevel="1" x14ac:dyDescent="0.2">
      <c r="A195" s="74">
        <f t="shared" si="4"/>
        <v>95</v>
      </c>
      <c r="B195" s="75">
        <v>0</v>
      </c>
      <c r="C195" s="40">
        <f t="shared" si="5"/>
        <v>0</v>
      </c>
      <c r="D195" s="18" t="s">
        <v>576</v>
      </c>
      <c r="E195" s="5"/>
      <c r="F195" s="5" t="s">
        <v>6</v>
      </c>
      <c r="G195" s="6">
        <v>35123</v>
      </c>
      <c r="H195" s="5" t="s">
        <v>7</v>
      </c>
      <c r="I195" s="5" t="s">
        <v>8</v>
      </c>
      <c r="J195" s="6">
        <v>2026</v>
      </c>
      <c r="K195" s="5" t="s">
        <v>577</v>
      </c>
      <c r="L195" s="5" t="s">
        <v>10</v>
      </c>
      <c r="M195" s="5" t="s">
        <v>11</v>
      </c>
      <c r="N195" s="7">
        <v>0.04</v>
      </c>
      <c r="O195" s="5"/>
      <c r="P195" s="5" t="s">
        <v>84</v>
      </c>
      <c r="Q195" s="20">
        <v>45996</v>
      </c>
      <c r="R195" s="10">
        <v>6454</v>
      </c>
      <c r="S195" s="5" t="s">
        <v>7625</v>
      </c>
      <c r="T195" s="8">
        <v>95</v>
      </c>
      <c r="U195" s="6">
        <v>9785001275558</v>
      </c>
    </row>
    <row r="196" spans="1:21" ht="40.15" customHeight="1" outlineLevel="1" x14ac:dyDescent="0.2">
      <c r="A196" s="74">
        <f t="shared" si="4"/>
        <v>805</v>
      </c>
      <c r="B196" s="75">
        <v>0</v>
      </c>
      <c r="C196" s="40">
        <f t="shared" si="5"/>
        <v>0</v>
      </c>
      <c r="D196" s="18" t="s">
        <v>578</v>
      </c>
      <c r="E196" s="5"/>
      <c r="F196" s="5" t="s">
        <v>6</v>
      </c>
      <c r="G196" s="6">
        <v>34388</v>
      </c>
      <c r="H196" s="5" t="s">
        <v>7</v>
      </c>
      <c r="I196" s="5" t="s">
        <v>8</v>
      </c>
      <c r="J196" s="6">
        <v>2024</v>
      </c>
      <c r="K196" s="5" t="s">
        <v>579</v>
      </c>
      <c r="L196" s="5" t="s">
        <v>16</v>
      </c>
      <c r="M196" s="5" t="s">
        <v>17</v>
      </c>
      <c r="N196" s="7">
        <v>0.31</v>
      </c>
      <c r="O196" s="5"/>
      <c r="P196" s="5" t="s">
        <v>13</v>
      </c>
      <c r="Q196" s="20">
        <v>45743</v>
      </c>
      <c r="R196" s="10">
        <v>1915</v>
      </c>
      <c r="S196" s="5" t="s">
        <v>7630</v>
      </c>
      <c r="T196" s="8">
        <v>805</v>
      </c>
      <c r="U196" s="6">
        <v>9785001274957</v>
      </c>
    </row>
    <row r="197" spans="1:21" ht="40.15" customHeight="1" outlineLevel="1" x14ac:dyDescent="0.2">
      <c r="A197" s="74">
        <f t="shared" ref="A197:A260" si="6">T197*(1-$E$2)</f>
        <v>685</v>
      </c>
      <c r="B197" s="75">
        <v>0</v>
      </c>
      <c r="C197" s="40">
        <f t="shared" ref="C197:C260" si="7">B197*A197</f>
        <v>0</v>
      </c>
      <c r="D197" s="18" t="s">
        <v>580</v>
      </c>
      <c r="E197" s="5"/>
      <c r="F197" s="5" t="s">
        <v>6</v>
      </c>
      <c r="G197" s="6">
        <v>34207</v>
      </c>
      <c r="H197" s="5" t="s">
        <v>7</v>
      </c>
      <c r="I197" s="5" t="s">
        <v>86</v>
      </c>
      <c r="J197" s="6">
        <v>2025</v>
      </c>
      <c r="K197" s="5" t="s">
        <v>581</v>
      </c>
      <c r="L197" s="5" t="s">
        <v>16</v>
      </c>
      <c r="M197" s="5" t="s">
        <v>17</v>
      </c>
      <c r="N197" s="7">
        <v>0.28499999999999998</v>
      </c>
      <c r="O197" s="5"/>
      <c r="P197" s="5" t="s">
        <v>69</v>
      </c>
      <c r="Q197" s="20">
        <v>45686</v>
      </c>
      <c r="R197" s="14">
        <v>420.8</v>
      </c>
      <c r="S197" s="5" t="s">
        <v>7626</v>
      </c>
      <c r="T197" s="8">
        <v>685</v>
      </c>
      <c r="U197" s="6">
        <v>9785001274827</v>
      </c>
    </row>
    <row r="198" spans="1:21" ht="40.15" customHeight="1" outlineLevel="1" x14ac:dyDescent="0.2">
      <c r="A198" s="74">
        <f t="shared" si="6"/>
        <v>985</v>
      </c>
      <c r="B198" s="75">
        <v>0</v>
      </c>
      <c r="C198" s="40">
        <f t="shared" si="7"/>
        <v>0</v>
      </c>
      <c r="D198" s="18" t="s">
        <v>582</v>
      </c>
      <c r="E198" s="5"/>
      <c r="F198" s="5" t="s">
        <v>6</v>
      </c>
      <c r="G198" s="6">
        <v>30478</v>
      </c>
      <c r="H198" s="5" t="s">
        <v>7</v>
      </c>
      <c r="I198" s="5" t="s">
        <v>8</v>
      </c>
      <c r="J198" s="6">
        <v>2022</v>
      </c>
      <c r="K198" s="5" t="s">
        <v>583</v>
      </c>
      <c r="L198" s="5" t="s">
        <v>16</v>
      </c>
      <c r="M198" s="5" t="s">
        <v>20</v>
      </c>
      <c r="N198" s="7">
        <v>0.48499999999999999</v>
      </c>
      <c r="O198" s="5"/>
      <c r="P198" s="5" t="s">
        <v>69</v>
      </c>
      <c r="Q198" s="20">
        <v>44813</v>
      </c>
      <c r="R198" s="10">
        <v>1751</v>
      </c>
      <c r="S198" s="5" t="s">
        <v>7620</v>
      </c>
      <c r="T198" s="8">
        <v>985</v>
      </c>
      <c r="U198" s="6">
        <v>9785001273486</v>
      </c>
    </row>
    <row r="199" spans="1:21" s="1" customFormat="1" ht="40.15" customHeight="1" outlineLevel="1" x14ac:dyDescent="0.2">
      <c r="A199" s="74">
        <f t="shared" si="6"/>
        <v>42</v>
      </c>
      <c r="B199" s="75">
        <v>0</v>
      </c>
      <c r="C199" s="40">
        <f t="shared" si="7"/>
        <v>0</v>
      </c>
      <c r="D199" s="18" t="s">
        <v>584</v>
      </c>
      <c r="E199" s="5" t="s">
        <v>585</v>
      </c>
      <c r="F199" s="5" t="s">
        <v>6</v>
      </c>
      <c r="G199" s="6">
        <v>26236</v>
      </c>
      <c r="H199" s="5" t="s">
        <v>7</v>
      </c>
      <c r="I199" s="5"/>
      <c r="J199" s="6">
        <v>2019</v>
      </c>
      <c r="K199" s="5" t="s">
        <v>586</v>
      </c>
      <c r="L199" s="5" t="s">
        <v>10</v>
      </c>
      <c r="M199" s="5" t="s">
        <v>11</v>
      </c>
      <c r="N199" s="7">
        <v>4.4999999999999998E-2</v>
      </c>
      <c r="O199" s="5" t="s">
        <v>587</v>
      </c>
      <c r="P199" s="5" t="s">
        <v>211</v>
      </c>
      <c r="Q199" s="20">
        <v>43409</v>
      </c>
      <c r="R199" s="10">
        <v>5955</v>
      </c>
      <c r="S199" s="5" t="s">
        <v>7625</v>
      </c>
      <c r="T199" s="8">
        <v>42</v>
      </c>
      <c r="U199" s="6">
        <v>9785001270560</v>
      </c>
    </row>
    <row r="200" spans="1:21" ht="40.15" customHeight="1" outlineLevel="1" x14ac:dyDescent="0.2">
      <c r="A200" s="74">
        <f t="shared" si="6"/>
        <v>300</v>
      </c>
      <c r="B200" s="75">
        <v>0</v>
      </c>
      <c r="C200" s="40">
        <f t="shared" si="7"/>
        <v>0</v>
      </c>
      <c r="D200" s="18" t="s">
        <v>588</v>
      </c>
      <c r="E200" s="5"/>
      <c r="F200" s="5" t="s">
        <v>6</v>
      </c>
      <c r="G200" s="6">
        <v>25113</v>
      </c>
      <c r="H200" s="5" t="s">
        <v>7</v>
      </c>
      <c r="I200" s="5" t="s">
        <v>8</v>
      </c>
      <c r="J200" s="6">
        <v>2018</v>
      </c>
      <c r="K200" s="5" t="s">
        <v>589</v>
      </c>
      <c r="L200" s="5" t="s">
        <v>16</v>
      </c>
      <c r="M200" s="5" t="s">
        <v>27</v>
      </c>
      <c r="N200" s="7">
        <v>0.23</v>
      </c>
      <c r="O200" s="5"/>
      <c r="P200" s="5" t="s">
        <v>69</v>
      </c>
      <c r="Q200" s="20">
        <v>43067</v>
      </c>
      <c r="R200" s="9">
        <v>208</v>
      </c>
      <c r="S200" s="5" t="s">
        <v>7629</v>
      </c>
      <c r="T200" s="8">
        <v>300</v>
      </c>
      <c r="U200" s="6">
        <v>97859906911742</v>
      </c>
    </row>
    <row r="201" spans="1:21" ht="40.15" customHeight="1" outlineLevel="1" x14ac:dyDescent="0.2">
      <c r="A201" s="74">
        <f t="shared" si="6"/>
        <v>295</v>
      </c>
      <c r="B201" s="75">
        <v>0</v>
      </c>
      <c r="C201" s="40">
        <f t="shared" si="7"/>
        <v>0</v>
      </c>
      <c r="D201" s="18" t="s">
        <v>590</v>
      </c>
      <c r="E201" s="5"/>
      <c r="F201" s="5" t="s">
        <v>6</v>
      </c>
      <c r="G201" s="6">
        <v>23667</v>
      </c>
      <c r="H201" s="5" t="s">
        <v>7</v>
      </c>
      <c r="I201" s="5" t="s">
        <v>8</v>
      </c>
      <c r="J201" s="6">
        <v>2016</v>
      </c>
      <c r="K201" s="5" t="s">
        <v>591</v>
      </c>
      <c r="L201" s="5" t="s">
        <v>16</v>
      </c>
      <c r="M201" s="5" t="s">
        <v>17</v>
      </c>
      <c r="N201" s="7">
        <v>0.24</v>
      </c>
      <c r="O201" s="5" t="s">
        <v>592</v>
      </c>
      <c r="P201" s="5" t="s">
        <v>13</v>
      </c>
      <c r="Q201" s="20">
        <v>42625</v>
      </c>
      <c r="R201" s="9">
        <v>778</v>
      </c>
      <c r="S201" s="5" t="s">
        <v>7628</v>
      </c>
      <c r="T201" s="8">
        <v>295</v>
      </c>
      <c r="U201" s="6">
        <v>9785906853554</v>
      </c>
    </row>
    <row r="202" spans="1:21" ht="40.15" customHeight="1" outlineLevel="1" x14ac:dyDescent="0.2">
      <c r="A202" s="74">
        <f t="shared" si="6"/>
        <v>245</v>
      </c>
      <c r="B202" s="75">
        <v>0</v>
      </c>
      <c r="C202" s="40">
        <f t="shared" si="7"/>
        <v>0</v>
      </c>
      <c r="D202" s="18" t="s">
        <v>593</v>
      </c>
      <c r="E202" s="5"/>
      <c r="F202" s="5" t="s">
        <v>6</v>
      </c>
      <c r="G202" s="6">
        <v>24561</v>
      </c>
      <c r="H202" s="5" t="s">
        <v>7</v>
      </c>
      <c r="I202" s="5" t="s">
        <v>55</v>
      </c>
      <c r="J202" s="6">
        <v>2017</v>
      </c>
      <c r="K202" s="5" t="s">
        <v>594</v>
      </c>
      <c r="L202" s="5" t="s">
        <v>16</v>
      </c>
      <c r="M202" s="5" t="s">
        <v>111</v>
      </c>
      <c r="N202" s="7">
        <v>0.2</v>
      </c>
      <c r="O202" s="5"/>
      <c r="P202" s="5" t="s">
        <v>166</v>
      </c>
      <c r="Q202" s="20">
        <v>42886</v>
      </c>
      <c r="R202" s="10">
        <v>1770</v>
      </c>
      <c r="S202" s="5" t="s">
        <v>7627</v>
      </c>
      <c r="T202" s="8">
        <v>245</v>
      </c>
      <c r="U202" s="6">
        <v>9785906911018</v>
      </c>
    </row>
    <row r="203" spans="1:21" s="1" customFormat="1" ht="40.15" customHeight="1" outlineLevel="1" x14ac:dyDescent="0.2">
      <c r="A203" s="74">
        <f t="shared" si="6"/>
        <v>245</v>
      </c>
      <c r="B203" s="75">
        <v>0</v>
      </c>
      <c r="C203" s="40">
        <f t="shared" si="7"/>
        <v>0</v>
      </c>
      <c r="D203" s="18" t="s">
        <v>595</v>
      </c>
      <c r="E203" s="5" t="s">
        <v>596</v>
      </c>
      <c r="F203" s="5" t="s">
        <v>6</v>
      </c>
      <c r="G203" s="6">
        <v>25597</v>
      </c>
      <c r="H203" s="5" t="s">
        <v>7</v>
      </c>
      <c r="I203" s="5" t="s">
        <v>8</v>
      </c>
      <c r="J203" s="6">
        <v>2018</v>
      </c>
      <c r="K203" s="5" t="s">
        <v>597</v>
      </c>
      <c r="L203" s="5" t="s">
        <v>16</v>
      </c>
      <c r="M203" s="5" t="s">
        <v>27</v>
      </c>
      <c r="N203" s="7">
        <v>0.21</v>
      </c>
      <c r="O203" s="5" t="s">
        <v>598</v>
      </c>
      <c r="P203" s="5" t="s">
        <v>28</v>
      </c>
      <c r="Q203" s="20">
        <v>43206</v>
      </c>
      <c r="R203" s="9">
        <v>14</v>
      </c>
      <c r="S203" s="5" t="s">
        <v>7627</v>
      </c>
      <c r="T203" s="8">
        <v>245</v>
      </c>
      <c r="U203" s="6">
        <v>9785906911995</v>
      </c>
    </row>
    <row r="204" spans="1:21" ht="40.15" customHeight="1" outlineLevel="1" x14ac:dyDescent="0.2">
      <c r="A204" s="74">
        <f t="shared" si="6"/>
        <v>765</v>
      </c>
      <c r="B204" s="75">
        <v>0</v>
      </c>
      <c r="C204" s="40">
        <f t="shared" si="7"/>
        <v>0</v>
      </c>
      <c r="D204" s="18" t="s">
        <v>599</v>
      </c>
      <c r="E204" s="5"/>
      <c r="F204" s="5" t="s">
        <v>6</v>
      </c>
      <c r="G204" s="6">
        <v>34492</v>
      </c>
      <c r="H204" s="5" t="s">
        <v>7</v>
      </c>
      <c r="I204" s="5" t="s">
        <v>8</v>
      </c>
      <c r="J204" s="6">
        <v>2025</v>
      </c>
      <c r="K204" s="5" t="s">
        <v>600</v>
      </c>
      <c r="L204" s="5" t="s">
        <v>16</v>
      </c>
      <c r="M204" s="5" t="s">
        <v>17</v>
      </c>
      <c r="N204" s="7">
        <v>0.28499999999999998</v>
      </c>
      <c r="O204" s="5"/>
      <c r="P204" s="5" t="s">
        <v>13</v>
      </c>
      <c r="Q204" s="20">
        <v>45771</v>
      </c>
      <c r="R204" s="9">
        <v>9</v>
      </c>
      <c r="S204" s="5" t="s">
        <v>7626</v>
      </c>
      <c r="T204" s="8">
        <v>765</v>
      </c>
      <c r="U204" s="6">
        <v>9785001275152</v>
      </c>
    </row>
    <row r="205" spans="1:21" ht="40.15" customHeight="1" outlineLevel="1" x14ac:dyDescent="0.2">
      <c r="A205" s="74">
        <f t="shared" si="6"/>
        <v>210</v>
      </c>
      <c r="B205" s="75">
        <v>0</v>
      </c>
      <c r="C205" s="40">
        <f t="shared" si="7"/>
        <v>0</v>
      </c>
      <c r="D205" s="18" t="s">
        <v>601</v>
      </c>
      <c r="E205" s="5"/>
      <c r="F205" s="5" t="s">
        <v>6</v>
      </c>
      <c r="G205" s="6">
        <v>25389</v>
      </c>
      <c r="H205" s="5" t="s">
        <v>7</v>
      </c>
      <c r="I205" s="5" t="s">
        <v>8</v>
      </c>
      <c r="J205" s="6">
        <v>2018</v>
      </c>
      <c r="K205" s="5" t="s">
        <v>602</v>
      </c>
      <c r="L205" s="5" t="s">
        <v>16</v>
      </c>
      <c r="M205" s="5" t="s">
        <v>244</v>
      </c>
      <c r="N205" s="7">
        <v>0.125</v>
      </c>
      <c r="O205" s="5"/>
      <c r="P205" s="5" t="s">
        <v>603</v>
      </c>
      <c r="Q205" s="20">
        <v>43143</v>
      </c>
      <c r="R205" s="10">
        <v>4023</v>
      </c>
      <c r="S205" s="5" t="s">
        <v>7637</v>
      </c>
      <c r="T205" s="8">
        <v>210</v>
      </c>
      <c r="U205" s="6">
        <v>9785906911872</v>
      </c>
    </row>
    <row r="206" spans="1:21" ht="40.15" customHeight="1" outlineLevel="1" x14ac:dyDescent="0.2">
      <c r="A206" s="74">
        <f t="shared" si="6"/>
        <v>50</v>
      </c>
      <c r="B206" s="75">
        <v>0</v>
      </c>
      <c r="C206" s="40">
        <f t="shared" si="7"/>
        <v>0</v>
      </c>
      <c r="D206" s="18" t="s">
        <v>604</v>
      </c>
      <c r="E206" s="5"/>
      <c r="F206" s="5" t="s">
        <v>6</v>
      </c>
      <c r="G206" s="6">
        <v>18617</v>
      </c>
      <c r="H206" s="5" t="s">
        <v>7</v>
      </c>
      <c r="I206" s="5" t="s">
        <v>86</v>
      </c>
      <c r="J206" s="6">
        <v>2014</v>
      </c>
      <c r="K206" s="5" t="s">
        <v>605</v>
      </c>
      <c r="L206" s="5" t="s">
        <v>10</v>
      </c>
      <c r="M206" s="5" t="s">
        <v>11</v>
      </c>
      <c r="N206" s="7">
        <v>2.5000000000000001E-2</v>
      </c>
      <c r="O206" s="5" t="s">
        <v>606</v>
      </c>
      <c r="P206" s="5" t="s">
        <v>28</v>
      </c>
      <c r="Q206" s="20">
        <v>41583</v>
      </c>
      <c r="R206" s="9">
        <v>370</v>
      </c>
      <c r="S206" s="5" t="s">
        <v>7635</v>
      </c>
      <c r="T206" s="8">
        <v>50</v>
      </c>
      <c r="U206" s="6">
        <v>9785913627810</v>
      </c>
    </row>
    <row r="207" spans="1:21" s="1" customFormat="1" ht="40.15" customHeight="1" outlineLevel="1" x14ac:dyDescent="0.2">
      <c r="A207" s="74">
        <f t="shared" si="6"/>
        <v>46</v>
      </c>
      <c r="B207" s="75">
        <v>0</v>
      </c>
      <c r="C207" s="40">
        <f t="shared" si="7"/>
        <v>0</v>
      </c>
      <c r="D207" s="18" t="s">
        <v>607</v>
      </c>
      <c r="E207" s="5" t="s">
        <v>608</v>
      </c>
      <c r="F207" s="5" t="s">
        <v>6</v>
      </c>
      <c r="G207" s="6">
        <v>27416</v>
      </c>
      <c r="H207" s="5" t="s">
        <v>7</v>
      </c>
      <c r="I207" s="5" t="s">
        <v>8</v>
      </c>
      <c r="J207" s="6">
        <v>2020</v>
      </c>
      <c r="K207" s="5" t="s">
        <v>609</v>
      </c>
      <c r="L207" s="5" t="s">
        <v>10</v>
      </c>
      <c r="M207" s="5" t="s">
        <v>11</v>
      </c>
      <c r="N207" s="7">
        <v>3.5000000000000003E-2</v>
      </c>
      <c r="O207" s="5" t="s">
        <v>610</v>
      </c>
      <c r="P207" s="5" t="s">
        <v>62</v>
      </c>
      <c r="Q207" s="20">
        <v>43794</v>
      </c>
      <c r="R207" s="10">
        <v>3776</v>
      </c>
      <c r="S207" s="5" t="s">
        <v>7640</v>
      </c>
      <c r="T207" s="8">
        <v>46</v>
      </c>
      <c r="U207" s="6">
        <v>9785001271512</v>
      </c>
    </row>
    <row r="208" spans="1:21" ht="40.15" customHeight="1" outlineLevel="1" x14ac:dyDescent="0.2">
      <c r="A208" s="74">
        <f t="shared" si="6"/>
        <v>275</v>
      </c>
      <c r="B208" s="75">
        <v>0</v>
      </c>
      <c r="C208" s="40">
        <f t="shared" si="7"/>
        <v>0</v>
      </c>
      <c r="D208" s="18" t="s">
        <v>611</v>
      </c>
      <c r="E208" s="5"/>
      <c r="F208" s="5" t="s">
        <v>6</v>
      </c>
      <c r="G208" s="6">
        <v>21914</v>
      </c>
      <c r="H208" s="5" t="s">
        <v>7</v>
      </c>
      <c r="I208" s="5" t="s">
        <v>8</v>
      </c>
      <c r="J208" s="6">
        <v>2015</v>
      </c>
      <c r="K208" s="5" t="s">
        <v>612</v>
      </c>
      <c r="L208" s="5" t="s">
        <v>16</v>
      </c>
      <c r="M208" s="5" t="s">
        <v>27</v>
      </c>
      <c r="N208" s="7">
        <v>0.29499999999999998</v>
      </c>
      <c r="O208" s="5" t="s">
        <v>613</v>
      </c>
      <c r="P208" s="5" t="s">
        <v>69</v>
      </c>
      <c r="Q208" s="20">
        <v>42163</v>
      </c>
      <c r="R208" s="9">
        <v>511</v>
      </c>
      <c r="S208" s="5" t="s">
        <v>7633</v>
      </c>
      <c r="T208" s="8">
        <v>275</v>
      </c>
      <c r="U208" s="6">
        <v>9785913629814</v>
      </c>
    </row>
    <row r="209" spans="1:21" ht="40.15" customHeight="1" outlineLevel="1" x14ac:dyDescent="0.2">
      <c r="A209" s="74">
        <f t="shared" si="6"/>
        <v>80</v>
      </c>
      <c r="B209" s="75">
        <v>0</v>
      </c>
      <c r="C209" s="40">
        <f t="shared" si="7"/>
        <v>0</v>
      </c>
      <c r="D209" s="18" t="s">
        <v>614</v>
      </c>
      <c r="E209" s="5"/>
      <c r="F209" s="5" t="s">
        <v>6</v>
      </c>
      <c r="G209" s="6">
        <v>35124</v>
      </c>
      <c r="H209" s="5" t="s">
        <v>7</v>
      </c>
      <c r="I209" s="5" t="s">
        <v>86</v>
      </c>
      <c r="J209" s="6">
        <v>2026</v>
      </c>
      <c r="K209" s="5" t="s">
        <v>82</v>
      </c>
      <c r="L209" s="5" t="s">
        <v>10</v>
      </c>
      <c r="M209" s="5" t="s">
        <v>11</v>
      </c>
      <c r="N209" s="7">
        <v>0.04</v>
      </c>
      <c r="O209" s="5"/>
      <c r="P209" s="5" t="s">
        <v>84</v>
      </c>
      <c r="Q209" s="20">
        <v>45996</v>
      </c>
      <c r="R209" s="10">
        <v>15323</v>
      </c>
      <c r="S209" s="5" t="s">
        <v>7625</v>
      </c>
      <c r="T209" s="8">
        <v>80</v>
      </c>
      <c r="U209" s="6">
        <v>9785001275541</v>
      </c>
    </row>
    <row r="210" spans="1:21" ht="40.15" customHeight="1" outlineLevel="1" x14ac:dyDescent="0.2">
      <c r="A210" s="74">
        <f t="shared" si="6"/>
        <v>355</v>
      </c>
      <c r="B210" s="75">
        <v>0</v>
      </c>
      <c r="C210" s="40">
        <f t="shared" si="7"/>
        <v>0</v>
      </c>
      <c r="D210" s="18" t="s">
        <v>615</v>
      </c>
      <c r="E210" s="5"/>
      <c r="F210" s="5" t="s">
        <v>6</v>
      </c>
      <c r="G210" s="6">
        <v>35926</v>
      </c>
      <c r="H210" s="5"/>
      <c r="I210" s="5"/>
      <c r="J210" s="6">
        <v>2026</v>
      </c>
      <c r="K210" s="5" t="s">
        <v>616</v>
      </c>
      <c r="L210" s="5" t="s">
        <v>16</v>
      </c>
      <c r="M210" s="5" t="s">
        <v>402</v>
      </c>
      <c r="N210" s="7">
        <v>8.5000000000000006E-2</v>
      </c>
      <c r="O210" s="5"/>
      <c r="P210" s="5" t="s">
        <v>170</v>
      </c>
      <c r="Q210" s="20">
        <v>46217</v>
      </c>
      <c r="R210" s="10">
        <v>5394</v>
      </c>
      <c r="S210" s="5" t="s">
        <v>7631</v>
      </c>
      <c r="T210" s="8">
        <v>355</v>
      </c>
      <c r="U210" s="6">
        <v>9785001275947</v>
      </c>
    </row>
    <row r="211" spans="1:21" ht="40.15" customHeight="1" outlineLevel="1" x14ac:dyDescent="0.2">
      <c r="A211" s="74">
        <f t="shared" si="6"/>
        <v>595</v>
      </c>
      <c r="B211" s="75">
        <v>0</v>
      </c>
      <c r="C211" s="40">
        <f t="shared" si="7"/>
        <v>0</v>
      </c>
      <c r="D211" s="18" t="s">
        <v>617</v>
      </c>
      <c r="E211" s="5"/>
      <c r="F211" s="5" t="s">
        <v>6</v>
      </c>
      <c r="G211" s="6">
        <v>33306</v>
      </c>
      <c r="H211" s="5" t="s">
        <v>7</v>
      </c>
      <c r="I211" s="5" t="s">
        <v>8</v>
      </c>
      <c r="J211" s="6">
        <v>2024</v>
      </c>
      <c r="K211" s="5" t="s">
        <v>618</v>
      </c>
      <c r="L211" s="5" t="s">
        <v>16</v>
      </c>
      <c r="M211" s="5" t="s">
        <v>17</v>
      </c>
      <c r="N211" s="7">
        <v>0.27500000000000002</v>
      </c>
      <c r="O211" s="5"/>
      <c r="P211" s="5" t="s">
        <v>13</v>
      </c>
      <c r="Q211" s="20">
        <v>45335</v>
      </c>
      <c r="R211" s="10">
        <v>1318</v>
      </c>
      <c r="S211" s="5" t="s">
        <v>7633</v>
      </c>
      <c r="T211" s="8">
        <v>595</v>
      </c>
      <c r="U211" s="6">
        <v>9785001274445</v>
      </c>
    </row>
    <row r="212" spans="1:21" ht="40.15" customHeight="1" outlineLevel="1" x14ac:dyDescent="0.2">
      <c r="A212" s="74">
        <f t="shared" si="6"/>
        <v>350</v>
      </c>
      <c r="B212" s="75">
        <v>0</v>
      </c>
      <c r="C212" s="40">
        <f t="shared" si="7"/>
        <v>0</v>
      </c>
      <c r="D212" s="18" t="s">
        <v>619</v>
      </c>
      <c r="E212" s="5"/>
      <c r="F212" s="5" t="s">
        <v>6</v>
      </c>
      <c r="G212" s="6">
        <v>25388</v>
      </c>
      <c r="H212" s="5" t="s">
        <v>7</v>
      </c>
      <c r="I212" s="5" t="s">
        <v>8</v>
      </c>
      <c r="J212" s="6">
        <v>2018</v>
      </c>
      <c r="K212" s="5" t="s">
        <v>620</v>
      </c>
      <c r="L212" s="5" t="s">
        <v>16</v>
      </c>
      <c r="M212" s="5" t="s">
        <v>27</v>
      </c>
      <c r="N212" s="7">
        <v>0.40500000000000003</v>
      </c>
      <c r="O212" s="5"/>
      <c r="P212" s="5" t="s">
        <v>69</v>
      </c>
      <c r="Q212" s="20">
        <v>43143</v>
      </c>
      <c r="R212" s="9">
        <v>22</v>
      </c>
      <c r="S212" s="5" t="s">
        <v>7630</v>
      </c>
      <c r="T212" s="8">
        <v>350</v>
      </c>
      <c r="U212" s="6">
        <v>9785906911902</v>
      </c>
    </row>
    <row r="213" spans="1:21" s="1" customFormat="1" ht="40.15" customHeight="1" outlineLevel="1" x14ac:dyDescent="0.2">
      <c r="A213" s="74">
        <f t="shared" si="6"/>
        <v>835</v>
      </c>
      <c r="B213" s="75">
        <v>0</v>
      </c>
      <c r="C213" s="40">
        <f t="shared" si="7"/>
        <v>0</v>
      </c>
      <c r="D213" s="18" t="s">
        <v>621</v>
      </c>
      <c r="E213" s="5" t="s">
        <v>622</v>
      </c>
      <c r="F213" s="5" t="s">
        <v>6</v>
      </c>
      <c r="G213" s="6">
        <v>29641</v>
      </c>
      <c r="H213" s="5" t="s">
        <v>7</v>
      </c>
      <c r="I213" s="5" t="s">
        <v>8</v>
      </c>
      <c r="J213" s="6">
        <v>2022</v>
      </c>
      <c r="K213" s="5" t="s">
        <v>623</v>
      </c>
      <c r="L213" s="5" t="s">
        <v>16</v>
      </c>
      <c r="M213" s="5" t="s">
        <v>17</v>
      </c>
      <c r="N213" s="7">
        <v>0.57999999999999996</v>
      </c>
      <c r="O213" s="5"/>
      <c r="P213" s="5" t="s">
        <v>28</v>
      </c>
      <c r="Q213" s="20">
        <v>44573</v>
      </c>
      <c r="R213" s="9">
        <v>448</v>
      </c>
      <c r="S213" s="5" t="s">
        <v>7621</v>
      </c>
      <c r="T213" s="8">
        <v>835</v>
      </c>
      <c r="U213" s="6">
        <v>9785001273035</v>
      </c>
    </row>
    <row r="214" spans="1:21" ht="40.15" customHeight="1" outlineLevel="1" x14ac:dyDescent="0.2">
      <c r="A214" s="74">
        <f t="shared" si="6"/>
        <v>550</v>
      </c>
      <c r="B214" s="75">
        <v>0</v>
      </c>
      <c r="C214" s="40">
        <f t="shared" si="7"/>
        <v>0</v>
      </c>
      <c r="D214" s="18" t="s">
        <v>624</v>
      </c>
      <c r="E214" s="5"/>
      <c r="F214" s="5" t="s">
        <v>6</v>
      </c>
      <c r="G214" s="6">
        <v>21343</v>
      </c>
      <c r="H214" s="5" t="s">
        <v>7</v>
      </c>
      <c r="I214" s="5" t="s">
        <v>55</v>
      </c>
      <c r="J214" s="6">
        <v>2015</v>
      </c>
      <c r="K214" s="5" t="s">
        <v>625</v>
      </c>
      <c r="L214" s="5" t="s">
        <v>16</v>
      </c>
      <c r="M214" s="5" t="s">
        <v>169</v>
      </c>
      <c r="N214" s="7">
        <v>0.52500000000000002</v>
      </c>
      <c r="O214" s="5" t="s">
        <v>626</v>
      </c>
      <c r="P214" s="5" t="s">
        <v>13</v>
      </c>
      <c r="Q214" s="20">
        <v>42052</v>
      </c>
      <c r="R214" s="10">
        <v>2549</v>
      </c>
      <c r="S214" s="5" t="s">
        <v>7630</v>
      </c>
      <c r="T214" s="8">
        <v>550</v>
      </c>
      <c r="U214" s="6">
        <v>9785913629418</v>
      </c>
    </row>
    <row r="215" spans="1:21" ht="40.15" customHeight="1" outlineLevel="1" x14ac:dyDescent="0.2">
      <c r="A215" s="74">
        <f t="shared" si="6"/>
        <v>1490</v>
      </c>
      <c r="B215" s="75">
        <v>0</v>
      </c>
      <c r="C215" s="40">
        <f t="shared" si="7"/>
        <v>0</v>
      </c>
      <c r="D215" s="18" t="s">
        <v>627</v>
      </c>
      <c r="E215" s="5"/>
      <c r="F215" s="5" t="s">
        <v>6</v>
      </c>
      <c r="G215" s="6">
        <v>34685</v>
      </c>
      <c r="H215" s="5" t="s">
        <v>7</v>
      </c>
      <c r="I215" s="5"/>
      <c r="J215" s="6">
        <v>2025</v>
      </c>
      <c r="K215" s="5" t="s">
        <v>628</v>
      </c>
      <c r="L215" s="5" t="s">
        <v>16</v>
      </c>
      <c r="M215" s="5" t="s">
        <v>20</v>
      </c>
      <c r="N215" s="7">
        <v>0.63</v>
      </c>
      <c r="O215" s="5"/>
      <c r="P215" s="5" t="s">
        <v>69</v>
      </c>
      <c r="Q215" s="20">
        <v>45840</v>
      </c>
      <c r="R215" s="10">
        <v>1725</v>
      </c>
      <c r="S215" s="5" t="s">
        <v>7620</v>
      </c>
      <c r="T215" s="11">
        <v>1490</v>
      </c>
      <c r="U215" s="6">
        <v>9785001275121</v>
      </c>
    </row>
    <row r="216" spans="1:21" s="1" customFormat="1" ht="40.15" customHeight="1" outlineLevel="1" x14ac:dyDescent="0.2">
      <c r="A216" s="74">
        <f t="shared" si="6"/>
        <v>680</v>
      </c>
      <c r="B216" s="75">
        <v>0</v>
      </c>
      <c r="C216" s="40">
        <f t="shared" si="7"/>
        <v>0</v>
      </c>
      <c r="D216" s="18" t="s">
        <v>629</v>
      </c>
      <c r="E216" s="5" t="s">
        <v>630</v>
      </c>
      <c r="F216" s="5" t="s">
        <v>6</v>
      </c>
      <c r="G216" s="6">
        <v>28500</v>
      </c>
      <c r="H216" s="5" t="s">
        <v>7</v>
      </c>
      <c r="I216" s="5" t="s">
        <v>8</v>
      </c>
      <c r="J216" s="6">
        <v>2021</v>
      </c>
      <c r="K216" s="5" t="s">
        <v>631</v>
      </c>
      <c r="L216" s="5" t="s">
        <v>16</v>
      </c>
      <c r="M216" s="5" t="s">
        <v>169</v>
      </c>
      <c r="N216" s="7">
        <v>0.61499999999999999</v>
      </c>
      <c r="O216" s="5" t="s">
        <v>632</v>
      </c>
      <c r="P216" s="5" t="s">
        <v>13</v>
      </c>
      <c r="Q216" s="20">
        <v>44229</v>
      </c>
      <c r="R216" s="10">
        <v>1565</v>
      </c>
      <c r="S216" s="5" t="s">
        <v>7620</v>
      </c>
      <c r="T216" s="8">
        <v>680</v>
      </c>
      <c r="U216" s="6">
        <v>9785001271635</v>
      </c>
    </row>
    <row r="217" spans="1:21" ht="40.15" customHeight="1" outlineLevel="1" x14ac:dyDescent="0.2">
      <c r="A217" s="74">
        <f t="shared" si="6"/>
        <v>1235</v>
      </c>
      <c r="B217" s="75">
        <v>0</v>
      </c>
      <c r="C217" s="40">
        <f t="shared" si="7"/>
        <v>0</v>
      </c>
      <c r="D217" s="18" t="s">
        <v>633</v>
      </c>
      <c r="E217" s="5"/>
      <c r="F217" s="5" t="s">
        <v>6</v>
      </c>
      <c r="G217" s="6">
        <v>35222</v>
      </c>
      <c r="H217" s="5" t="s">
        <v>7</v>
      </c>
      <c r="I217" s="5" t="s">
        <v>8</v>
      </c>
      <c r="J217" s="6">
        <v>2026</v>
      </c>
      <c r="K217" s="5" t="s">
        <v>634</v>
      </c>
      <c r="L217" s="5" t="s">
        <v>16</v>
      </c>
      <c r="M217" s="5" t="s">
        <v>17</v>
      </c>
      <c r="N217" s="7">
        <v>0.44</v>
      </c>
      <c r="O217" s="5"/>
      <c r="P217" s="5" t="s">
        <v>13</v>
      </c>
      <c r="Q217" s="20">
        <v>46058</v>
      </c>
      <c r="R217" s="10">
        <v>2649</v>
      </c>
      <c r="S217" s="5" t="s">
        <v>7620</v>
      </c>
      <c r="T217" s="11">
        <v>1235</v>
      </c>
      <c r="U217" s="6">
        <v>9785001275350</v>
      </c>
    </row>
    <row r="218" spans="1:21" ht="40.15" customHeight="1" outlineLevel="1" x14ac:dyDescent="0.2">
      <c r="A218" s="74">
        <f t="shared" si="6"/>
        <v>50</v>
      </c>
      <c r="B218" s="75">
        <v>0</v>
      </c>
      <c r="C218" s="40">
        <f t="shared" si="7"/>
        <v>0</v>
      </c>
      <c r="D218" s="18" t="s">
        <v>635</v>
      </c>
      <c r="E218" s="5"/>
      <c r="F218" s="5" t="s">
        <v>6</v>
      </c>
      <c r="G218" s="6">
        <v>25057</v>
      </c>
      <c r="H218" s="5" t="s">
        <v>7</v>
      </c>
      <c r="I218" s="5" t="s">
        <v>8</v>
      </c>
      <c r="J218" s="6">
        <v>2018</v>
      </c>
      <c r="K218" s="5" t="s">
        <v>636</v>
      </c>
      <c r="L218" s="5" t="s">
        <v>10</v>
      </c>
      <c r="M218" s="5" t="s">
        <v>11</v>
      </c>
      <c r="N218" s="7">
        <v>3.5000000000000003E-2</v>
      </c>
      <c r="O218" s="5"/>
      <c r="P218" s="5" t="s">
        <v>13</v>
      </c>
      <c r="Q218" s="20">
        <v>43052</v>
      </c>
      <c r="R218" s="10">
        <v>4068</v>
      </c>
      <c r="S218" s="5" t="s">
        <v>7624</v>
      </c>
      <c r="T218" s="8">
        <v>50</v>
      </c>
      <c r="U218" s="6">
        <v>9785906911681</v>
      </c>
    </row>
    <row r="219" spans="1:21" s="1" customFormat="1" ht="40.15" customHeight="1" outlineLevel="1" x14ac:dyDescent="0.2">
      <c r="A219" s="74">
        <f t="shared" si="6"/>
        <v>475</v>
      </c>
      <c r="B219" s="75">
        <v>0</v>
      </c>
      <c r="C219" s="40">
        <f t="shared" si="7"/>
        <v>0</v>
      </c>
      <c r="D219" s="18" t="s">
        <v>637</v>
      </c>
      <c r="E219" s="6">
        <v>27508</v>
      </c>
      <c r="F219" s="5" t="s">
        <v>6</v>
      </c>
      <c r="G219" s="6">
        <v>31489</v>
      </c>
      <c r="H219" s="5" t="s">
        <v>95</v>
      </c>
      <c r="I219" s="5" t="s">
        <v>8</v>
      </c>
      <c r="J219" s="6">
        <v>2023</v>
      </c>
      <c r="K219" s="5" t="s">
        <v>638</v>
      </c>
      <c r="L219" s="5" t="s">
        <v>16</v>
      </c>
      <c r="M219" s="5" t="s">
        <v>111</v>
      </c>
      <c r="N219" s="7">
        <v>0.27</v>
      </c>
      <c r="O219" s="5"/>
      <c r="P219" s="5" t="s">
        <v>145</v>
      </c>
      <c r="Q219" s="20">
        <v>44959</v>
      </c>
      <c r="R219" s="10">
        <v>1544</v>
      </c>
      <c r="S219" s="5" t="s">
        <v>7633</v>
      </c>
      <c r="T219" s="8">
        <v>475</v>
      </c>
      <c r="U219" s="6">
        <v>9785001273837</v>
      </c>
    </row>
    <row r="220" spans="1:21" ht="40.15" customHeight="1" outlineLevel="1" x14ac:dyDescent="0.2">
      <c r="A220" s="74">
        <f t="shared" si="6"/>
        <v>85</v>
      </c>
      <c r="B220" s="75">
        <v>0</v>
      </c>
      <c r="C220" s="40">
        <f t="shared" si="7"/>
        <v>0</v>
      </c>
      <c r="D220" s="18" t="s">
        <v>639</v>
      </c>
      <c r="E220" s="5"/>
      <c r="F220" s="5" t="s">
        <v>6</v>
      </c>
      <c r="G220" s="6">
        <v>34599</v>
      </c>
      <c r="H220" s="5" t="s">
        <v>7</v>
      </c>
      <c r="I220" s="5" t="s">
        <v>8</v>
      </c>
      <c r="J220" s="6">
        <v>2025</v>
      </c>
      <c r="K220" s="5" t="s">
        <v>640</v>
      </c>
      <c r="L220" s="5" t="s">
        <v>10</v>
      </c>
      <c r="M220" s="5" t="s">
        <v>11</v>
      </c>
      <c r="N220" s="7">
        <v>0.04</v>
      </c>
      <c r="O220" s="5"/>
      <c r="P220" s="5" t="s">
        <v>62</v>
      </c>
      <c r="Q220" s="20">
        <v>45810</v>
      </c>
      <c r="R220" s="9">
        <v>189</v>
      </c>
      <c r="S220" s="5" t="s">
        <v>7625</v>
      </c>
      <c r="T220" s="8">
        <v>85</v>
      </c>
      <c r="U220" s="6">
        <v>9785001275206</v>
      </c>
    </row>
    <row r="221" spans="1:21" s="1" customFormat="1" ht="40.15" customHeight="1" outlineLevel="1" x14ac:dyDescent="0.2">
      <c r="A221" s="74">
        <f t="shared" si="6"/>
        <v>980</v>
      </c>
      <c r="B221" s="75">
        <v>0</v>
      </c>
      <c r="C221" s="40">
        <f t="shared" si="7"/>
        <v>0</v>
      </c>
      <c r="D221" s="18" t="s">
        <v>641</v>
      </c>
      <c r="E221" s="5" t="s">
        <v>642</v>
      </c>
      <c r="F221" s="5" t="s">
        <v>6</v>
      </c>
      <c r="G221" s="6">
        <v>29809</v>
      </c>
      <c r="H221" s="5" t="s">
        <v>95</v>
      </c>
      <c r="I221" s="5" t="s">
        <v>8</v>
      </c>
      <c r="J221" s="6">
        <v>2022</v>
      </c>
      <c r="K221" s="5" t="s">
        <v>643</v>
      </c>
      <c r="L221" s="5" t="s">
        <v>16</v>
      </c>
      <c r="M221" s="5" t="s">
        <v>20</v>
      </c>
      <c r="N221" s="7">
        <v>0.59</v>
      </c>
      <c r="O221" s="5" t="s">
        <v>644</v>
      </c>
      <c r="P221" s="5" t="s">
        <v>37</v>
      </c>
      <c r="Q221" s="20">
        <v>44621</v>
      </c>
      <c r="R221" s="10">
        <v>2460</v>
      </c>
      <c r="S221" s="5" t="s">
        <v>7620</v>
      </c>
      <c r="T221" s="8">
        <v>980</v>
      </c>
      <c r="U221" s="6">
        <v>9785001273233</v>
      </c>
    </row>
    <row r="222" spans="1:21" s="1" customFormat="1" ht="40.15" customHeight="1" outlineLevel="1" x14ac:dyDescent="0.2">
      <c r="A222" s="74">
        <f t="shared" si="6"/>
        <v>980</v>
      </c>
      <c r="B222" s="75">
        <v>0</v>
      </c>
      <c r="C222" s="40">
        <f t="shared" si="7"/>
        <v>0</v>
      </c>
      <c r="D222" s="18" t="s">
        <v>645</v>
      </c>
      <c r="E222" s="5" t="s">
        <v>642</v>
      </c>
      <c r="F222" s="5" t="s">
        <v>6</v>
      </c>
      <c r="G222" s="6">
        <v>27208</v>
      </c>
      <c r="H222" s="5" t="s">
        <v>95</v>
      </c>
      <c r="I222" s="5" t="s">
        <v>8</v>
      </c>
      <c r="J222" s="6">
        <v>2019</v>
      </c>
      <c r="K222" s="5" t="s">
        <v>646</v>
      </c>
      <c r="L222" s="5" t="s">
        <v>16</v>
      </c>
      <c r="M222" s="5" t="s">
        <v>20</v>
      </c>
      <c r="N222" s="7">
        <v>0.59</v>
      </c>
      <c r="O222" s="5" t="s">
        <v>644</v>
      </c>
      <c r="P222" s="5" t="s">
        <v>37</v>
      </c>
      <c r="Q222" s="20">
        <v>43719</v>
      </c>
      <c r="R222" s="9">
        <v>25</v>
      </c>
      <c r="S222" s="5" t="s">
        <v>7620</v>
      </c>
      <c r="T222" s="8">
        <v>980</v>
      </c>
      <c r="U222" s="6">
        <v>9785001271130</v>
      </c>
    </row>
    <row r="223" spans="1:21" ht="40.15" customHeight="1" outlineLevel="1" x14ac:dyDescent="0.2">
      <c r="A223" s="74">
        <f t="shared" si="6"/>
        <v>355</v>
      </c>
      <c r="B223" s="75">
        <v>0</v>
      </c>
      <c r="C223" s="40">
        <f t="shared" si="7"/>
        <v>0</v>
      </c>
      <c r="D223" s="18" t="s">
        <v>647</v>
      </c>
      <c r="E223" s="5"/>
      <c r="F223" s="5" t="s">
        <v>6</v>
      </c>
      <c r="G223" s="6">
        <v>24626</v>
      </c>
      <c r="H223" s="5" t="s">
        <v>7</v>
      </c>
      <c r="I223" s="5"/>
      <c r="J223" s="6">
        <v>2017</v>
      </c>
      <c r="K223" s="5" t="s">
        <v>648</v>
      </c>
      <c r="L223" s="5" t="s">
        <v>16</v>
      </c>
      <c r="M223" s="5" t="s">
        <v>455</v>
      </c>
      <c r="N223" s="7">
        <v>0.37</v>
      </c>
      <c r="O223" s="5"/>
      <c r="P223" s="5" t="s">
        <v>13</v>
      </c>
      <c r="Q223" s="20">
        <v>42906</v>
      </c>
      <c r="R223" s="9">
        <v>56</v>
      </c>
      <c r="S223" s="5" t="s">
        <v>7633</v>
      </c>
      <c r="T223" s="8">
        <v>355</v>
      </c>
      <c r="U223" s="6">
        <v>9785906911360</v>
      </c>
    </row>
    <row r="224" spans="1:21" ht="40.15" customHeight="1" outlineLevel="1" x14ac:dyDescent="0.2">
      <c r="A224" s="74">
        <f t="shared" si="6"/>
        <v>505</v>
      </c>
      <c r="B224" s="75">
        <v>0</v>
      </c>
      <c r="C224" s="40">
        <f t="shared" si="7"/>
        <v>0</v>
      </c>
      <c r="D224" s="18" t="s">
        <v>649</v>
      </c>
      <c r="E224" s="5"/>
      <c r="F224" s="5" t="s">
        <v>6</v>
      </c>
      <c r="G224" s="6">
        <v>23877</v>
      </c>
      <c r="H224" s="5" t="s">
        <v>7</v>
      </c>
      <c r="I224" s="5" t="s">
        <v>8</v>
      </c>
      <c r="J224" s="6">
        <v>2017</v>
      </c>
      <c r="K224" s="5" t="s">
        <v>650</v>
      </c>
      <c r="L224" s="5" t="s">
        <v>16</v>
      </c>
      <c r="M224" s="5" t="s">
        <v>27</v>
      </c>
      <c r="N224" s="7">
        <v>0.46</v>
      </c>
      <c r="O224" s="5"/>
      <c r="P224" s="5" t="s">
        <v>145</v>
      </c>
      <c r="Q224" s="20">
        <v>42682</v>
      </c>
      <c r="R224" s="9">
        <v>20</v>
      </c>
      <c r="S224" s="5" t="s">
        <v>7620</v>
      </c>
      <c r="T224" s="8">
        <v>505</v>
      </c>
      <c r="U224" s="6">
        <v>9785906853646</v>
      </c>
    </row>
    <row r="225" spans="1:21" s="1" customFormat="1" ht="40.15" customHeight="1" outlineLevel="1" x14ac:dyDescent="0.2">
      <c r="A225" s="74">
        <f t="shared" si="6"/>
        <v>525</v>
      </c>
      <c r="B225" s="75">
        <v>0</v>
      </c>
      <c r="C225" s="40">
        <f t="shared" si="7"/>
        <v>0</v>
      </c>
      <c r="D225" s="18" t="s">
        <v>651</v>
      </c>
      <c r="E225" s="5" t="s">
        <v>652</v>
      </c>
      <c r="F225" s="5" t="s">
        <v>6</v>
      </c>
      <c r="G225" s="6">
        <v>28560</v>
      </c>
      <c r="H225" s="5" t="s">
        <v>7</v>
      </c>
      <c r="I225" s="5" t="s">
        <v>8</v>
      </c>
      <c r="J225" s="6">
        <v>2021</v>
      </c>
      <c r="K225" s="5" t="s">
        <v>653</v>
      </c>
      <c r="L225" s="5" t="s">
        <v>16</v>
      </c>
      <c r="M225" s="5" t="s">
        <v>162</v>
      </c>
      <c r="N225" s="7">
        <v>0.46</v>
      </c>
      <c r="O225" s="5"/>
      <c r="P225" s="5" t="s">
        <v>145</v>
      </c>
      <c r="Q225" s="20">
        <v>44252</v>
      </c>
      <c r="R225" s="9">
        <v>101</v>
      </c>
      <c r="S225" s="5" t="s">
        <v>7620</v>
      </c>
      <c r="T225" s="8">
        <v>525</v>
      </c>
      <c r="U225" s="6">
        <v>9785001272212</v>
      </c>
    </row>
    <row r="226" spans="1:21" ht="40.15" customHeight="1" outlineLevel="1" x14ac:dyDescent="0.2">
      <c r="A226" s="74">
        <f t="shared" si="6"/>
        <v>995</v>
      </c>
      <c r="B226" s="75">
        <v>0</v>
      </c>
      <c r="C226" s="40">
        <f t="shared" si="7"/>
        <v>0</v>
      </c>
      <c r="D226" s="18" t="s">
        <v>654</v>
      </c>
      <c r="E226" s="5"/>
      <c r="F226" s="5" t="s">
        <v>6</v>
      </c>
      <c r="G226" s="6">
        <v>35020</v>
      </c>
      <c r="H226" s="5" t="s">
        <v>7</v>
      </c>
      <c r="I226" s="5" t="s">
        <v>8</v>
      </c>
      <c r="J226" s="6">
        <v>2025</v>
      </c>
      <c r="K226" s="5" t="s">
        <v>655</v>
      </c>
      <c r="L226" s="5" t="s">
        <v>16</v>
      </c>
      <c r="M226" s="5" t="s">
        <v>17</v>
      </c>
      <c r="N226" s="7">
        <v>0.34</v>
      </c>
      <c r="O226" s="5"/>
      <c r="P226" s="5" t="s">
        <v>13</v>
      </c>
      <c r="Q226" s="20">
        <v>45960</v>
      </c>
      <c r="R226" s="9">
        <v>446</v>
      </c>
      <c r="S226" s="5" t="s">
        <v>7630</v>
      </c>
      <c r="T226" s="8">
        <v>995</v>
      </c>
      <c r="U226" s="6">
        <v>9785001275428</v>
      </c>
    </row>
    <row r="227" spans="1:21" s="1" customFormat="1" ht="40.15" customHeight="1" outlineLevel="1" x14ac:dyDescent="0.2">
      <c r="A227" s="74">
        <f t="shared" si="6"/>
        <v>485</v>
      </c>
      <c r="B227" s="75">
        <v>0</v>
      </c>
      <c r="C227" s="40">
        <f t="shared" si="7"/>
        <v>0</v>
      </c>
      <c r="D227" s="18" t="s">
        <v>656</v>
      </c>
      <c r="E227" s="5" t="s">
        <v>657</v>
      </c>
      <c r="F227" s="5" t="s">
        <v>6</v>
      </c>
      <c r="G227" s="6">
        <v>27317</v>
      </c>
      <c r="H227" s="5" t="s">
        <v>7</v>
      </c>
      <c r="I227" s="5" t="s">
        <v>8</v>
      </c>
      <c r="J227" s="6">
        <v>2019</v>
      </c>
      <c r="K227" s="5" t="s">
        <v>658</v>
      </c>
      <c r="L227" s="5" t="s">
        <v>16</v>
      </c>
      <c r="M227" s="5" t="s">
        <v>27</v>
      </c>
      <c r="N227" s="7">
        <v>0.47</v>
      </c>
      <c r="O227" s="5"/>
      <c r="P227" s="5" t="s">
        <v>69</v>
      </c>
      <c r="Q227" s="20">
        <v>43767</v>
      </c>
      <c r="R227" s="9">
        <v>831</v>
      </c>
      <c r="S227" s="5" t="s">
        <v>7620</v>
      </c>
      <c r="T227" s="8">
        <v>485</v>
      </c>
      <c r="U227" s="6">
        <v>9785001271116</v>
      </c>
    </row>
    <row r="228" spans="1:21" ht="40.15" customHeight="1" outlineLevel="1" x14ac:dyDescent="0.2">
      <c r="A228" s="74">
        <f t="shared" si="6"/>
        <v>400</v>
      </c>
      <c r="B228" s="75">
        <v>0</v>
      </c>
      <c r="C228" s="40">
        <f t="shared" si="7"/>
        <v>0</v>
      </c>
      <c r="D228" s="18" t="s">
        <v>659</v>
      </c>
      <c r="E228" s="5"/>
      <c r="F228" s="5" t="s">
        <v>6</v>
      </c>
      <c r="G228" s="6">
        <v>15362</v>
      </c>
      <c r="H228" s="5" t="s">
        <v>95</v>
      </c>
      <c r="I228" s="5"/>
      <c r="J228" s="6">
        <v>2012</v>
      </c>
      <c r="K228" s="5" t="s">
        <v>660</v>
      </c>
      <c r="L228" s="5" t="s">
        <v>16</v>
      </c>
      <c r="M228" s="5" t="s">
        <v>17</v>
      </c>
      <c r="N228" s="7">
        <v>0.51</v>
      </c>
      <c r="O228" s="5" t="s">
        <v>661</v>
      </c>
      <c r="P228" s="5" t="s">
        <v>69</v>
      </c>
      <c r="Q228" s="20">
        <v>41023</v>
      </c>
      <c r="R228" s="9">
        <v>8</v>
      </c>
      <c r="S228" s="5" t="s">
        <v>7623</v>
      </c>
      <c r="T228" s="8">
        <v>400</v>
      </c>
      <c r="U228" s="6">
        <v>9785913625373</v>
      </c>
    </row>
    <row r="229" spans="1:21" ht="40.15" customHeight="1" outlineLevel="1" x14ac:dyDescent="0.2">
      <c r="A229" s="74">
        <f t="shared" si="6"/>
        <v>1085</v>
      </c>
      <c r="B229" s="75">
        <v>0</v>
      </c>
      <c r="C229" s="40">
        <f t="shared" si="7"/>
        <v>0</v>
      </c>
      <c r="D229" s="18" t="s">
        <v>662</v>
      </c>
      <c r="E229" s="5"/>
      <c r="F229" s="5" t="s">
        <v>6</v>
      </c>
      <c r="G229" s="6">
        <v>34596</v>
      </c>
      <c r="H229" s="5" t="s">
        <v>7</v>
      </c>
      <c r="I229" s="5" t="s">
        <v>8</v>
      </c>
      <c r="J229" s="6">
        <v>2025</v>
      </c>
      <c r="K229" s="5" t="s">
        <v>663</v>
      </c>
      <c r="L229" s="5" t="s">
        <v>16</v>
      </c>
      <c r="M229" s="5" t="s">
        <v>47</v>
      </c>
      <c r="N229" s="7">
        <v>0.45500000000000002</v>
      </c>
      <c r="O229" s="5"/>
      <c r="P229" s="5" t="s">
        <v>13</v>
      </c>
      <c r="Q229" s="20">
        <v>45807</v>
      </c>
      <c r="R229" s="9">
        <v>962</v>
      </c>
      <c r="S229" s="5" t="s">
        <v>7626</v>
      </c>
      <c r="T229" s="11">
        <v>1085</v>
      </c>
      <c r="U229" s="6">
        <v>9785001275039</v>
      </c>
    </row>
    <row r="230" spans="1:21" ht="40.15" customHeight="1" outlineLevel="1" x14ac:dyDescent="0.2">
      <c r="A230" s="74">
        <f t="shared" si="6"/>
        <v>4900</v>
      </c>
      <c r="B230" s="75">
        <v>0</v>
      </c>
      <c r="C230" s="40">
        <f t="shared" si="7"/>
        <v>0</v>
      </c>
      <c r="D230" s="18" t="s">
        <v>664</v>
      </c>
      <c r="E230" s="5"/>
      <c r="F230" s="5" t="s">
        <v>6</v>
      </c>
      <c r="G230" s="6">
        <v>35034</v>
      </c>
      <c r="H230" s="5" t="s">
        <v>7</v>
      </c>
      <c r="I230" s="5" t="s">
        <v>8</v>
      </c>
      <c r="J230" s="6">
        <v>2025</v>
      </c>
      <c r="K230" s="5" t="s">
        <v>665</v>
      </c>
      <c r="L230" s="5" t="s">
        <v>16</v>
      </c>
      <c r="M230" s="5" t="s">
        <v>666</v>
      </c>
      <c r="N230" s="7">
        <v>1.7549999999999999</v>
      </c>
      <c r="O230" s="5"/>
      <c r="P230" s="5" t="s">
        <v>130</v>
      </c>
      <c r="Q230" s="20">
        <v>45967</v>
      </c>
      <c r="R230" s="10">
        <v>1002</v>
      </c>
      <c r="S230" s="5" t="s">
        <v>7648</v>
      </c>
      <c r="T230" s="11">
        <v>4900</v>
      </c>
      <c r="U230" s="6">
        <v>9785001275244</v>
      </c>
    </row>
    <row r="231" spans="1:21" ht="40.15" customHeight="1" outlineLevel="1" x14ac:dyDescent="0.2">
      <c r="A231" s="74">
        <f t="shared" si="6"/>
        <v>245</v>
      </c>
      <c r="B231" s="75">
        <v>0</v>
      </c>
      <c r="C231" s="40">
        <f t="shared" si="7"/>
        <v>0</v>
      </c>
      <c r="D231" s="18" t="s">
        <v>667</v>
      </c>
      <c r="E231" s="5"/>
      <c r="F231" s="5" t="s">
        <v>6</v>
      </c>
      <c r="G231" s="6">
        <v>21372</v>
      </c>
      <c r="H231" s="5" t="s">
        <v>7</v>
      </c>
      <c r="I231" s="5" t="s">
        <v>55</v>
      </c>
      <c r="J231" s="6">
        <v>2015</v>
      </c>
      <c r="K231" s="5" t="s">
        <v>668</v>
      </c>
      <c r="L231" s="5" t="s">
        <v>16</v>
      </c>
      <c r="M231" s="5" t="s">
        <v>17</v>
      </c>
      <c r="N231" s="7">
        <v>0.28000000000000003</v>
      </c>
      <c r="O231" s="5" t="s">
        <v>669</v>
      </c>
      <c r="P231" s="5" t="s">
        <v>166</v>
      </c>
      <c r="Q231" s="20">
        <v>42059</v>
      </c>
      <c r="R231" s="10">
        <v>2674</v>
      </c>
      <c r="S231" s="5" t="s">
        <v>7633</v>
      </c>
      <c r="T231" s="8">
        <v>245</v>
      </c>
      <c r="U231" s="6">
        <v>9785913629630</v>
      </c>
    </row>
    <row r="232" spans="1:21" ht="40.15" customHeight="1" outlineLevel="1" x14ac:dyDescent="0.2">
      <c r="A232" s="74">
        <f t="shared" si="6"/>
        <v>1315</v>
      </c>
      <c r="B232" s="75">
        <v>0</v>
      </c>
      <c r="C232" s="40">
        <f t="shared" si="7"/>
        <v>0</v>
      </c>
      <c r="D232" s="18" t="s">
        <v>670</v>
      </c>
      <c r="E232" s="5"/>
      <c r="F232" s="5" t="s">
        <v>6</v>
      </c>
      <c r="G232" s="6">
        <v>35363</v>
      </c>
      <c r="H232" s="5" t="s">
        <v>7</v>
      </c>
      <c r="I232" s="5" t="s">
        <v>8</v>
      </c>
      <c r="J232" s="6">
        <v>2026</v>
      </c>
      <c r="K232" s="5" t="s">
        <v>671</v>
      </c>
      <c r="L232" s="5" t="s">
        <v>16</v>
      </c>
      <c r="M232" s="5" t="s">
        <v>17</v>
      </c>
      <c r="N232" s="7">
        <v>0.43</v>
      </c>
      <c r="O232" s="5"/>
      <c r="P232" s="5" t="s">
        <v>13</v>
      </c>
      <c r="Q232" s="20">
        <v>46113</v>
      </c>
      <c r="R232" s="10">
        <v>2059</v>
      </c>
      <c r="S232" s="5" t="s">
        <v>7620</v>
      </c>
      <c r="T232" s="11">
        <v>1315</v>
      </c>
      <c r="U232" s="6">
        <v>9785001275633</v>
      </c>
    </row>
    <row r="233" spans="1:21" ht="40.15" customHeight="1" outlineLevel="1" x14ac:dyDescent="0.2">
      <c r="A233" s="74">
        <f t="shared" si="6"/>
        <v>1120</v>
      </c>
      <c r="B233" s="75">
        <v>0</v>
      </c>
      <c r="C233" s="40">
        <f t="shared" si="7"/>
        <v>0</v>
      </c>
      <c r="D233" s="18" t="s">
        <v>672</v>
      </c>
      <c r="E233" s="5"/>
      <c r="F233" s="5" t="s">
        <v>6</v>
      </c>
      <c r="G233" s="6">
        <v>33431</v>
      </c>
      <c r="H233" s="5" t="s">
        <v>7</v>
      </c>
      <c r="I233" s="5" t="s">
        <v>8</v>
      </c>
      <c r="J233" s="6">
        <v>2024</v>
      </c>
      <c r="K233" s="5" t="s">
        <v>673</v>
      </c>
      <c r="L233" s="5" t="s">
        <v>16</v>
      </c>
      <c r="M233" s="5" t="s">
        <v>17</v>
      </c>
      <c r="N233" s="7">
        <v>0.56999999999999995</v>
      </c>
      <c r="O233" s="5"/>
      <c r="P233" s="5" t="s">
        <v>28</v>
      </c>
      <c r="Q233" s="20">
        <v>45442</v>
      </c>
      <c r="R233" s="10">
        <v>1043</v>
      </c>
      <c r="S233" s="5" t="s">
        <v>7621</v>
      </c>
      <c r="T233" s="11">
        <v>1120</v>
      </c>
      <c r="U233" s="6">
        <v>9785001274711</v>
      </c>
    </row>
    <row r="234" spans="1:21" ht="40.15" customHeight="1" outlineLevel="1" x14ac:dyDescent="0.2">
      <c r="A234" s="74">
        <f t="shared" si="6"/>
        <v>1000</v>
      </c>
      <c r="B234" s="75">
        <v>0</v>
      </c>
      <c r="C234" s="40">
        <f t="shared" si="7"/>
        <v>0</v>
      </c>
      <c r="D234" s="18" t="s">
        <v>674</v>
      </c>
      <c r="E234" s="5"/>
      <c r="F234" s="5" t="s">
        <v>6</v>
      </c>
      <c r="G234" s="6">
        <v>33755</v>
      </c>
      <c r="H234" s="5" t="s">
        <v>7</v>
      </c>
      <c r="I234" s="5" t="s">
        <v>8</v>
      </c>
      <c r="J234" s="6">
        <v>2024</v>
      </c>
      <c r="K234" s="5" t="s">
        <v>675</v>
      </c>
      <c r="L234" s="5" t="s">
        <v>16</v>
      </c>
      <c r="M234" s="5" t="s">
        <v>17</v>
      </c>
      <c r="N234" s="7">
        <v>0.5</v>
      </c>
      <c r="O234" s="5"/>
      <c r="P234" s="5" t="s">
        <v>28</v>
      </c>
      <c r="Q234" s="20">
        <v>45517</v>
      </c>
      <c r="R234" s="10">
        <v>1680</v>
      </c>
      <c r="S234" s="5" t="s">
        <v>7623</v>
      </c>
      <c r="T234" s="11">
        <v>1000</v>
      </c>
      <c r="U234" s="6">
        <v>9785001274728</v>
      </c>
    </row>
    <row r="235" spans="1:21" ht="40.15" customHeight="1" outlineLevel="1" x14ac:dyDescent="0.2">
      <c r="A235" s="74">
        <f t="shared" si="6"/>
        <v>1160</v>
      </c>
      <c r="B235" s="75">
        <v>0</v>
      </c>
      <c r="C235" s="40">
        <f t="shared" si="7"/>
        <v>0</v>
      </c>
      <c r="D235" s="18" t="s">
        <v>676</v>
      </c>
      <c r="E235" s="5"/>
      <c r="F235" s="5" t="s">
        <v>6</v>
      </c>
      <c r="G235" s="6">
        <v>34013</v>
      </c>
      <c r="H235" s="5" t="s">
        <v>7</v>
      </c>
      <c r="I235" s="5" t="s">
        <v>8</v>
      </c>
      <c r="J235" s="6">
        <v>2024</v>
      </c>
      <c r="K235" s="5" t="s">
        <v>677</v>
      </c>
      <c r="L235" s="5" t="s">
        <v>16</v>
      </c>
      <c r="M235" s="5" t="s">
        <v>162</v>
      </c>
      <c r="N235" s="7">
        <v>0.56999999999999995</v>
      </c>
      <c r="O235" s="5"/>
      <c r="P235" s="5" t="s">
        <v>28</v>
      </c>
      <c r="Q235" s="20">
        <v>45602</v>
      </c>
      <c r="R235" s="10">
        <v>1447</v>
      </c>
      <c r="S235" s="5" t="s">
        <v>7623</v>
      </c>
      <c r="T235" s="11">
        <v>1160</v>
      </c>
      <c r="U235" s="6">
        <v>9785001274735</v>
      </c>
    </row>
    <row r="236" spans="1:21" ht="40.15" customHeight="1" outlineLevel="1" x14ac:dyDescent="0.2">
      <c r="A236" s="74">
        <f t="shared" si="6"/>
        <v>1150</v>
      </c>
      <c r="B236" s="75">
        <v>0</v>
      </c>
      <c r="C236" s="40">
        <f t="shared" si="7"/>
        <v>0</v>
      </c>
      <c r="D236" s="18" t="s">
        <v>678</v>
      </c>
      <c r="E236" s="5"/>
      <c r="F236" s="5" t="s">
        <v>6</v>
      </c>
      <c r="G236" s="6">
        <v>33469</v>
      </c>
      <c r="H236" s="5" t="s">
        <v>7</v>
      </c>
      <c r="I236" s="5" t="s">
        <v>8</v>
      </c>
      <c r="J236" s="6">
        <v>2024</v>
      </c>
      <c r="K236" s="5" t="s">
        <v>679</v>
      </c>
      <c r="L236" s="5" t="s">
        <v>16</v>
      </c>
      <c r="M236" s="5" t="s">
        <v>17</v>
      </c>
      <c r="N236" s="7">
        <v>0.56999999999999995</v>
      </c>
      <c r="O236" s="5"/>
      <c r="P236" s="5" t="s">
        <v>28</v>
      </c>
      <c r="Q236" s="20">
        <v>45454</v>
      </c>
      <c r="R236" s="10">
        <v>1441</v>
      </c>
      <c r="S236" s="5" t="s">
        <v>7621</v>
      </c>
      <c r="T236" s="11">
        <v>1150</v>
      </c>
      <c r="U236" s="6">
        <v>9785001274698</v>
      </c>
    </row>
    <row r="237" spans="1:21" ht="40.15" customHeight="1" outlineLevel="1" x14ac:dyDescent="0.2">
      <c r="A237" s="74">
        <f t="shared" si="6"/>
        <v>9030</v>
      </c>
      <c r="B237" s="75">
        <v>0</v>
      </c>
      <c r="C237" s="40">
        <f t="shared" si="7"/>
        <v>0</v>
      </c>
      <c r="D237" s="18" t="s">
        <v>680</v>
      </c>
      <c r="E237" s="5"/>
      <c r="F237" s="5" t="s">
        <v>6</v>
      </c>
      <c r="G237" s="6">
        <v>24155</v>
      </c>
      <c r="H237" s="5" t="s">
        <v>7</v>
      </c>
      <c r="I237" s="5" t="s">
        <v>8</v>
      </c>
      <c r="J237" s="6">
        <v>2017</v>
      </c>
      <c r="K237" s="5"/>
      <c r="L237" s="5" t="s">
        <v>16</v>
      </c>
      <c r="M237" s="5" t="s">
        <v>27</v>
      </c>
      <c r="N237" s="7">
        <v>4.59</v>
      </c>
      <c r="O237" s="5"/>
      <c r="P237" s="5" t="s">
        <v>28</v>
      </c>
      <c r="Q237" s="20">
        <v>42768</v>
      </c>
      <c r="R237" s="9">
        <v>13</v>
      </c>
      <c r="S237" s="5" t="s">
        <v>7649</v>
      </c>
      <c r="T237" s="11">
        <v>9030</v>
      </c>
      <c r="U237" s="6"/>
    </row>
    <row r="238" spans="1:21" ht="40.15" customHeight="1" outlineLevel="1" x14ac:dyDescent="0.2">
      <c r="A238" s="74">
        <f t="shared" si="6"/>
        <v>1215</v>
      </c>
      <c r="B238" s="75">
        <v>0</v>
      </c>
      <c r="C238" s="40">
        <f t="shared" si="7"/>
        <v>0</v>
      </c>
      <c r="D238" s="18" t="s">
        <v>681</v>
      </c>
      <c r="E238" s="5"/>
      <c r="F238" s="5" t="s">
        <v>6</v>
      </c>
      <c r="G238" s="6">
        <v>33756</v>
      </c>
      <c r="H238" s="5" t="s">
        <v>7</v>
      </c>
      <c r="I238" s="5" t="s">
        <v>8</v>
      </c>
      <c r="J238" s="6">
        <v>2024</v>
      </c>
      <c r="K238" s="5" t="s">
        <v>682</v>
      </c>
      <c r="L238" s="5" t="s">
        <v>16</v>
      </c>
      <c r="M238" s="5" t="s">
        <v>17</v>
      </c>
      <c r="N238" s="7">
        <v>0.60499999999999998</v>
      </c>
      <c r="O238" s="5"/>
      <c r="P238" s="5" t="s">
        <v>28</v>
      </c>
      <c r="Q238" s="20">
        <v>45517</v>
      </c>
      <c r="R238" s="10">
        <v>1676</v>
      </c>
      <c r="S238" s="5" t="s">
        <v>7621</v>
      </c>
      <c r="T238" s="11">
        <v>1215</v>
      </c>
      <c r="U238" s="6">
        <v>9785001274704</v>
      </c>
    </row>
    <row r="239" spans="1:21" ht="40.15" customHeight="1" outlineLevel="1" x14ac:dyDescent="0.2">
      <c r="A239" s="74">
        <f t="shared" si="6"/>
        <v>755</v>
      </c>
      <c r="B239" s="75">
        <v>0</v>
      </c>
      <c r="C239" s="40">
        <f t="shared" si="7"/>
        <v>0</v>
      </c>
      <c r="D239" s="18" t="s">
        <v>683</v>
      </c>
      <c r="E239" s="5"/>
      <c r="F239" s="5" t="s">
        <v>6</v>
      </c>
      <c r="G239" s="6">
        <v>33308</v>
      </c>
      <c r="H239" s="5" t="s">
        <v>7</v>
      </c>
      <c r="I239" s="5" t="s">
        <v>8</v>
      </c>
      <c r="J239" s="6">
        <v>2024</v>
      </c>
      <c r="K239" s="5" t="s">
        <v>684</v>
      </c>
      <c r="L239" s="5" t="s">
        <v>16</v>
      </c>
      <c r="M239" s="5" t="s">
        <v>17</v>
      </c>
      <c r="N239" s="7">
        <v>0.45500000000000002</v>
      </c>
      <c r="O239" s="5"/>
      <c r="P239" s="5" t="s">
        <v>28</v>
      </c>
      <c r="Q239" s="20">
        <v>45335</v>
      </c>
      <c r="R239" s="10">
        <v>2399</v>
      </c>
      <c r="S239" s="5" t="s">
        <v>7620</v>
      </c>
      <c r="T239" s="8">
        <v>755</v>
      </c>
      <c r="U239" s="6">
        <v>9785001274643</v>
      </c>
    </row>
    <row r="240" spans="1:21" ht="40.15" customHeight="1" outlineLevel="1" x14ac:dyDescent="0.2">
      <c r="A240" s="74">
        <f t="shared" si="6"/>
        <v>930</v>
      </c>
      <c r="B240" s="75">
        <v>0</v>
      </c>
      <c r="C240" s="40">
        <f t="shared" si="7"/>
        <v>0</v>
      </c>
      <c r="D240" s="18" t="s">
        <v>685</v>
      </c>
      <c r="E240" s="5"/>
      <c r="F240" s="5" t="s">
        <v>6</v>
      </c>
      <c r="G240" s="6">
        <v>33309</v>
      </c>
      <c r="H240" s="5" t="s">
        <v>7</v>
      </c>
      <c r="I240" s="5" t="s">
        <v>8</v>
      </c>
      <c r="J240" s="6">
        <v>2024</v>
      </c>
      <c r="K240" s="5" t="s">
        <v>686</v>
      </c>
      <c r="L240" s="5" t="s">
        <v>16</v>
      </c>
      <c r="M240" s="5" t="s">
        <v>17</v>
      </c>
      <c r="N240" s="7">
        <v>0.59499999999999997</v>
      </c>
      <c r="O240" s="5"/>
      <c r="P240" s="5" t="s">
        <v>28</v>
      </c>
      <c r="Q240" s="20">
        <v>45335</v>
      </c>
      <c r="R240" s="10">
        <v>2223</v>
      </c>
      <c r="S240" s="5" t="s">
        <v>7621</v>
      </c>
      <c r="T240" s="8">
        <v>930</v>
      </c>
      <c r="U240" s="6">
        <v>9785001274667</v>
      </c>
    </row>
    <row r="241" spans="1:21" ht="40.15" customHeight="1" outlineLevel="1" x14ac:dyDescent="0.2">
      <c r="A241" s="74">
        <f t="shared" si="6"/>
        <v>850</v>
      </c>
      <c r="B241" s="75">
        <v>0</v>
      </c>
      <c r="C241" s="40">
        <f t="shared" si="7"/>
        <v>0</v>
      </c>
      <c r="D241" s="18" t="s">
        <v>687</v>
      </c>
      <c r="E241" s="5"/>
      <c r="F241" s="5" t="s">
        <v>6</v>
      </c>
      <c r="G241" s="6">
        <v>33641</v>
      </c>
      <c r="H241" s="5" t="s">
        <v>7</v>
      </c>
      <c r="I241" s="5" t="s">
        <v>8</v>
      </c>
      <c r="J241" s="6">
        <v>2024</v>
      </c>
      <c r="K241" s="5" t="s">
        <v>688</v>
      </c>
      <c r="L241" s="5" t="s">
        <v>16</v>
      </c>
      <c r="M241" s="5" t="s">
        <v>17</v>
      </c>
      <c r="N241" s="7">
        <v>0.41</v>
      </c>
      <c r="O241" s="5"/>
      <c r="P241" s="5" t="s">
        <v>28</v>
      </c>
      <c r="Q241" s="20">
        <v>45484</v>
      </c>
      <c r="R241" s="10">
        <v>2556</v>
      </c>
      <c r="S241" s="5" t="s">
        <v>7620</v>
      </c>
      <c r="T241" s="8">
        <v>850</v>
      </c>
      <c r="U241" s="6">
        <v>9785001274674</v>
      </c>
    </row>
    <row r="242" spans="1:21" ht="40.15" customHeight="1" outlineLevel="1" x14ac:dyDescent="0.2">
      <c r="A242" s="74">
        <f t="shared" si="6"/>
        <v>850</v>
      </c>
      <c r="B242" s="75">
        <v>0</v>
      </c>
      <c r="C242" s="40">
        <f t="shared" si="7"/>
        <v>0</v>
      </c>
      <c r="D242" s="18" t="s">
        <v>689</v>
      </c>
      <c r="E242" s="5"/>
      <c r="F242" s="5" t="s">
        <v>6</v>
      </c>
      <c r="G242" s="6">
        <v>33812</v>
      </c>
      <c r="H242" s="5" t="s">
        <v>7</v>
      </c>
      <c r="I242" s="5" t="s">
        <v>8</v>
      </c>
      <c r="J242" s="6">
        <v>2024</v>
      </c>
      <c r="K242" s="5" t="s">
        <v>690</v>
      </c>
      <c r="L242" s="5" t="s">
        <v>16</v>
      </c>
      <c r="M242" s="5" t="s">
        <v>162</v>
      </c>
      <c r="N242" s="7">
        <v>0.41</v>
      </c>
      <c r="O242" s="5"/>
      <c r="P242" s="5" t="s">
        <v>28</v>
      </c>
      <c r="Q242" s="20">
        <v>45546</v>
      </c>
      <c r="R242" s="10">
        <v>2447</v>
      </c>
      <c r="S242" s="5" t="s">
        <v>7620</v>
      </c>
      <c r="T242" s="8">
        <v>850</v>
      </c>
      <c r="U242" s="6">
        <v>9785001274681</v>
      </c>
    </row>
    <row r="243" spans="1:21" s="1" customFormat="1" ht="40.15" customHeight="1" outlineLevel="1" x14ac:dyDescent="0.2">
      <c r="A243" s="74">
        <f t="shared" si="6"/>
        <v>465</v>
      </c>
      <c r="B243" s="75">
        <v>0</v>
      </c>
      <c r="C243" s="40">
        <f t="shared" si="7"/>
        <v>0</v>
      </c>
      <c r="D243" s="18" t="s">
        <v>691</v>
      </c>
      <c r="E243" s="5" t="s">
        <v>692</v>
      </c>
      <c r="F243" s="5" t="s">
        <v>6</v>
      </c>
      <c r="G243" s="6">
        <v>26680</v>
      </c>
      <c r="H243" s="5" t="s">
        <v>7</v>
      </c>
      <c r="I243" s="5" t="s">
        <v>154</v>
      </c>
      <c r="J243" s="6">
        <v>2019</v>
      </c>
      <c r="K243" s="5" t="s">
        <v>693</v>
      </c>
      <c r="L243" s="5" t="s">
        <v>16</v>
      </c>
      <c r="M243" s="5" t="s">
        <v>27</v>
      </c>
      <c r="N243" s="7">
        <v>0.375</v>
      </c>
      <c r="O243" s="5" t="s">
        <v>694</v>
      </c>
      <c r="P243" s="5" t="s">
        <v>69</v>
      </c>
      <c r="Q243" s="20">
        <v>43536</v>
      </c>
      <c r="R243" s="9">
        <v>827</v>
      </c>
      <c r="S243" s="5" t="s">
        <v>7630</v>
      </c>
      <c r="T243" s="8">
        <v>465</v>
      </c>
      <c r="U243" s="6">
        <v>9785001270836</v>
      </c>
    </row>
    <row r="244" spans="1:21" ht="40.15" customHeight="1" outlineLevel="1" x14ac:dyDescent="0.2">
      <c r="A244" s="74">
        <f t="shared" si="6"/>
        <v>55</v>
      </c>
      <c r="B244" s="75">
        <v>0</v>
      </c>
      <c r="C244" s="40">
        <f t="shared" si="7"/>
        <v>0</v>
      </c>
      <c r="D244" s="18" t="s">
        <v>695</v>
      </c>
      <c r="E244" s="5"/>
      <c r="F244" s="5" t="s">
        <v>6</v>
      </c>
      <c r="G244" s="6">
        <v>15803</v>
      </c>
      <c r="H244" s="5" t="s">
        <v>7</v>
      </c>
      <c r="I244" s="5"/>
      <c r="J244" s="6">
        <v>2012</v>
      </c>
      <c r="K244" s="5" t="s">
        <v>696</v>
      </c>
      <c r="L244" s="5" t="s">
        <v>10</v>
      </c>
      <c r="M244" s="5" t="s">
        <v>11</v>
      </c>
      <c r="N244" s="7">
        <v>6.5000000000000002E-2</v>
      </c>
      <c r="O244" s="5" t="s">
        <v>697</v>
      </c>
      <c r="P244" s="5" t="s">
        <v>84</v>
      </c>
      <c r="Q244" s="20">
        <v>41094</v>
      </c>
      <c r="R244" s="10">
        <v>3465</v>
      </c>
      <c r="S244" s="5" t="s">
        <v>7641</v>
      </c>
      <c r="T244" s="8">
        <v>55</v>
      </c>
      <c r="U244" s="6">
        <v>9785913625014</v>
      </c>
    </row>
    <row r="245" spans="1:21" ht="40.15" customHeight="1" outlineLevel="1" x14ac:dyDescent="0.2">
      <c r="A245" s="74">
        <f t="shared" si="6"/>
        <v>770</v>
      </c>
      <c r="B245" s="75">
        <v>0</v>
      </c>
      <c r="C245" s="40">
        <f t="shared" si="7"/>
        <v>0</v>
      </c>
      <c r="D245" s="18" t="s">
        <v>698</v>
      </c>
      <c r="E245" s="5"/>
      <c r="F245" s="5" t="s">
        <v>6</v>
      </c>
      <c r="G245" s="6">
        <v>32998</v>
      </c>
      <c r="H245" s="5" t="s">
        <v>7</v>
      </c>
      <c r="I245" s="5" t="s">
        <v>8</v>
      </c>
      <c r="J245" s="6">
        <v>2024</v>
      </c>
      <c r="K245" s="5" t="s">
        <v>699</v>
      </c>
      <c r="L245" s="5" t="s">
        <v>16</v>
      </c>
      <c r="M245" s="5" t="s">
        <v>47</v>
      </c>
      <c r="N245" s="7">
        <v>0.43</v>
      </c>
      <c r="O245" s="5"/>
      <c r="P245" s="5" t="s">
        <v>13</v>
      </c>
      <c r="Q245" s="20">
        <v>45253</v>
      </c>
      <c r="R245" s="10">
        <v>1277</v>
      </c>
      <c r="S245" s="5" t="s">
        <v>7626</v>
      </c>
      <c r="T245" s="8">
        <v>770</v>
      </c>
      <c r="U245" s="6">
        <v>9785001274391</v>
      </c>
    </row>
    <row r="246" spans="1:21" s="1" customFormat="1" ht="40.15" customHeight="1" outlineLevel="1" x14ac:dyDescent="0.2">
      <c r="A246" s="74">
        <f t="shared" si="6"/>
        <v>515</v>
      </c>
      <c r="B246" s="75">
        <v>0</v>
      </c>
      <c r="C246" s="40">
        <f t="shared" si="7"/>
        <v>0</v>
      </c>
      <c r="D246" s="18" t="s">
        <v>700</v>
      </c>
      <c r="E246" s="5" t="s">
        <v>701</v>
      </c>
      <c r="F246" s="5" t="s">
        <v>6</v>
      </c>
      <c r="G246" s="6">
        <v>29556</v>
      </c>
      <c r="H246" s="5" t="s">
        <v>7</v>
      </c>
      <c r="I246" s="5" t="s">
        <v>8</v>
      </c>
      <c r="J246" s="6">
        <v>2021</v>
      </c>
      <c r="K246" s="5" t="s">
        <v>702</v>
      </c>
      <c r="L246" s="5" t="s">
        <v>16</v>
      </c>
      <c r="M246" s="5" t="s">
        <v>17</v>
      </c>
      <c r="N246" s="7">
        <v>0.28499999999999998</v>
      </c>
      <c r="O246" s="5" t="s">
        <v>703</v>
      </c>
      <c r="P246" s="5" t="s">
        <v>69</v>
      </c>
      <c r="Q246" s="20">
        <v>44545</v>
      </c>
      <c r="R246" s="9">
        <v>14</v>
      </c>
      <c r="S246" s="5" t="s">
        <v>7633</v>
      </c>
      <c r="T246" s="8">
        <v>515</v>
      </c>
      <c r="U246" s="6">
        <v>9785001272816</v>
      </c>
    </row>
    <row r="247" spans="1:21" ht="40.15" customHeight="1" outlineLevel="1" x14ac:dyDescent="0.2">
      <c r="A247" s="74">
        <f t="shared" si="6"/>
        <v>50</v>
      </c>
      <c r="B247" s="75">
        <v>0</v>
      </c>
      <c r="C247" s="40">
        <f t="shared" si="7"/>
        <v>0</v>
      </c>
      <c r="D247" s="18" t="s">
        <v>704</v>
      </c>
      <c r="E247" s="5"/>
      <c r="F247" s="5" t="s">
        <v>6</v>
      </c>
      <c r="G247" s="6">
        <v>32414</v>
      </c>
      <c r="H247" s="5"/>
      <c r="I247" s="5" t="s">
        <v>55</v>
      </c>
      <c r="J247" s="6">
        <v>2023</v>
      </c>
      <c r="K247" s="5" t="s">
        <v>705</v>
      </c>
      <c r="L247" s="5" t="s">
        <v>10</v>
      </c>
      <c r="M247" s="5" t="s">
        <v>11</v>
      </c>
      <c r="N247" s="7">
        <v>2.5000000000000001E-2</v>
      </c>
      <c r="O247" s="5"/>
      <c r="P247" s="5" t="s">
        <v>130</v>
      </c>
      <c r="Q247" s="20">
        <v>45064</v>
      </c>
      <c r="R247" s="10">
        <v>6291</v>
      </c>
      <c r="S247" s="5" t="s">
        <v>7619</v>
      </c>
      <c r="T247" s="8">
        <v>50</v>
      </c>
      <c r="U247" s="6">
        <v>9785001274001</v>
      </c>
    </row>
    <row r="248" spans="1:21" s="1" customFormat="1" ht="40.15" customHeight="1" outlineLevel="1" x14ac:dyDescent="0.2">
      <c r="A248" s="74">
        <f t="shared" si="6"/>
        <v>45</v>
      </c>
      <c r="B248" s="75">
        <v>0</v>
      </c>
      <c r="C248" s="40">
        <f t="shared" si="7"/>
        <v>0</v>
      </c>
      <c r="D248" s="18" t="s">
        <v>706</v>
      </c>
      <c r="E248" s="5" t="s">
        <v>707</v>
      </c>
      <c r="F248" s="5" t="s">
        <v>6</v>
      </c>
      <c r="G248" s="6">
        <v>26466</v>
      </c>
      <c r="H248" s="5" t="s">
        <v>7</v>
      </c>
      <c r="I248" s="5" t="s">
        <v>8</v>
      </c>
      <c r="J248" s="6">
        <v>2019</v>
      </c>
      <c r="K248" s="5" t="s">
        <v>708</v>
      </c>
      <c r="L248" s="5" t="s">
        <v>10</v>
      </c>
      <c r="M248" s="5" t="s">
        <v>11</v>
      </c>
      <c r="N248" s="7">
        <v>0.04</v>
      </c>
      <c r="O248" s="5" t="s">
        <v>709</v>
      </c>
      <c r="P248" s="5" t="s">
        <v>13</v>
      </c>
      <c r="Q248" s="20">
        <v>43458</v>
      </c>
      <c r="R248" s="9">
        <v>370</v>
      </c>
      <c r="S248" s="5" t="s">
        <v>7625</v>
      </c>
      <c r="T248" s="8">
        <v>45</v>
      </c>
      <c r="U248" s="6">
        <v>9785001270676</v>
      </c>
    </row>
    <row r="249" spans="1:21" ht="40.15" customHeight="1" outlineLevel="1" x14ac:dyDescent="0.2">
      <c r="A249" s="74">
        <f t="shared" si="6"/>
        <v>34</v>
      </c>
      <c r="B249" s="75">
        <v>0</v>
      </c>
      <c r="C249" s="40">
        <f t="shared" si="7"/>
        <v>0</v>
      </c>
      <c r="D249" s="18" t="s">
        <v>710</v>
      </c>
      <c r="E249" s="5"/>
      <c r="F249" s="5" t="s">
        <v>6</v>
      </c>
      <c r="G249" s="6">
        <v>20133</v>
      </c>
      <c r="H249" s="5" t="s">
        <v>7</v>
      </c>
      <c r="I249" s="5" t="s">
        <v>55</v>
      </c>
      <c r="J249" s="6">
        <v>2014</v>
      </c>
      <c r="K249" s="5" t="s">
        <v>711</v>
      </c>
      <c r="L249" s="5" t="s">
        <v>10</v>
      </c>
      <c r="M249" s="5" t="s">
        <v>11</v>
      </c>
      <c r="N249" s="7">
        <v>3.2000000000000001E-2</v>
      </c>
      <c r="O249" s="5" t="s">
        <v>712</v>
      </c>
      <c r="P249" s="5" t="s">
        <v>28</v>
      </c>
      <c r="Q249" s="20">
        <v>41887</v>
      </c>
      <c r="R249" s="9">
        <v>234</v>
      </c>
      <c r="S249" s="5" t="s">
        <v>7622</v>
      </c>
      <c r="T249" s="8">
        <v>34</v>
      </c>
      <c r="U249" s="6">
        <v>9785913627773</v>
      </c>
    </row>
    <row r="250" spans="1:21" ht="40.15" customHeight="1" outlineLevel="1" x14ac:dyDescent="0.2">
      <c r="A250" s="74">
        <f t="shared" si="6"/>
        <v>34</v>
      </c>
      <c r="B250" s="75">
        <v>0</v>
      </c>
      <c r="C250" s="40">
        <f t="shared" si="7"/>
        <v>0</v>
      </c>
      <c r="D250" s="18" t="s">
        <v>713</v>
      </c>
      <c r="E250" s="5"/>
      <c r="F250" s="5" t="s">
        <v>6</v>
      </c>
      <c r="G250" s="6">
        <v>18616</v>
      </c>
      <c r="H250" s="5" t="s">
        <v>7</v>
      </c>
      <c r="I250" s="5" t="s">
        <v>55</v>
      </c>
      <c r="J250" s="6">
        <v>2014</v>
      </c>
      <c r="K250" s="5" t="s">
        <v>711</v>
      </c>
      <c r="L250" s="5" t="s">
        <v>10</v>
      </c>
      <c r="M250" s="5" t="s">
        <v>11</v>
      </c>
      <c r="N250" s="7">
        <v>3.5000000000000003E-2</v>
      </c>
      <c r="O250" s="5" t="s">
        <v>712</v>
      </c>
      <c r="P250" s="5" t="s">
        <v>13</v>
      </c>
      <c r="Q250" s="20">
        <v>41583</v>
      </c>
      <c r="R250" s="9">
        <v>24</v>
      </c>
      <c r="S250" s="5" t="s">
        <v>7619</v>
      </c>
      <c r="T250" s="8">
        <v>34</v>
      </c>
      <c r="U250" s="6">
        <v>9785913627773</v>
      </c>
    </row>
    <row r="251" spans="1:21" s="1" customFormat="1" ht="40.15" customHeight="1" outlineLevel="1" x14ac:dyDescent="0.2">
      <c r="A251" s="74">
        <f t="shared" si="6"/>
        <v>40</v>
      </c>
      <c r="B251" s="75">
        <v>0</v>
      </c>
      <c r="C251" s="40">
        <f t="shared" si="7"/>
        <v>0</v>
      </c>
      <c r="D251" s="18" t="s">
        <v>714</v>
      </c>
      <c r="E251" s="5" t="s">
        <v>715</v>
      </c>
      <c r="F251" s="5" t="s">
        <v>6</v>
      </c>
      <c r="G251" s="6">
        <v>28005</v>
      </c>
      <c r="H251" s="5" t="s">
        <v>7</v>
      </c>
      <c r="I251" s="5" t="s">
        <v>8</v>
      </c>
      <c r="J251" s="6">
        <v>2020</v>
      </c>
      <c r="K251" s="5" t="s">
        <v>716</v>
      </c>
      <c r="L251" s="5" t="s">
        <v>10</v>
      </c>
      <c r="M251" s="5" t="s">
        <v>11</v>
      </c>
      <c r="N251" s="7">
        <v>3.5000000000000003E-2</v>
      </c>
      <c r="O251" s="5" t="s">
        <v>712</v>
      </c>
      <c r="P251" s="5" t="s">
        <v>28</v>
      </c>
      <c r="Q251" s="20">
        <v>44054</v>
      </c>
      <c r="R251" s="10">
        <v>8553</v>
      </c>
      <c r="S251" s="5" t="s">
        <v>7640</v>
      </c>
      <c r="T251" s="8">
        <v>40</v>
      </c>
      <c r="U251" s="6">
        <v>9785001271864</v>
      </c>
    </row>
    <row r="252" spans="1:21" ht="40.15" customHeight="1" outlineLevel="1" x14ac:dyDescent="0.2">
      <c r="A252" s="74">
        <f t="shared" si="6"/>
        <v>790</v>
      </c>
      <c r="B252" s="75">
        <v>0</v>
      </c>
      <c r="C252" s="40">
        <f t="shared" si="7"/>
        <v>0</v>
      </c>
      <c r="D252" s="18" t="s">
        <v>717</v>
      </c>
      <c r="E252" s="5"/>
      <c r="F252" s="5" t="s">
        <v>6</v>
      </c>
      <c r="G252" s="6">
        <v>35812</v>
      </c>
      <c r="H252" s="5" t="s">
        <v>7</v>
      </c>
      <c r="I252" s="5" t="s">
        <v>8</v>
      </c>
      <c r="J252" s="6">
        <v>2026</v>
      </c>
      <c r="K252" s="5" t="s">
        <v>718</v>
      </c>
      <c r="L252" s="5" t="s">
        <v>16</v>
      </c>
      <c r="M252" s="5" t="s">
        <v>17</v>
      </c>
      <c r="N252" s="7">
        <v>0.22</v>
      </c>
      <c r="O252" s="5"/>
      <c r="P252" s="5" t="s">
        <v>13</v>
      </c>
      <c r="Q252" s="20">
        <v>46181</v>
      </c>
      <c r="R252" s="10">
        <v>3468</v>
      </c>
      <c r="S252" s="5" t="s">
        <v>7628</v>
      </c>
      <c r="T252" s="8">
        <v>790</v>
      </c>
      <c r="U252" s="6">
        <v>9785001275770</v>
      </c>
    </row>
    <row r="253" spans="1:21" ht="40.15" customHeight="1" outlineLevel="1" x14ac:dyDescent="0.2">
      <c r="A253" s="74">
        <f t="shared" si="6"/>
        <v>780</v>
      </c>
      <c r="B253" s="75">
        <v>0</v>
      </c>
      <c r="C253" s="40">
        <f t="shared" si="7"/>
        <v>0</v>
      </c>
      <c r="D253" s="18" t="s">
        <v>719</v>
      </c>
      <c r="E253" s="5"/>
      <c r="F253" s="5" t="s">
        <v>6</v>
      </c>
      <c r="G253" s="6">
        <v>35369</v>
      </c>
      <c r="H253" s="5" t="s">
        <v>7</v>
      </c>
      <c r="I253" s="5" t="s">
        <v>8</v>
      </c>
      <c r="J253" s="6">
        <v>2026</v>
      </c>
      <c r="K253" s="5" t="s">
        <v>254</v>
      </c>
      <c r="L253" s="5" t="s">
        <v>16</v>
      </c>
      <c r="M253" s="5" t="s">
        <v>162</v>
      </c>
      <c r="N253" s="7">
        <v>0.23</v>
      </c>
      <c r="O253" s="5"/>
      <c r="P253" s="5" t="s">
        <v>21</v>
      </c>
      <c r="Q253" s="20">
        <v>46120</v>
      </c>
      <c r="R253" s="10">
        <v>3643</v>
      </c>
      <c r="S253" s="5" t="s">
        <v>7627</v>
      </c>
      <c r="T253" s="8">
        <v>780</v>
      </c>
      <c r="U253" s="6">
        <v>9785001275817</v>
      </c>
    </row>
    <row r="254" spans="1:21" ht="40.15" customHeight="1" outlineLevel="1" x14ac:dyDescent="0.2">
      <c r="A254" s="74">
        <f t="shared" si="6"/>
        <v>2550</v>
      </c>
      <c r="B254" s="75">
        <v>0</v>
      </c>
      <c r="C254" s="40">
        <f t="shared" si="7"/>
        <v>0</v>
      </c>
      <c r="D254" s="18" t="s">
        <v>720</v>
      </c>
      <c r="E254" s="5"/>
      <c r="F254" s="5" t="s">
        <v>6</v>
      </c>
      <c r="G254" s="6">
        <v>32528</v>
      </c>
      <c r="H254" s="5" t="s">
        <v>7</v>
      </c>
      <c r="I254" s="5"/>
      <c r="J254" s="6">
        <v>2023</v>
      </c>
      <c r="K254" s="5" t="s">
        <v>721</v>
      </c>
      <c r="L254" s="5" t="s">
        <v>16</v>
      </c>
      <c r="M254" s="5" t="s">
        <v>722</v>
      </c>
      <c r="N254" s="7">
        <v>1.62</v>
      </c>
      <c r="O254" s="5"/>
      <c r="P254" s="5" t="s">
        <v>21</v>
      </c>
      <c r="Q254" s="20">
        <v>45091</v>
      </c>
      <c r="R254" s="10">
        <v>1008</v>
      </c>
      <c r="S254" s="5" t="s">
        <v>7636</v>
      </c>
      <c r="T254" s="11">
        <v>2550</v>
      </c>
      <c r="U254" s="6">
        <v>9785001274049</v>
      </c>
    </row>
    <row r="255" spans="1:21" ht="40.15" customHeight="1" outlineLevel="1" x14ac:dyDescent="0.2">
      <c r="A255" s="74">
        <f t="shared" si="6"/>
        <v>220</v>
      </c>
      <c r="B255" s="75">
        <v>0</v>
      </c>
      <c r="C255" s="40">
        <f t="shared" si="7"/>
        <v>0</v>
      </c>
      <c r="D255" s="18" t="s">
        <v>723</v>
      </c>
      <c r="E255" s="5"/>
      <c r="F255" s="5" t="s">
        <v>6</v>
      </c>
      <c r="G255" s="6">
        <v>18522</v>
      </c>
      <c r="H255" s="5" t="s">
        <v>7</v>
      </c>
      <c r="I255" s="5" t="s">
        <v>8</v>
      </c>
      <c r="J255" s="6">
        <v>2014</v>
      </c>
      <c r="K255" s="5" t="s">
        <v>724</v>
      </c>
      <c r="L255" s="5" t="s">
        <v>16</v>
      </c>
      <c r="M255" s="5" t="s">
        <v>17</v>
      </c>
      <c r="N255" s="7">
        <v>0.16</v>
      </c>
      <c r="O255" s="5" t="s">
        <v>725</v>
      </c>
      <c r="P255" s="5" t="s">
        <v>37</v>
      </c>
      <c r="Q255" s="20">
        <v>41569</v>
      </c>
      <c r="R255" s="9">
        <v>25</v>
      </c>
      <c r="S255" s="5" t="s">
        <v>7638</v>
      </c>
      <c r="T255" s="8">
        <v>220</v>
      </c>
      <c r="U255" s="6">
        <v>9785913627766</v>
      </c>
    </row>
    <row r="256" spans="1:21" ht="40.15" customHeight="1" outlineLevel="1" x14ac:dyDescent="0.2">
      <c r="A256" s="74">
        <f t="shared" si="6"/>
        <v>1615</v>
      </c>
      <c r="B256" s="75">
        <v>0</v>
      </c>
      <c r="C256" s="40">
        <f t="shared" si="7"/>
        <v>0</v>
      </c>
      <c r="D256" s="18" t="s">
        <v>726</v>
      </c>
      <c r="E256" s="5"/>
      <c r="F256" s="5" t="s">
        <v>6</v>
      </c>
      <c r="G256" s="6">
        <v>35924</v>
      </c>
      <c r="H256" s="5" t="s">
        <v>7</v>
      </c>
      <c r="I256" s="5" t="s">
        <v>55</v>
      </c>
      <c r="J256" s="6">
        <v>2026</v>
      </c>
      <c r="K256" s="5" t="s">
        <v>727</v>
      </c>
      <c r="L256" s="5" t="s">
        <v>16</v>
      </c>
      <c r="M256" s="5" t="s">
        <v>47</v>
      </c>
      <c r="N256" s="7">
        <v>0.57999999999999996</v>
      </c>
      <c r="O256" s="5"/>
      <c r="P256" s="5" t="s">
        <v>69</v>
      </c>
      <c r="Q256" s="20">
        <v>46217</v>
      </c>
      <c r="R256" s="10">
        <v>2448</v>
      </c>
      <c r="S256" s="5" t="s">
        <v>7620</v>
      </c>
      <c r="T256" s="11">
        <v>1615</v>
      </c>
      <c r="U256" s="6">
        <v>9785001275954</v>
      </c>
    </row>
    <row r="257" spans="1:21" s="1" customFormat="1" ht="40.15" customHeight="1" outlineLevel="1" x14ac:dyDescent="0.2">
      <c r="A257" s="74">
        <f t="shared" si="6"/>
        <v>625</v>
      </c>
      <c r="B257" s="75">
        <v>0</v>
      </c>
      <c r="C257" s="40">
        <f t="shared" si="7"/>
        <v>0</v>
      </c>
      <c r="D257" s="18" t="s">
        <v>728</v>
      </c>
      <c r="E257" s="5" t="s">
        <v>729</v>
      </c>
      <c r="F257" s="5" t="s">
        <v>6</v>
      </c>
      <c r="G257" s="6">
        <v>27445</v>
      </c>
      <c r="H257" s="5" t="s">
        <v>7</v>
      </c>
      <c r="I257" s="5" t="s">
        <v>8</v>
      </c>
      <c r="J257" s="6">
        <v>2019</v>
      </c>
      <c r="K257" s="5" t="s">
        <v>730</v>
      </c>
      <c r="L257" s="5" t="s">
        <v>16</v>
      </c>
      <c r="M257" s="5" t="s">
        <v>27</v>
      </c>
      <c r="N257" s="7">
        <v>0.54500000000000004</v>
      </c>
      <c r="O257" s="5" t="s">
        <v>731</v>
      </c>
      <c r="P257" s="5" t="s">
        <v>732</v>
      </c>
      <c r="Q257" s="20">
        <v>43802</v>
      </c>
      <c r="R257" s="9">
        <v>121</v>
      </c>
      <c r="S257" s="5" t="s">
        <v>7623</v>
      </c>
      <c r="T257" s="8">
        <v>625</v>
      </c>
      <c r="U257" s="6">
        <v>9785001270379</v>
      </c>
    </row>
    <row r="258" spans="1:21" s="1" customFormat="1" ht="40.15" customHeight="1" outlineLevel="1" x14ac:dyDescent="0.2">
      <c r="A258" s="74">
        <f t="shared" si="6"/>
        <v>575</v>
      </c>
      <c r="B258" s="75">
        <v>0</v>
      </c>
      <c r="C258" s="40">
        <f t="shared" si="7"/>
        <v>0</v>
      </c>
      <c r="D258" s="18" t="s">
        <v>733</v>
      </c>
      <c r="E258" s="5" t="s">
        <v>734</v>
      </c>
      <c r="F258" s="5" t="s">
        <v>6</v>
      </c>
      <c r="G258" s="6">
        <v>29237</v>
      </c>
      <c r="H258" s="5" t="s">
        <v>7</v>
      </c>
      <c r="I258" s="5" t="s">
        <v>8</v>
      </c>
      <c r="J258" s="6">
        <v>2021</v>
      </c>
      <c r="K258" s="5" t="s">
        <v>735</v>
      </c>
      <c r="L258" s="5" t="s">
        <v>16</v>
      </c>
      <c r="M258" s="5" t="s">
        <v>162</v>
      </c>
      <c r="N258" s="7">
        <v>0.52500000000000002</v>
      </c>
      <c r="O258" s="5" t="s">
        <v>736</v>
      </c>
      <c r="P258" s="5" t="s">
        <v>69</v>
      </c>
      <c r="Q258" s="20">
        <v>44483</v>
      </c>
      <c r="R258" s="10">
        <v>1283</v>
      </c>
      <c r="S258" s="5" t="s">
        <v>7623</v>
      </c>
      <c r="T258" s="8">
        <v>575</v>
      </c>
      <c r="U258" s="6">
        <v>9785001272731</v>
      </c>
    </row>
    <row r="259" spans="1:21" s="1" customFormat="1" ht="40.15" customHeight="1" outlineLevel="1" x14ac:dyDescent="0.2">
      <c r="A259" s="74">
        <f t="shared" si="6"/>
        <v>315</v>
      </c>
      <c r="B259" s="75">
        <v>0</v>
      </c>
      <c r="C259" s="40">
        <f t="shared" si="7"/>
        <v>0</v>
      </c>
      <c r="D259" s="18" t="s">
        <v>737</v>
      </c>
      <c r="E259" s="5" t="s">
        <v>738</v>
      </c>
      <c r="F259" s="5" t="s">
        <v>6</v>
      </c>
      <c r="G259" s="6">
        <v>31299</v>
      </c>
      <c r="H259" s="5" t="s">
        <v>95</v>
      </c>
      <c r="I259" s="5" t="s">
        <v>8</v>
      </c>
      <c r="J259" s="6">
        <v>2023</v>
      </c>
      <c r="K259" s="5" t="s">
        <v>739</v>
      </c>
      <c r="L259" s="5" t="s">
        <v>16</v>
      </c>
      <c r="M259" s="5" t="s">
        <v>244</v>
      </c>
      <c r="N259" s="7">
        <v>0.155</v>
      </c>
      <c r="O259" s="5" t="s">
        <v>740</v>
      </c>
      <c r="P259" s="5" t="s">
        <v>13</v>
      </c>
      <c r="Q259" s="20">
        <v>44938</v>
      </c>
      <c r="R259" s="9">
        <v>24</v>
      </c>
      <c r="S259" s="5" t="s">
        <v>7631</v>
      </c>
      <c r="T259" s="8">
        <v>315</v>
      </c>
      <c r="U259" s="6">
        <v>9785001273745</v>
      </c>
    </row>
    <row r="260" spans="1:21" ht="40.15" customHeight="1" outlineLevel="1" x14ac:dyDescent="0.2">
      <c r="A260" s="74">
        <f t="shared" si="6"/>
        <v>30</v>
      </c>
      <c r="B260" s="75">
        <v>0</v>
      </c>
      <c r="C260" s="40">
        <f t="shared" si="7"/>
        <v>0</v>
      </c>
      <c r="D260" s="18" t="s">
        <v>741</v>
      </c>
      <c r="E260" s="5"/>
      <c r="F260" s="5" t="s">
        <v>6</v>
      </c>
      <c r="G260" s="12">
        <v>9650</v>
      </c>
      <c r="H260" s="5"/>
      <c r="I260" s="5"/>
      <c r="J260" s="6">
        <v>2009</v>
      </c>
      <c r="K260" s="5" t="s">
        <v>742</v>
      </c>
      <c r="L260" s="5" t="s">
        <v>10</v>
      </c>
      <c r="M260" s="5"/>
      <c r="N260" s="7">
        <v>3.5000000000000003E-2</v>
      </c>
      <c r="O260" s="5" t="s">
        <v>743</v>
      </c>
      <c r="P260" s="5" t="s">
        <v>13</v>
      </c>
      <c r="Q260" s="20">
        <v>40326</v>
      </c>
      <c r="R260" s="9">
        <v>131</v>
      </c>
      <c r="S260" s="5" t="s">
        <v>7625</v>
      </c>
      <c r="T260" s="8">
        <v>30</v>
      </c>
      <c r="U260" s="6">
        <v>9785913622365</v>
      </c>
    </row>
    <row r="261" spans="1:21" ht="40.15" customHeight="1" outlineLevel="1" x14ac:dyDescent="0.2">
      <c r="A261" s="74">
        <f t="shared" ref="A261:A324" si="8">T261*(1-$E$2)</f>
        <v>725</v>
      </c>
      <c r="B261" s="75">
        <v>0</v>
      </c>
      <c r="C261" s="40">
        <f t="shared" ref="C261:C324" si="9">B261*A261</f>
        <v>0</v>
      </c>
      <c r="D261" s="18" t="s">
        <v>744</v>
      </c>
      <c r="E261" s="5"/>
      <c r="F261" s="5" t="s">
        <v>6</v>
      </c>
      <c r="G261" s="6">
        <v>31191</v>
      </c>
      <c r="H261" s="5" t="s">
        <v>7</v>
      </c>
      <c r="I261" s="5" t="s">
        <v>8</v>
      </c>
      <c r="J261" s="6">
        <v>2023</v>
      </c>
      <c r="K261" s="5" t="s">
        <v>745</v>
      </c>
      <c r="L261" s="5" t="s">
        <v>16</v>
      </c>
      <c r="M261" s="5" t="s">
        <v>17</v>
      </c>
      <c r="N261" s="7">
        <v>0.39</v>
      </c>
      <c r="O261" s="5"/>
      <c r="P261" s="5" t="s">
        <v>69</v>
      </c>
      <c r="Q261" s="20">
        <v>44909</v>
      </c>
      <c r="R261" s="10">
        <v>1343</v>
      </c>
      <c r="S261" s="5" t="s">
        <v>7630</v>
      </c>
      <c r="T261" s="8">
        <v>725</v>
      </c>
      <c r="U261" s="6">
        <v>9785001273509</v>
      </c>
    </row>
    <row r="262" spans="1:21" s="1" customFormat="1" ht="40.15" customHeight="1" outlineLevel="1" x14ac:dyDescent="0.2">
      <c r="A262" s="74">
        <f t="shared" si="8"/>
        <v>565</v>
      </c>
      <c r="B262" s="75">
        <v>0</v>
      </c>
      <c r="C262" s="40">
        <f t="shared" si="9"/>
        <v>0</v>
      </c>
      <c r="D262" s="18" t="s">
        <v>746</v>
      </c>
      <c r="E262" s="5" t="s">
        <v>747</v>
      </c>
      <c r="F262" s="5" t="s">
        <v>6</v>
      </c>
      <c r="G262" s="6">
        <v>26274</v>
      </c>
      <c r="H262" s="5" t="s">
        <v>7</v>
      </c>
      <c r="I262" s="5" t="s">
        <v>8</v>
      </c>
      <c r="J262" s="6">
        <v>2019</v>
      </c>
      <c r="K262" s="5" t="s">
        <v>748</v>
      </c>
      <c r="L262" s="5" t="s">
        <v>16</v>
      </c>
      <c r="M262" s="5" t="s">
        <v>20</v>
      </c>
      <c r="N262" s="7">
        <v>0.73499999999999999</v>
      </c>
      <c r="O262" s="5" t="s">
        <v>749</v>
      </c>
      <c r="P262" s="5" t="s">
        <v>69</v>
      </c>
      <c r="Q262" s="20">
        <v>43413</v>
      </c>
      <c r="R262" s="10">
        <v>1609</v>
      </c>
      <c r="S262" s="5" t="s">
        <v>7623</v>
      </c>
      <c r="T262" s="8">
        <v>565</v>
      </c>
      <c r="U262" s="6">
        <v>9785001270584</v>
      </c>
    </row>
    <row r="263" spans="1:21" s="1" customFormat="1" ht="40.15" customHeight="1" outlineLevel="1" x14ac:dyDescent="0.2">
      <c r="A263" s="74">
        <f t="shared" si="8"/>
        <v>495</v>
      </c>
      <c r="B263" s="75">
        <v>0</v>
      </c>
      <c r="C263" s="40">
        <f t="shared" si="9"/>
        <v>0</v>
      </c>
      <c r="D263" s="18" t="s">
        <v>750</v>
      </c>
      <c r="E263" s="5" t="s">
        <v>751</v>
      </c>
      <c r="F263" s="5" t="s">
        <v>6</v>
      </c>
      <c r="G263" s="6">
        <v>28499</v>
      </c>
      <c r="H263" s="5" t="s">
        <v>7</v>
      </c>
      <c r="I263" s="5" t="s">
        <v>86</v>
      </c>
      <c r="J263" s="6">
        <v>2021</v>
      </c>
      <c r="K263" s="5" t="s">
        <v>752</v>
      </c>
      <c r="L263" s="5" t="s">
        <v>16</v>
      </c>
      <c r="M263" s="5" t="s">
        <v>20</v>
      </c>
      <c r="N263" s="7">
        <v>0.46500000000000002</v>
      </c>
      <c r="O263" s="5" t="s">
        <v>753</v>
      </c>
      <c r="P263" s="5" t="s">
        <v>69</v>
      </c>
      <c r="Q263" s="20">
        <v>44229</v>
      </c>
      <c r="R263" s="9">
        <v>616</v>
      </c>
      <c r="S263" s="5" t="s">
        <v>7626</v>
      </c>
      <c r="T263" s="8">
        <v>495</v>
      </c>
      <c r="U263" s="6">
        <v>9785001272076</v>
      </c>
    </row>
    <row r="264" spans="1:21" ht="40.15" customHeight="1" outlineLevel="1" x14ac:dyDescent="0.2">
      <c r="A264" s="74">
        <f t="shared" si="8"/>
        <v>715</v>
      </c>
      <c r="B264" s="75">
        <v>0</v>
      </c>
      <c r="C264" s="40">
        <f t="shared" si="9"/>
        <v>0</v>
      </c>
      <c r="D264" s="18" t="s">
        <v>754</v>
      </c>
      <c r="E264" s="5"/>
      <c r="F264" s="5" t="s">
        <v>6</v>
      </c>
      <c r="G264" s="6">
        <v>34443</v>
      </c>
      <c r="H264" s="5" t="s">
        <v>7</v>
      </c>
      <c r="I264" s="5" t="s">
        <v>8</v>
      </c>
      <c r="J264" s="6">
        <v>2024</v>
      </c>
      <c r="K264" s="5" t="s">
        <v>755</v>
      </c>
      <c r="L264" s="5" t="s">
        <v>16</v>
      </c>
      <c r="M264" s="5" t="s">
        <v>17</v>
      </c>
      <c r="N264" s="7">
        <v>0.24</v>
      </c>
      <c r="O264" s="5"/>
      <c r="P264" s="5" t="s">
        <v>13</v>
      </c>
      <c r="Q264" s="20">
        <v>45756</v>
      </c>
      <c r="R264" s="9">
        <v>712</v>
      </c>
      <c r="S264" s="5" t="s">
        <v>7633</v>
      </c>
      <c r="T264" s="8">
        <v>715</v>
      </c>
      <c r="U264" s="6">
        <v>9785001274858</v>
      </c>
    </row>
    <row r="265" spans="1:21" ht="40.15" customHeight="1" outlineLevel="1" x14ac:dyDescent="0.2">
      <c r="A265" s="74">
        <f t="shared" si="8"/>
        <v>315</v>
      </c>
      <c r="B265" s="75">
        <v>0</v>
      </c>
      <c r="C265" s="40">
        <f t="shared" si="9"/>
        <v>0</v>
      </c>
      <c r="D265" s="18" t="s">
        <v>756</v>
      </c>
      <c r="E265" s="5"/>
      <c r="F265" s="5" t="s">
        <v>6</v>
      </c>
      <c r="G265" s="6">
        <v>25111</v>
      </c>
      <c r="H265" s="5" t="s">
        <v>95</v>
      </c>
      <c r="I265" s="5" t="s">
        <v>55</v>
      </c>
      <c r="J265" s="6">
        <v>2018</v>
      </c>
      <c r="K265" s="5" t="s">
        <v>757</v>
      </c>
      <c r="L265" s="5" t="s">
        <v>16</v>
      </c>
      <c r="M265" s="5" t="s">
        <v>162</v>
      </c>
      <c r="N265" s="7">
        <v>0.23</v>
      </c>
      <c r="O265" s="5"/>
      <c r="P265" s="5" t="s">
        <v>178</v>
      </c>
      <c r="Q265" s="20">
        <v>43067</v>
      </c>
      <c r="R265" s="10">
        <v>1634</v>
      </c>
      <c r="S265" s="5" t="s">
        <v>7628</v>
      </c>
      <c r="T265" s="8">
        <v>315</v>
      </c>
      <c r="U265" s="6">
        <v>9785906911773</v>
      </c>
    </row>
    <row r="266" spans="1:21" ht="40.15" customHeight="1" outlineLevel="1" x14ac:dyDescent="0.2">
      <c r="A266" s="74">
        <f t="shared" si="8"/>
        <v>995</v>
      </c>
      <c r="B266" s="75">
        <v>0</v>
      </c>
      <c r="C266" s="40">
        <f t="shared" si="9"/>
        <v>0</v>
      </c>
      <c r="D266" s="18" t="s">
        <v>758</v>
      </c>
      <c r="E266" s="5"/>
      <c r="F266" s="5" t="s">
        <v>6</v>
      </c>
      <c r="G266" s="6">
        <v>31684</v>
      </c>
      <c r="H266" s="5" t="s">
        <v>7</v>
      </c>
      <c r="I266" s="5" t="s">
        <v>8</v>
      </c>
      <c r="J266" s="6">
        <v>2023</v>
      </c>
      <c r="K266" s="5" t="s">
        <v>759</v>
      </c>
      <c r="L266" s="5" t="s">
        <v>16</v>
      </c>
      <c r="M266" s="5" t="s">
        <v>47</v>
      </c>
      <c r="N266" s="7">
        <v>0.56999999999999995</v>
      </c>
      <c r="O266" s="5"/>
      <c r="P266" s="5" t="s">
        <v>37</v>
      </c>
      <c r="Q266" s="20">
        <v>44973</v>
      </c>
      <c r="R266" s="10">
        <v>1041</v>
      </c>
      <c r="S266" s="5" t="s">
        <v>7620</v>
      </c>
      <c r="T266" s="8">
        <v>995</v>
      </c>
      <c r="U266" s="6">
        <v>9785001273684</v>
      </c>
    </row>
    <row r="267" spans="1:21" ht="40.15" customHeight="1" outlineLevel="1" x14ac:dyDescent="0.2">
      <c r="A267" s="74">
        <f t="shared" si="8"/>
        <v>1330</v>
      </c>
      <c r="B267" s="75">
        <v>0</v>
      </c>
      <c r="C267" s="40">
        <f t="shared" si="9"/>
        <v>0</v>
      </c>
      <c r="D267" s="18" t="s">
        <v>760</v>
      </c>
      <c r="E267" s="5"/>
      <c r="F267" s="5" t="s">
        <v>6</v>
      </c>
      <c r="G267" s="6">
        <v>33432</v>
      </c>
      <c r="H267" s="5" t="s">
        <v>7</v>
      </c>
      <c r="I267" s="5" t="s">
        <v>86</v>
      </c>
      <c r="J267" s="6">
        <v>2024</v>
      </c>
      <c r="K267" s="5" t="s">
        <v>761</v>
      </c>
      <c r="L267" s="5" t="s">
        <v>16</v>
      </c>
      <c r="M267" s="5" t="s">
        <v>47</v>
      </c>
      <c r="N267" s="7">
        <v>0.55000000000000004</v>
      </c>
      <c r="O267" s="5"/>
      <c r="P267" s="5" t="s">
        <v>145</v>
      </c>
      <c r="Q267" s="20">
        <v>45442</v>
      </c>
      <c r="R267" s="9">
        <v>519</v>
      </c>
      <c r="S267" s="5" t="s">
        <v>7630</v>
      </c>
      <c r="T267" s="11">
        <v>1330</v>
      </c>
      <c r="U267" s="6">
        <v>9785001274414</v>
      </c>
    </row>
    <row r="268" spans="1:21" ht="40.15" customHeight="1" outlineLevel="1" x14ac:dyDescent="0.2">
      <c r="A268" s="74">
        <f t="shared" si="8"/>
        <v>1870</v>
      </c>
      <c r="B268" s="75">
        <v>0</v>
      </c>
      <c r="C268" s="40">
        <f t="shared" si="9"/>
        <v>0</v>
      </c>
      <c r="D268" s="18" t="s">
        <v>762</v>
      </c>
      <c r="E268" s="5"/>
      <c r="F268" s="5" t="s">
        <v>6</v>
      </c>
      <c r="G268" s="6">
        <v>35370</v>
      </c>
      <c r="H268" s="5" t="s">
        <v>7</v>
      </c>
      <c r="I268" s="5" t="s">
        <v>86</v>
      </c>
      <c r="J268" s="6">
        <v>2026</v>
      </c>
      <c r="K268" s="5" t="s">
        <v>763</v>
      </c>
      <c r="L268" s="5" t="s">
        <v>16</v>
      </c>
      <c r="M268" s="5" t="s">
        <v>169</v>
      </c>
      <c r="N268" s="7">
        <v>0.6</v>
      </c>
      <c r="O268" s="5"/>
      <c r="P268" s="5" t="s">
        <v>145</v>
      </c>
      <c r="Q268" s="20">
        <v>46120</v>
      </c>
      <c r="R268" s="10">
        <v>2300</v>
      </c>
      <c r="S268" s="5" t="s">
        <v>7620</v>
      </c>
      <c r="T268" s="11">
        <v>1870</v>
      </c>
      <c r="U268" s="6">
        <v>9785001275572</v>
      </c>
    </row>
    <row r="269" spans="1:21" s="1" customFormat="1" ht="40.15" customHeight="1" outlineLevel="1" x14ac:dyDescent="0.2">
      <c r="A269" s="74">
        <f t="shared" si="8"/>
        <v>335</v>
      </c>
      <c r="B269" s="75">
        <v>0</v>
      </c>
      <c r="C269" s="40">
        <f t="shared" si="9"/>
        <v>0</v>
      </c>
      <c r="D269" s="18" t="s">
        <v>764</v>
      </c>
      <c r="E269" s="6">
        <v>28178</v>
      </c>
      <c r="F269" s="5" t="s">
        <v>6</v>
      </c>
      <c r="G269" s="6">
        <v>28178</v>
      </c>
      <c r="H269" s="5" t="s">
        <v>7</v>
      </c>
      <c r="I269" s="5" t="s">
        <v>8</v>
      </c>
      <c r="J269" s="6">
        <v>2021</v>
      </c>
      <c r="K269" s="5" t="s">
        <v>765</v>
      </c>
      <c r="L269" s="5" t="s">
        <v>16</v>
      </c>
      <c r="M269" s="5" t="s">
        <v>162</v>
      </c>
      <c r="N269" s="7">
        <v>0.22500000000000001</v>
      </c>
      <c r="O269" s="5"/>
      <c r="P269" s="5" t="s">
        <v>28</v>
      </c>
      <c r="Q269" s="20">
        <v>44131</v>
      </c>
      <c r="R269" s="9">
        <v>98</v>
      </c>
      <c r="S269" s="5" t="s">
        <v>7628</v>
      </c>
      <c r="T269" s="8">
        <v>335</v>
      </c>
      <c r="U269" s="6">
        <v>9785001271888</v>
      </c>
    </row>
    <row r="270" spans="1:21" s="1" customFormat="1" ht="40.15" customHeight="1" outlineLevel="1" x14ac:dyDescent="0.2">
      <c r="A270" s="74">
        <f t="shared" si="8"/>
        <v>765</v>
      </c>
      <c r="B270" s="75">
        <v>0</v>
      </c>
      <c r="C270" s="40">
        <f t="shared" si="9"/>
        <v>0</v>
      </c>
      <c r="D270" s="18" t="s">
        <v>766</v>
      </c>
      <c r="E270" s="5" t="s">
        <v>767</v>
      </c>
      <c r="F270" s="5" t="s">
        <v>6</v>
      </c>
      <c r="G270" s="6">
        <v>29554</v>
      </c>
      <c r="H270" s="5" t="s">
        <v>7</v>
      </c>
      <c r="I270" s="5" t="s">
        <v>8</v>
      </c>
      <c r="J270" s="6">
        <v>2022</v>
      </c>
      <c r="K270" s="5" t="s">
        <v>768</v>
      </c>
      <c r="L270" s="5" t="s">
        <v>16</v>
      </c>
      <c r="M270" s="5" t="s">
        <v>17</v>
      </c>
      <c r="N270" s="7">
        <v>0.52500000000000002</v>
      </c>
      <c r="O270" s="5"/>
      <c r="P270" s="5" t="s">
        <v>69</v>
      </c>
      <c r="Q270" s="20">
        <v>44545</v>
      </c>
      <c r="R270" s="9">
        <v>71</v>
      </c>
      <c r="S270" s="5" t="s">
        <v>7633</v>
      </c>
      <c r="T270" s="8">
        <v>765</v>
      </c>
      <c r="U270" s="6">
        <v>9785001272878</v>
      </c>
    </row>
    <row r="271" spans="1:21" ht="40.15" customHeight="1" outlineLevel="1" x14ac:dyDescent="0.2">
      <c r="A271" s="74">
        <f t="shared" si="8"/>
        <v>1210</v>
      </c>
      <c r="B271" s="75">
        <v>0</v>
      </c>
      <c r="C271" s="40">
        <f t="shared" si="9"/>
        <v>0</v>
      </c>
      <c r="D271" s="18" t="s">
        <v>769</v>
      </c>
      <c r="E271" s="5"/>
      <c r="F271" s="5" t="s">
        <v>6</v>
      </c>
      <c r="G271" s="6">
        <v>30464</v>
      </c>
      <c r="H271" s="5" t="s">
        <v>7</v>
      </c>
      <c r="I271" s="5" t="s">
        <v>86</v>
      </c>
      <c r="J271" s="6">
        <v>2022</v>
      </c>
      <c r="K271" s="5" t="s">
        <v>770</v>
      </c>
      <c r="L271" s="5" t="s">
        <v>16</v>
      </c>
      <c r="M271" s="5" t="s">
        <v>169</v>
      </c>
      <c r="N271" s="7">
        <v>0.68</v>
      </c>
      <c r="O271" s="5"/>
      <c r="P271" s="5" t="s">
        <v>69</v>
      </c>
      <c r="Q271" s="20">
        <v>44810</v>
      </c>
      <c r="R271" s="10">
        <v>1686</v>
      </c>
      <c r="S271" s="5" t="s">
        <v>7620</v>
      </c>
      <c r="T271" s="11">
        <v>1210</v>
      </c>
      <c r="U271" s="6">
        <v>9785001273325</v>
      </c>
    </row>
    <row r="272" spans="1:21" ht="40.15" customHeight="1" outlineLevel="1" x14ac:dyDescent="0.2">
      <c r="A272" s="74">
        <f t="shared" si="8"/>
        <v>1150</v>
      </c>
      <c r="B272" s="75">
        <v>0</v>
      </c>
      <c r="C272" s="40">
        <f t="shared" si="9"/>
        <v>0</v>
      </c>
      <c r="D272" s="18" t="s">
        <v>771</v>
      </c>
      <c r="E272" s="5"/>
      <c r="F272" s="5" t="s">
        <v>6</v>
      </c>
      <c r="G272" s="6">
        <v>34490</v>
      </c>
      <c r="H272" s="5" t="s">
        <v>7</v>
      </c>
      <c r="I272" s="5" t="s">
        <v>8</v>
      </c>
      <c r="J272" s="6">
        <v>2025</v>
      </c>
      <c r="K272" s="5" t="s">
        <v>772</v>
      </c>
      <c r="L272" s="5" t="s">
        <v>16</v>
      </c>
      <c r="M272" s="5" t="s">
        <v>20</v>
      </c>
      <c r="N272" s="7">
        <v>0.53500000000000003</v>
      </c>
      <c r="O272" s="5"/>
      <c r="P272" s="5" t="s">
        <v>69</v>
      </c>
      <c r="Q272" s="20">
        <v>45771</v>
      </c>
      <c r="R272" s="9">
        <v>758</v>
      </c>
      <c r="S272" s="5" t="s">
        <v>7630</v>
      </c>
      <c r="T272" s="11">
        <v>1150</v>
      </c>
      <c r="U272" s="6">
        <v>9785001275022</v>
      </c>
    </row>
    <row r="273" spans="1:21" s="1" customFormat="1" ht="40.15" customHeight="1" outlineLevel="1" x14ac:dyDescent="0.2">
      <c r="A273" s="74">
        <f t="shared" si="8"/>
        <v>220</v>
      </c>
      <c r="B273" s="75">
        <v>0</v>
      </c>
      <c r="C273" s="40">
        <f t="shared" si="9"/>
        <v>0</v>
      </c>
      <c r="D273" s="18" t="s">
        <v>773</v>
      </c>
      <c r="E273" s="5" t="s">
        <v>774</v>
      </c>
      <c r="F273" s="5" t="s">
        <v>6</v>
      </c>
      <c r="G273" s="6">
        <v>26209</v>
      </c>
      <c r="H273" s="5" t="s">
        <v>7</v>
      </c>
      <c r="I273" s="5" t="s">
        <v>8</v>
      </c>
      <c r="J273" s="6">
        <v>2018</v>
      </c>
      <c r="K273" s="5" t="s">
        <v>775</v>
      </c>
      <c r="L273" s="5" t="s">
        <v>16</v>
      </c>
      <c r="M273" s="5" t="s">
        <v>57</v>
      </c>
      <c r="N273" s="7">
        <v>0.14499999999999999</v>
      </c>
      <c r="O273" s="5" t="s">
        <v>776</v>
      </c>
      <c r="P273" s="5" t="s">
        <v>145</v>
      </c>
      <c r="Q273" s="20">
        <v>43402</v>
      </c>
      <c r="R273" s="10">
        <v>2357</v>
      </c>
      <c r="S273" s="5" t="s">
        <v>7637</v>
      </c>
      <c r="T273" s="8">
        <v>220</v>
      </c>
      <c r="U273" s="6">
        <v>9785001270287</v>
      </c>
    </row>
    <row r="274" spans="1:21" ht="40.15" customHeight="1" outlineLevel="1" x14ac:dyDescent="0.2">
      <c r="A274" s="74">
        <f t="shared" si="8"/>
        <v>585</v>
      </c>
      <c r="B274" s="75">
        <v>0</v>
      </c>
      <c r="C274" s="40">
        <f t="shared" si="9"/>
        <v>0</v>
      </c>
      <c r="D274" s="18" t="s">
        <v>777</v>
      </c>
      <c r="E274" s="5"/>
      <c r="F274" s="5" t="s">
        <v>6</v>
      </c>
      <c r="G274" s="6">
        <v>32572</v>
      </c>
      <c r="H274" s="5" t="s">
        <v>7</v>
      </c>
      <c r="I274" s="5" t="s">
        <v>8</v>
      </c>
      <c r="J274" s="6">
        <v>2023</v>
      </c>
      <c r="K274" s="5" t="s">
        <v>778</v>
      </c>
      <c r="L274" s="5" t="s">
        <v>16</v>
      </c>
      <c r="M274" s="5" t="s">
        <v>17</v>
      </c>
      <c r="N274" s="7">
        <v>0.245</v>
      </c>
      <c r="O274" s="5"/>
      <c r="P274" s="5" t="s">
        <v>37</v>
      </c>
      <c r="Q274" s="20">
        <v>45104</v>
      </c>
      <c r="R274" s="9">
        <v>35</v>
      </c>
      <c r="S274" s="5" t="s">
        <v>7633</v>
      </c>
      <c r="T274" s="8">
        <v>585</v>
      </c>
      <c r="U274" s="6">
        <v>9785001274100</v>
      </c>
    </row>
    <row r="275" spans="1:21" ht="40.15" customHeight="1" outlineLevel="1" x14ac:dyDescent="0.2">
      <c r="A275" s="74">
        <f t="shared" si="8"/>
        <v>335</v>
      </c>
      <c r="B275" s="75">
        <v>0</v>
      </c>
      <c r="C275" s="40">
        <f t="shared" si="9"/>
        <v>0</v>
      </c>
      <c r="D275" s="18" t="s">
        <v>779</v>
      </c>
      <c r="E275" s="5"/>
      <c r="F275" s="5" t="s">
        <v>6</v>
      </c>
      <c r="G275" s="6">
        <v>23324</v>
      </c>
      <c r="H275" s="5" t="s">
        <v>7</v>
      </c>
      <c r="I275" s="5" t="s">
        <v>8</v>
      </c>
      <c r="J275" s="6">
        <v>2016</v>
      </c>
      <c r="K275" s="5" t="s">
        <v>780</v>
      </c>
      <c r="L275" s="5" t="s">
        <v>16</v>
      </c>
      <c r="M275" s="5" t="s">
        <v>27</v>
      </c>
      <c r="N275" s="7">
        <v>0.22500000000000001</v>
      </c>
      <c r="O275" s="5" t="s">
        <v>781</v>
      </c>
      <c r="P275" s="5" t="s">
        <v>782</v>
      </c>
      <c r="Q275" s="20">
        <v>42529</v>
      </c>
      <c r="R275" s="9">
        <v>348</v>
      </c>
      <c r="S275" s="5" t="s">
        <v>7628</v>
      </c>
      <c r="T275" s="8">
        <v>335</v>
      </c>
      <c r="U275" s="6">
        <v>9785906853226</v>
      </c>
    </row>
    <row r="276" spans="1:21" ht="40.15" customHeight="1" outlineLevel="1" x14ac:dyDescent="0.2">
      <c r="A276" s="74">
        <f t="shared" si="8"/>
        <v>335</v>
      </c>
      <c r="B276" s="75">
        <v>0</v>
      </c>
      <c r="C276" s="40">
        <f t="shared" si="9"/>
        <v>0</v>
      </c>
      <c r="D276" s="18" t="s">
        <v>783</v>
      </c>
      <c r="E276" s="5"/>
      <c r="F276" s="5" t="s">
        <v>6</v>
      </c>
      <c r="G276" s="6">
        <v>24932</v>
      </c>
      <c r="H276" s="5" t="s">
        <v>7</v>
      </c>
      <c r="I276" s="5" t="s">
        <v>8</v>
      </c>
      <c r="J276" s="6">
        <v>2017</v>
      </c>
      <c r="K276" s="5" t="s">
        <v>784</v>
      </c>
      <c r="L276" s="5" t="s">
        <v>16</v>
      </c>
      <c r="M276" s="5" t="s">
        <v>27</v>
      </c>
      <c r="N276" s="7">
        <v>0.22500000000000001</v>
      </c>
      <c r="O276" s="5" t="s">
        <v>781</v>
      </c>
      <c r="P276" s="5" t="s">
        <v>782</v>
      </c>
      <c r="Q276" s="20">
        <v>43004</v>
      </c>
      <c r="R276" s="10">
        <v>2970</v>
      </c>
      <c r="S276" s="5" t="s">
        <v>7628</v>
      </c>
      <c r="T276" s="8">
        <v>335</v>
      </c>
      <c r="U276" s="6">
        <v>9785906911551</v>
      </c>
    </row>
    <row r="277" spans="1:21" ht="40.15" customHeight="1" outlineLevel="1" x14ac:dyDescent="0.2">
      <c r="A277" s="74">
        <f t="shared" si="8"/>
        <v>855</v>
      </c>
      <c r="B277" s="75">
        <v>0</v>
      </c>
      <c r="C277" s="40">
        <f t="shared" si="9"/>
        <v>0</v>
      </c>
      <c r="D277" s="18" t="s">
        <v>785</v>
      </c>
      <c r="E277" s="5"/>
      <c r="F277" s="5" t="s">
        <v>6</v>
      </c>
      <c r="G277" s="6">
        <v>34954</v>
      </c>
      <c r="H277" s="5" t="s">
        <v>7</v>
      </c>
      <c r="I277" s="5" t="s">
        <v>8</v>
      </c>
      <c r="J277" s="6">
        <v>2025</v>
      </c>
      <c r="K277" s="5" t="s">
        <v>786</v>
      </c>
      <c r="L277" s="5" t="s">
        <v>16</v>
      </c>
      <c r="M277" s="5" t="s">
        <v>17</v>
      </c>
      <c r="N277" s="7">
        <v>0.30499999999999999</v>
      </c>
      <c r="O277" s="5"/>
      <c r="P277" s="5" t="s">
        <v>37</v>
      </c>
      <c r="Q277" s="20">
        <v>45933</v>
      </c>
      <c r="R277" s="10">
        <v>2215</v>
      </c>
      <c r="S277" s="5" t="s">
        <v>7626</v>
      </c>
      <c r="T277" s="8">
        <v>855</v>
      </c>
      <c r="U277" s="6">
        <v>9785001275305</v>
      </c>
    </row>
    <row r="278" spans="1:21" ht="40.15" customHeight="1" outlineLevel="1" x14ac:dyDescent="0.2">
      <c r="A278" s="74">
        <f t="shared" si="8"/>
        <v>205</v>
      </c>
      <c r="B278" s="75">
        <v>0</v>
      </c>
      <c r="C278" s="40">
        <f t="shared" si="9"/>
        <v>0</v>
      </c>
      <c r="D278" s="18" t="s">
        <v>787</v>
      </c>
      <c r="E278" s="5"/>
      <c r="F278" s="5" t="s">
        <v>6</v>
      </c>
      <c r="G278" s="6">
        <v>30466</v>
      </c>
      <c r="H278" s="5" t="s">
        <v>788</v>
      </c>
      <c r="I278" s="5" t="s">
        <v>86</v>
      </c>
      <c r="J278" s="6">
        <v>2022</v>
      </c>
      <c r="K278" s="5" t="s">
        <v>789</v>
      </c>
      <c r="L278" s="5" t="s">
        <v>10</v>
      </c>
      <c r="M278" s="5" t="s">
        <v>105</v>
      </c>
      <c r="N278" s="7">
        <v>0.23</v>
      </c>
      <c r="O278" s="5" t="s">
        <v>790</v>
      </c>
      <c r="P278" s="5" t="s">
        <v>21</v>
      </c>
      <c r="Q278" s="20">
        <v>44810</v>
      </c>
      <c r="R278" s="9">
        <v>985</v>
      </c>
      <c r="S278" s="5" t="s">
        <v>7630</v>
      </c>
      <c r="T278" s="8">
        <v>205</v>
      </c>
      <c r="U278" s="6">
        <v>9785001273479</v>
      </c>
    </row>
    <row r="279" spans="1:21" ht="40.15" customHeight="1" outlineLevel="1" x14ac:dyDescent="0.2">
      <c r="A279" s="74">
        <f t="shared" si="8"/>
        <v>235</v>
      </c>
      <c r="B279" s="75">
        <v>0</v>
      </c>
      <c r="C279" s="40">
        <f t="shared" si="9"/>
        <v>0</v>
      </c>
      <c r="D279" s="18" t="s">
        <v>791</v>
      </c>
      <c r="E279" s="5"/>
      <c r="F279" s="5" t="s">
        <v>6</v>
      </c>
      <c r="G279" s="6">
        <v>34932</v>
      </c>
      <c r="H279" s="5" t="s">
        <v>7</v>
      </c>
      <c r="I279" s="5" t="s">
        <v>86</v>
      </c>
      <c r="J279" s="6">
        <v>2026</v>
      </c>
      <c r="K279" s="5" t="s">
        <v>792</v>
      </c>
      <c r="L279" s="5" t="s">
        <v>10</v>
      </c>
      <c r="M279" s="5" t="s">
        <v>105</v>
      </c>
      <c r="N279" s="7">
        <v>0.23</v>
      </c>
      <c r="O279" s="5"/>
      <c r="P279" s="5" t="s">
        <v>21</v>
      </c>
      <c r="Q279" s="20">
        <v>45930</v>
      </c>
      <c r="R279" s="10">
        <v>10841</v>
      </c>
      <c r="S279" s="5" t="s">
        <v>7628</v>
      </c>
      <c r="T279" s="8">
        <v>235</v>
      </c>
      <c r="U279" s="6">
        <v>9785001275527</v>
      </c>
    </row>
    <row r="280" spans="1:21" ht="40.15" customHeight="1" outlineLevel="1" x14ac:dyDescent="0.2">
      <c r="A280" s="74">
        <f t="shared" si="8"/>
        <v>235</v>
      </c>
      <c r="B280" s="75">
        <v>0</v>
      </c>
      <c r="C280" s="40">
        <f t="shared" si="9"/>
        <v>0</v>
      </c>
      <c r="D280" s="18" t="s">
        <v>793</v>
      </c>
      <c r="E280" s="5"/>
      <c r="F280" s="5" t="s">
        <v>6</v>
      </c>
      <c r="G280" s="6">
        <v>34020</v>
      </c>
      <c r="H280" s="5" t="s">
        <v>7</v>
      </c>
      <c r="I280" s="5" t="s">
        <v>86</v>
      </c>
      <c r="J280" s="6">
        <v>2025</v>
      </c>
      <c r="K280" s="5" t="s">
        <v>794</v>
      </c>
      <c r="L280" s="5" t="s">
        <v>10</v>
      </c>
      <c r="M280" s="5" t="s">
        <v>105</v>
      </c>
      <c r="N280" s="7">
        <v>0.23</v>
      </c>
      <c r="O280" s="5"/>
      <c r="P280" s="5" t="s">
        <v>21</v>
      </c>
      <c r="Q280" s="20">
        <v>45603</v>
      </c>
      <c r="R280" s="9">
        <v>759</v>
      </c>
      <c r="S280" s="5" t="s">
        <v>7628</v>
      </c>
      <c r="T280" s="8">
        <v>235</v>
      </c>
      <c r="U280" s="6">
        <v>9785001275008</v>
      </c>
    </row>
    <row r="281" spans="1:21" ht="40.15" customHeight="1" outlineLevel="1" x14ac:dyDescent="0.2">
      <c r="A281" s="74">
        <f t="shared" si="8"/>
        <v>220</v>
      </c>
      <c r="B281" s="75">
        <v>0</v>
      </c>
      <c r="C281" s="40">
        <f t="shared" si="9"/>
        <v>0</v>
      </c>
      <c r="D281" s="18" t="s">
        <v>795</v>
      </c>
      <c r="E281" s="5"/>
      <c r="F281" s="5" t="s">
        <v>6</v>
      </c>
      <c r="G281" s="6">
        <v>21373</v>
      </c>
      <c r="H281" s="5" t="s">
        <v>7</v>
      </c>
      <c r="I281" s="5" t="s">
        <v>55</v>
      </c>
      <c r="J281" s="6">
        <v>2015</v>
      </c>
      <c r="K281" s="5" t="s">
        <v>796</v>
      </c>
      <c r="L281" s="5" t="s">
        <v>16</v>
      </c>
      <c r="M281" s="5" t="s">
        <v>17</v>
      </c>
      <c r="N281" s="7">
        <v>0.16</v>
      </c>
      <c r="O281" s="5" t="s">
        <v>797</v>
      </c>
      <c r="P281" s="5" t="s">
        <v>37</v>
      </c>
      <c r="Q281" s="20">
        <v>42059</v>
      </c>
      <c r="R281" s="9">
        <v>44</v>
      </c>
      <c r="S281" s="5" t="s">
        <v>7627</v>
      </c>
      <c r="T281" s="8">
        <v>220</v>
      </c>
      <c r="U281" s="6">
        <v>9785913629708</v>
      </c>
    </row>
    <row r="282" spans="1:21" ht="40.15" customHeight="1" outlineLevel="1" x14ac:dyDescent="0.2">
      <c r="A282" s="74">
        <f t="shared" si="8"/>
        <v>220</v>
      </c>
      <c r="B282" s="75">
        <v>0</v>
      </c>
      <c r="C282" s="40">
        <f t="shared" si="9"/>
        <v>0</v>
      </c>
      <c r="D282" s="18" t="s">
        <v>798</v>
      </c>
      <c r="E282" s="5"/>
      <c r="F282" s="5" t="s">
        <v>6</v>
      </c>
      <c r="G282" s="6">
        <v>24701</v>
      </c>
      <c r="H282" s="5" t="s">
        <v>7</v>
      </c>
      <c r="I282" s="5" t="s">
        <v>8</v>
      </c>
      <c r="J282" s="6">
        <v>2017</v>
      </c>
      <c r="K282" s="5" t="s">
        <v>799</v>
      </c>
      <c r="L282" s="5" t="s">
        <v>16</v>
      </c>
      <c r="M282" s="5" t="s">
        <v>111</v>
      </c>
      <c r="N282" s="7">
        <v>0.16</v>
      </c>
      <c r="O282" s="5" t="s">
        <v>797</v>
      </c>
      <c r="P282" s="5" t="s">
        <v>37</v>
      </c>
      <c r="Q282" s="20">
        <v>42934</v>
      </c>
      <c r="R282" s="10">
        <v>1288</v>
      </c>
      <c r="S282" s="5" t="s">
        <v>7638</v>
      </c>
      <c r="T282" s="8">
        <v>220</v>
      </c>
      <c r="U282" s="6">
        <v>9785906911483</v>
      </c>
    </row>
    <row r="283" spans="1:21" ht="40.15" customHeight="1" outlineLevel="1" x14ac:dyDescent="0.2">
      <c r="A283" s="74">
        <f t="shared" si="8"/>
        <v>465</v>
      </c>
      <c r="B283" s="75">
        <v>0</v>
      </c>
      <c r="C283" s="40">
        <f t="shared" si="9"/>
        <v>0</v>
      </c>
      <c r="D283" s="18" t="s">
        <v>800</v>
      </c>
      <c r="E283" s="5"/>
      <c r="F283" s="5" t="s">
        <v>6</v>
      </c>
      <c r="G283" s="6">
        <v>31948</v>
      </c>
      <c r="H283" s="5" t="s">
        <v>7</v>
      </c>
      <c r="I283" s="5" t="s">
        <v>8</v>
      </c>
      <c r="J283" s="6">
        <v>2023</v>
      </c>
      <c r="K283" s="5" t="s">
        <v>801</v>
      </c>
      <c r="L283" s="5" t="s">
        <v>16</v>
      </c>
      <c r="M283" s="5" t="s">
        <v>17</v>
      </c>
      <c r="N283" s="7">
        <v>0.26500000000000001</v>
      </c>
      <c r="O283" s="5"/>
      <c r="P283" s="5" t="s">
        <v>37</v>
      </c>
      <c r="Q283" s="20">
        <v>45013</v>
      </c>
      <c r="R283" s="14">
        <v>653.6</v>
      </c>
      <c r="S283" s="5" t="s">
        <v>7629</v>
      </c>
      <c r="T283" s="8">
        <v>465</v>
      </c>
      <c r="U283" s="6">
        <v>9785001273844</v>
      </c>
    </row>
    <row r="284" spans="1:21" ht="40.15" customHeight="1" outlineLevel="1" x14ac:dyDescent="0.2">
      <c r="A284" s="74">
        <f t="shared" si="8"/>
        <v>220</v>
      </c>
      <c r="B284" s="75">
        <v>0</v>
      </c>
      <c r="C284" s="40">
        <f t="shared" si="9"/>
        <v>0</v>
      </c>
      <c r="D284" s="18" t="s">
        <v>802</v>
      </c>
      <c r="E284" s="5"/>
      <c r="F284" s="5" t="s">
        <v>6</v>
      </c>
      <c r="G284" s="6">
        <v>24638</v>
      </c>
      <c r="H284" s="5" t="s">
        <v>7</v>
      </c>
      <c r="I284" s="5"/>
      <c r="J284" s="6">
        <v>2017</v>
      </c>
      <c r="K284" s="5" t="s">
        <v>803</v>
      </c>
      <c r="L284" s="5" t="s">
        <v>16</v>
      </c>
      <c r="M284" s="5" t="s">
        <v>17</v>
      </c>
      <c r="N284" s="7">
        <v>0.15</v>
      </c>
      <c r="O284" s="5" t="s">
        <v>804</v>
      </c>
      <c r="P284" s="5" t="s">
        <v>37</v>
      </c>
      <c r="Q284" s="20">
        <v>42915</v>
      </c>
      <c r="R284" s="9">
        <v>190</v>
      </c>
      <c r="S284" s="5" t="s">
        <v>7637</v>
      </c>
      <c r="T284" s="8">
        <v>220</v>
      </c>
      <c r="U284" s="6">
        <v>9785906911407</v>
      </c>
    </row>
    <row r="285" spans="1:21" ht="40.15" customHeight="1" outlineLevel="1" x14ac:dyDescent="0.2">
      <c r="A285" s="74">
        <f t="shared" si="8"/>
        <v>450</v>
      </c>
      <c r="B285" s="75">
        <v>0</v>
      </c>
      <c r="C285" s="40">
        <f t="shared" si="9"/>
        <v>0</v>
      </c>
      <c r="D285" s="18" t="s">
        <v>805</v>
      </c>
      <c r="E285" s="5"/>
      <c r="F285" s="5" t="s">
        <v>6</v>
      </c>
      <c r="G285" s="6">
        <v>22076</v>
      </c>
      <c r="H285" s="5" t="s">
        <v>7</v>
      </c>
      <c r="I285" s="5" t="s">
        <v>8</v>
      </c>
      <c r="J285" s="6">
        <v>2015</v>
      </c>
      <c r="K285" s="5" t="s">
        <v>806</v>
      </c>
      <c r="L285" s="5" t="s">
        <v>16</v>
      </c>
      <c r="M285" s="5" t="s">
        <v>17</v>
      </c>
      <c r="N285" s="7">
        <v>0.34499999999999997</v>
      </c>
      <c r="O285" s="5" t="s">
        <v>807</v>
      </c>
      <c r="P285" s="5" t="s">
        <v>37</v>
      </c>
      <c r="Q285" s="20">
        <v>42199</v>
      </c>
      <c r="R285" s="10">
        <v>2326</v>
      </c>
      <c r="S285" s="5" t="s">
        <v>7630</v>
      </c>
      <c r="T285" s="8">
        <v>450</v>
      </c>
      <c r="U285" s="6">
        <v>9785906793140</v>
      </c>
    </row>
    <row r="286" spans="1:21" ht="40.15" customHeight="1" outlineLevel="1" x14ac:dyDescent="0.2">
      <c r="A286" s="74">
        <f t="shared" si="8"/>
        <v>475</v>
      </c>
      <c r="B286" s="75">
        <v>0</v>
      </c>
      <c r="C286" s="40">
        <f t="shared" si="9"/>
        <v>0</v>
      </c>
      <c r="D286" s="18" t="s">
        <v>808</v>
      </c>
      <c r="E286" s="5"/>
      <c r="F286" s="5" t="s">
        <v>6</v>
      </c>
      <c r="G286" s="6">
        <v>22593</v>
      </c>
      <c r="H286" s="5" t="s">
        <v>7</v>
      </c>
      <c r="I286" s="5" t="s">
        <v>8</v>
      </c>
      <c r="J286" s="6">
        <v>2016</v>
      </c>
      <c r="K286" s="5" t="s">
        <v>809</v>
      </c>
      <c r="L286" s="5" t="s">
        <v>16</v>
      </c>
      <c r="M286" s="5" t="s">
        <v>17</v>
      </c>
      <c r="N286" s="7">
        <v>0.44</v>
      </c>
      <c r="O286" s="5" t="s">
        <v>810</v>
      </c>
      <c r="P286" s="5" t="s">
        <v>37</v>
      </c>
      <c r="Q286" s="20">
        <v>42335</v>
      </c>
      <c r="R286" s="9">
        <v>603</v>
      </c>
      <c r="S286" s="5" t="s">
        <v>7620</v>
      </c>
      <c r="T286" s="8">
        <v>475</v>
      </c>
      <c r="U286" s="6">
        <v>9785913629968</v>
      </c>
    </row>
    <row r="287" spans="1:21" s="1" customFormat="1" ht="40.15" customHeight="1" outlineLevel="1" x14ac:dyDescent="0.2">
      <c r="A287" s="74">
        <f t="shared" si="8"/>
        <v>725</v>
      </c>
      <c r="B287" s="75">
        <v>0</v>
      </c>
      <c r="C287" s="40">
        <f t="shared" si="9"/>
        <v>0</v>
      </c>
      <c r="D287" s="18" t="s">
        <v>811</v>
      </c>
      <c r="E287" s="5" t="s">
        <v>812</v>
      </c>
      <c r="F287" s="5" t="s">
        <v>6</v>
      </c>
      <c r="G287" s="6">
        <v>30136</v>
      </c>
      <c r="H287" s="5" t="s">
        <v>7</v>
      </c>
      <c r="I287" s="5" t="s">
        <v>8</v>
      </c>
      <c r="J287" s="6">
        <v>2022</v>
      </c>
      <c r="K287" s="5" t="s">
        <v>813</v>
      </c>
      <c r="L287" s="5" t="s">
        <v>16</v>
      </c>
      <c r="M287" s="5" t="s">
        <v>111</v>
      </c>
      <c r="N287" s="7">
        <v>0.33</v>
      </c>
      <c r="O287" s="5" t="s">
        <v>814</v>
      </c>
      <c r="P287" s="5" t="s">
        <v>37</v>
      </c>
      <c r="Q287" s="20">
        <v>44720</v>
      </c>
      <c r="R287" s="10">
        <v>3125</v>
      </c>
      <c r="S287" s="5" t="s">
        <v>7630</v>
      </c>
      <c r="T287" s="8">
        <v>725</v>
      </c>
      <c r="U287" s="6">
        <v>9785001273332</v>
      </c>
    </row>
    <row r="288" spans="1:21" ht="40.15" customHeight="1" outlineLevel="1" x14ac:dyDescent="0.2">
      <c r="A288" s="74">
        <f t="shared" si="8"/>
        <v>365</v>
      </c>
      <c r="B288" s="75">
        <v>0</v>
      </c>
      <c r="C288" s="40">
        <f t="shared" si="9"/>
        <v>0</v>
      </c>
      <c r="D288" s="18" t="s">
        <v>815</v>
      </c>
      <c r="E288" s="5"/>
      <c r="F288" s="5" t="s">
        <v>6</v>
      </c>
      <c r="G288" s="6">
        <v>22224</v>
      </c>
      <c r="H288" s="5" t="s">
        <v>7</v>
      </c>
      <c r="I288" s="5" t="s">
        <v>55</v>
      </c>
      <c r="J288" s="6">
        <v>2015</v>
      </c>
      <c r="K288" s="5" t="s">
        <v>816</v>
      </c>
      <c r="L288" s="5" t="s">
        <v>16</v>
      </c>
      <c r="M288" s="5" t="s">
        <v>162</v>
      </c>
      <c r="N288" s="7">
        <v>0.44500000000000001</v>
      </c>
      <c r="O288" s="5" t="s">
        <v>817</v>
      </c>
      <c r="P288" s="5" t="s">
        <v>37</v>
      </c>
      <c r="Q288" s="20">
        <v>42262</v>
      </c>
      <c r="R288" s="10">
        <v>2364</v>
      </c>
      <c r="S288" s="5" t="s">
        <v>7620</v>
      </c>
      <c r="T288" s="8">
        <v>365</v>
      </c>
      <c r="U288" s="6">
        <v>9785906793249</v>
      </c>
    </row>
    <row r="289" spans="1:21" s="1" customFormat="1" ht="40.15" customHeight="1" outlineLevel="1" x14ac:dyDescent="0.2">
      <c r="A289" s="74">
        <f t="shared" si="8"/>
        <v>320</v>
      </c>
      <c r="B289" s="75">
        <v>0</v>
      </c>
      <c r="C289" s="40">
        <f t="shared" si="9"/>
        <v>0</v>
      </c>
      <c r="D289" s="18" t="s">
        <v>818</v>
      </c>
      <c r="E289" s="5" t="s">
        <v>819</v>
      </c>
      <c r="F289" s="5" t="s">
        <v>6</v>
      </c>
      <c r="G289" s="6">
        <v>26159</v>
      </c>
      <c r="H289" s="5" t="s">
        <v>7</v>
      </c>
      <c r="I289" s="5" t="s">
        <v>8</v>
      </c>
      <c r="J289" s="6">
        <v>2018</v>
      </c>
      <c r="K289" s="5" t="s">
        <v>820</v>
      </c>
      <c r="L289" s="5" t="s">
        <v>16</v>
      </c>
      <c r="M289" s="5" t="s">
        <v>27</v>
      </c>
      <c r="N289" s="7">
        <v>0.27</v>
      </c>
      <c r="O289" s="5" t="s">
        <v>821</v>
      </c>
      <c r="P289" s="5" t="s">
        <v>145</v>
      </c>
      <c r="Q289" s="20">
        <v>43388</v>
      </c>
      <c r="R289" s="10">
        <v>2449</v>
      </c>
      <c r="S289" s="5" t="s">
        <v>7633</v>
      </c>
      <c r="T289" s="8">
        <v>320</v>
      </c>
      <c r="U289" s="6">
        <v>9785001270294</v>
      </c>
    </row>
    <row r="290" spans="1:21" ht="40.15" customHeight="1" outlineLevel="1" x14ac:dyDescent="0.2">
      <c r="A290" s="74">
        <f t="shared" si="8"/>
        <v>395</v>
      </c>
      <c r="B290" s="75">
        <v>0</v>
      </c>
      <c r="C290" s="40">
        <f t="shared" si="9"/>
        <v>0</v>
      </c>
      <c r="D290" s="18" t="s">
        <v>822</v>
      </c>
      <c r="E290" s="5"/>
      <c r="F290" s="5" t="s">
        <v>6</v>
      </c>
      <c r="G290" s="6">
        <v>24348</v>
      </c>
      <c r="H290" s="5" t="s">
        <v>7</v>
      </c>
      <c r="I290" s="5" t="s">
        <v>8</v>
      </c>
      <c r="J290" s="6">
        <v>2017</v>
      </c>
      <c r="K290" s="5" t="s">
        <v>823</v>
      </c>
      <c r="L290" s="5" t="s">
        <v>16</v>
      </c>
      <c r="M290" s="5" t="s">
        <v>111</v>
      </c>
      <c r="N290" s="7">
        <v>0.31</v>
      </c>
      <c r="O290" s="5"/>
      <c r="P290" s="5" t="s">
        <v>37</v>
      </c>
      <c r="Q290" s="20">
        <v>42822</v>
      </c>
      <c r="R290" s="10">
        <v>1348</v>
      </c>
      <c r="S290" s="5" t="s">
        <v>7626</v>
      </c>
      <c r="T290" s="8">
        <v>395</v>
      </c>
      <c r="U290" s="6">
        <v>9785906793652</v>
      </c>
    </row>
    <row r="291" spans="1:21" s="1" customFormat="1" ht="40.15" customHeight="1" outlineLevel="1" x14ac:dyDescent="0.2">
      <c r="A291" s="74">
        <f t="shared" si="8"/>
        <v>390</v>
      </c>
      <c r="B291" s="75">
        <v>0</v>
      </c>
      <c r="C291" s="40">
        <f t="shared" si="9"/>
        <v>0</v>
      </c>
      <c r="D291" s="18" t="s">
        <v>824</v>
      </c>
      <c r="E291" s="5" t="s">
        <v>825</v>
      </c>
      <c r="F291" s="5" t="s">
        <v>6</v>
      </c>
      <c r="G291" s="6">
        <v>27993</v>
      </c>
      <c r="H291" s="5" t="s">
        <v>7</v>
      </c>
      <c r="I291" s="5" t="s">
        <v>8</v>
      </c>
      <c r="J291" s="6">
        <v>2020</v>
      </c>
      <c r="K291" s="5" t="s">
        <v>826</v>
      </c>
      <c r="L291" s="5" t="s">
        <v>16</v>
      </c>
      <c r="M291" s="5" t="s">
        <v>20</v>
      </c>
      <c r="N291" s="7">
        <v>0.33500000000000002</v>
      </c>
      <c r="O291" s="5" t="s">
        <v>827</v>
      </c>
      <c r="P291" s="5" t="s">
        <v>13</v>
      </c>
      <c r="Q291" s="20">
        <v>44041</v>
      </c>
      <c r="R291" s="9">
        <v>625</v>
      </c>
      <c r="S291" s="5" t="s">
        <v>7620</v>
      </c>
      <c r="T291" s="8">
        <v>390</v>
      </c>
      <c r="U291" s="6">
        <v>9785001271796</v>
      </c>
    </row>
    <row r="292" spans="1:21" ht="40.15" customHeight="1" outlineLevel="1" x14ac:dyDescent="0.2">
      <c r="A292" s="74">
        <f t="shared" si="8"/>
        <v>545</v>
      </c>
      <c r="B292" s="75">
        <v>0</v>
      </c>
      <c r="C292" s="40">
        <f t="shared" si="9"/>
        <v>0</v>
      </c>
      <c r="D292" s="18" t="s">
        <v>828</v>
      </c>
      <c r="E292" s="5"/>
      <c r="F292" s="5" t="s">
        <v>6</v>
      </c>
      <c r="G292" s="6">
        <v>31194</v>
      </c>
      <c r="H292" s="5" t="s">
        <v>7</v>
      </c>
      <c r="I292" s="5" t="s">
        <v>8</v>
      </c>
      <c r="J292" s="6">
        <v>2023</v>
      </c>
      <c r="K292" s="5" t="s">
        <v>829</v>
      </c>
      <c r="L292" s="5" t="s">
        <v>16</v>
      </c>
      <c r="M292" s="5" t="s">
        <v>17</v>
      </c>
      <c r="N292" s="7">
        <v>0.28000000000000003</v>
      </c>
      <c r="O292" s="5"/>
      <c r="P292" s="5" t="s">
        <v>37</v>
      </c>
      <c r="Q292" s="20">
        <v>44909</v>
      </c>
      <c r="R292" s="9">
        <v>653</v>
      </c>
      <c r="S292" s="5" t="s">
        <v>7633</v>
      </c>
      <c r="T292" s="8">
        <v>545</v>
      </c>
      <c r="U292" s="6">
        <v>9785001273615</v>
      </c>
    </row>
    <row r="293" spans="1:21" ht="40.15" customHeight="1" outlineLevel="1" x14ac:dyDescent="0.2">
      <c r="A293" s="74">
        <f t="shared" si="8"/>
        <v>805</v>
      </c>
      <c r="B293" s="75">
        <v>0</v>
      </c>
      <c r="C293" s="40">
        <f t="shared" si="9"/>
        <v>0</v>
      </c>
      <c r="D293" s="18" t="s">
        <v>830</v>
      </c>
      <c r="E293" s="5"/>
      <c r="F293" s="5" t="s">
        <v>6</v>
      </c>
      <c r="G293" s="6">
        <v>31342</v>
      </c>
      <c r="H293" s="5" t="s">
        <v>7</v>
      </c>
      <c r="I293" s="5" t="s">
        <v>8</v>
      </c>
      <c r="J293" s="6">
        <v>2023</v>
      </c>
      <c r="K293" s="5" t="s">
        <v>831</v>
      </c>
      <c r="L293" s="5" t="s">
        <v>16</v>
      </c>
      <c r="M293" s="5" t="s">
        <v>11</v>
      </c>
      <c r="N293" s="7">
        <v>0.47499999999999998</v>
      </c>
      <c r="O293" s="5"/>
      <c r="P293" s="5" t="s">
        <v>37</v>
      </c>
      <c r="Q293" s="20">
        <v>44949</v>
      </c>
      <c r="R293" s="10">
        <v>1879</v>
      </c>
      <c r="S293" s="5" t="s">
        <v>7623</v>
      </c>
      <c r="T293" s="8">
        <v>805</v>
      </c>
      <c r="U293" s="6">
        <v>9785001272922</v>
      </c>
    </row>
    <row r="294" spans="1:21" s="1" customFormat="1" ht="40.15" customHeight="1" outlineLevel="1" x14ac:dyDescent="0.2">
      <c r="A294" s="74">
        <f t="shared" si="8"/>
        <v>585</v>
      </c>
      <c r="B294" s="75">
        <v>0</v>
      </c>
      <c r="C294" s="40">
        <f t="shared" si="9"/>
        <v>0</v>
      </c>
      <c r="D294" s="18" t="s">
        <v>832</v>
      </c>
      <c r="E294" s="5" t="s">
        <v>833</v>
      </c>
      <c r="F294" s="5" t="s">
        <v>6</v>
      </c>
      <c r="G294" s="6">
        <v>29521</v>
      </c>
      <c r="H294" s="5" t="s">
        <v>7</v>
      </c>
      <c r="I294" s="5" t="s">
        <v>8</v>
      </c>
      <c r="J294" s="6">
        <v>2022</v>
      </c>
      <c r="K294" s="5" t="s">
        <v>834</v>
      </c>
      <c r="L294" s="5" t="s">
        <v>16</v>
      </c>
      <c r="M294" s="5" t="s">
        <v>20</v>
      </c>
      <c r="N294" s="7">
        <v>0.38500000000000001</v>
      </c>
      <c r="O294" s="5" t="s">
        <v>835</v>
      </c>
      <c r="P294" s="5" t="s">
        <v>37</v>
      </c>
      <c r="Q294" s="20">
        <v>44532</v>
      </c>
      <c r="R294" s="9">
        <v>87</v>
      </c>
      <c r="S294" s="5" t="s">
        <v>7626</v>
      </c>
      <c r="T294" s="8">
        <v>585</v>
      </c>
      <c r="U294" s="6">
        <v>9785001272809</v>
      </c>
    </row>
    <row r="295" spans="1:21" ht="40.15" customHeight="1" outlineLevel="1" x14ac:dyDescent="0.2">
      <c r="A295" s="74">
        <f t="shared" si="8"/>
        <v>325</v>
      </c>
      <c r="B295" s="75">
        <v>0</v>
      </c>
      <c r="C295" s="40">
        <f t="shared" si="9"/>
        <v>0</v>
      </c>
      <c r="D295" s="18" t="s">
        <v>836</v>
      </c>
      <c r="E295" s="5"/>
      <c r="F295" s="5" t="s">
        <v>6</v>
      </c>
      <c r="G295" s="6">
        <v>24676</v>
      </c>
      <c r="H295" s="5" t="s">
        <v>7</v>
      </c>
      <c r="I295" s="5" t="s">
        <v>86</v>
      </c>
      <c r="J295" s="6">
        <v>2017</v>
      </c>
      <c r="K295" s="5" t="s">
        <v>837</v>
      </c>
      <c r="L295" s="5" t="s">
        <v>16</v>
      </c>
      <c r="M295" s="5" t="s">
        <v>27</v>
      </c>
      <c r="N295" s="7">
        <v>0.24</v>
      </c>
      <c r="O295" s="5"/>
      <c r="P295" s="5" t="s">
        <v>37</v>
      </c>
      <c r="Q295" s="20">
        <v>42926</v>
      </c>
      <c r="R295" s="9">
        <v>838</v>
      </c>
      <c r="S295" s="5" t="s">
        <v>7628</v>
      </c>
      <c r="T295" s="8">
        <v>325</v>
      </c>
      <c r="U295" s="6">
        <v>9785906853899</v>
      </c>
    </row>
    <row r="296" spans="1:21" s="1" customFormat="1" ht="40.15" customHeight="1" outlineLevel="1" x14ac:dyDescent="0.2">
      <c r="A296" s="74">
        <f t="shared" si="8"/>
        <v>40</v>
      </c>
      <c r="B296" s="75">
        <v>0</v>
      </c>
      <c r="C296" s="40">
        <f t="shared" si="9"/>
        <v>0</v>
      </c>
      <c r="D296" s="18" t="s">
        <v>838</v>
      </c>
      <c r="E296" s="5" t="s">
        <v>839</v>
      </c>
      <c r="F296" s="5" t="s">
        <v>6</v>
      </c>
      <c r="G296" s="6">
        <v>26073</v>
      </c>
      <c r="H296" s="5" t="s">
        <v>7</v>
      </c>
      <c r="I296" s="5" t="s">
        <v>8</v>
      </c>
      <c r="J296" s="5" t="s">
        <v>840</v>
      </c>
      <c r="K296" s="5" t="s">
        <v>841</v>
      </c>
      <c r="L296" s="5" t="s">
        <v>10</v>
      </c>
      <c r="M296" s="5" t="s">
        <v>11</v>
      </c>
      <c r="N296" s="7">
        <v>0.03</v>
      </c>
      <c r="O296" s="5" t="s">
        <v>842</v>
      </c>
      <c r="P296" s="5" t="s">
        <v>28</v>
      </c>
      <c r="Q296" s="20">
        <v>43356</v>
      </c>
      <c r="R296" s="10">
        <v>1135</v>
      </c>
      <c r="S296" s="5" t="s">
        <v>7640</v>
      </c>
      <c r="T296" s="8">
        <v>40</v>
      </c>
      <c r="U296" s="6">
        <v>9785001270409</v>
      </c>
    </row>
    <row r="297" spans="1:21" ht="40.15" customHeight="1" outlineLevel="1" x14ac:dyDescent="0.2">
      <c r="A297" s="74">
        <f t="shared" si="8"/>
        <v>295</v>
      </c>
      <c r="B297" s="75">
        <v>0</v>
      </c>
      <c r="C297" s="40">
        <f t="shared" si="9"/>
        <v>0</v>
      </c>
      <c r="D297" s="18" t="s">
        <v>843</v>
      </c>
      <c r="E297" s="5"/>
      <c r="F297" s="5" t="s">
        <v>6</v>
      </c>
      <c r="G297" s="6">
        <v>24148</v>
      </c>
      <c r="H297" s="5" t="s">
        <v>7</v>
      </c>
      <c r="I297" s="5" t="s">
        <v>8</v>
      </c>
      <c r="J297" s="6">
        <v>2017</v>
      </c>
      <c r="K297" s="5" t="s">
        <v>844</v>
      </c>
      <c r="L297" s="5" t="s">
        <v>16</v>
      </c>
      <c r="M297" s="5" t="s">
        <v>27</v>
      </c>
      <c r="N297" s="7">
        <v>0.23499999999999999</v>
      </c>
      <c r="O297" s="5"/>
      <c r="P297" s="5" t="s">
        <v>13</v>
      </c>
      <c r="Q297" s="20">
        <v>42768</v>
      </c>
      <c r="R297" s="10">
        <v>2760</v>
      </c>
      <c r="S297" s="5" t="s">
        <v>7628</v>
      </c>
      <c r="T297" s="8">
        <v>295</v>
      </c>
      <c r="U297" s="6">
        <v>9785906853790</v>
      </c>
    </row>
    <row r="298" spans="1:21" ht="40.15" customHeight="1" outlineLevel="1" x14ac:dyDescent="0.2">
      <c r="A298" s="74">
        <f t="shared" si="8"/>
        <v>1290</v>
      </c>
      <c r="B298" s="75">
        <v>0</v>
      </c>
      <c r="C298" s="40">
        <f t="shared" si="9"/>
        <v>0</v>
      </c>
      <c r="D298" s="18" t="s">
        <v>845</v>
      </c>
      <c r="E298" s="5"/>
      <c r="F298" s="5" t="s">
        <v>6</v>
      </c>
      <c r="G298" s="6">
        <v>35122</v>
      </c>
      <c r="H298" s="5" t="s">
        <v>7</v>
      </c>
      <c r="I298" s="5" t="s">
        <v>8</v>
      </c>
      <c r="J298" s="6">
        <v>2025</v>
      </c>
      <c r="K298" s="5" t="s">
        <v>846</v>
      </c>
      <c r="L298" s="5" t="s">
        <v>16</v>
      </c>
      <c r="M298" s="5" t="s">
        <v>17</v>
      </c>
      <c r="N298" s="7">
        <v>0.48499999999999999</v>
      </c>
      <c r="O298" s="5"/>
      <c r="P298" s="5" t="s">
        <v>69</v>
      </c>
      <c r="Q298" s="20">
        <v>45996</v>
      </c>
      <c r="R298" s="10">
        <v>1690</v>
      </c>
      <c r="S298" s="5" t="s">
        <v>7623</v>
      </c>
      <c r="T298" s="11">
        <v>1290</v>
      </c>
      <c r="U298" s="6">
        <v>97850001275138</v>
      </c>
    </row>
    <row r="299" spans="1:21" ht="40.15" customHeight="1" outlineLevel="1" x14ac:dyDescent="0.2">
      <c r="A299" s="74">
        <f t="shared" si="8"/>
        <v>3045</v>
      </c>
      <c r="B299" s="75">
        <v>0</v>
      </c>
      <c r="C299" s="40">
        <f t="shared" si="9"/>
        <v>0</v>
      </c>
      <c r="D299" s="18" t="s">
        <v>847</v>
      </c>
      <c r="E299" s="5"/>
      <c r="F299" s="5" t="s">
        <v>6</v>
      </c>
      <c r="G299" s="6">
        <v>34597</v>
      </c>
      <c r="H299" s="5" t="s">
        <v>7</v>
      </c>
      <c r="I299" s="5" t="s">
        <v>8</v>
      </c>
      <c r="J299" s="6">
        <v>2025</v>
      </c>
      <c r="K299" s="5" t="s">
        <v>848</v>
      </c>
      <c r="L299" s="5" t="s">
        <v>16</v>
      </c>
      <c r="M299" s="5" t="s">
        <v>169</v>
      </c>
      <c r="N299" s="7">
        <v>0.83</v>
      </c>
      <c r="O299" s="5"/>
      <c r="P299" s="5" t="s">
        <v>37</v>
      </c>
      <c r="Q299" s="20">
        <v>45807</v>
      </c>
      <c r="R299" s="9">
        <v>13</v>
      </c>
      <c r="S299" s="5" t="s">
        <v>7623</v>
      </c>
      <c r="T299" s="11">
        <v>3045</v>
      </c>
      <c r="U299" s="6">
        <v>9785001275145</v>
      </c>
    </row>
    <row r="300" spans="1:21" ht="40.15" customHeight="1" outlineLevel="1" x14ac:dyDescent="0.2">
      <c r="A300" s="74">
        <f t="shared" si="8"/>
        <v>385</v>
      </c>
      <c r="B300" s="75">
        <v>0</v>
      </c>
      <c r="C300" s="40">
        <f t="shared" si="9"/>
        <v>0</v>
      </c>
      <c r="D300" s="18" t="s">
        <v>849</v>
      </c>
      <c r="E300" s="5"/>
      <c r="F300" s="5" t="s">
        <v>6</v>
      </c>
      <c r="G300" s="6">
        <v>23223</v>
      </c>
      <c r="H300" s="5" t="s">
        <v>7</v>
      </c>
      <c r="I300" s="5" t="s">
        <v>55</v>
      </c>
      <c r="J300" s="6">
        <v>2016</v>
      </c>
      <c r="K300" s="5" t="s">
        <v>850</v>
      </c>
      <c r="L300" s="5" t="s">
        <v>16</v>
      </c>
      <c r="M300" s="5" t="s">
        <v>47</v>
      </c>
      <c r="N300" s="7">
        <v>0.31</v>
      </c>
      <c r="O300" s="5" t="s">
        <v>851</v>
      </c>
      <c r="P300" s="5" t="s">
        <v>37</v>
      </c>
      <c r="Q300" s="20">
        <v>42509</v>
      </c>
      <c r="R300" s="9">
        <v>96</v>
      </c>
      <c r="S300" s="5" t="s">
        <v>7628</v>
      </c>
      <c r="T300" s="8">
        <v>385</v>
      </c>
      <c r="U300" s="6">
        <v>9785906853097</v>
      </c>
    </row>
    <row r="301" spans="1:21" ht="40.15" customHeight="1" outlineLevel="1" x14ac:dyDescent="0.2">
      <c r="A301" s="74">
        <f t="shared" si="8"/>
        <v>2270</v>
      </c>
      <c r="B301" s="75">
        <v>0</v>
      </c>
      <c r="C301" s="40">
        <f t="shared" si="9"/>
        <v>0</v>
      </c>
      <c r="D301" s="18" t="s">
        <v>852</v>
      </c>
      <c r="E301" s="5"/>
      <c r="F301" s="5" t="s">
        <v>6</v>
      </c>
      <c r="G301" s="6">
        <v>34382</v>
      </c>
      <c r="H301" s="5" t="s">
        <v>7</v>
      </c>
      <c r="I301" s="5" t="s">
        <v>853</v>
      </c>
      <c r="J301" s="6">
        <v>2025</v>
      </c>
      <c r="K301" s="5" t="s">
        <v>854</v>
      </c>
      <c r="L301" s="5" t="s">
        <v>855</v>
      </c>
      <c r="M301" s="5" t="s">
        <v>856</v>
      </c>
      <c r="N301" s="7">
        <v>0.84</v>
      </c>
      <c r="O301" s="5"/>
      <c r="P301" s="5" t="s">
        <v>170</v>
      </c>
      <c r="Q301" s="20">
        <v>45741</v>
      </c>
      <c r="R301" s="10">
        <v>2070</v>
      </c>
      <c r="S301" s="5" t="s">
        <v>7650</v>
      </c>
      <c r="T301" s="11">
        <v>2270</v>
      </c>
      <c r="U301" s="6">
        <v>9785001274964</v>
      </c>
    </row>
    <row r="302" spans="1:21" ht="40.15" customHeight="1" outlineLevel="1" x14ac:dyDescent="0.2">
      <c r="A302" s="74">
        <f t="shared" si="8"/>
        <v>795</v>
      </c>
      <c r="B302" s="75">
        <v>0</v>
      </c>
      <c r="C302" s="40">
        <f t="shared" si="9"/>
        <v>0</v>
      </c>
      <c r="D302" s="18" t="s">
        <v>857</v>
      </c>
      <c r="E302" s="5"/>
      <c r="F302" s="5" t="s">
        <v>6</v>
      </c>
      <c r="G302" s="6">
        <v>32649</v>
      </c>
      <c r="H302" s="5" t="s">
        <v>7</v>
      </c>
      <c r="I302" s="5" t="s">
        <v>86</v>
      </c>
      <c r="J302" s="6">
        <v>2023</v>
      </c>
      <c r="K302" s="5" t="s">
        <v>858</v>
      </c>
      <c r="L302" s="5" t="s">
        <v>16</v>
      </c>
      <c r="M302" s="5" t="s">
        <v>47</v>
      </c>
      <c r="N302" s="7">
        <v>0.44</v>
      </c>
      <c r="O302" s="5"/>
      <c r="P302" s="5" t="s">
        <v>69</v>
      </c>
      <c r="Q302" s="20">
        <v>45145</v>
      </c>
      <c r="R302" s="9">
        <v>578</v>
      </c>
      <c r="S302" s="5" t="s">
        <v>7626</v>
      </c>
      <c r="T302" s="8">
        <v>795</v>
      </c>
      <c r="U302" s="6">
        <v>9785001274223</v>
      </c>
    </row>
    <row r="303" spans="1:21" s="1" customFormat="1" ht="40.15" customHeight="1" outlineLevel="1" x14ac:dyDescent="0.2">
      <c r="A303" s="74">
        <f t="shared" si="8"/>
        <v>42</v>
      </c>
      <c r="B303" s="75">
        <v>0</v>
      </c>
      <c r="C303" s="40">
        <f t="shared" si="9"/>
        <v>0</v>
      </c>
      <c r="D303" s="18" t="s">
        <v>859</v>
      </c>
      <c r="E303" s="5" t="s">
        <v>860</v>
      </c>
      <c r="F303" s="5" t="s">
        <v>6</v>
      </c>
      <c r="G303" s="6">
        <v>27183</v>
      </c>
      <c r="H303" s="5" t="s">
        <v>7</v>
      </c>
      <c r="I303" s="5" t="s">
        <v>8</v>
      </c>
      <c r="J303" s="6">
        <v>2019</v>
      </c>
      <c r="K303" s="5" t="s">
        <v>861</v>
      </c>
      <c r="L303" s="5" t="s">
        <v>10</v>
      </c>
      <c r="M303" s="5" t="s">
        <v>11</v>
      </c>
      <c r="N303" s="7">
        <v>3.5000000000000003E-2</v>
      </c>
      <c r="O303" s="5" t="s">
        <v>862</v>
      </c>
      <c r="P303" s="5" t="s">
        <v>62</v>
      </c>
      <c r="Q303" s="20">
        <v>43703</v>
      </c>
      <c r="R303" s="9">
        <v>252</v>
      </c>
      <c r="S303" s="5" t="s">
        <v>7640</v>
      </c>
      <c r="T303" s="8">
        <v>42</v>
      </c>
      <c r="U303" s="6">
        <v>9785001271239</v>
      </c>
    </row>
    <row r="304" spans="1:21" ht="40.15" customHeight="1" outlineLevel="1" x14ac:dyDescent="0.2">
      <c r="A304" s="74">
        <f t="shared" si="8"/>
        <v>635</v>
      </c>
      <c r="B304" s="75">
        <v>0</v>
      </c>
      <c r="C304" s="40">
        <f t="shared" si="9"/>
        <v>0</v>
      </c>
      <c r="D304" s="18" t="s">
        <v>863</v>
      </c>
      <c r="E304" s="5"/>
      <c r="F304" s="5" t="s">
        <v>6</v>
      </c>
      <c r="G304" s="6">
        <v>25451</v>
      </c>
      <c r="H304" s="5" t="s">
        <v>7</v>
      </c>
      <c r="I304" s="5" t="s">
        <v>8</v>
      </c>
      <c r="J304" s="6">
        <v>2018</v>
      </c>
      <c r="K304" s="5" t="s">
        <v>864</v>
      </c>
      <c r="L304" s="5" t="s">
        <v>16</v>
      </c>
      <c r="M304" s="5" t="s">
        <v>20</v>
      </c>
      <c r="N304" s="7">
        <v>0.72499999999999998</v>
      </c>
      <c r="O304" s="5"/>
      <c r="P304" s="5" t="s">
        <v>13</v>
      </c>
      <c r="Q304" s="20">
        <v>43164</v>
      </c>
      <c r="R304" s="10">
        <v>1143</v>
      </c>
      <c r="S304" s="5" t="s">
        <v>7623</v>
      </c>
      <c r="T304" s="8">
        <v>635</v>
      </c>
      <c r="U304" s="6">
        <v>9785906911711</v>
      </c>
    </row>
    <row r="305" spans="1:21" s="1" customFormat="1" ht="40.15" customHeight="1" outlineLevel="1" x14ac:dyDescent="0.2">
      <c r="A305" s="74">
        <f t="shared" si="8"/>
        <v>585</v>
      </c>
      <c r="B305" s="75">
        <v>0</v>
      </c>
      <c r="C305" s="40">
        <f t="shared" si="9"/>
        <v>0</v>
      </c>
      <c r="D305" s="18" t="s">
        <v>865</v>
      </c>
      <c r="E305" s="5" t="s">
        <v>866</v>
      </c>
      <c r="F305" s="5" t="s">
        <v>6</v>
      </c>
      <c r="G305" s="6">
        <v>26161</v>
      </c>
      <c r="H305" s="5" t="s">
        <v>7</v>
      </c>
      <c r="I305" s="5" t="s">
        <v>8</v>
      </c>
      <c r="J305" s="6">
        <v>2018</v>
      </c>
      <c r="K305" s="5" t="s">
        <v>867</v>
      </c>
      <c r="L305" s="5" t="s">
        <v>16</v>
      </c>
      <c r="M305" s="5" t="s">
        <v>20</v>
      </c>
      <c r="N305" s="7">
        <v>0.68</v>
      </c>
      <c r="O305" s="5" t="s">
        <v>868</v>
      </c>
      <c r="P305" s="5" t="s">
        <v>13</v>
      </c>
      <c r="Q305" s="20">
        <v>43388</v>
      </c>
      <c r="R305" s="10">
        <v>1341</v>
      </c>
      <c r="S305" s="5" t="s">
        <v>7623</v>
      </c>
      <c r="T305" s="8">
        <v>585</v>
      </c>
      <c r="U305" s="6">
        <v>9785001270344</v>
      </c>
    </row>
    <row r="306" spans="1:21" s="1" customFormat="1" ht="40.15" customHeight="1" outlineLevel="1" x14ac:dyDescent="0.2">
      <c r="A306" s="74">
        <f t="shared" si="8"/>
        <v>565</v>
      </c>
      <c r="B306" s="75">
        <v>0</v>
      </c>
      <c r="C306" s="40">
        <f t="shared" si="9"/>
        <v>0</v>
      </c>
      <c r="D306" s="18" t="s">
        <v>869</v>
      </c>
      <c r="E306" s="5" t="s">
        <v>870</v>
      </c>
      <c r="F306" s="5" t="s">
        <v>6</v>
      </c>
      <c r="G306" s="6">
        <v>26550</v>
      </c>
      <c r="H306" s="5" t="s">
        <v>7</v>
      </c>
      <c r="I306" s="5" t="s">
        <v>8</v>
      </c>
      <c r="J306" s="6">
        <v>2019</v>
      </c>
      <c r="K306" s="5" t="s">
        <v>871</v>
      </c>
      <c r="L306" s="5" t="s">
        <v>16</v>
      </c>
      <c r="M306" s="5" t="s">
        <v>20</v>
      </c>
      <c r="N306" s="7">
        <v>0.56499999999999995</v>
      </c>
      <c r="O306" s="5" t="s">
        <v>872</v>
      </c>
      <c r="P306" s="5" t="s">
        <v>13</v>
      </c>
      <c r="Q306" s="20">
        <v>43493</v>
      </c>
      <c r="R306" s="10">
        <v>1345</v>
      </c>
      <c r="S306" s="5" t="s">
        <v>7620</v>
      </c>
      <c r="T306" s="8">
        <v>565</v>
      </c>
      <c r="U306" s="6">
        <v>9785001270775</v>
      </c>
    </row>
    <row r="307" spans="1:21" s="1" customFormat="1" ht="40.15" customHeight="1" outlineLevel="1" x14ac:dyDescent="0.2">
      <c r="A307" s="74">
        <f t="shared" si="8"/>
        <v>615</v>
      </c>
      <c r="B307" s="75">
        <v>0</v>
      </c>
      <c r="C307" s="40">
        <f t="shared" si="9"/>
        <v>0</v>
      </c>
      <c r="D307" s="18" t="s">
        <v>873</v>
      </c>
      <c r="E307" s="5" t="s">
        <v>874</v>
      </c>
      <c r="F307" s="5" t="s">
        <v>6</v>
      </c>
      <c r="G307" s="6">
        <v>27018</v>
      </c>
      <c r="H307" s="5" t="s">
        <v>7</v>
      </c>
      <c r="I307" s="5" t="s">
        <v>8</v>
      </c>
      <c r="J307" s="6">
        <v>2019</v>
      </c>
      <c r="K307" s="5" t="s">
        <v>875</v>
      </c>
      <c r="L307" s="5" t="s">
        <v>16</v>
      </c>
      <c r="M307" s="5" t="s">
        <v>20</v>
      </c>
      <c r="N307" s="7">
        <v>0.68</v>
      </c>
      <c r="O307" s="5" t="s">
        <v>876</v>
      </c>
      <c r="P307" s="5" t="s">
        <v>13</v>
      </c>
      <c r="Q307" s="20">
        <v>43654</v>
      </c>
      <c r="R307" s="10">
        <v>1449</v>
      </c>
      <c r="S307" s="5" t="s">
        <v>7620</v>
      </c>
      <c r="T307" s="8">
        <v>615</v>
      </c>
      <c r="U307" s="6">
        <v>9785001270928</v>
      </c>
    </row>
    <row r="308" spans="1:21" s="1" customFormat="1" ht="40.15" customHeight="1" outlineLevel="1" x14ac:dyDescent="0.2">
      <c r="A308" s="74">
        <f t="shared" si="8"/>
        <v>650</v>
      </c>
      <c r="B308" s="75">
        <v>0</v>
      </c>
      <c r="C308" s="40">
        <f t="shared" si="9"/>
        <v>0</v>
      </c>
      <c r="D308" s="18" t="s">
        <v>877</v>
      </c>
      <c r="E308" s="5" t="s">
        <v>878</v>
      </c>
      <c r="F308" s="5" t="s">
        <v>6</v>
      </c>
      <c r="G308" s="6">
        <v>27444</v>
      </c>
      <c r="H308" s="5" t="s">
        <v>7</v>
      </c>
      <c r="I308" s="5" t="s">
        <v>8</v>
      </c>
      <c r="J308" s="6">
        <v>2020</v>
      </c>
      <c r="K308" s="5" t="s">
        <v>879</v>
      </c>
      <c r="L308" s="5" t="s">
        <v>16</v>
      </c>
      <c r="M308" s="5" t="s">
        <v>20</v>
      </c>
      <c r="N308" s="7">
        <v>0.60499999999999998</v>
      </c>
      <c r="O308" s="5" t="s">
        <v>880</v>
      </c>
      <c r="P308" s="5" t="s">
        <v>13</v>
      </c>
      <c r="Q308" s="20">
        <v>43802</v>
      </c>
      <c r="R308" s="9">
        <v>555</v>
      </c>
      <c r="S308" s="5" t="s">
        <v>7620</v>
      </c>
      <c r="T308" s="8">
        <v>650</v>
      </c>
      <c r="U308" s="6">
        <v>9785001271307</v>
      </c>
    </row>
    <row r="309" spans="1:21" s="1" customFormat="1" ht="40.15" customHeight="1" outlineLevel="1" x14ac:dyDescent="0.2">
      <c r="A309" s="74">
        <f t="shared" si="8"/>
        <v>645</v>
      </c>
      <c r="B309" s="75">
        <v>0</v>
      </c>
      <c r="C309" s="40">
        <f t="shared" si="9"/>
        <v>0</v>
      </c>
      <c r="D309" s="18" t="s">
        <v>881</v>
      </c>
      <c r="E309" s="5" t="s">
        <v>882</v>
      </c>
      <c r="F309" s="5" t="s">
        <v>6</v>
      </c>
      <c r="G309" s="6">
        <v>27659</v>
      </c>
      <c r="H309" s="5" t="s">
        <v>7</v>
      </c>
      <c r="I309" s="5" t="s">
        <v>8</v>
      </c>
      <c r="J309" s="6">
        <v>2020</v>
      </c>
      <c r="K309" s="5" t="s">
        <v>883</v>
      </c>
      <c r="L309" s="5" t="s">
        <v>16</v>
      </c>
      <c r="M309" s="5" t="s">
        <v>20</v>
      </c>
      <c r="N309" s="7">
        <v>0.69499999999999995</v>
      </c>
      <c r="O309" s="5" t="s">
        <v>884</v>
      </c>
      <c r="P309" s="5" t="s">
        <v>13</v>
      </c>
      <c r="Q309" s="20">
        <v>43878</v>
      </c>
      <c r="R309" s="9">
        <v>496</v>
      </c>
      <c r="S309" s="5" t="s">
        <v>7623</v>
      </c>
      <c r="T309" s="8">
        <v>645</v>
      </c>
      <c r="U309" s="6">
        <v>9785001271529</v>
      </c>
    </row>
    <row r="310" spans="1:21" s="1" customFormat="1" ht="40.15" customHeight="1" outlineLevel="1" x14ac:dyDescent="0.2">
      <c r="A310" s="74">
        <f t="shared" si="8"/>
        <v>685</v>
      </c>
      <c r="B310" s="75">
        <v>0</v>
      </c>
      <c r="C310" s="40">
        <f t="shared" si="9"/>
        <v>0</v>
      </c>
      <c r="D310" s="18" t="s">
        <v>885</v>
      </c>
      <c r="E310" s="5" t="s">
        <v>886</v>
      </c>
      <c r="F310" s="5" t="s">
        <v>6</v>
      </c>
      <c r="G310" s="6">
        <v>27976</v>
      </c>
      <c r="H310" s="5" t="s">
        <v>7</v>
      </c>
      <c r="I310" s="5" t="s">
        <v>8</v>
      </c>
      <c r="J310" s="6">
        <v>2020</v>
      </c>
      <c r="K310" s="5" t="s">
        <v>887</v>
      </c>
      <c r="L310" s="5" t="s">
        <v>16</v>
      </c>
      <c r="M310" s="5" t="s">
        <v>20</v>
      </c>
      <c r="N310" s="7">
        <v>0.79</v>
      </c>
      <c r="O310" s="5"/>
      <c r="P310" s="5" t="s">
        <v>13</v>
      </c>
      <c r="Q310" s="20">
        <v>44035</v>
      </c>
      <c r="R310" s="9">
        <v>515</v>
      </c>
      <c r="S310" s="5" t="s">
        <v>7623</v>
      </c>
      <c r="T310" s="8">
        <v>685</v>
      </c>
      <c r="U310" s="6">
        <v>9785001271789</v>
      </c>
    </row>
    <row r="311" spans="1:21" s="1" customFormat="1" ht="40.15" customHeight="1" outlineLevel="1" x14ac:dyDescent="0.2">
      <c r="A311" s="74">
        <f t="shared" si="8"/>
        <v>745</v>
      </c>
      <c r="B311" s="75">
        <v>0</v>
      </c>
      <c r="C311" s="40">
        <f t="shared" si="9"/>
        <v>0</v>
      </c>
      <c r="D311" s="18" t="s">
        <v>888</v>
      </c>
      <c r="E311" s="5" t="s">
        <v>889</v>
      </c>
      <c r="F311" s="5" t="s">
        <v>6</v>
      </c>
      <c r="G311" s="6">
        <v>28451</v>
      </c>
      <c r="H311" s="5" t="s">
        <v>7</v>
      </c>
      <c r="I311" s="5" t="s">
        <v>8</v>
      </c>
      <c r="J311" s="6">
        <v>2021</v>
      </c>
      <c r="K311" s="5" t="s">
        <v>890</v>
      </c>
      <c r="L311" s="5" t="s">
        <v>16</v>
      </c>
      <c r="M311" s="5" t="s">
        <v>20</v>
      </c>
      <c r="N311" s="7">
        <v>0.92</v>
      </c>
      <c r="O311" s="5" t="s">
        <v>891</v>
      </c>
      <c r="P311" s="5" t="s">
        <v>13</v>
      </c>
      <c r="Q311" s="20">
        <v>44207</v>
      </c>
      <c r="R311" s="9">
        <v>551</v>
      </c>
      <c r="S311" s="5" t="s">
        <v>7623</v>
      </c>
      <c r="T311" s="8">
        <v>745</v>
      </c>
      <c r="U311" s="6">
        <v>9785001272137</v>
      </c>
    </row>
    <row r="312" spans="1:21" s="1" customFormat="1" ht="40.15" customHeight="1" outlineLevel="1" x14ac:dyDescent="0.2">
      <c r="A312" s="74">
        <f t="shared" si="8"/>
        <v>4741</v>
      </c>
      <c r="B312" s="75">
        <v>0</v>
      </c>
      <c r="C312" s="40">
        <f t="shared" si="9"/>
        <v>0</v>
      </c>
      <c r="D312" s="18" t="s">
        <v>892</v>
      </c>
      <c r="E312" s="5" t="s">
        <v>889</v>
      </c>
      <c r="F312" s="5" t="s">
        <v>6</v>
      </c>
      <c r="G312" s="6">
        <v>28485</v>
      </c>
      <c r="H312" s="5" t="s">
        <v>7</v>
      </c>
      <c r="I312" s="5" t="s">
        <v>8</v>
      </c>
      <c r="J312" s="6">
        <v>2021</v>
      </c>
      <c r="K312" s="5" t="s">
        <v>893</v>
      </c>
      <c r="L312" s="5" t="s">
        <v>16</v>
      </c>
      <c r="M312" s="5" t="s">
        <v>20</v>
      </c>
      <c r="N312" s="7">
        <v>5.4550000000000001</v>
      </c>
      <c r="O312" s="5"/>
      <c r="P312" s="5" t="s">
        <v>13</v>
      </c>
      <c r="Q312" s="20">
        <v>44222</v>
      </c>
      <c r="R312" s="9">
        <v>24</v>
      </c>
      <c r="S312" s="5" t="s">
        <v>894</v>
      </c>
      <c r="T312" s="11">
        <v>4741</v>
      </c>
      <c r="U312" s="6" t="s">
        <v>7740</v>
      </c>
    </row>
    <row r="313" spans="1:21" ht="40.15" customHeight="1" outlineLevel="1" x14ac:dyDescent="0.2">
      <c r="A313" s="74">
        <f t="shared" si="8"/>
        <v>530</v>
      </c>
      <c r="B313" s="75">
        <v>0</v>
      </c>
      <c r="C313" s="40">
        <f t="shared" si="9"/>
        <v>0</v>
      </c>
      <c r="D313" s="18" t="s">
        <v>895</v>
      </c>
      <c r="E313" s="5"/>
      <c r="F313" s="5" t="s">
        <v>6</v>
      </c>
      <c r="G313" s="6">
        <v>33089</v>
      </c>
      <c r="H313" s="5" t="s">
        <v>7</v>
      </c>
      <c r="I313" s="5" t="s">
        <v>8</v>
      </c>
      <c r="J313" s="6">
        <v>2023</v>
      </c>
      <c r="K313" s="5" t="s">
        <v>896</v>
      </c>
      <c r="L313" s="5" t="s">
        <v>16</v>
      </c>
      <c r="M313" s="5" t="s">
        <v>47</v>
      </c>
      <c r="N313" s="7">
        <v>0.35499999999999998</v>
      </c>
      <c r="O313" s="5"/>
      <c r="P313" s="5" t="s">
        <v>13</v>
      </c>
      <c r="Q313" s="20">
        <v>45273</v>
      </c>
      <c r="R313" s="9">
        <v>411</v>
      </c>
      <c r="S313" s="5" t="s">
        <v>7629</v>
      </c>
      <c r="T313" s="8">
        <v>530</v>
      </c>
      <c r="U313" s="6">
        <v>9785001274407</v>
      </c>
    </row>
    <row r="314" spans="1:21" ht="40.15" customHeight="1" outlineLevel="1" x14ac:dyDescent="0.2">
      <c r="A314" s="74">
        <f t="shared" si="8"/>
        <v>750</v>
      </c>
      <c r="B314" s="75">
        <v>0</v>
      </c>
      <c r="C314" s="40">
        <f t="shared" si="9"/>
        <v>0</v>
      </c>
      <c r="D314" s="18" t="s">
        <v>897</v>
      </c>
      <c r="E314" s="5"/>
      <c r="F314" s="5" t="s">
        <v>6</v>
      </c>
      <c r="G314" s="6">
        <v>24491</v>
      </c>
      <c r="H314" s="5" t="s">
        <v>7</v>
      </c>
      <c r="I314" s="5" t="s">
        <v>55</v>
      </c>
      <c r="J314" s="6">
        <v>2017</v>
      </c>
      <c r="K314" s="5" t="s">
        <v>898</v>
      </c>
      <c r="L314" s="5" t="s">
        <v>16</v>
      </c>
      <c r="M314" s="5" t="s">
        <v>20</v>
      </c>
      <c r="N314" s="7">
        <v>0.86499999999999999</v>
      </c>
      <c r="O314" s="5"/>
      <c r="P314" s="5" t="s">
        <v>13</v>
      </c>
      <c r="Q314" s="20">
        <v>42863</v>
      </c>
      <c r="R314" s="10">
        <v>1261</v>
      </c>
      <c r="S314" s="5" t="s">
        <v>7621</v>
      </c>
      <c r="T314" s="8">
        <v>750</v>
      </c>
      <c r="U314" s="6">
        <v>9785906911032</v>
      </c>
    </row>
    <row r="315" spans="1:21" s="1" customFormat="1" ht="40.15" customHeight="1" outlineLevel="1" x14ac:dyDescent="0.2">
      <c r="A315" s="74">
        <f t="shared" si="8"/>
        <v>320</v>
      </c>
      <c r="B315" s="75">
        <v>0</v>
      </c>
      <c r="C315" s="40">
        <f t="shared" si="9"/>
        <v>0</v>
      </c>
      <c r="D315" s="18" t="s">
        <v>899</v>
      </c>
      <c r="E315" s="5" t="s">
        <v>900</v>
      </c>
      <c r="F315" s="5" t="s">
        <v>6</v>
      </c>
      <c r="G315" s="6">
        <v>26148</v>
      </c>
      <c r="H315" s="5" t="s">
        <v>901</v>
      </c>
      <c r="I315" s="5" t="s">
        <v>8</v>
      </c>
      <c r="J315" s="6">
        <v>2019</v>
      </c>
      <c r="K315" s="5" t="s">
        <v>902</v>
      </c>
      <c r="L315" s="5" t="s">
        <v>16</v>
      </c>
      <c r="M315" s="5" t="s">
        <v>162</v>
      </c>
      <c r="N315" s="7">
        <v>0.28999999999999998</v>
      </c>
      <c r="O315" s="5" t="s">
        <v>903</v>
      </c>
      <c r="P315" s="5" t="s">
        <v>13</v>
      </c>
      <c r="Q315" s="20">
        <v>43423</v>
      </c>
      <c r="R315" s="9">
        <v>45</v>
      </c>
      <c r="S315" s="5" t="s">
        <v>7633</v>
      </c>
      <c r="T315" s="8">
        <v>320</v>
      </c>
      <c r="U315" s="6">
        <v>9785001270485</v>
      </c>
    </row>
    <row r="316" spans="1:21" ht="40.15" customHeight="1" outlineLevel="1" x14ac:dyDescent="0.2">
      <c r="A316" s="74">
        <f t="shared" si="8"/>
        <v>455</v>
      </c>
      <c r="B316" s="75">
        <v>0</v>
      </c>
      <c r="C316" s="40">
        <f t="shared" si="9"/>
        <v>0</v>
      </c>
      <c r="D316" s="18" t="s">
        <v>904</v>
      </c>
      <c r="E316" s="5"/>
      <c r="F316" s="5" t="s">
        <v>6</v>
      </c>
      <c r="G316" s="6">
        <v>33153</v>
      </c>
      <c r="H316" s="5" t="s">
        <v>7</v>
      </c>
      <c r="I316" s="5" t="s">
        <v>8</v>
      </c>
      <c r="J316" s="6">
        <v>2024</v>
      </c>
      <c r="K316" s="5" t="s">
        <v>905</v>
      </c>
      <c r="L316" s="5" t="s">
        <v>16</v>
      </c>
      <c r="M316" s="5" t="s">
        <v>17</v>
      </c>
      <c r="N316" s="7">
        <v>0.24</v>
      </c>
      <c r="O316" s="5"/>
      <c r="P316" s="5" t="s">
        <v>13</v>
      </c>
      <c r="Q316" s="20">
        <v>45286</v>
      </c>
      <c r="R316" s="10">
        <v>1090</v>
      </c>
      <c r="S316" s="5" t="s">
        <v>7629</v>
      </c>
      <c r="T316" s="8">
        <v>455</v>
      </c>
      <c r="U316" s="6">
        <v>9785001274483</v>
      </c>
    </row>
    <row r="317" spans="1:21" ht="40.15" customHeight="1" outlineLevel="1" x14ac:dyDescent="0.2">
      <c r="A317" s="74">
        <f t="shared" si="8"/>
        <v>575</v>
      </c>
      <c r="B317" s="75">
        <v>0</v>
      </c>
      <c r="C317" s="40">
        <f t="shared" si="9"/>
        <v>0</v>
      </c>
      <c r="D317" s="18" t="s">
        <v>906</v>
      </c>
      <c r="E317" s="5"/>
      <c r="F317" s="5" t="s">
        <v>6</v>
      </c>
      <c r="G317" s="6">
        <v>31192</v>
      </c>
      <c r="H317" s="5" t="s">
        <v>7</v>
      </c>
      <c r="I317" s="5" t="s">
        <v>8</v>
      </c>
      <c r="J317" s="6">
        <v>2023</v>
      </c>
      <c r="K317" s="5" t="s">
        <v>907</v>
      </c>
      <c r="L317" s="5" t="s">
        <v>16</v>
      </c>
      <c r="M317" s="5" t="s">
        <v>17</v>
      </c>
      <c r="N317" s="7">
        <v>0.37</v>
      </c>
      <c r="O317" s="5"/>
      <c r="P317" s="5" t="s">
        <v>13</v>
      </c>
      <c r="Q317" s="20">
        <v>44909</v>
      </c>
      <c r="R317" s="10">
        <v>2622</v>
      </c>
      <c r="S317" s="5" t="s">
        <v>7630</v>
      </c>
      <c r="T317" s="8">
        <v>575</v>
      </c>
      <c r="U317" s="6">
        <v>9785001273547</v>
      </c>
    </row>
    <row r="318" spans="1:21" s="1" customFormat="1" ht="40.15" customHeight="1" outlineLevel="1" x14ac:dyDescent="0.2">
      <c r="A318" s="74">
        <f t="shared" si="8"/>
        <v>275</v>
      </c>
      <c r="B318" s="75">
        <v>0</v>
      </c>
      <c r="C318" s="40">
        <f t="shared" si="9"/>
        <v>0</v>
      </c>
      <c r="D318" s="18" t="s">
        <v>908</v>
      </c>
      <c r="E318" s="6">
        <v>30017</v>
      </c>
      <c r="F318" s="5" t="s">
        <v>6</v>
      </c>
      <c r="G318" s="6">
        <v>30017</v>
      </c>
      <c r="H318" s="5" t="s">
        <v>7</v>
      </c>
      <c r="I318" s="5" t="s">
        <v>8</v>
      </c>
      <c r="J318" s="6">
        <v>2022</v>
      </c>
      <c r="K318" s="5" t="s">
        <v>909</v>
      </c>
      <c r="L318" s="5" t="s">
        <v>16</v>
      </c>
      <c r="M318" s="5" t="s">
        <v>57</v>
      </c>
      <c r="N318" s="7">
        <v>0.11</v>
      </c>
      <c r="O318" s="5" t="s">
        <v>910</v>
      </c>
      <c r="P318" s="5" t="s">
        <v>13</v>
      </c>
      <c r="Q318" s="20">
        <v>44692</v>
      </c>
      <c r="R318" s="10">
        <v>1442</v>
      </c>
      <c r="S318" s="5" t="s">
        <v>7651</v>
      </c>
      <c r="T318" s="8">
        <v>275</v>
      </c>
      <c r="U318" s="6">
        <v>9785001273042</v>
      </c>
    </row>
    <row r="319" spans="1:21" ht="40.15" customHeight="1" outlineLevel="1" x14ac:dyDescent="0.2">
      <c r="A319" s="74">
        <f t="shared" si="8"/>
        <v>640</v>
      </c>
      <c r="B319" s="75">
        <v>0</v>
      </c>
      <c r="C319" s="40">
        <f t="shared" si="9"/>
        <v>0</v>
      </c>
      <c r="D319" s="18" t="s">
        <v>911</v>
      </c>
      <c r="E319" s="5"/>
      <c r="F319" s="5" t="s">
        <v>6</v>
      </c>
      <c r="G319" s="6">
        <v>30191</v>
      </c>
      <c r="H319" s="5" t="s">
        <v>7</v>
      </c>
      <c r="I319" s="5" t="s">
        <v>8</v>
      </c>
      <c r="J319" s="6">
        <v>2022</v>
      </c>
      <c r="K319" s="5" t="s">
        <v>912</v>
      </c>
      <c r="L319" s="5" t="s">
        <v>16</v>
      </c>
      <c r="M319" s="5" t="s">
        <v>17</v>
      </c>
      <c r="N319" s="7">
        <v>0.27</v>
      </c>
      <c r="O319" s="5"/>
      <c r="P319" s="5" t="s">
        <v>13</v>
      </c>
      <c r="Q319" s="20">
        <v>44740</v>
      </c>
      <c r="R319" s="9">
        <v>925</v>
      </c>
      <c r="S319" s="5" t="s">
        <v>7633</v>
      </c>
      <c r="T319" s="8">
        <v>640</v>
      </c>
      <c r="U319" s="6">
        <v>9785001273417</v>
      </c>
    </row>
    <row r="320" spans="1:21" s="1" customFormat="1" ht="40.15" customHeight="1" outlineLevel="1" x14ac:dyDescent="0.2">
      <c r="A320" s="74">
        <f t="shared" si="8"/>
        <v>1055</v>
      </c>
      <c r="B320" s="75">
        <v>0</v>
      </c>
      <c r="C320" s="40">
        <f t="shared" si="9"/>
        <v>0</v>
      </c>
      <c r="D320" s="18" t="s">
        <v>913</v>
      </c>
      <c r="E320" s="5" t="s">
        <v>914</v>
      </c>
      <c r="F320" s="5" t="s">
        <v>6</v>
      </c>
      <c r="G320" s="6">
        <v>29810</v>
      </c>
      <c r="H320" s="5" t="s">
        <v>7</v>
      </c>
      <c r="I320" s="5" t="s">
        <v>8</v>
      </c>
      <c r="J320" s="6">
        <v>2022</v>
      </c>
      <c r="K320" s="5" t="s">
        <v>915</v>
      </c>
      <c r="L320" s="5" t="s">
        <v>16</v>
      </c>
      <c r="M320" s="5" t="s">
        <v>47</v>
      </c>
      <c r="N320" s="7">
        <v>0.65</v>
      </c>
      <c r="O320" s="5" t="s">
        <v>916</v>
      </c>
      <c r="P320" s="5" t="s">
        <v>28</v>
      </c>
      <c r="Q320" s="20">
        <v>44621</v>
      </c>
      <c r="R320" s="9">
        <v>800</v>
      </c>
      <c r="S320" s="5" t="s">
        <v>7623</v>
      </c>
      <c r="T320" s="11">
        <v>1055</v>
      </c>
      <c r="U320" s="6">
        <v>9785001273202</v>
      </c>
    </row>
    <row r="321" spans="1:21" s="1" customFormat="1" ht="40.15" customHeight="1" outlineLevel="1" x14ac:dyDescent="0.2">
      <c r="A321" s="74">
        <f t="shared" si="8"/>
        <v>265</v>
      </c>
      <c r="B321" s="75">
        <v>0</v>
      </c>
      <c r="C321" s="40">
        <f t="shared" si="9"/>
        <v>0</v>
      </c>
      <c r="D321" s="18" t="s">
        <v>917</v>
      </c>
      <c r="E321" s="5" t="s">
        <v>918</v>
      </c>
      <c r="F321" s="5" t="s">
        <v>6</v>
      </c>
      <c r="G321" s="6">
        <v>26014</v>
      </c>
      <c r="H321" s="5" t="s">
        <v>7</v>
      </c>
      <c r="I321" s="5" t="s">
        <v>8</v>
      </c>
      <c r="J321" s="6">
        <v>2018</v>
      </c>
      <c r="K321" s="5" t="s">
        <v>919</v>
      </c>
      <c r="L321" s="5" t="s">
        <v>16</v>
      </c>
      <c r="M321" s="5" t="s">
        <v>17</v>
      </c>
      <c r="N321" s="7">
        <v>0.20499999999999999</v>
      </c>
      <c r="O321" s="5" t="s">
        <v>920</v>
      </c>
      <c r="P321" s="5" t="s">
        <v>84</v>
      </c>
      <c r="Q321" s="20">
        <v>43339</v>
      </c>
      <c r="R321" s="9">
        <v>753</v>
      </c>
      <c r="S321" s="5" t="s">
        <v>7627</v>
      </c>
      <c r="T321" s="8">
        <v>265</v>
      </c>
      <c r="U321" s="6">
        <v>9785001270164</v>
      </c>
    </row>
    <row r="322" spans="1:21" s="1" customFormat="1" ht="40.15" customHeight="1" outlineLevel="1" x14ac:dyDescent="0.2">
      <c r="A322" s="74">
        <f t="shared" si="8"/>
        <v>40</v>
      </c>
      <c r="B322" s="75">
        <v>0</v>
      </c>
      <c r="C322" s="40">
        <f t="shared" si="9"/>
        <v>0</v>
      </c>
      <c r="D322" s="18" t="s">
        <v>921</v>
      </c>
      <c r="E322" s="5" t="s">
        <v>922</v>
      </c>
      <c r="F322" s="5" t="s">
        <v>6</v>
      </c>
      <c r="G322" s="6">
        <v>27182</v>
      </c>
      <c r="H322" s="5" t="s">
        <v>7</v>
      </c>
      <c r="I322" s="5" t="s">
        <v>8</v>
      </c>
      <c r="J322" s="6">
        <v>2019</v>
      </c>
      <c r="K322" s="5" t="s">
        <v>923</v>
      </c>
      <c r="L322" s="5" t="s">
        <v>10</v>
      </c>
      <c r="M322" s="5" t="s">
        <v>11</v>
      </c>
      <c r="N322" s="7">
        <v>0.03</v>
      </c>
      <c r="O322" s="5" t="s">
        <v>924</v>
      </c>
      <c r="P322" s="5" t="s">
        <v>62</v>
      </c>
      <c r="Q322" s="20">
        <v>43703</v>
      </c>
      <c r="R322" s="9">
        <v>43</v>
      </c>
      <c r="S322" s="5" t="s">
        <v>7619</v>
      </c>
      <c r="T322" s="8">
        <v>40</v>
      </c>
      <c r="U322" s="6">
        <v>9785001271154</v>
      </c>
    </row>
    <row r="323" spans="1:21" ht="40.15" customHeight="1" outlineLevel="1" x14ac:dyDescent="0.2">
      <c r="A323" s="74">
        <f t="shared" si="8"/>
        <v>400</v>
      </c>
      <c r="B323" s="75">
        <v>0</v>
      </c>
      <c r="C323" s="40">
        <f t="shared" si="9"/>
        <v>0</v>
      </c>
      <c r="D323" s="18" t="s">
        <v>925</v>
      </c>
      <c r="E323" s="5"/>
      <c r="F323" s="5" t="s">
        <v>926</v>
      </c>
      <c r="G323" s="12">
        <v>6719</v>
      </c>
      <c r="H323" s="5" t="s">
        <v>175</v>
      </c>
      <c r="I323" s="5"/>
      <c r="J323" s="6">
        <v>2006</v>
      </c>
      <c r="K323" s="5" t="s">
        <v>927</v>
      </c>
      <c r="L323" s="5" t="s">
        <v>16</v>
      </c>
      <c r="M323" s="5" t="s">
        <v>666</v>
      </c>
      <c r="N323" s="7">
        <v>0.877</v>
      </c>
      <c r="O323" s="5" t="s">
        <v>928</v>
      </c>
      <c r="P323" s="5" t="s">
        <v>28</v>
      </c>
      <c r="Q323" s="20">
        <v>41936</v>
      </c>
      <c r="R323" s="9">
        <v>216</v>
      </c>
      <c r="S323" s="5" t="s">
        <v>7652</v>
      </c>
      <c r="T323" s="8">
        <v>400</v>
      </c>
      <c r="U323" s="6" t="s">
        <v>7741</v>
      </c>
    </row>
    <row r="324" spans="1:21" s="1" customFormat="1" ht="40.15" customHeight="1" outlineLevel="1" x14ac:dyDescent="0.2">
      <c r="A324" s="74">
        <f t="shared" si="8"/>
        <v>52</v>
      </c>
      <c r="B324" s="75">
        <v>0</v>
      </c>
      <c r="C324" s="40">
        <f t="shared" si="9"/>
        <v>0</v>
      </c>
      <c r="D324" s="18" t="s">
        <v>929</v>
      </c>
      <c r="E324" s="5" t="s">
        <v>930</v>
      </c>
      <c r="F324" s="5" t="s">
        <v>6</v>
      </c>
      <c r="G324" s="6">
        <v>27635</v>
      </c>
      <c r="H324" s="5" t="s">
        <v>7</v>
      </c>
      <c r="I324" s="5" t="s">
        <v>8</v>
      </c>
      <c r="J324" s="6">
        <v>2020</v>
      </c>
      <c r="K324" s="5" t="s">
        <v>931</v>
      </c>
      <c r="L324" s="5" t="s">
        <v>10</v>
      </c>
      <c r="M324" s="5" t="s">
        <v>11</v>
      </c>
      <c r="N324" s="7">
        <v>4.4999999999999998E-2</v>
      </c>
      <c r="O324" s="5" t="s">
        <v>932</v>
      </c>
      <c r="P324" s="5" t="s">
        <v>13</v>
      </c>
      <c r="Q324" s="20">
        <v>43873</v>
      </c>
      <c r="R324" s="9">
        <v>42</v>
      </c>
      <c r="S324" s="5" t="s">
        <v>7625</v>
      </c>
      <c r="T324" s="8">
        <v>52</v>
      </c>
      <c r="U324" s="6">
        <v>9785001271598</v>
      </c>
    </row>
    <row r="325" spans="1:21" ht="40.15" customHeight="1" outlineLevel="1" x14ac:dyDescent="0.2">
      <c r="A325" s="74">
        <f t="shared" ref="A325:A348" si="10">T325*(1-$E$2)</f>
        <v>265</v>
      </c>
      <c r="B325" s="75">
        <v>0</v>
      </c>
      <c r="C325" s="40">
        <f t="shared" ref="C325:C348" si="11">B325*A325</f>
        <v>0</v>
      </c>
      <c r="D325" s="18" t="s">
        <v>933</v>
      </c>
      <c r="E325" s="5"/>
      <c r="F325" s="5" t="s">
        <v>6</v>
      </c>
      <c r="G325" s="6">
        <v>22007</v>
      </c>
      <c r="H325" s="5" t="s">
        <v>7</v>
      </c>
      <c r="I325" s="5" t="s">
        <v>8</v>
      </c>
      <c r="J325" s="6">
        <v>2015</v>
      </c>
      <c r="K325" s="5" t="s">
        <v>934</v>
      </c>
      <c r="L325" s="5" t="s">
        <v>16</v>
      </c>
      <c r="M325" s="5" t="s">
        <v>17</v>
      </c>
      <c r="N325" s="7">
        <v>0.245</v>
      </c>
      <c r="O325" s="5" t="s">
        <v>935</v>
      </c>
      <c r="P325" s="5" t="s">
        <v>13</v>
      </c>
      <c r="Q325" s="20">
        <v>42186</v>
      </c>
      <c r="R325" s="9">
        <v>224</v>
      </c>
      <c r="S325" s="5" t="s">
        <v>7628</v>
      </c>
      <c r="T325" s="8">
        <v>265</v>
      </c>
      <c r="U325" s="6">
        <v>9785913629821</v>
      </c>
    </row>
    <row r="326" spans="1:21" s="1" customFormat="1" ht="40.15" customHeight="1" outlineLevel="1" x14ac:dyDescent="0.2">
      <c r="A326" s="74">
        <f t="shared" si="10"/>
        <v>395</v>
      </c>
      <c r="B326" s="75">
        <v>0</v>
      </c>
      <c r="C326" s="40">
        <f t="shared" si="11"/>
        <v>0</v>
      </c>
      <c r="D326" s="18" t="s">
        <v>936</v>
      </c>
      <c r="E326" s="5" t="s">
        <v>937</v>
      </c>
      <c r="F326" s="5" t="s">
        <v>6</v>
      </c>
      <c r="G326" s="6">
        <v>26162</v>
      </c>
      <c r="H326" s="5" t="s">
        <v>7</v>
      </c>
      <c r="I326" s="5" t="s">
        <v>8</v>
      </c>
      <c r="J326" s="6">
        <v>2018</v>
      </c>
      <c r="K326" s="5" t="s">
        <v>938</v>
      </c>
      <c r="L326" s="5" t="s">
        <v>16</v>
      </c>
      <c r="M326" s="5" t="s">
        <v>27</v>
      </c>
      <c r="N326" s="7">
        <v>0.41</v>
      </c>
      <c r="O326" s="5" t="s">
        <v>939</v>
      </c>
      <c r="P326" s="5" t="s">
        <v>178</v>
      </c>
      <c r="Q326" s="20">
        <v>43388</v>
      </c>
      <c r="R326" s="10">
        <v>1686</v>
      </c>
      <c r="S326" s="5" t="s">
        <v>7620</v>
      </c>
      <c r="T326" s="8">
        <v>395</v>
      </c>
      <c r="U326" s="6">
        <v>9785001270058</v>
      </c>
    </row>
    <row r="327" spans="1:21" ht="40.15" customHeight="1" outlineLevel="1" x14ac:dyDescent="0.2">
      <c r="A327" s="74">
        <f t="shared" si="10"/>
        <v>315</v>
      </c>
      <c r="B327" s="75">
        <v>0</v>
      </c>
      <c r="C327" s="40">
        <f t="shared" si="11"/>
        <v>0</v>
      </c>
      <c r="D327" s="18" t="s">
        <v>940</v>
      </c>
      <c r="E327" s="5"/>
      <c r="F327" s="5" t="s">
        <v>6</v>
      </c>
      <c r="G327" s="6">
        <v>23854</v>
      </c>
      <c r="H327" s="5" t="s">
        <v>7</v>
      </c>
      <c r="I327" s="5" t="s">
        <v>8</v>
      </c>
      <c r="J327" s="6">
        <v>2017</v>
      </c>
      <c r="K327" s="5" t="s">
        <v>941</v>
      </c>
      <c r="L327" s="5" t="s">
        <v>16</v>
      </c>
      <c r="M327" s="5" t="s">
        <v>244</v>
      </c>
      <c r="N327" s="7">
        <v>0.18</v>
      </c>
      <c r="O327" s="5"/>
      <c r="P327" s="5" t="s">
        <v>37</v>
      </c>
      <c r="Q327" s="20">
        <v>42675</v>
      </c>
      <c r="R327" s="10">
        <v>2179</v>
      </c>
      <c r="S327" s="5" t="s">
        <v>7628</v>
      </c>
      <c r="T327" s="8">
        <v>315</v>
      </c>
      <c r="U327" s="6">
        <v>9785906853585</v>
      </c>
    </row>
    <row r="328" spans="1:21" ht="40.15" customHeight="1" outlineLevel="1" x14ac:dyDescent="0.2">
      <c r="A328" s="74">
        <f t="shared" si="10"/>
        <v>510</v>
      </c>
      <c r="B328" s="75">
        <v>0</v>
      </c>
      <c r="C328" s="40">
        <f t="shared" si="11"/>
        <v>0</v>
      </c>
      <c r="D328" s="18" t="s">
        <v>942</v>
      </c>
      <c r="E328" s="5"/>
      <c r="F328" s="5" t="s">
        <v>6</v>
      </c>
      <c r="G328" s="6">
        <v>33088</v>
      </c>
      <c r="H328" s="5" t="s">
        <v>7</v>
      </c>
      <c r="I328" s="5" t="s">
        <v>8</v>
      </c>
      <c r="J328" s="6">
        <v>2024</v>
      </c>
      <c r="K328" s="5" t="s">
        <v>943</v>
      </c>
      <c r="L328" s="5" t="s">
        <v>16</v>
      </c>
      <c r="M328" s="5" t="s">
        <v>47</v>
      </c>
      <c r="N328" s="7">
        <v>0.24</v>
      </c>
      <c r="O328" s="5"/>
      <c r="P328" s="5" t="s">
        <v>69</v>
      </c>
      <c r="Q328" s="20">
        <v>45273</v>
      </c>
      <c r="R328" s="10">
        <v>1030</v>
      </c>
      <c r="S328" s="5" t="s">
        <v>7627</v>
      </c>
      <c r="T328" s="8">
        <v>510</v>
      </c>
      <c r="U328" s="6">
        <v>9785001274384</v>
      </c>
    </row>
    <row r="329" spans="1:21" ht="40.15" customHeight="1" outlineLevel="1" x14ac:dyDescent="0.2">
      <c r="A329" s="74">
        <f t="shared" si="10"/>
        <v>60</v>
      </c>
      <c r="B329" s="75">
        <v>0</v>
      </c>
      <c r="C329" s="40">
        <f t="shared" si="11"/>
        <v>0</v>
      </c>
      <c r="D329" s="18" t="s">
        <v>944</v>
      </c>
      <c r="E329" s="5"/>
      <c r="F329" s="5" t="s">
        <v>6</v>
      </c>
      <c r="G329" s="6">
        <v>24335</v>
      </c>
      <c r="H329" s="5" t="s">
        <v>7</v>
      </c>
      <c r="I329" s="5" t="s">
        <v>8</v>
      </c>
      <c r="J329" s="6">
        <v>2017</v>
      </c>
      <c r="K329" s="5" t="s">
        <v>945</v>
      </c>
      <c r="L329" s="5" t="s">
        <v>10</v>
      </c>
      <c r="M329" s="5" t="s">
        <v>11</v>
      </c>
      <c r="N329" s="7">
        <v>0.06</v>
      </c>
      <c r="O329" s="5"/>
      <c r="P329" s="5" t="s">
        <v>33</v>
      </c>
      <c r="Q329" s="20">
        <v>42817</v>
      </c>
      <c r="R329" s="9">
        <v>294</v>
      </c>
      <c r="S329" s="5" t="s">
        <v>7619</v>
      </c>
      <c r="T329" s="8">
        <v>60</v>
      </c>
      <c r="U329" s="6">
        <v>9785906853936</v>
      </c>
    </row>
    <row r="330" spans="1:21" ht="40.15" customHeight="1" outlineLevel="1" x14ac:dyDescent="0.2">
      <c r="A330" s="74">
        <f t="shared" si="10"/>
        <v>365</v>
      </c>
      <c r="B330" s="75">
        <v>0</v>
      </c>
      <c r="C330" s="40">
        <f t="shared" si="11"/>
        <v>0</v>
      </c>
      <c r="D330" s="18" t="s">
        <v>946</v>
      </c>
      <c r="E330" s="5"/>
      <c r="F330" s="5" t="s">
        <v>6</v>
      </c>
      <c r="G330" s="6">
        <v>24871</v>
      </c>
      <c r="H330" s="5" t="s">
        <v>7</v>
      </c>
      <c r="I330" s="5" t="s">
        <v>8</v>
      </c>
      <c r="J330" s="6">
        <v>2017</v>
      </c>
      <c r="K330" s="5" t="s">
        <v>947</v>
      </c>
      <c r="L330" s="5" t="s">
        <v>16</v>
      </c>
      <c r="M330" s="5" t="s">
        <v>17</v>
      </c>
      <c r="N330" s="7">
        <v>0.36499999999999999</v>
      </c>
      <c r="O330" s="5"/>
      <c r="P330" s="5" t="s">
        <v>69</v>
      </c>
      <c r="Q330" s="20">
        <v>42978</v>
      </c>
      <c r="R330" s="9">
        <v>298</v>
      </c>
      <c r="S330" s="5" t="s">
        <v>7630</v>
      </c>
      <c r="T330" s="8">
        <v>365</v>
      </c>
      <c r="U330" s="6">
        <v>9785906911285</v>
      </c>
    </row>
    <row r="331" spans="1:21" ht="40.15" customHeight="1" outlineLevel="1" x14ac:dyDescent="0.2">
      <c r="A331" s="74">
        <f t="shared" si="10"/>
        <v>30</v>
      </c>
      <c r="B331" s="75">
        <v>0</v>
      </c>
      <c r="C331" s="40">
        <f t="shared" si="11"/>
        <v>0</v>
      </c>
      <c r="D331" s="18" t="s">
        <v>948</v>
      </c>
      <c r="E331" s="5"/>
      <c r="F331" s="5" t="s">
        <v>6</v>
      </c>
      <c r="G331" s="6">
        <v>18179</v>
      </c>
      <c r="H331" s="5"/>
      <c r="I331" s="5"/>
      <c r="J331" s="5"/>
      <c r="K331" s="5"/>
      <c r="L331" s="5"/>
      <c r="M331" s="5"/>
      <c r="N331" s="7">
        <v>1.4999999999999999E-2</v>
      </c>
      <c r="O331" s="5"/>
      <c r="P331" s="5"/>
      <c r="Q331" s="20">
        <v>41506</v>
      </c>
      <c r="R331" s="10">
        <v>2527</v>
      </c>
      <c r="S331" s="5" t="s">
        <v>7642</v>
      </c>
      <c r="T331" s="8">
        <v>30</v>
      </c>
      <c r="U331" s="6"/>
    </row>
    <row r="332" spans="1:21" ht="40.15" customHeight="1" outlineLevel="1" x14ac:dyDescent="0.2">
      <c r="A332" s="74">
        <f t="shared" si="10"/>
        <v>35</v>
      </c>
      <c r="B332" s="75">
        <v>0</v>
      </c>
      <c r="C332" s="40">
        <f t="shared" si="11"/>
        <v>0</v>
      </c>
      <c r="D332" s="18" t="s">
        <v>949</v>
      </c>
      <c r="E332" s="5"/>
      <c r="F332" s="5" t="s">
        <v>6</v>
      </c>
      <c r="G332" s="6">
        <v>17667</v>
      </c>
      <c r="H332" s="5"/>
      <c r="I332" s="5"/>
      <c r="J332" s="5"/>
      <c r="K332" s="5"/>
      <c r="L332" s="5"/>
      <c r="M332" s="5"/>
      <c r="N332" s="7">
        <v>2.5000000000000001E-2</v>
      </c>
      <c r="O332" s="5"/>
      <c r="P332" s="5"/>
      <c r="Q332" s="20">
        <v>41411</v>
      </c>
      <c r="R332" s="9">
        <v>973</v>
      </c>
      <c r="S332" s="5" t="s">
        <v>7642</v>
      </c>
      <c r="T332" s="8">
        <v>35</v>
      </c>
      <c r="U332" s="6"/>
    </row>
    <row r="333" spans="1:21" ht="40.15" customHeight="1" outlineLevel="1" x14ac:dyDescent="0.2">
      <c r="A333" s="74">
        <f t="shared" si="10"/>
        <v>775</v>
      </c>
      <c r="B333" s="75">
        <v>0</v>
      </c>
      <c r="C333" s="40">
        <f t="shared" si="11"/>
        <v>0</v>
      </c>
      <c r="D333" s="18" t="s">
        <v>950</v>
      </c>
      <c r="E333" s="5"/>
      <c r="F333" s="5" t="s">
        <v>6</v>
      </c>
      <c r="G333" s="6">
        <v>32842</v>
      </c>
      <c r="H333" s="5" t="s">
        <v>7</v>
      </c>
      <c r="I333" s="5"/>
      <c r="J333" s="6">
        <v>2023</v>
      </c>
      <c r="K333" s="5" t="s">
        <v>951</v>
      </c>
      <c r="L333" s="5" t="s">
        <v>16</v>
      </c>
      <c r="M333" s="5" t="s">
        <v>17</v>
      </c>
      <c r="N333" s="7">
        <v>0.47</v>
      </c>
      <c r="O333" s="5"/>
      <c r="P333" s="5" t="s">
        <v>69</v>
      </c>
      <c r="Q333" s="20">
        <v>45204</v>
      </c>
      <c r="R333" s="9">
        <v>184</v>
      </c>
      <c r="S333" s="5" t="s">
        <v>7620</v>
      </c>
      <c r="T333" s="8">
        <v>775</v>
      </c>
      <c r="U333" s="6">
        <v>9785001274216</v>
      </c>
    </row>
    <row r="334" spans="1:21" ht="40.15" customHeight="1" outlineLevel="1" x14ac:dyDescent="0.2">
      <c r="A334" s="74">
        <f t="shared" si="10"/>
        <v>695</v>
      </c>
      <c r="B334" s="75">
        <v>0</v>
      </c>
      <c r="C334" s="40">
        <f t="shared" si="11"/>
        <v>0</v>
      </c>
      <c r="D334" s="18" t="s">
        <v>952</v>
      </c>
      <c r="E334" s="5"/>
      <c r="F334" s="5" t="s">
        <v>6</v>
      </c>
      <c r="G334" s="6">
        <v>32646</v>
      </c>
      <c r="H334" s="5" t="s">
        <v>7</v>
      </c>
      <c r="I334" s="5" t="s">
        <v>86</v>
      </c>
      <c r="J334" s="6">
        <v>2023</v>
      </c>
      <c r="K334" s="5" t="s">
        <v>953</v>
      </c>
      <c r="L334" s="5" t="s">
        <v>16</v>
      </c>
      <c r="M334" s="5" t="s">
        <v>17</v>
      </c>
      <c r="N334" s="7">
        <v>0.37</v>
      </c>
      <c r="O334" s="5"/>
      <c r="P334" s="5" t="s">
        <v>69</v>
      </c>
      <c r="Q334" s="20">
        <v>45145</v>
      </c>
      <c r="R334" s="9">
        <v>101</v>
      </c>
      <c r="S334" s="5" t="s">
        <v>7620</v>
      </c>
      <c r="T334" s="8">
        <v>695</v>
      </c>
      <c r="U334" s="6">
        <v>9785001274155</v>
      </c>
    </row>
    <row r="335" spans="1:21" ht="40.15" customHeight="1" outlineLevel="1" x14ac:dyDescent="0.2">
      <c r="A335" s="74">
        <f t="shared" si="10"/>
        <v>1070</v>
      </c>
      <c r="B335" s="75">
        <v>0</v>
      </c>
      <c r="C335" s="40">
        <f t="shared" si="11"/>
        <v>0</v>
      </c>
      <c r="D335" s="18" t="s">
        <v>954</v>
      </c>
      <c r="E335" s="5"/>
      <c r="F335" s="5" t="s">
        <v>6</v>
      </c>
      <c r="G335" s="6">
        <v>35265</v>
      </c>
      <c r="H335" s="5" t="s">
        <v>7</v>
      </c>
      <c r="I335" s="5" t="s">
        <v>8</v>
      </c>
      <c r="J335" s="6">
        <v>2026</v>
      </c>
      <c r="K335" s="5" t="s">
        <v>955</v>
      </c>
      <c r="L335" s="5" t="s">
        <v>16</v>
      </c>
      <c r="M335" s="5" t="s">
        <v>47</v>
      </c>
      <c r="N335" s="7">
        <v>0.33</v>
      </c>
      <c r="O335" s="5"/>
      <c r="P335" s="5" t="s">
        <v>69</v>
      </c>
      <c r="Q335" s="20">
        <v>46078</v>
      </c>
      <c r="R335" s="10">
        <v>1628</v>
      </c>
      <c r="S335" s="5" t="s">
        <v>7628</v>
      </c>
      <c r="T335" s="11">
        <v>1070</v>
      </c>
      <c r="U335" s="6">
        <v>9785001275565</v>
      </c>
    </row>
    <row r="336" spans="1:21" s="1" customFormat="1" ht="40.15" customHeight="1" outlineLevel="1" x14ac:dyDescent="0.2">
      <c r="A336" s="74">
        <f t="shared" si="10"/>
        <v>295</v>
      </c>
      <c r="B336" s="75">
        <v>0</v>
      </c>
      <c r="C336" s="40">
        <f t="shared" si="11"/>
        <v>0</v>
      </c>
      <c r="D336" s="18" t="s">
        <v>956</v>
      </c>
      <c r="E336" s="5" t="s">
        <v>957</v>
      </c>
      <c r="F336" s="5" t="s">
        <v>6</v>
      </c>
      <c r="G336" s="6">
        <v>27761</v>
      </c>
      <c r="H336" s="5" t="s">
        <v>95</v>
      </c>
      <c r="I336" s="5" t="s">
        <v>8</v>
      </c>
      <c r="J336" s="6">
        <v>2020</v>
      </c>
      <c r="K336" s="5" t="s">
        <v>958</v>
      </c>
      <c r="L336" s="5" t="s">
        <v>16</v>
      </c>
      <c r="M336" s="5" t="s">
        <v>27</v>
      </c>
      <c r="N336" s="7">
        <v>0.245</v>
      </c>
      <c r="O336" s="5" t="s">
        <v>959</v>
      </c>
      <c r="P336" s="5" t="s">
        <v>248</v>
      </c>
      <c r="Q336" s="20">
        <v>43915</v>
      </c>
      <c r="R336" s="10">
        <v>2212</v>
      </c>
      <c r="S336" s="5" t="s">
        <v>7628</v>
      </c>
      <c r="T336" s="8">
        <v>295</v>
      </c>
      <c r="U336" s="6">
        <v>9785001271734</v>
      </c>
    </row>
    <row r="337" spans="1:21" s="1" customFormat="1" ht="40.15" customHeight="1" outlineLevel="1" x14ac:dyDescent="0.2">
      <c r="A337" s="74">
        <f t="shared" si="10"/>
        <v>4450</v>
      </c>
      <c r="B337" s="75">
        <v>0</v>
      </c>
      <c r="C337" s="40">
        <f t="shared" si="11"/>
        <v>0</v>
      </c>
      <c r="D337" s="18" t="s">
        <v>960</v>
      </c>
      <c r="E337" s="5" t="s">
        <v>961</v>
      </c>
      <c r="F337" s="5" t="s">
        <v>6</v>
      </c>
      <c r="G337" s="6">
        <v>31593</v>
      </c>
      <c r="H337" s="5" t="s">
        <v>788</v>
      </c>
      <c r="I337" s="5" t="s">
        <v>55</v>
      </c>
      <c r="J337" s="6">
        <v>2023</v>
      </c>
      <c r="K337" s="5" t="s">
        <v>962</v>
      </c>
      <c r="L337" s="5" t="s">
        <v>16</v>
      </c>
      <c r="M337" s="5" t="s">
        <v>963</v>
      </c>
      <c r="N337" s="7">
        <v>1.86</v>
      </c>
      <c r="O337" s="5" t="s">
        <v>964</v>
      </c>
      <c r="P337" s="5" t="s">
        <v>28</v>
      </c>
      <c r="Q337" s="20">
        <v>44970</v>
      </c>
      <c r="R337" s="9">
        <v>691</v>
      </c>
      <c r="S337" s="5" t="s">
        <v>7646</v>
      </c>
      <c r="T337" s="11">
        <v>4450</v>
      </c>
      <c r="U337" s="6" t="s">
        <v>7742</v>
      </c>
    </row>
    <row r="338" spans="1:21" s="1" customFormat="1" ht="40.15" customHeight="1" outlineLevel="1" x14ac:dyDescent="0.2">
      <c r="A338" s="74">
        <f t="shared" si="10"/>
        <v>2965</v>
      </c>
      <c r="B338" s="75">
        <v>0</v>
      </c>
      <c r="C338" s="40">
        <f t="shared" si="11"/>
        <v>0</v>
      </c>
      <c r="D338" s="18" t="s">
        <v>965</v>
      </c>
      <c r="E338" s="5" t="s">
        <v>966</v>
      </c>
      <c r="F338" s="5" t="s">
        <v>6</v>
      </c>
      <c r="G338" s="6">
        <v>30210</v>
      </c>
      <c r="H338" s="5" t="s">
        <v>7</v>
      </c>
      <c r="I338" s="5"/>
      <c r="J338" s="6">
        <v>2022</v>
      </c>
      <c r="K338" s="5" t="s">
        <v>967</v>
      </c>
      <c r="L338" s="5" t="s">
        <v>16</v>
      </c>
      <c r="M338" s="5" t="s">
        <v>963</v>
      </c>
      <c r="N338" s="7">
        <v>1.39</v>
      </c>
      <c r="O338" s="5" t="s">
        <v>968</v>
      </c>
      <c r="P338" s="5" t="s">
        <v>28</v>
      </c>
      <c r="Q338" s="20">
        <v>44749</v>
      </c>
      <c r="R338" s="9">
        <v>812</v>
      </c>
      <c r="S338" s="5" t="s">
        <v>7636</v>
      </c>
      <c r="T338" s="11">
        <v>2965</v>
      </c>
      <c r="U338" s="6">
        <v>9785001273356</v>
      </c>
    </row>
    <row r="339" spans="1:21" s="1" customFormat="1" ht="40.15" customHeight="1" outlineLevel="1" x14ac:dyDescent="0.2">
      <c r="A339" s="74">
        <f t="shared" si="10"/>
        <v>2980</v>
      </c>
      <c r="B339" s="75">
        <v>0</v>
      </c>
      <c r="C339" s="40">
        <f t="shared" si="11"/>
        <v>0</v>
      </c>
      <c r="D339" s="18" t="s">
        <v>969</v>
      </c>
      <c r="E339" s="5" t="s">
        <v>970</v>
      </c>
      <c r="F339" s="5" t="s">
        <v>6</v>
      </c>
      <c r="G339" s="6">
        <v>30211</v>
      </c>
      <c r="H339" s="5" t="s">
        <v>7</v>
      </c>
      <c r="I339" s="5"/>
      <c r="J339" s="6">
        <v>2022</v>
      </c>
      <c r="K339" s="5" t="s">
        <v>971</v>
      </c>
      <c r="L339" s="5" t="s">
        <v>16</v>
      </c>
      <c r="M339" s="5" t="s">
        <v>963</v>
      </c>
      <c r="N339" s="7">
        <v>1.41</v>
      </c>
      <c r="O339" s="5" t="s">
        <v>972</v>
      </c>
      <c r="P339" s="5" t="s">
        <v>28</v>
      </c>
      <c r="Q339" s="20">
        <v>44749</v>
      </c>
      <c r="R339" s="9">
        <v>985</v>
      </c>
      <c r="S339" s="5" t="s">
        <v>7636</v>
      </c>
      <c r="T339" s="11">
        <v>2980</v>
      </c>
      <c r="U339" s="6">
        <v>9785001273349</v>
      </c>
    </row>
    <row r="340" spans="1:21" ht="40.15" customHeight="1" outlineLevel="1" x14ac:dyDescent="0.2">
      <c r="A340" s="74">
        <f t="shared" si="10"/>
        <v>3360</v>
      </c>
      <c r="B340" s="75">
        <v>0</v>
      </c>
      <c r="C340" s="40">
        <f t="shared" si="11"/>
        <v>0</v>
      </c>
      <c r="D340" s="18" t="s">
        <v>973</v>
      </c>
      <c r="E340" s="5"/>
      <c r="F340" s="5" t="s">
        <v>6</v>
      </c>
      <c r="G340" s="6">
        <v>32168</v>
      </c>
      <c r="H340" s="5" t="s">
        <v>7</v>
      </c>
      <c r="I340" s="5" t="s">
        <v>55</v>
      </c>
      <c r="J340" s="6">
        <v>2023</v>
      </c>
      <c r="K340" s="5" t="s">
        <v>974</v>
      </c>
      <c r="L340" s="5" t="s">
        <v>16</v>
      </c>
      <c r="M340" s="5" t="s">
        <v>963</v>
      </c>
      <c r="N340" s="7">
        <v>1.71</v>
      </c>
      <c r="O340" s="5"/>
      <c r="P340" s="5" t="s">
        <v>28</v>
      </c>
      <c r="Q340" s="20">
        <v>45058</v>
      </c>
      <c r="R340" s="10">
        <v>1948</v>
      </c>
      <c r="S340" s="5" t="s">
        <v>7646</v>
      </c>
      <c r="T340" s="11">
        <v>3360</v>
      </c>
      <c r="U340" s="6" t="s">
        <v>7743</v>
      </c>
    </row>
    <row r="341" spans="1:21" ht="40.15" customHeight="1" outlineLevel="1" x14ac:dyDescent="0.2">
      <c r="A341" s="74">
        <f t="shared" si="10"/>
        <v>1715</v>
      </c>
      <c r="B341" s="75">
        <v>0</v>
      </c>
      <c r="C341" s="40">
        <f t="shared" si="11"/>
        <v>0</v>
      </c>
      <c r="D341" s="18" t="s">
        <v>975</v>
      </c>
      <c r="E341" s="5"/>
      <c r="F341" s="5" t="s">
        <v>6</v>
      </c>
      <c r="G341" s="6">
        <v>22424</v>
      </c>
      <c r="H341" s="5" t="s">
        <v>788</v>
      </c>
      <c r="I341" s="5" t="s">
        <v>55</v>
      </c>
      <c r="J341" s="6">
        <v>2015</v>
      </c>
      <c r="K341" s="5" t="s">
        <v>976</v>
      </c>
      <c r="L341" s="5" t="s">
        <v>16</v>
      </c>
      <c r="M341" s="5" t="s">
        <v>963</v>
      </c>
      <c r="N341" s="7">
        <v>1.37</v>
      </c>
      <c r="O341" s="5" t="s">
        <v>977</v>
      </c>
      <c r="P341" s="5" t="s">
        <v>28</v>
      </c>
      <c r="Q341" s="20">
        <v>42306</v>
      </c>
      <c r="R341" s="9">
        <v>979</v>
      </c>
      <c r="S341" s="5" t="s">
        <v>7636</v>
      </c>
      <c r="T341" s="11">
        <v>1715</v>
      </c>
      <c r="U341" s="6" t="s">
        <v>7744</v>
      </c>
    </row>
    <row r="342" spans="1:21" ht="40.15" customHeight="1" outlineLevel="1" x14ac:dyDescent="0.2">
      <c r="A342" s="74">
        <f t="shared" si="10"/>
        <v>1800</v>
      </c>
      <c r="B342" s="75">
        <v>0</v>
      </c>
      <c r="C342" s="40">
        <f t="shared" si="11"/>
        <v>0</v>
      </c>
      <c r="D342" s="18" t="s">
        <v>978</v>
      </c>
      <c r="E342" s="5"/>
      <c r="F342" s="5" t="s">
        <v>6</v>
      </c>
      <c r="G342" s="6">
        <v>15849</v>
      </c>
      <c r="H342" s="5" t="s">
        <v>7</v>
      </c>
      <c r="I342" s="5"/>
      <c r="J342" s="6">
        <v>2012</v>
      </c>
      <c r="K342" s="5" t="s">
        <v>979</v>
      </c>
      <c r="L342" s="5" t="s">
        <v>16</v>
      </c>
      <c r="M342" s="5" t="s">
        <v>963</v>
      </c>
      <c r="N342" s="7">
        <v>1.885</v>
      </c>
      <c r="O342" s="5" t="s">
        <v>980</v>
      </c>
      <c r="P342" s="5" t="s">
        <v>28</v>
      </c>
      <c r="Q342" s="20">
        <v>41110</v>
      </c>
      <c r="R342" s="9">
        <v>634</v>
      </c>
      <c r="S342" s="5" t="s">
        <v>7648</v>
      </c>
      <c r="T342" s="11">
        <v>1800</v>
      </c>
      <c r="U342" s="6">
        <v>9785913625878</v>
      </c>
    </row>
    <row r="343" spans="1:21" s="1" customFormat="1" ht="40.15" customHeight="1" outlineLevel="1" x14ac:dyDescent="0.2">
      <c r="A343" s="74">
        <f t="shared" si="10"/>
        <v>3080</v>
      </c>
      <c r="B343" s="75">
        <v>0</v>
      </c>
      <c r="C343" s="40">
        <f t="shared" si="11"/>
        <v>0</v>
      </c>
      <c r="D343" s="18" t="s">
        <v>981</v>
      </c>
      <c r="E343" s="5" t="s">
        <v>982</v>
      </c>
      <c r="F343" s="5" t="s">
        <v>6</v>
      </c>
      <c r="G343" s="6">
        <v>30209</v>
      </c>
      <c r="H343" s="5" t="s">
        <v>7</v>
      </c>
      <c r="I343" s="5"/>
      <c r="J343" s="6">
        <v>2022</v>
      </c>
      <c r="K343" s="5" t="s">
        <v>983</v>
      </c>
      <c r="L343" s="5" t="s">
        <v>16</v>
      </c>
      <c r="M343" s="5" t="s">
        <v>963</v>
      </c>
      <c r="N343" s="7">
        <v>1.4450000000000001</v>
      </c>
      <c r="O343" s="5" t="s">
        <v>984</v>
      </c>
      <c r="P343" s="5" t="s">
        <v>28</v>
      </c>
      <c r="Q343" s="20">
        <v>44749</v>
      </c>
      <c r="R343" s="9">
        <v>273</v>
      </c>
      <c r="S343" s="5" t="s">
        <v>7636</v>
      </c>
      <c r="T343" s="11">
        <v>3080</v>
      </c>
      <c r="U343" s="6">
        <v>9785001273363</v>
      </c>
    </row>
    <row r="344" spans="1:21" ht="40.15" customHeight="1" outlineLevel="1" x14ac:dyDescent="0.2">
      <c r="A344" s="74">
        <f t="shared" si="10"/>
        <v>4000</v>
      </c>
      <c r="B344" s="75">
        <v>0</v>
      </c>
      <c r="C344" s="40">
        <f t="shared" si="11"/>
        <v>0</v>
      </c>
      <c r="D344" s="18" t="s">
        <v>985</v>
      </c>
      <c r="E344" s="5"/>
      <c r="F344" s="5" t="s">
        <v>6</v>
      </c>
      <c r="G344" s="6">
        <v>33894</v>
      </c>
      <c r="H344" s="5" t="s">
        <v>7</v>
      </c>
      <c r="I344" s="5"/>
      <c r="J344" s="6">
        <v>2024</v>
      </c>
      <c r="K344" s="5" t="s">
        <v>986</v>
      </c>
      <c r="L344" s="5" t="s">
        <v>16</v>
      </c>
      <c r="M344" s="5" t="s">
        <v>963</v>
      </c>
      <c r="N344" s="7">
        <v>1.63</v>
      </c>
      <c r="O344" s="5"/>
      <c r="P344" s="5" t="s">
        <v>28</v>
      </c>
      <c r="Q344" s="20">
        <v>45568</v>
      </c>
      <c r="R344" s="10">
        <v>2154</v>
      </c>
      <c r="S344" s="5" t="s">
        <v>7646</v>
      </c>
      <c r="T344" s="11">
        <v>4000</v>
      </c>
      <c r="U344" s="6">
        <v>9785001274841</v>
      </c>
    </row>
    <row r="345" spans="1:21" ht="40.15" customHeight="1" outlineLevel="1" x14ac:dyDescent="0.2">
      <c r="A345" s="74">
        <f t="shared" si="10"/>
        <v>5330</v>
      </c>
      <c r="B345" s="75">
        <v>0</v>
      </c>
      <c r="C345" s="40">
        <f t="shared" si="11"/>
        <v>0</v>
      </c>
      <c r="D345" s="18" t="s">
        <v>987</v>
      </c>
      <c r="E345" s="5"/>
      <c r="F345" s="5" t="s">
        <v>6</v>
      </c>
      <c r="G345" s="6">
        <v>35237</v>
      </c>
      <c r="H345" s="5" t="s">
        <v>7</v>
      </c>
      <c r="I345" s="5" t="s">
        <v>55</v>
      </c>
      <c r="J345" s="6">
        <v>2026</v>
      </c>
      <c r="K345" s="5" t="s">
        <v>988</v>
      </c>
      <c r="L345" s="5" t="s">
        <v>16</v>
      </c>
      <c r="M345" s="5" t="s">
        <v>989</v>
      </c>
      <c r="N345" s="7">
        <v>1.51</v>
      </c>
      <c r="O345" s="5"/>
      <c r="P345" s="5" t="s">
        <v>28</v>
      </c>
      <c r="Q345" s="20">
        <v>46062</v>
      </c>
      <c r="R345" s="10">
        <v>2493</v>
      </c>
      <c r="S345" s="5" t="s">
        <v>7646</v>
      </c>
      <c r="T345" s="11">
        <v>5330</v>
      </c>
      <c r="U345" s="6">
        <v>9785001275480</v>
      </c>
    </row>
    <row r="346" spans="1:21" ht="40.15" customHeight="1" outlineLevel="1" x14ac:dyDescent="0.2">
      <c r="A346" s="74">
        <f t="shared" si="10"/>
        <v>730</v>
      </c>
      <c r="B346" s="75">
        <v>0</v>
      </c>
      <c r="C346" s="40">
        <f t="shared" si="11"/>
        <v>0</v>
      </c>
      <c r="D346" s="18" t="s">
        <v>990</v>
      </c>
      <c r="E346" s="5"/>
      <c r="F346" s="5" t="s">
        <v>6</v>
      </c>
      <c r="G346" s="6">
        <v>33146</v>
      </c>
      <c r="H346" s="5" t="s">
        <v>7</v>
      </c>
      <c r="I346" s="5" t="s">
        <v>8</v>
      </c>
      <c r="J346" s="6">
        <v>2023</v>
      </c>
      <c r="K346" s="5" t="s">
        <v>991</v>
      </c>
      <c r="L346" s="5" t="s">
        <v>16</v>
      </c>
      <c r="M346" s="5" t="s">
        <v>17</v>
      </c>
      <c r="N346" s="7">
        <v>0.4</v>
      </c>
      <c r="O346" s="5"/>
      <c r="P346" s="5" t="s">
        <v>13</v>
      </c>
      <c r="Q346" s="20">
        <v>45286</v>
      </c>
      <c r="R346" s="9">
        <v>113</v>
      </c>
      <c r="S346" s="5" t="s">
        <v>7620</v>
      </c>
      <c r="T346" s="8">
        <v>730</v>
      </c>
      <c r="U346" s="6">
        <v>9785001274506</v>
      </c>
    </row>
    <row r="347" spans="1:21" s="1" customFormat="1" ht="40.15" customHeight="1" outlineLevel="1" x14ac:dyDescent="0.2">
      <c r="A347" s="74">
        <f t="shared" si="10"/>
        <v>42</v>
      </c>
      <c r="B347" s="75">
        <v>0</v>
      </c>
      <c r="C347" s="40">
        <f t="shared" si="11"/>
        <v>0</v>
      </c>
      <c r="D347" s="18" t="s">
        <v>992</v>
      </c>
      <c r="E347" s="5" t="s">
        <v>993</v>
      </c>
      <c r="F347" s="5" t="s">
        <v>6</v>
      </c>
      <c r="G347" s="6">
        <v>28762</v>
      </c>
      <c r="H347" s="5" t="s">
        <v>7</v>
      </c>
      <c r="I347" s="5" t="s">
        <v>8</v>
      </c>
      <c r="J347" s="6">
        <v>2021</v>
      </c>
      <c r="K347" s="5" t="s">
        <v>994</v>
      </c>
      <c r="L347" s="5" t="s">
        <v>10</v>
      </c>
      <c r="M347" s="5" t="s">
        <v>11</v>
      </c>
      <c r="N347" s="7">
        <v>2.3E-2</v>
      </c>
      <c r="O347" s="5" t="s">
        <v>995</v>
      </c>
      <c r="P347" s="5" t="s">
        <v>84</v>
      </c>
      <c r="Q347" s="20">
        <v>44295</v>
      </c>
      <c r="R347" s="9">
        <v>69</v>
      </c>
      <c r="S347" s="5" t="s">
        <v>7619</v>
      </c>
      <c r="T347" s="8">
        <v>42</v>
      </c>
      <c r="U347" s="6">
        <v>9785001272243</v>
      </c>
    </row>
    <row r="348" spans="1:21" s="1" customFormat="1" ht="40.15" customHeight="1" outlineLevel="1" x14ac:dyDescent="0.2">
      <c r="A348" s="74">
        <f t="shared" si="10"/>
        <v>240</v>
      </c>
      <c r="B348" s="75">
        <v>0</v>
      </c>
      <c r="C348" s="40">
        <f t="shared" si="11"/>
        <v>0</v>
      </c>
      <c r="D348" s="18" t="s">
        <v>996</v>
      </c>
      <c r="E348" s="5" t="s">
        <v>997</v>
      </c>
      <c r="F348" s="5" t="s">
        <v>6</v>
      </c>
      <c r="G348" s="6">
        <v>26724</v>
      </c>
      <c r="H348" s="5" t="s">
        <v>7</v>
      </c>
      <c r="I348" s="5" t="s">
        <v>8</v>
      </c>
      <c r="J348" s="6">
        <v>2019</v>
      </c>
      <c r="K348" s="5" t="s">
        <v>998</v>
      </c>
      <c r="L348" s="5" t="s">
        <v>16</v>
      </c>
      <c r="M348" s="5" t="s">
        <v>244</v>
      </c>
      <c r="N348" s="7">
        <v>0.155</v>
      </c>
      <c r="O348" s="5" t="s">
        <v>999</v>
      </c>
      <c r="P348" s="5" t="s">
        <v>74</v>
      </c>
      <c r="Q348" s="20">
        <v>43549</v>
      </c>
      <c r="R348" s="10">
        <v>1538</v>
      </c>
      <c r="S348" s="5" t="s">
        <v>7627</v>
      </c>
      <c r="T348" s="8">
        <v>240</v>
      </c>
      <c r="U348" s="6">
        <v>9785001270911</v>
      </c>
    </row>
    <row r="349" spans="1:21" ht="19.899999999999999" customHeight="1" outlineLevel="1" x14ac:dyDescent="0.2">
      <c r="A349" s="16"/>
      <c r="B349" s="16"/>
      <c r="C349" s="16"/>
      <c r="D349" s="16" t="s">
        <v>1000</v>
      </c>
      <c r="E349" s="3"/>
      <c r="F349" s="3"/>
      <c r="G349" s="3"/>
      <c r="H349" s="3"/>
      <c r="I349" s="3"/>
      <c r="J349" s="3"/>
      <c r="K349" s="3"/>
      <c r="L349" s="3"/>
      <c r="M349" s="3"/>
      <c r="N349" s="3"/>
      <c r="O349" s="3"/>
      <c r="P349" s="3"/>
      <c r="Q349" s="19"/>
      <c r="R349" s="19"/>
      <c r="S349" s="3"/>
      <c r="T349" s="4"/>
      <c r="U349" s="89"/>
    </row>
    <row r="350" spans="1:21" s="1" customFormat="1" ht="40.15" customHeight="1" outlineLevel="2" x14ac:dyDescent="0.2">
      <c r="A350" s="76">
        <v>3030</v>
      </c>
      <c r="B350" s="75">
        <v>0</v>
      </c>
      <c r="C350" s="40">
        <f>B350*A350</f>
        <v>0</v>
      </c>
      <c r="D350" s="41" t="s">
        <v>1001</v>
      </c>
      <c r="E350" s="42" t="s">
        <v>1002</v>
      </c>
      <c r="F350" s="42" t="s">
        <v>6</v>
      </c>
      <c r="G350" s="6">
        <v>31202</v>
      </c>
      <c r="H350" s="42" t="s">
        <v>788</v>
      </c>
      <c r="I350" s="42"/>
      <c r="J350" s="43">
        <v>2023</v>
      </c>
      <c r="K350" s="42" t="s">
        <v>1003</v>
      </c>
      <c r="L350" s="42" t="s">
        <v>16</v>
      </c>
      <c r="M350" s="42" t="s">
        <v>722</v>
      </c>
      <c r="N350" s="44">
        <v>2.38</v>
      </c>
      <c r="O350" s="42" t="s">
        <v>7701</v>
      </c>
      <c r="P350" s="42" t="s">
        <v>21</v>
      </c>
      <c r="Q350" s="45">
        <v>44915</v>
      </c>
      <c r="R350" s="9">
        <v>212</v>
      </c>
      <c r="S350" s="5" t="s">
        <v>7646</v>
      </c>
      <c r="T350" s="11">
        <v>4150</v>
      </c>
      <c r="U350" s="43">
        <v>9785001273714</v>
      </c>
    </row>
    <row r="351" spans="1:21" ht="40.15" customHeight="1" outlineLevel="2" x14ac:dyDescent="0.2">
      <c r="A351" s="74">
        <f t="shared" ref="A351:A398" si="12">T351*(1-$E$2)</f>
        <v>870</v>
      </c>
      <c r="B351" s="75">
        <v>0</v>
      </c>
      <c r="C351" s="40">
        <f t="shared" ref="C351:C398" si="13">B351*A351</f>
        <v>0</v>
      </c>
      <c r="D351" s="18" t="s">
        <v>1004</v>
      </c>
      <c r="E351" s="5"/>
      <c r="F351" s="5" t="s">
        <v>6</v>
      </c>
      <c r="G351" s="6">
        <v>34701</v>
      </c>
      <c r="H351" s="5"/>
      <c r="I351" s="5"/>
      <c r="J351" s="6">
        <v>2025</v>
      </c>
      <c r="K351" s="5" t="s">
        <v>1005</v>
      </c>
      <c r="L351" s="5" t="s">
        <v>16</v>
      </c>
      <c r="M351" s="5" t="s">
        <v>27</v>
      </c>
      <c r="N351" s="7">
        <v>0.3</v>
      </c>
      <c r="O351" s="5"/>
      <c r="P351" s="5" t="s">
        <v>69</v>
      </c>
      <c r="Q351" s="20">
        <v>45847</v>
      </c>
      <c r="R351" s="10">
        <v>2331</v>
      </c>
      <c r="S351" s="5" t="s">
        <v>7633</v>
      </c>
      <c r="T351" s="8">
        <v>870</v>
      </c>
      <c r="U351" s="6">
        <v>9785001275329</v>
      </c>
    </row>
    <row r="352" spans="1:21" ht="40.15" customHeight="1" outlineLevel="2" x14ac:dyDescent="0.2">
      <c r="A352" s="74">
        <f t="shared" si="12"/>
        <v>1150</v>
      </c>
      <c r="B352" s="75">
        <v>0</v>
      </c>
      <c r="C352" s="40">
        <f t="shared" si="13"/>
        <v>0</v>
      </c>
      <c r="D352" s="18" t="s">
        <v>1006</v>
      </c>
      <c r="E352" s="5"/>
      <c r="F352" s="5" t="s">
        <v>6</v>
      </c>
      <c r="G352" s="6">
        <v>30738</v>
      </c>
      <c r="H352" s="5" t="s">
        <v>7</v>
      </c>
      <c r="I352" s="5" t="s">
        <v>8</v>
      </c>
      <c r="J352" s="6">
        <v>2022</v>
      </c>
      <c r="K352" s="5" t="s">
        <v>1007</v>
      </c>
      <c r="L352" s="5" t="s">
        <v>16</v>
      </c>
      <c r="M352" s="5" t="s">
        <v>47</v>
      </c>
      <c r="N352" s="7">
        <v>0.59</v>
      </c>
      <c r="O352" s="5"/>
      <c r="P352" s="5" t="s">
        <v>69</v>
      </c>
      <c r="Q352" s="20">
        <v>44865</v>
      </c>
      <c r="R352" s="9">
        <v>17</v>
      </c>
      <c r="S352" s="5" t="s">
        <v>7620</v>
      </c>
      <c r="T352" s="11">
        <v>1150</v>
      </c>
      <c r="U352" s="6">
        <v>9785001273493</v>
      </c>
    </row>
    <row r="353" spans="1:21" ht="40.15" customHeight="1" outlineLevel="2" x14ac:dyDescent="0.2">
      <c r="A353" s="74">
        <f t="shared" si="12"/>
        <v>1565</v>
      </c>
      <c r="B353" s="75">
        <v>0</v>
      </c>
      <c r="C353" s="40">
        <f t="shared" si="13"/>
        <v>0</v>
      </c>
      <c r="D353" s="18" t="s">
        <v>1008</v>
      </c>
      <c r="E353" s="5"/>
      <c r="F353" s="5" t="s">
        <v>6</v>
      </c>
      <c r="G353" s="6">
        <v>35181</v>
      </c>
      <c r="H353" s="5" t="s">
        <v>7</v>
      </c>
      <c r="I353" s="5" t="s">
        <v>8</v>
      </c>
      <c r="J353" s="6">
        <v>2026</v>
      </c>
      <c r="K353" s="5" t="s">
        <v>1009</v>
      </c>
      <c r="L353" s="5" t="s">
        <v>16</v>
      </c>
      <c r="M353" s="5" t="s">
        <v>20</v>
      </c>
      <c r="N353" s="7">
        <v>0.56999999999999995</v>
      </c>
      <c r="O353" s="5"/>
      <c r="P353" s="5" t="s">
        <v>69</v>
      </c>
      <c r="Q353" s="20">
        <v>46042</v>
      </c>
      <c r="R353" s="10">
        <v>2177</v>
      </c>
      <c r="S353" s="5" t="s">
        <v>7620</v>
      </c>
      <c r="T353" s="11">
        <v>1565</v>
      </c>
      <c r="U353" s="6">
        <v>9785001275473</v>
      </c>
    </row>
    <row r="354" spans="1:21" ht="40.15" customHeight="1" outlineLevel="2" x14ac:dyDescent="0.2">
      <c r="A354" s="74">
        <f t="shared" si="12"/>
        <v>1225</v>
      </c>
      <c r="B354" s="75">
        <v>0</v>
      </c>
      <c r="C354" s="40">
        <f t="shared" si="13"/>
        <v>0</v>
      </c>
      <c r="D354" s="18" t="s">
        <v>1010</v>
      </c>
      <c r="E354" s="5"/>
      <c r="F354" s="5" t="s">
        <v>6</v>
      </c>
      <c r="G354" s="6">
        <v>35204</v>
      </c>
      <c r="H354" s="5" t="s">
        <v>7</v>
      </c>
      <c r="I354" s="5" t="s">
        <v>8</v>
      </c>
      <c r="J354" s="6">
        <v>2026</v>
      </c>
      <c r="K354" s="5" t="s">
        <v>1011</v>
      </c>
      <c r="L354" s="5" t="s">
        <v>16</v>
      </c>
      <c r="M354" s="5" t="s">
        <v>47</v>
      </c>
      <c r="N354" s="7">
        <v>0.43</v>
      </c>
      <c r="O354" s="5"/>
      <c r="P354" s="5" t="s">
        <v>69</v>
      </c>
      <c r="Q354" s="20">
        <v>46049</v>
      </c>
      <c r="R354" s="10">
        <v>2324</v>
      </c>
      <c r="S354" s="5" t="s">
        <v>7626</v>
      </c>
      <c r="T354" s="11">
        <v>1225</v>
      </c>
      <c r="U354" s="6">
        <v>9785001275503</v>
      </c>
    </row>
    <row r="355" spans="1:21" ht="40.15" customHeight="1" outlineLevel="2" x14ac:dyDescent="0.2">
      <c r="A355" s="74">
        <f t="shared" si="12"/>
        <v>1450</v>
      </c>
      <c r="B355" s="75">
        <v>0</v>
      </c>
      <c r="C355" s="40">
        <f t="shared" si="13"/>
        <v>0</v>
      </c>
      <c r="D355" s="18" t="s">
        <v>1012</v>
      </c>
      <c r="E355" s="5"/>
      <c r="F355" s="5" t="s">
        <v>6</v>
      </c>
      <c r="G355" s="6">
        <v>33977</v>
      </c>
      <c r="H355" s="5" t="s">
        <v>7</v>
      </c>
      <c r="I355" s="5" t="s">
        <v>8</v>
      </c>
      <c r="J355" s="6">
        <v>2024</v>
      </c>
      <c r="K355" s="5" t="s">
        <v>1013</v>
      </c>
      <c r="L355" s="5" t="s">
        <v>16</v>
      </c>
      <c r="M355" s="5" t="s">
        <v>455</v>
      </c>
      <c r="N355" s="7">
        <v>0.73499999999999999</v>
      </c>
      <c r="O355" s="5"/>
      <c r="P355" s="5" t="s">
        <v>69</v>
      </c>
      <c r="Q355" s="20">
        <v>45589</v>
      </c>
      <c r="R355" s="10">
        <v>3365</v>
      </c>
      <c r="S355" s="5" t="s">
        <v>7623</v>
      </c>
      <c r="T355" s="11">
        <v>1450</v>
      </c>
      <c r="U355" s="6">
        <v>9785001274940</v>
      </c>
    </row>
    <row r="356" spans="1:21" ht="40.15" customHeight="1" outlineLevel="2" x14ac:dyDescent="0.2">
      <c r="A356" s="74">
        <f t="shared" si="12"/>
        <v>1415</v>
      </c>
      <c r="B356" s="75">
        <v>0</v>
      </c>
      <c r="C356" s="40">
        <f t="shared" si="13"/>
        <v>0</v>
      </c>
      <c r="D356" s="18" t="s">
        <v>1014</v>
      </c>
      <c r="E356" s="5"/>
      <c r="F356" s="5" t="s">
        <v>6</v>
      </c>
      <c r="G356" s="6">
        <v>33192</v>
      </c>
      <c r="H356" s="5" t="s">
        <v>7</v>
      </c>
      <c r="I356" s="5" t="s">
        <v>8</v>
      </c>
      <c r="J356" s="6">
        <v>2024</v>
      </c>
      <c r="K356" s="5" t="s">
        <v>1015</v>
      </c>
      <c r="L356" s="5" t="s">
        <v>16</v>
      </c>
      <c r="M356" s="5" t="s">
        <v>47</v>
      </c>
      <c r="N356" s="7">
        <v>0.78</v>
      </c>
      <c r="O356" s="5"/>
      <c r="P356" s="5" t="s">
        <v>69</v>
      </c>
      <c r="Q356" s="20">
        <v>45314</v>
      </c>
      <c r="R356" s="10">
        <v>1880</v>
      </c>
      <c r="S356" s="5" t="s">
        <v>7621</v>
      </c>
      <c r="T356" s="11">
        <v>1415</v>
      </c>
      <c r="U356" s="6">
        <v>9785001274568</v>
      </c>
    </row>
    <row r="357" spans="1:21" ht="40.15" customHeight="1" outlineLevel="2" x14ac:dyDescent="0.2">
      <c r="A357" s="74">
        <f t="shared" si="12"/>
        <v>1025</v>
      </c>
      <c r="B357" s="75">
        <v>0</v>
      </c>
      <c r="C357" s="40">
        <f t="shared" si="13"/>
        <v>0</v>
      </c>
      <c r="D357" s="18" t="s">
        <v>1016</v>
      </c>
      <c r="E357" s="5"/>
      <c r="F357" s="5" t="s">
        <v>6</v>
      </c>
      <c r="G357" s="6">
        <v>30618</v>
      </c>
      <c r="H357" s="5" t="s">
        <v>7</v>
      </c>
      <c r="I357" s="5" t="s">
        <v>55</v>
      </c>
      <c r="J357" s="6">
        <v>2022</v>
      </c>
      <c r="K357" s="5" t="s">
        <v>1017</v>
      </c>
      <c r="L357" s="5" t="s">
        <v>16</v>
      </c>
      <c r="M357" s="5" t="s">
        <v>455</v>
      </c>
      <c r="N357" s="7">
        <v>0.66</v>
      </c>
      <c r="O357" s="5"/>
      <c r="P357" s="5" t="s">
        <v>69</v>
      </c>
      <c r="Q357" s="20">
        <v>44851</v>
      </c>
      <c r="R357" s="9">
        <v>35</v>
      </c>
      <c r="S357" s="5" t="s">
        <v>7620</v>
      </c>
      <c r="T357" s="11">
        <v>1025</v>
      </c>
      <c r="U357" s="6">
        <v>9785001273394</v>
      </c>
    </row>
    <row r="358" spans="1:21" ht="40.15" customHeight="1" outlineLevel="2" x14ac:dyDescent="0.2">
      <c r="A358" s="74">
        <f t="shared" si="12"/>
        <v>845</v>
      </c>
      <c r="B358" s="75">
        <v>0</v>
      </c>
      <c r="C358" s="40">
        <f t="shared" si="13"/>
        <v>0</v>
      </c>
      <c r="D358" s="18" t="s">
        <v>1018</v>
      </c>
      <c r="E358" s="5"/>
      <c r="F358" s="5" t="s">
        <v>6</v>
      </c>
      <c r="G358" s="6">
        <v>32434</v>
      </c>
      <c r="H358" s="5" t="s">
        <v>7</v>
      </c>
      <c r="I358" s="5" t="s">
        <v>8</v>
      </c>
      <c r="J358" s="6">
        <v>2023</v>
      </c>
      <c r="K358" s="5" t="s">
        <v>1019</v>
      </c>
      <c r="L358" s="5" t="s">
        <v>16</v>
      </c>
      <c r="M358" s="5" t="s">
        <v>20</v>
      </c>
      <c r="N358" s="7">
        <v>0.57499999999999996</v>
      </c>
      <c r="O358" s="5"/>
      <c r="P358" s="5" t="s">
        <v>69</v>
      </c>
      <c r="Q358" s="20">
        <v>45069</v>
      </c>
      <c r="R358" s="9">
        <v>748</v>
      </c>
      <c r="S358" s="5" t="s">
        <v>7620</v>
      </c>
      <c r="T358" s="8">
        <v>845</v>
      </c>
      <c r="U358" s="6">
        <v>9785001274032</v>
      </c>
    </row>
    <row r="359" spans="1:21" ht="40.15" customHeight="1" outlineLevel="2" x14ac:dyDescent="0.2">
      <c r="A359" s="74">
        <f t="shared" si="12"/>
        <v>1400</v>
      </c>
      <c r="B359" s="75">
        <v>0</v>
      </c>
      <c r="C359" s="40">
        <f t="shared" si="13"/>
        <v>0</v>
      </c>
      <c r="D359" s="18" t="s">
        <v>1020</v>
      </c>
      <c r="E359" s="5"/>
      <c r="F359" s="5" t="s">
        <v>6</v>
      </c>
      <c r="G359" s="6">
        <v>35501</v>
      </c>
      <c r="H359" s="5" t="s">
        <v>7</v>
      </c>
      <c r="I359" s="5" t="s">
        <v>86</v>
      </c>
      <c r="J359" s="6">
        <v>2026</v>
      </c>
      <c r="K359" s="5" t="s">
        <v>1021</v>
      </c>
      <c r="L359" s="5" t="s">
        <v>16</v>
      </c>
      <c r="M359" s="5" t="s">
        <v>1022</v>
      </c>
      <c r="N359" s="7">
        <v>0.58499999999999996</v>
      </c>
      <c r="O359" s="5"/>
      <c r="P359" s="5" t="s">
        <v>69</v>
      </c>
      <c r="Q359" s="20">
        <v>46156</v>
      </c>
      <c r="R359" s="10">
        <v>4109</v>
      </c>
      <c r="S359" s="5" t="s">
        <v>7620</v>
      </c>
      <c r="T359" s="11">
        <v>1400</v>
      </c>
      <c r="U359" s="6">
        <v>9785001275794</v>
      </c>
    </row>
    <row r="360" spans="1:21" ht="40.15" customHeight="1" outlineLevel="2" x14ac:dyDescent="0.2">
      <c r="A360" s="74">
        <f t="shared" si="12"/>
        <v>1160</v>
      </c>
      <c r="B360" s="75">
        <v>0</v>
      </c>
      <c r="C360" s="40">
        <f t="shared" si="13"/>
        <v>0</v>
      </c>
      <c r="D360" s="18" t="s">
        <v>1023</v>
      </c>
      <c r="E360" s="5"/>
      <c r="F360" s="5" t="s">
        <v>6</v>
      </c>
      <c r="G360" s="6">
        <v>35393</v>
      </c>
      <c r="H360" s="5" t="s">
        <v>7</v>
      </c>
      <c r="I360" s="5" t="s">
        <v>8</v>
      </c>
      <c r="J360" s="6">
        <v>2026</v>
      </c>
      <c r="K360" s="5" t="s">
        <v>1024</v>
      </c>
      <c r="L360" s="5" t="s">
        <v>16</v>
      </c>
      <c r="M360" s="5" t="s">
        <v>1025</v>
      </c>
      <c r="N360" s="7">
        <v>0.42</v>
      </c>
      <c r="O360" s="5"/>
      <c r="P360" s="5" t="s">
        <v>69</v>
      </c>
      <c r="Q360" s="20">
        <v>46129</v>
      </c>
      <c r="R360" s="10">
        <v>4029</v>
      </c>
      <c r="S360" s="5" t="s">
        <v>7626</v>
      </c>
      <c r="T360" s="11">
        <v>1160</v>
      </c>
      <c r="U360" s="6">
        <v>9785001275589</v>
      </c>
    </row>
    <row r="361" spans="1:21" ht="40.15" customHeight="1" outlineLevel="2" x14ac:dyDescent="0.2">
      <c r="A361" s="74">
        <f t="shared" si="12"/>
        <v>1320</v>
      </c>
      <c r="B361" s="75">
        <v>0</v>
      </c>
      <c r="C361" s="40">
        <f t="shared" si="13"/>
        <v>0</v>
      </c>
      <c r="D361" s="18" t="s">
        <v>1026</v>
      </c>
      <c r="E361" s="5"/>
      <c r="F361" s="5" t="s">
        <v>6</v>
      </c>
      <c r="G361" s="6">
        <v>34962</v>
      </c>
      <c r="H361" s="5"/>
      <c r="I361" s="5" t="s">
        <v>55</v>
      </c>
      <c r="J361" s="6">
        <v>2025</v>
      </c>
      <c r="K361" s="5" t="s">
        <v>1027</v>
      </c>
      <c r="L361" s="5" t="s">
        <v>16</v>
      </c>
      <c r="M361" s="5" t="s">
        <v>47</v>
      </c>
      <c r="N361" s="7">
        <v>0.59</v>
      </c>
      <c r="O361" s="5"/>
      <c r="P361" s="5" t="s">
        <v>69</v>
      </c>
      <c r="Q361" s="20">
        <v>45938</v>
      </c>
      <c r="R361" s="10">
        <v>2163</v>
      </c>
      <c r="S361" s="5" t="s">
        <v>7620</v>
      </c>
      <c r="T361" s="11">
        <v>1320</v>
      </c>
      <c r="U361" s="6">
        <v>9785001275343</v>
      </c>
    </row>
    <row r="362" spans="1:21" ht="40.15" customHeight="1" outlineLevel="2" x14ac:dyDescent="0.2">
      <c r="A362" s="74">
        <f t="shared" si="12"/>
        <v>795</v>
      </c>
      <c r="B362" s="75">
        <v>0</v>
      </c>
      <c r="C362" s="40">
        <f t="shared" si="13"/>
        <v>0</v>
      </c>
      <c r="D362" s="18" t="s">
        <v>1028</v>
      </c>
      <c r="E362" s="5"/>
      <c r="F362" s="5" t="s">
        <v>6</v>
      </c>
      <c r="G362" s="6">
        <v>34976</v>
      </c>
      <c r="H362" s="5" t="s">
        <v>7</v>
      </c>
      <c r="I362" s="5" t="s">
        <v>8</v>
      </c>
      <c r="J362" s="6">
        <v>2025</v>
      </c>
      <c r="K362" s="5" t="s">
        <v>1029</v>
      </c>
      <c r="L362" s="5" t="s">
        <v>16</v>
      </c>
      <c r="M362" s="5" t="s">
        <v>47</v>
      </c>
      <c r="N362" s="7">
        <v>0.3</v>
      </c>
      <c r="O362" s="5"/>
      <c r="P362" s="5" t="s">
        <v>69</v>
      </c>
      <c r="Q362" s="20">
        <v>45945</v>
      </c>
      <c r="R362" s="10">
        <v>2209</v>
      </c>
      <c r="S362" s="5" t="s">
        <v>7628</v>
      </c>
      <c r="T362" s="8">
        <v>795</v>
      </c>
      <c r="U362" s="6">
        <v>9785001275336</v>
      </c>
    </row>
    <row r="363" spans="1:21" s="1" customFormat="1" ht="40.15" customHeight="1" outlineLevel="1" x14ac:dyDescent="0.2">
      <c r="A363" s="74">
        <f t="shared" si="12"/>
        <v>615</v>
      </c>
      <c r="B363" s="75">
        <v>0</v>
      </c>
      <c r="C363" s="40">
        <f t="shared" si="13"/>
        <v>0</v>
      </c>
      <c r="D363" s="18" t="s">
        <v>1030</v>
      </c>
      <c r="E363" s="5" t="s">
        <v>1031</v>
      </c>
      <c r="F363" s="5" t="s">
        <v>6</v>
      </c>
      <c r="G363" s="6">
        <v>27975</v>
      </c>
      <c r="H363" s="5" t="s">
        <v>7</v>
      </c>
      <c r="I363" s="5" t="s">
        <v>8</v>
      </c>
      <c r="J363" s="6">
        <v>2020</v>
      </c>
      <c r="K363" s="5" t="s">
        <v>1032</v>
      </c>
      <c r="L363" s="5" t="s">
        <v>16</v>
      </c>
      <c r="M363" s="5" t="s">
        <v>20</v>
      </c>
      <c r="N363" s="7">
        <v>0.62</v>
      </c>
      <c r="O363" s="5"/>
      <c r="P363" s="5" t="s">
        <v>21</v>
      </c>
      <c r="Q363" s="20">
        <v>44035</v>
      </c>
      <c r="R363" s="9">
        <v>943</v>
      </c>
      <c r="S363" s="5" t="s">
        <v>7620</v>
      </c>
      <c r="T363" s="8">
        <v>615</v>
      </c>
      <c r="U363" s="6">
        <v>9785001271758</v>
      </c>
    </row>
    <row r="364" spans="1:21" ht="40.15" customHeight="1" outlineLevel="1" x14ac:dyDescent="0.2">
      <c r="A364" s="74">
        <f t="shared" si="12"/>
        <v>45</v>
      </c>
      <c r="B364" s="75">
        <v>0</v>
      </c>
      <c r="C364" s="40">
        <f t="shared" si="13"/>
        <v>0</v>
      </c>
      <c r="D364" s="18" t="s">
        <v>1033</v>
      </c>
      <c r="E364" s="5"/>
      <c r="F364" s="5" t="s">
        <v>6</v>
      </c>
      <c r="G364" s="6">
        <v>24965</v>
      </c>
      <c r="H364" s="5" t="s">
        <v>7</v>
      </c>
      <c r="I364" s="5" t="s">
        <v>8</v>
      </c>
      <c r="J364" s="6">
        <v>2017</v>
      </c>
      <c r="K364" s="5" t="s">
        <v>1034</v>
      </c>
      <c r="L364" s="5" t="s">
        <v>10</v>
      </c>
      <c r="M364" s="5" t="s">
        <v>11</v>
      </c>
      <c r="N364" s="7">
        <v>2.5000000000000001E-2</v>
      </c>
      <c r="O364" s="5"/>
      <c r="P364" s="5" t="s">
        <v>28</v>
      </c>
      <c r="Q364" s="20">
        <v>43013</v>
      </c>
      <c r="R364" s="10">
        <v>2150</v>
      </c>
      <c r="S364" s="5" t="s">
        <v>7632</v>
      </c>
      <c r="T364" s="8">
        <v>45</v>
      </c>
      <c r="U364" s="6">
        <v>9785906911544</v>
      </c>
    </row>
    <row r="365" spans="1:21" ht="40.15" customHeight="1" outlineLevel="1" x14ac:dyDescent="0.2">
      <c r="A365" s="74">
        <f t="shared" si="12"/>
        <v>2840</v>
      </c>
      <c r="B365" s="75">
        <v>0</v>
      </c>
      <c r="C365" s="40">
        <f t="shared" si="13"/>
        <v>0</v>
      </c>
      <c r="D365" s="18" t="s">
        <v>1035</v>
      </c>
      <c r="E365" s="5"/>
      <c r="F365" s="5" t="s">
        <v>6</v>
      </c>
      <c r="G365" s="6">
        <v>32752</v>
      </c>
      <c r="H365" s="5" t="s">
        <v>7</v>
      </c>
      <c r="I365" s="5" t="s">
        <v>8</v>
      </c>
      <c r="J365" s="6">
        <v>2023</v>
      </c>
      <c r="K365" s="5" t="s">
        <v>1036</v>
      </c>
      <c r="L365" s="5" t="s">
        <v>16</v>
      </c>
      <c r="M365" s="5" t="s">
        <v>20</v>
      </c>
      <c r="N365" s="7">
        <v>1.615</v>
      </c>
      <c r="O365" s="5"/>
      <c r="P365" s="5" t="s">
        <v>74</v>
      </c>
      <c r="Q365" s="20">
        <v>45174</v>
      </c>
      <c r="R365" s="10">
        <v>2151</v>
      </c>
      <c r="S365" s="5" t="s">
        <v>7636</v>
      </c>
      <c r="T365" s="11">
        <v>2840</v>
      </c>
      <c r="U365" s="6">
        <v>9785001274162</v>
      </c>
    </row>
    <row r="366" spans="1:21" s="1" customFormat="1" ht="40.15" customHeight="1" outlineLevel="1" x14ac:dyDescent="0.2">
      <c r="A366" s="74">
        <f t="shared" si="12"/>
        <v>495</v>
      </c>
      <c r="B366" s="75">
        <v>0</v>
      </c>
      <c r="C366" s="40">
        <f t="shared" si="13"/>
        <v>0</v>
      </c>
      <c r="D366" s="18" t="s">
        <v>1037</v>
      </c>
      <c r="E366" s="5" t="s">
        <v>1038</v>
      </c>
      <c r="F366" s="5" t="s">
        <v>6</v>
      </c>
      <c r="G366" s="6">
        <v>25793</v>
      </c>
      <c r="H366" s="5" t="s">
        <v>7</v>
      </c>
      <c r="I366" s="5" t="s">
        <v>8</v>
      </c>
      <c r="J366" s="6">
        <v>2018</v>
      </c>
      <c r="K366" s="5" t="s">
        <v>1039</v>
      </c>
      <c r="L366" s="5" t="s">
        <v>16</v>
      </c>
      <c r="M366" s="5" t="s">
        <v>20</v>
      </c>
      <c r="N366" s="7">
        <v>0.46500000000000002</v>
      </c>
      <c r="O366" s="5" t="s">
        <v>1040</v>
      </c>
      <c r="P366" s="5" t="s">
        <v>21</v>
      </c>
      <c r="Q366" s="20">
        <v>43251</v>
      </c>
      <c r="R366" s="9">
        <v>128</v>
      </c>
      <c r="S366" s="5" t="s">
        <v>7630</v>
      </c>
      <c r="T366" s="8">
        <v>495</v>
      </c>
      <c r="U366" s="6">
        <v>9785001270089</v>
      </c>
    </row>
    <row r="367" spans="1:21" ht="40.15" customHeight="1" outlineLevel="1" x14ac:dyDescent="0.2">
      <c r="A367" s="74">
        <f t="shared" si="12"/>
        <v>42</v>
      </c>
      <c r="B367" s="75">
        <v>0</v>
      </c>
      <c r="C367" s="40">
        <f t="shared" si="13"/>
        <v>0</v>
      </c>
      <c r="D367" s="18" t="s">
        <v>1041</v>
      </c>
      <c r="E367" s="5"/>
      <c r="F367" s="5" t="s">
        <v>6</v>
      </c>
      <c r="G367" s="6">
        <v>24964</v>
      </c>
      <c r="H367" s="5" t="s">
        <v>7</v>
      </c>
      <c r="I367" s="5" t="s">
        <v>8</v>
      </c>
      <c r="J367" s="6">
        <v>2017</v>
      </c>
      <c r="K367" s="5" t="s">
        <v>1042</v>
      </c>
      <c r="L367" s="5" t="s">
        <v>10</v>
      </c>
      <c r="M367" s="5" t="s">
        <v>11</v>
      </c>
      <c r="N367" s="7">
        <v>0.02</v>
      </c>
      <c r="O367" s="5" t="s">
        <v>1043</v>
      </c>
      <c r="P367" s="5" t="s">
        <v>21</v>
      </c>
      <c r="Q367" s="20">
        <v>43013</v>
      </c>
      <c r="R367" s="9">
        <v>164</v>
      </c>
      <c r="S367" s="5" t="s">
        <v>7632</v>
      </c>
      <c r="T367" s="8">
        <v>42</v>
      </c>
      <c r="U367" s="6">
        <v>9785906911537</v>
      </c>
    </row>
    <row r="368" spans="1:21" ht="40.15" customHeight="1" outlineLevel="1" x14ac:dyDescent="0.2">
      <c r="A368" s="74">
        <f t="shared" si="12"/>
        <v>40</v>
      </c>
      <c r="B368" s="75">
        <v>0</v>
      </c>
      <c r="C368" s="40">
        <f t="shared" si="13"/>
        <v>0</v>
      </c>
      <c r="D368" s="18" t="s">
        <v>1044</v>
      </c>
      <c r="E368" s="5"/>
      <c r="F368" s="5" t="s">
        <v>6</v>
      </c>
      <c r="G368" s="6">
        <v>22844</v>
      </c>
      <c r="H368" s="5" t="s">
        <v>7</v>
      </c>
      <c r="I368" s="5" t="s">
        <v>8</v>
      </c>
      <c r="J368" s="6">
        <v>2016</v>
      </c>
      <c r="K368" s="5" t="s">
        <v>1045</v>
      </c>
      <c r="L368" s="5" t="s">
        <v>10</v>
      </c>
      <c r="M368" s="5" t="s">
        <v>11</v>
      </c>
      <c r="N368" s="7">
        <v>0.02</v>
      </c>
      <c r="O368" s="5" t="s">
        <v>1046</v>
      </c>
      <c r="P368" s="5" t="s">
        <v>28</v>
      </c>
      <c r="Q368" s="20">
        <v>42409</v>
      </c>
      <c r="R368" s="9">
        <v>508</v>
      </c>
      <c r="S368" s="5" t="s">
        <v>7632</v>
      </c>
      <c r="T368" s="8">
        <v>40</v>
      </c>
      <c r="U368" s="6">
        <v>9785906793775</v>
      </c>
    </row>
    <row r="369" spans="1:21" s="1" customFormat="1" ht="40.15" customHeight="1" outlineLevel="1" x14ac:dyDescent="0.2">
      <c r="A369" s="74">
        <f t="shared" si="12"/>
        <v>40</v>
      </c>
      <c r="B369" s="75">
        <v>0</v>
      </c>
      <c r="C369" s="40">
        <f t="shared" si="13"/>
        <v>0</v>
      </c>
      <c r="D369" s="18" t="s">
        <v>1047</v>
      </c>
      <c r="E369" s="5" t="s">
        <v>1048</v>
      </c>
      <c r="F369" s="5" t="s">
        <v>6</v>
      </c>
      <c r="G369" s="6">
        <v>26071</v>
      </c>
      <c r="H369" s="5" t="s">
        <v>7</v>
      </c>
      <c r="I369" s="5" t="s">
        <v>8</v>
      </c>
      <c r="J369" s="6">
        <v>2019</v>
      </c>
      <c r="K369" s="5" t="s">
        <v>1049</v>
      </c>
      <c r="L369" s="5" t="s">
        <v>10</v>
      </c>
      <c r="M369" s="5" t="s">
        <v>11</v>
      </c>
      <c r="N369" s="7">
        <v>0.02</v>
      </c>
      <c r="O369" s="5" t="s">
        <v>1046</v>
      </c>
      <c r="P369" s="5" t="s">
        <v>28</v>
      </c>
      <c r="Q369" s="20">
        <v>43356</v>
      </c>
      <c r="R369" s="10">
        <v>4862</v>
      </c>
      <c r="S369" s="5" t="s">
        <v>7622</v>
      </c>
      <c r="T369" s="8">
        <v>40</v>
      </c>
      <c r="U369" s="6">
        <v>9785001270416</v>
      </c>
    </row>
    <row r="370" spans="1:21" ht="40.15" customHeight="1" outlineLevel="1" x14ac:dyDescent="0.2">
      <c r="A370" s="74">
        <f t="shared" si="12"/>
        <v>450</v>
      </c>
      <c r="B370" s="75">
        <v>0</v>
      </c>
      <c r="C370" s="40">
        <f t="shared" si="13"/>
        <v>0</v>
      </c>
      <c r="D370" s="18" t="s">
        <v>1050</v>
      </c>
      <c r="E370" s="5"/>
      <c r="F370" s="5" t="s">
        <v>6</v>
      </c>
      <c r="G370" s="6">
        <v>34387</v>
      </c>
      <c r="H370" s="5" t="s">
        <v>7</v>
      </c>
      <c r="I370" s="5" t="s">
        <v>8</v>
      </c>
      <c r="J370" s="6">
        <v>2024</v>
      </c>
      <c r="K370" s="5" t="s">
        <v>1051</v>
      </c>
      <c r="L370" s="5" t="s">
        <v>16</v>
      </c>
      <c r="M370" s="5" t="s">
        <v>57</v>
      </c>
      <c r="N370" s="7">
        <v>0.11</v>
      </c>
      <c r="O370" s="5"/>
      <c r="P370" s="5" t="s">
        <v>28</v>
      </c>
      <c r="Q370" s="20">
        <v>45743</v>
      </c>
      <c r="R370" s="15">
        <v>1889.8</v>
      </c>
      <c r="S370" s="5" t="s">
        <v>7653</v>
      </c>
      <c r="T370" s="8">
        <v>450</v>
      </c>
      <c r="U370" s="6">
        <v>9785001274834</v>
      </c>
    </row>
    <row r="371" spans="1:21" ht="40.15" customHeight="1" outlineLevel="1" x14ac:dyDescent="0.2">
      <c r="A371" s="74">
        <f t="shared" si="12"/>
        <v>155</v>
      </c>
      <c r="B371" s="75">
        <v>0</v>
      </c>
      <c r="C371" s="40">
        <f t="shared" si="13"/>
        <v>0</v>
      </c>
      <c r="D371" s="18" t="s">
        <v>1052</v>
      </c>
      <c r="E371" s="5"/>
      <c r="F371" s="5" t="s">
        <v>6</v>
      </c>
      <c r="G371" s="6">
        <v>32919</v>
      </c>
      <c r="H371" s="5" t="s">
        <v>7</v>
      </c>
      <c r="I371" s="5" t="s">
        <v>8</v>
      </c>
      <c r="J371" s="6">
        <v>2024</v>
      </c>
      <c r="K371" s="5" t="s">
        <v>1053</v>
      </c>
      <c r="L371" s="5" t="s">
        <v>16</v>
      </c>
      <c r="M371" s="5" t="s">
        <v>20</v>
      </c>
      <c r="N371" s="7">
        <v>7.0000000000000007E-2</v>
      </c>
      <c r="O371" s="5"/>
      <c r="P371" s="5" t="s">
        <v>28</v>
      </c>
      <c r="Q371" s="20">
        <v>45224</v>
      </c>
      <c r="R371" s="10">
        <v>1255</v>
      </c>
      <c r="S371" s="5" t="s">
        <v>7638</v>
      </c>
      <c r="T371" s="8">
        <v>155</v>
      </c>
      <c r="U371" s="6">
        <v>9785001274315</v>
      </c>
    </row>
    <row r="372" spans="1:21" ht="40.15" customHeight="1" outlineLevel="1" x14ac:dyDescent="0.2">
      <c r="A372" s="74">
        <f t="shared" si="12"/>
        <v>135</v>
      </c>
      <c r="B372" s="75">
        <v>0</v>
      </c>
      <c r="C372" s="40">
        <f t="shared" si="13"/>
        <v>0</v>
      </c>
      <c r="D372" s="18" t="s">
        <v>1054</v>
      </c>
      <c r="E372" s="5"/>
      <c r="F372" s="5" t="s">
        <v>6</v>
      </c>
      <c r="G372" s="12">
        <v>3773</v>
      </c>
      <c r="H372" s="5"/>
      <c r="I372" s="5"/>
      <c r="J372" s="6">
        <v>2007</v>
      </c>
      <c r="K372" s="5" t="s">
        <v>1055</v>
      </c>
      <c r="L372" s="5" t="s">
        <v>16</v>
      </c>
      <c r="M372" s="5" t="s">
        <v>20</v>
      </c>
      <c r="N372" s="7">
        <v>7.3999999999999996E-2</v>
      </c>
      <c r="O372" s="5" t="s">
        <v>1056</v>
      </c>
      <c r="P372" s="5" t="s">
        <v>13</v>
      </c>
      <c r="Q372" s="20">
        <v>45005</v>
      </c>
      <c r="R372" s="9">
        <v>60</v>
      </c>
      <c r="S372" s="5" t="s">
        <v>7641</v>
      </c>
      <c r="T372" s="8">
        <v>135</v>
      </c>
      <c r="U372" s="6" t="s">
        <v>7745</v>
      </c>
    </row>
    <row r="373" spans="1:21" ht="40.15" customHeight="1" outlineLevel="1" x14ac:dyDescent="0.2">
      <c r="A373" s="74">
        <f t="shared" si="12"/>
        <v>90</v>
      </c>
      <c r="B373" s="75">
        <v>0</v>
      </c>
      <c r="C373" s="40">
        <f t="shared" si="13"/>
        <v>0</v>
      </c>
      <c r="D373" s="18" t="s">
        <v>1057</v>
      </c>
      <c r="E373" s="5"/>
      <c r="F373" s="5" t="s">
        <v>6</v>
      </c>
      <c r="G373" s="6">
        <v>20725</v>
      </c>
      <c r="H373" s="5" t="s">
        <v>7</v>
      </c>
      <c r="I373" s="5" t="s">
        <v>8</v>
      </c>
      <c r="J373" s="6">
        <v>2015</v>
      </c>
      <c r="K373" s="5" t="s">
        <v>1058</v>
      </c>
      <c r="L373" s="5" t="s">
        <v>16</v>
      </c>
      <c r="M373" s="5" t="s">
        <v>20</v>
      </c>
      <c r="N373" s="7">
        <v>7.4999999999999997E-2</v>
      </c>
      <c r="O373" s="5" t="s">
        <v>1059</v>
      </c>
      <c r="P373" s="5" t="s">
        <v>28</v>
      </c>
      <c r="Q373" s="20">
        <v>41995</v>
      </c>
      <c r="R373" s="9">
        <v>52</v>
      </c>
      <c r="S373" s="5" t="s">
        <v>7625</v>
      </c>
      <c r="T373" s="8">
        <v>90</v>
      </c>
      <c r="U373" s="6">
        <v>9785913629463</v>
      </c>
    </row>
    <row r="374" spans="1:21" ht="40.15" customHeight="1" outlineLevel="1" x14ac:dyDescent="0.2">
      <c r="A374" s="74">
        <f t="shared" si="12"/>
        <v>220</v>
      </c>
      <c r="B374" s="75">
        <v>0</v>
      </c>
      <c r="C374" s="40">
        <f t="shared" si="13"/>
        <v>0</v>
      </c>
      <c r="D374" s="18" t="s">
        <v>1060</v>
      </c>
      <c r="E374" s="5"/>
      <c r="F374" s="5" t="s">
        <v>6</v>
      </c>
      <c r="G374" s="6">
        <v>24393</v>
      </c>
      <c r="H374" s="5" t="s">
        <v>7</v>
      </c>
      <c r="I374" s="5" t="s">
        <v>8</v>
      </c>
      <c r="J374" s="6">
        <v>2017</v>
      </c>
      <c r="K374" s="5" t="s">
        <v>1061</v>
      </c>
      <c r="L374" s="5" t="s">
        <v>16</v>
      </c>
      <c r="M374" s="5" t="s">
        <v>57</v>
      </c>
      <c r="N374" s="7">
        <v>0.14000000000000001</v>
      </c>
      <c r="O374" s="5"/>
      <c r="P374" s="5" t="s">
        <v>28</v>
      </c>
      <c r="Q374" s="20">
        <v>42830</v>
      </c>
      <c r="R374" s="9">
        <v>994</v>
      </c>
      <c r="S374" s="5" t="s">
        <v>7627</v>
      </c>
      <c r="T374" s="8">
        <v>220</v>
      </c>
      <c r="U374" s="6">
        <v>9785906853875</v>
      </c>
    </row>
    <row r="375" spans="1:21" s="1" customFormat="1" ht="40.15" customHeight="1" outlineLevel="1" x14ac:dyDescent="0.2">
      <c r="A375" s="74">
        <f t="shared" si="12"/>
        <v>435</v>
      </c>
      <c r="B375" s="75">
        <v>0</v>
      </c>
      <c r="C375" s="40">
        <f t="shared" si="13"/>
        <v>0</v>
      </c>
      <c r="D375" s="18" t="s">
        <v>1062</v>
      </c>
      <c r="E375" s="5" t="s">
        <v>1063</v>
      </c>
      <c r="F375" s="5" t="s">
        <v>6</v>
      </c>
      <c r="G375" s="6">
        <v>28115</v>
      </c>
      <c r="H375" s="5" t="s">
        <v>7</v>
      </c>
      <c r="I375" s="5" t="s">
        <v>8</v>
      </c>
      <c r="J375" s="6">
        <v>2021</v>
      </c>
      <c r="K375" s="5" t="s">
        <v>1064</v>
      </c>
      <c r="L375" s="5" t="s">
        <v>16</v>
      </c>
      <c r="M375" s="5" t="s">
        <v>20</v>
      </c>
      <c r="N375" s="7">
        <v>0.4</v>
      </c>
      <c r="O375" s="5" t="s">
        <v>1065</v>
      </c>
      <c r="P375" s="5" t="s">
        <v>28</v>
      </c>
      <c r="Q375" s="20">
        <v>44109</v>
      </c>
      <c r="R375" s="9">
        <v>9</v>
      </c>
      <c r="S375" s="5" t="s">
        <v>7633</v>
      </c>
      <c r="T375" s="8">
        <v>435</v>
      </c>
      <c r="U375" s="6">
        <v>9785001272014</v>
      </c>
    </row>
    <row r="376" spans="1:21" ht="40.15" customHeight="1" outlineLevel="1" x14ac:dyDescent="0.2">
      <c r="A376" s="74">
        <f t="shared" si="12"/>
        <v>40</v>
      </c>
      <c r="B376" s="75">
        <v>0</v>
      </c>
      <c r="C376" s="40">
        <f t="shared" si="13"/>
        <v>0</v>
      </c>
      <c r="D376" s="18" t="s">
        <v>1066</v>
      </c>
      <c r="E376" s="5"/>
      <c r="F376" s="5" t="s">
        <v>6</v>
      </c>
      <c r="G376" s="6">
        <v>25330</v>
      </c>
      <c r="H376" s="5" t="s">
        <v>7</v>
      </c>
      <c r="I376" s="5" t="s">
        <v>8</v>
      </c>
      <c r="J376" s="6">
        <v>2018</v>
      </c>
      <c r="K376" s="5" t="s">
        <v>1067</v>
      </c>
      <c r="L376" s="5" t="s">
        <v>10</v>
      </c>
      <c r="M376" s="5" t="s">
        <v>11</v>
      </c>
      <c r="N376" s="7">
        <v>2.5000000000000001E-2</v>
      </c>
      <c r="O376" s="5"/>
      <c r="P376" s="5" t="s">
        <v>603</v>
      </c>
      <c r="Q376" s="20">
        <v>43136</v>
      </c>
      <c r="R376" s="9">
        <v>366</v>
      </c>
      <c r="S376" s="5" t="s">
        <v>7619</v>
      </c>
      <c r="T376" s="8">
        <v>40</v>
      </c>
      <c r="U376" s="6">
        <v>9785906911759</v>
      </c>
    </row>
    <row r="377" spans="1:21" ht="40.15" customHeight="1" outlineLevel="1" x14ac:dyDescent="0.2">
      <c r="A377" s="74">
        <f t="shared" si="12"/>
        <v>45</v>
      </c>
      <c r="B377" s="75">
        <v>0</v>
      </c>
      <c r="C377" s="40">
        <f t="shared" si="13"/>
        <v>0</v>
      </c>
      <c r="D377" s="18" t="s">
        <v>1068</v>
      </c>
      <c r="E377" s="5"/>
      <c r="F377" s="5" t="s">
        <v>6</v>
      </c>
      <c r="G377" s="6">
        <v>22758</v>
      </c>
      <c r="H377" s="5" t="s">
        <v>7</v>
      </c>
      <c r="I377" s="5" t="s">
        <v>8</v>
      </c>
      <c r="J377" s="6">
        <v>2016</v>
      </c>
      <c r="K377" s="5" t="s">
        <v>1069</v>
      </c>
      <c r="L377" s="5" t="s">
        <v>10</v>
      </c>
      <c r="M377" s="5" t="s">
        <v>11</v>
      </c>
      <c r="N377" s="7">
        <v>2.5000000000000001E-2</v>
      </c>
      <c r="O377" s="5" t="s">
        <v>1070</v>
      </c>
      <c r="P377" s="5" t="s">
        <v>13</v>
      </c>
      <c r="Q377" s="20">
        <v>42388</v>
      </c>
      <c r="R377" s="10">
        <v>4903</v>
      </c>
      <c r="S377" s="5" t="s">
        <v>7624</v>
      </c>
      <c r="T377" s="8">
        <v>45</v>
      </c>
      <c r="U377" s="6">
        <v>9785906793683</v>
      </c>
    </row>
    <row r="378" spans="1:21" s="1" customFormat="1" ht="40.15" customHeight="1" outlineLevel="1" x14ac:dyDescent="0.2">
      <c r="A378" s="74">
        <f t="shared" si="12"/>
        <v>265</v>
      </c>
      <c r="B378" s="75">
        <v>0</v>
      </c>
      <c r="C378" s="40">
        <f t="shared" si="13"/>
        <v>0</v>
      </c>
      <c r="D378" s="18" t="s">
        <v>1071</v>
      </c>
      <c r="E378" s="5" t="s">
        <v>1072</v>
      </c>
      <c r="F378" s="5" t="s">
        <v>6</v>
      </c>
      <c r="G378" s="6">
        <v>28710</v>
      </c>
      <c r="H378" s="5" t="s">
        <v>7</v>
      </c>
      <c r="I378" s="5" t="s">
        <v>8</v>
      </c>
      <c r="J378" s="6">
        <v>2021</v>
      </c>
      <c r="K378" s="5" t="s">
        <v>1073</v>
      </c>
      <c r="L378" s="5" t="s">
        <v>16</v>
      </c>
      <c r="M378" s="5" t="s">
        <v>57</v>
      </c>
      <c r="N378" s="7">
        <v>0.13</v>
      </c>
      <c r="O378" s="5" t="s">
        <v>1074</v>
      </c>
      <c r="P378" s="5" t="s">
        <v>178</v>
      </c>
      <c r="Q378" s="20">
        <v>44286</v>
      </c>
      <c r="R378" s="10">
        <v>1003</v>
      </c>
      <c r="S378" s="5" t="s">
        <v>7628</v>
      </c>
      <c r="T378" s="8">
        <v>265</v>
      </c>
      <c r="U378" s="6">
        <v>9785001272267</v>
      </c>
    </row>
    <row r="379" spans="1:21" ht="40.15" customHeight="1" outlineLevel="1" x14ac:dyDescent="0.2">
      <c r="A379" s="74">
        <f t="shared" si="12"/>
        <v>635</v>
      </c>
      <c r="B379" s="75">
        <v>0</v>
      </c>
      <c r="C379" s="40">
        <f t="shared" si="13"/>
        <v>0</v>
      </c>
      <c r="D379" s="18" t="s">
        <v>1075</v>
      </c>
      <c r="E379" s="5"/>
      <c r="F379" s="5" t="s">
        <v>6</v>
      </c>
      <c r="G379" s="6">
        <v>30192</v>
      </c>
      <c r="H379" s="5" t="s">
        <v>7</v>
      </c>
      <c r="I379" s="5" t="s">
        <v>8</v>
      </c>
      <c r="J379" s="6">
        <v>2022</v>
      </c>
      <c r="K379" s="5" t="s">
        <v>1076</v>
      </c>
      <c r="L379" s="5" t="s">
        <v>16</v>
      </c>
      <c r="M379" s="5" t="s">
        <v>17</v>
      </c>
      <c r="N379" s="7">
        <v>0.315</v>
      </c>
      <c r="O379" s="5"/>
      <c r="P379" s="5" t="s">
        <v>13</v>
      </c>
      <c r="Q379" s="20">
        <v>44740</v>
      </c>
      <c r="R379" s="10">
        <v>2562</v>
      </c>
      <c r="S379" s="5" t="s">
        <v>7626</v>
      </c>
      <c r="T379" s="8">
        <v>635</v>
      </c>
      <c r="U379" s="6">
        <v>9785001273264</v>
      </c>
    </row>
    <row r="380" spans="1:21" ht="40.15" customHeight="1" outlineLevel="1" x14ac:dyDescent="0.2">
      <c r="A380" s="74">
        <f t="shared" si="12"/>
        <v>440</v>
      </c>
      <c r="B380" s="75">
        <v>0</v>
      </c>
      <c r="C380" s="40">
        <f t="shared" si="13"/>
        <v>0</v>
      </c>
      <c r="D380" s="18" t="s">
        <v>1077</v>
      </c>
      <c r="E380" s="5"/>
      <c r="F380" s="5" t="s">
        <v>6</v>
      </c>
      <c r="G380" s="6">
        <v>33955</v>
      </c>
      <c r="H380" s="5" t="s">
        <v>7</v>
      </c>
      <c r="I380" s="5" t="s">
        <v>8</v>
      </c>
      <c r="J380" s="6">
        <v>2024</v>
      </c>
      <c r="K380" s="5" t="s">
        <v>1078</v>
      </c>
      <c r="L380" s="5" t="s">
        <v>16</v>
      </c>
      <c r="M380" s="5" t="s">
        <v>17</v>
      </c>
      <c r="N380" s="7">
        <v>0.16500000000000001</v>
      </c>
      <c r="O380" s="5"/>
      <c r="P380" s="5" t="s">
        <v>13</v>
      </c>
      <c r="Q380" s="20">
        <v>45586</v>
      </c>
      <c r="R380" s="10">
        <v>2194</v>
      </c>
      <c r="S380" s="5" t="s">
        <v>7638</v>
      </c>
      <c r="T380" s="8">
        <v>440</v>
      </c>
      <c r="U380" s="6">
        <v>9785001274742</v>
      </c>
    </row>
    <row r="381" spans="1:21" ht="40.15" customHeight="1" outlineLevel="1" x14ac:dyDescent="0.2">
      <c r="A381" s="74">
        <f t="shared" si="12"/>
        <v>325</v>
      </c>
      <c r="B381" s="75">
        <v>0</v>
      </c>
      <c r="C381" s="40">
        <f t="shared" si="13"/>
        <v>0</v>
      </c>
      <c r="D381" s="18" t="s">
        <v>1079</v>
      </c>
      <c r="E381" s="5"/>
      <c r="F381" s="5" t="s">
        <v>6</v>
      </c>
      <c r="G381" s="6">
        <v>24413</v>
      </c>
      <c r="H381" s="5" t="s">
        <v>7</v>
      </c>
      <c r="I381" s="5" t="s">
        <v>8</v>
      </c>
      <c r="J381" s="6">
        <v>2017</v>
      </c>
      <c r="K381" s="5" t="s">
        <v>1080</v>
      </c>
      <c r="L381" s="5" t="s">
        <v>16</v>
      </c>
      <c r="M381" s="5" t="s">
        <v>111</v>
      </c>
      <c r="N381" s="7">
        <v>0.32</v>
      </c>
      <c r="O381" s="5"/>
      <c r="P381" s="5" t="s">
        <v>28</v>
      </c>
      <c r="Q381" s="20">
        <v>42844</v>
      </c>
      <c r="R381" s="9">
        <v>97</v>
      </c>
      <c r="S381" s="5" t="s">
        <v>7630</v>
      </c>
      <c r="T381" s="8">
        <v>325</v>
      </c>
      <c r="U381" s="6">
        <v>9785906911131</v>
      </c>
    </row>
    <row r="382" spans="1:21" ht="40.15" customHeight="1" outlineLevel="1" x14ac:dyDescent="0.2">
      <c r="A382" s="74">
        <f t="shared" si="12"/>
        <v>1160</v>
      </c>
      <c r="B382" s="75">
        <v>0</v>
      </c>
      <c r="C382" s="40">
        <f t="shared" si="13"/>
        <v>0</v>
      </c>
      <c r="D382" s="18" t="s">
        <v>1081</v>
      </c>
      <c r="E382" s="5"/>
      <c r="F382" s="5" t="s">
        <v>6</v>
      </c>
      <c r="G382" s="6">
        <v>35252</v>
      </c>
      <c r="H382" s="5" t="s">
        <v>7</v>
      </c>
      <c r="I382" s="5" t="s">
        <v>8</v>
      </c>
      <c r="J382" s="6">
        <v>2026</v>
      </c>
      <c r="K382" s="5" t="s">
        <v>1082</v>
      </c>
      <c r="L382" s="5" t="s">
        <v>16</v>
      </c>
      <c r="M382" s="5" t="s">
        <v>17</v>
      </c>
      <c r="N382" s="7">
        <v>0.36</v>
      </c>
      <c r="O382" s="5"/>
      <c r="P382" s="5" t="s">
        <v>21</v>
      </c>
      <c r="Q382" s="20">
        <v>46072</v>
      </c>
      <c r="R382" s="10">
        <v>2225</v>
      </c>
      <c r="S382" s="5" t="s">
        <v>7620</v>
      </c>
      <c r="T382" s="11">
        <v>1160</v>
      </c>
      <c r="U382" s="6">
        <v>9785001275404</v>
      </c>
    </row>
    <row r="383" spans="1:21" ht="40.15" customHeight="1" outlineLevel="1" x14ac:dyDescent="0.2">
      <c r="A383" s="74">
        <f t="shared" si="12"/>
        <v>445</v>
      </c>
      <c r="B383" s="75">
        <v>0</v>
      </c>
      <c r="C383" s="40">
        <f t="shared" si="13"/>
        <v>0</v>
      </c>
      <c r="D383" s="18" t="s">
        <v>1083</v>
      </c>
      <c r="E383" s="5"/>
      <c r="F383" s="5" t="s">
        <v>6</v>
      </c>
      <c r="G383" s="6">
        <v>24986</v>
      </c>
      <c r="H383" s="5" t="s">
        <v>7</v>
      </c>
      <c r="I383" s="5" t="s">
        <v>8</v>
      </c>
      <c r="J383" s="6">
        <v>2018</v>
      </c>
      <c r="K383" s="5" t="s">
        <v>1084</v>
      </c>
      <c r="L383" s="5" t="s">
        <v>16</v>
      </c>
      <c r="M383" s="5" t="s">
        <v>27</v>
      </c>
      <c r="N383" s="7">
        <v>0.46500000000000002</v>
      </c>
      <c r="O383" s="5"/>
      <c r="P383" s="5" t="s">
        <v>13</v>
      </c>
      <c r="Q383" s="20">
        <v>43024</v>
      </c>
      <c r="R383" s="9">
        <v>112</v>
      </c>
      <c r="S383" s="5" t="s">
        <v>7620</v>
      </c>
      <c r="T383" s="8">
        <v>445</v>
      </c>
      <c r="U383" s="6">
        <v>9785906911612</v>
      </c>
    </row>
    <row r="384" spans="1:21" s="1" customFormat="1" ht="40.15" customHeight="1" outlineLevel="1" x14ac:dyDescent="0.2">
      <c r="A384" s="74">
        <f t="shared" si="12"/>
        <v>215</v>
      </c>
      <c r="B384" s="75">
        <v>0</v>
      </c>
      <c r="C384" s="40">
        <f t="shared" si="13"/>
        <v>0</v>
      </c>
      <c r="D384" s="18" t="s">
        <v>1085</v>
      </c>
      <c r="E384" s="5" t="s">
        <v>1086</v>
      </c>
      <c r="F384" s="5" t="s">
        <v>6</v>
      </c>
      <c r="G384" s="6">
        <v>28466</v>
      </c>
      <c r="H384" s="5" t="s">
        <v>7</v>
      </c>
      <c r="I384" s="5" t="s">
        <v>8</v>
      </c>
      <c r="J384" s="6">
        <v>2021</v>
      </c>
      <c r="K384" s="5" t="s">
        <v>1087</v>
      </c>
      <c r="L384" s="5" t="s">
        <v>16</v>
      </c>
      <c r="M384" s="5" t="s">
        <v>57</v>
      </c>
      <c r="N384" s="7">
        <v>0.125</v>
      </c>
      <c r="O384" s="5" t="s">
        <v>1088</v>
      </c>
      <c r="P384" s="5" t="s">
        <v>13</v>
      </c>
      <c r="Q384" s="20">
        <v>44217</v>
      </c>
      <c r="R384" s="10">
        <v>2114</v>
      </c>
      <c r="S384" s="5" t="s">
        <v>7637</v>
      </c>
      <c r="T384" s="8">
        <v>215</v>
      </c>
      <c r="U384" s="6">
        <v>9785001272175</v>
      </c>
    </row>
    <row r="385" spans="1:21" ht="40.15" customHeight="1" outlineLevel="1" x14ac:dyDescent="0.2">
      <c r="A385" s="74">
        <f t="shared" si="12"/>
        <v>1640</v>
      </c>
      <c r="B385" s="75">
        <v>0</v>
      </c>
      <c r="C385" s="40">
        <f t="shared" si="13"/>
        <v>0</v>
      </c>
      <c r="D385" s="18" t="s">
        <v>1089</v>
      </c>
      <c r="E385" s="5"/>
      <c r="F385" s="5" t="s">
        <v>6</v>
      </c>
      <c r="G385" s="6">
        <v>31217</v>
      </c>
      <c r="H385" s="5" t="s">
        <v>7</v>
      </c>
      <c r="I385" s="5" t="s">
        <v>8</v>
      </c>
      <c r="J385" s="6">
        <v>2023</v>
      </c>
      <c r="K385" s="5" t="s">
        <v>1090</v>
      </c>
      <c r="L385" s="5" t="s">
        <v>16</v>
      </c>
      <c r="M385" s="5" t="s">
        <v>36</v>
      </c>
      <c r="N385" s="7">
        <v>0.9</v>
      </c>
      <c r="O385" s="5"/>
      <c r="P385" s="5" t="s">
        <v>28</v>
      </c>
      <c r="Q385" s="20">
        <v>44918</v>
      </c>
      <c r="R385" s="9">
        <v>630</v>
      </c>
      <c r="S385" s="5" t="s">
        <v>7621</v>
      </c>
      <c r="T385" s="11">
        <v>1640</v>
      </c>
      <c r="U385" s="6">
        <v>9785001273660</v>
      </c>
    </row>
    <row r="386" spans="1:21" ht="40.15" customHeight="1" outlineLevel="1" x14ac:dyDescent="0.2">
      <c r="A386" s="74">
        <f t="shared" si="12"/>
        <v>45</v>
      </c>
      <c r="B386" s="75">
        <v>0</v>
      </c>
      <c r="C386" s="40">
        <f t="shared" si="13"/>
        <v>0</v>
      </c>
      <c r="D386" s="18" t="s">
        <v>1091</v>
      </c>
      <c r="E386" s="5"/>
      <c r="F386" s="5" t="s">
        <v>6</v>
      </c>
      <c r="G386" s="6">
        <v>17568</v>
      </c>
      <c r="H386" s="5" t="s">
        <v>7</v>
      </c>
      <c r="I386" s="5" t="s">
        <v>86</v>
      </c>
      <c r="J386" s="6">
        <v>2013</v>
      </c>
      <c r="K386" s="5" t="s">
        <v>1092</v>
      </c>
      <c r="L386" s="5" t="s">
        <v>10</v>
      </c>
      <c r="M386" s="5" t="s">
        <v>11</v>
      </c>
      <c r="N386" s="7">
        <v>2.5000000000000001E-2</v>
      </c>
      <c r="O386" s="5" t="s">
        <v>1093</v>
      </c>
      <c r="P386" s="5" t="s">
        <v>37</v>
      </c>
      <c r="Q386" s="20">
        <v>41386</v>
      </c>
      <c r="R386" s="9">
        <v>42</v>
      </c>
      <c r="S386" s="5" t="s">
        <v>7624</v>
      </c>
      <c r="T386" s="8">
        <v>45</v>
      </c>
      <c r="U386" s="6">
        <v>9785913626998</v>
      </c>
    </row>
    <row r="387" spans="1:21" s="1" customFormat="1" ht="40.15" customHeight="1" outlineLevel="1" x14ac:dyDescent="0.2">
      <c r="A387" s="74">
        <f t="shared" si="12"/>
        <v>235</v>
      </c>
      <c r="B387" s="75">
        <v>0</v>
      </c>
      <c r="C387" s="40">
        <f t="shared" si="13"/>
        <v>0</v>
      </c>
      <c r="D387" s="18" t="s">
        <v>1094</v>
      </c>
      <c r="E387" s="5" t="s">
        <v>1095</v>
      </c>
      <c r="F387" s="5" t="s">
        <v>6</v>
      </c>
      <c r="G387" s="6">
        <v>27475</v>
      </c>
      <c r="H387" s="5" t="s">
        <v>7</v>
      </c>
      <c r="I387" s="5" t="s">
        <v>8</v>
      </c>
      <c r="J387" s="6">
        <v>2020</v>
      </c>
      <c r="K387" s="5" t="s">
        <v>1096</v>
      </c>
      <c r="L387" s="5" t="s">
        <v>16</v>
      </c>
      <c r="M387" s="5" t="s">
        <v>57</v>
      </c>
      <c r="N387" s="7">
        <v>0.13500000000000001</v>
      </c>
      <c r="O387" s="5" t="s">
        <v>1097</v>
      </c>
      <c r="P387" s="5" t="s">
        <v>506</v>
      </c>
      <c r="Q387" s="20">
        <v>43809</v>
      </c>
      <c r="R387" s="10">
        <v>2721</v>
      </c>
      <c r="S387" s="5" t="s">
        <v>7627</v>
      </c>
      <c r="T387" s="8">
        <v>235</v>
      </c>
      <c r="U387" s="6">
        <v>9785001271505</v>
      </c>
    </row>
    <row r="388" spans="1:21" s="1" customFormat="1" ht="40.15" customHeight="1" outlineLevel="1" x14ac:dyDescent="0.2">
      <c r="A388" s="74">
        <f t="shared" si="12"/>
        <v>295</v>
      </c>
      <c r="B388" s="75">
        <v>0</v>
      </c>
      <c r="C388" s="40">
        <f t="shared" si="13"/>
        <v>0</v>
      </c>
      <c r="D388" s="18" t="s">
        <v>1098</v>
      </c>
      <c r="E388" s="5" t="s">
        <v>1099</v>
      </c>
      <c r="F388" s="5" t="s">
        <v>6</v>
      </c>
      <c r="G388" s="6">
        <v>28711</v>
      </c>
      <c r="H388" s="5" t="s">
        <v>7</v>
      </c>
      <c r="I388" s="5" t="s">
        <v>86</v>
      </c>
      <c r="J388" s="6">
        <v>2021</v>
      </c>
      <c r="K388" s="5" t="s">
        <v>1100</v>
      </c>
      <c r="L388" s="5" t="s">
        <v>16</v>
      </c>
      <c r="M388" s="5" t="s">
        <v>57</v>
      </c>
      <c r="N388" s="7">
        <v>0.2</v>
      </c>
      <c r="O388" s="5" t="s">
        <v>1101</v>
      </c>
      <c r="P388" s="5" t="s">
        <v>13</v>
      </c>
      <c r="Q388" s="20">
        <v>44286</v>
      </c>
      <c r="R388" s="9">
        <v>18</v>
      </c>
      <c r="S388" s="5" t="s">
        <v>7629</v>
      </c>
      <c r="T388" s="8">
        <v>295</v>
      </c>
      <c r="U388" s="6">
        <v>9785001272342</v>
      </c>
    </row>
    <row r="389" spans="1:21" ht="40.15" customHeight="1" outlineLevel="1" x14ac:dyDescent="0.2">
      <c r="A389" s="74">
        <f t="shared" si="12"/>
        <v>1045</v>
      </c>
      <c r="B389" s="75">
        <v>0</v>
      </c>
      <c r="C389" s="40">
        <f t="shared" si="13"/>
        <v>0</v>
      </c>
      <c r="D389" s="18" t="s">
        <v>1102</v>
      </c>
      <c r="E389" s="5"/>
      <c r="F389" s="5" t="s">
        <v>6</v>
      </c>
      <c r="G389" s="6">
        <v>34988</v>
      </c>
      <c r="H389" s="5" t="s">
        <v>7</v>
      </c>
      <c r="I389" s="5" t="s">
        <v>8</v>
      </c>
      <c r="J389" s="6">
        <v>2025</v>
      </c>
      <c r="K389" s="5" t="s">
        <v>1103</v>
      </c>
      <c r="L389" s="5" t="s">
        <v>16</v>
      </c>
      <c r="M389" s="5" t="s">
        <v>47</v>
      </c>
      <c r="N389" s="7">
        <v>0.38</v>
      </c>
      <c r="O389" s="5"/>
      <c r="P389" s="5" t="s">
        <v>13</v>
      </c>
      <c r="Q389" s="20">
        <v>45951</v>
      </c>
      <c r="R389" s="10">
        <v>1624</v>
      </c>
      <c r="S389" s="5" t="s">
        <v>7629</v>
      </c>
      <c r="T389" s="11">
        <v>1045</v>
      </c>
      <c r="U389" s="6">
        <v>9785001275060</v>
      </c>
    </row>
    <row r="390" spans="1:21" ht="40.15" customHeight="1" outlineLevel="1" x14ac:dyDescent="0.2">
      <c r="A390" s="74">
        <f t="shared" si="12"/>
        <v>480</v>
      </c>
      <c r="B390" s="75">
        <v>0</v>
      </c>
      <c r="C390" s="40">
        <f t="shared" si="13"/>
        <v>0</v>
      </c>
      <c r="D390" s="18" t="s">
        <v>1104</v>
      </c>
      <c r="E390" s="5"/>
      <c r="F390" s="5" t="s">
        <v>6</v>
      </c>
      <c r="G390" s="6">
        <v>33995</v>
      </c>
      <c r="H390" s="5" t="s">
        <v>7</v>
      </c>
      <c r="I390" s="5" t="s">
        <v>8</v>
      </c>
      <c r="J390" s="6">
        <v>2024</v>
      </c>
      <c r="K390" s="5" t="s">
        <v>1105</v>
      </c>
      <c r="L390" s="5" t="s">
        <v>16</v>
      </c>
      <c r="M390" s="5" t="s">
        <v>162</v>
      </c>
      <c r="N390" s="7">
        <v>0.17</v>
      </c>
      <c r="O390" s="5"/>
      <c r="P390" s="5" t="s">
        <v>13</v>
      </c>
      <c r="Q390" s="20">
        <v>45594</v>
      </c>
      <c r="R390" s="9">
        <v>568</v>
      </c>
      <c r="S390" s="5" t="s">
        <v>7631</v>
      </c>
      <c r="T390" s="8">
        <v>480</v>
      </c>
      <c r="U390" s="6">
        <v>9785001274803</v>
      </c>
    </row>
    <row r="391" spans="1:21" s="1" customFormat="1" ht="40.15" customHeight="1" outlineLevel="1" x14ac:dyDescent="0.2">
      <c r="A391" s="74">
        <f t="shared" si="12"/>
        <v>645</v>
      </c>
      <c r="B391" s="75">
        <v>0</v>
      </c>
      <c r="C391" s="40">
        <f t="shared" si="13"/>
        <v>0</v>
      </c>
      <c r="D391" s="18" t="s">
        <v>1106</v>
      </c>
      <c r="E391" s="5" t="s">
        <v>1107</v>
      </c>
      <c r="F391" s="5" t="s">
        <v>6</v>
      </c>
      <c r="G391" s="6">
        <v>26408</v>
      </c>
      <c r="H391" s="5" t="s">
        <v>901</v>
      </c>
      <c r="I391" s="5" t="s">
        <v>8</v>
      </c>
      <c r="J391" s="6">
        <v>2019</v>
      </c>
      <c r="K391" s="5" t="s">
        <v>1108</v>
      </c>
      <c r="L391" s="5" t="s">
        <v>16</v>
      </c>
      <c r="M391" s="5" t="s">
        <v>27</v>
      </c>
      <c r="N391" s="7">
        <v>0.34</v>
      </c>
      <c r="O391" s="5" t="s">
        <v>1109</v>
      </c>
      <c r="P391" s="5" t="s">
        <v>13</v>
      </c>
      <c r="Q391" s="20">
        <v>43445</v>
      </c>
      <c r="R391" s="9">
        <v>29</v>
      </c>
      <c r="S391" s="5" t="s">
        <v>7626</v>
      </c>
      <c r="T391" s="8">
        <v>645</v>
      </c>
      <c r="U391" s="6">
        <v>9785001270683</v>
      </c>
    </row>
    <row r="392" spans="1:21" s="1" customFormat="1" ht="40.15" customHeight="1" outlineLevel="1" x14ac:dyDescent="0.2">
      <c r="A392" s="74">
        <f t="shared" si="12"/>
        <v>645</v>
      </c>
      <c r="B392" s="75">
        <v>0</v>
      </c>
      <c r="C392" s="40">
        <f t="shared" si="13"/>
        <v>0</v>
      </c>
      <c r="D392" s="18" t="s">
        <v>1110</v>
      </c>
      <c r="E392" s="5" t="s">
        <v>1107</v>
      </c>
      <c r="F392" s="5" t="s">
        <v>6</v>
      </c>
      <c r="G392" s="6">
        <v>29665</v>
      </c>
      <c r="H392" s="5" t="s">
        <v>901</v>
      </c>
      <c r="I392" s="5" t="s">
        <v>8</v>
      </c>
      <c r="J392" s="6">
        <v>2022</v>
      </c>
      <c r="K392" s="5" t="s">
        <v>1111</v>
      </c>
      <c r="L392" s="5" t="s">
        <v>16</v>
      </c>
      <c r="M392" s="5" t="s">
        <v>17</v>
      </c>
      <c r="N392" s="7">
        <v>0.33</v>
      </c>
      <c r="O392" s="5" t="s">
        <v>1109</v>
      </c>
      <c r="P392" s="5" t="s">
        <v>13</v>
      </c>
      <c r="Q392" s="20">
        <v>44585</v>
      </c>
      <c r="R392" s="10">
        <v>1264</v>
      </c>
      <c r="S392" s="5" t="s">
        <v>7630</v>
      </c>
      <c r="T392" s="8">
        <v>645</v>
      </c>
      <c r="U392" s="6">
        <v>9785001272977</v>
      </c>
    </row>
    <row r="393" spans="1:21" ht="40.15" customHeight="1" outlineLevel="1" x14ac:dyDescent="0.2">
      <c r="A393" s="74">
        <f t="shared" si="12"/>
        <v>675</v>
      </c>
      <c r="B393" s="75">
        <v>0</v>
      </c>
      <c r="C393" s="40">
        <f t="shared" si="13"/>
        <v>0</v>
      </c>
      <c r="D393" s="18" t="s">
        <v>1112</v>
      </c>
      <c r="E393" s="5"/>
      <c r="F393" s="5" t="s">
        <v>6</v>
      </c>
      <c r="G393" s="6">
        <v>35030</v>
      </c>
      <c r="H393" s="5" t="s">
        <v>7</v>
      </c>
      <c r="I393" s="5" t="s">
        <v>8</v>
      </c>
      <c r="J393" s="6">
        <v>2025</v>
      </c>
      <c r="K393" s="5" t="s">
        <v>1113</v>
      </c>
      <c r="L393" s="5" t="s">
        <v>16</v>
      </c>
      <c r="M393" s="5" t="s">
        <v>17</v>
      </c>
      <c r="N393" s="7">
        <v>0.19</v>
      </c>
      <c r="O393" s="5"/>
      <c r="P393" s="5" t="s">
        <v>37</v>
      </c>
      <c r="Q393" s="20">
        <v>45967</v>
      </c>
      <c r="R393" s="10">
        <v>1251</v>
      </c>
      <c r="S393" s="5" t="s">
        <v>7637</v>
      </c>
      <c r="T393" s="8">
        <v>675</v>
      </c>
      <c r="U393" s="6">
        <v>9785001275220</v>
      </c>
    </row>
    <row r="394" spans="1:21" ht="40.15" customHeight="1" outlineLevel="1" x14ac:dyDescent="0.2">
      <c r="A394" s="74">
        <f t="shared" si="12"/>
        <v>770</v>
      </c>
      <c r="B394" s="75">
        <v>0</v>
      </c>
      <c r="C394" s="40">
        <f t="shared" si="13"/>
        <v>0</v>
      </c>
      <c r="D394" s="18" t="s">
        <v>1114</v>
      </c>
      <c r="E394" s="5"/>
      <c r="F394" s="5" t="s">
        <v>6</v>
      </c>
      <c r="G394" s="6">
        <v>34386</v>
      </c>
      <c r="H394" s="5" t="s">
        <v>7</v>
      </c>
      <c r="I394" s="5" t="s">
        <v>8</v>
      </c>
      <c r="J394" s="6">
        <v>2025</v>
      </c>
      <c r="K394" s="5" t="s">
        <v>1115</v>
      </c>
      <c r="L394" s="5" t="s">
        <v>16</v>
      </c>
      <c r="M394" s="5" t="s">
        <v>17</v>
      </c>
      <c r="N394" s="7">
        <v>0.29499999999999998</v>
      </c>
      <c r="O394" s="5"/>
      <c r="P394" s="5" t="s">
        <v>506</v>
      </c>
      <c r="Q394" s="20">
        <v>45743</v>
      </c>
      <c r="R394" s="10">
        <v>2564</v>
      </c>
      <c r="S394" s="5" t="s">
        <v>7626</v>
      </c>
      <c r="T394" s="8">
        <v>770</v>
      </c>
      <c r="U394" s="6">
        <v>9785001274810</v>
      </c>
    </row>
    <row r="395" spans="1:21" ht="40.15" customHeight="1" outlineLevel="1" x14ac:dyDescent="0.2">
      <c r="A395" s="74">
        <f t="shared" si="12"/>
        <v>315</v>
      </c>
      <c r="B395" s="75">
        <v>0</v>
      </c>
      <c r="C395" s="40">
        <f t="shared" si="13"/>
        <v>0</v>
      </c>
      <c r="D395" s="18" t="s">
        <v>1116</v>
      </c>
      <c r="E395" s="5"/>
      <c r="F395" s="5" t="s">
        <v>6</v>
      </c>
      <c r="G395" s="6">
        <v>24987</v>
      </c>
      <c r="H395" s="5" t="s">
        <v>7</v>
      </c>
      <c r="I395" s="5" t="s">
        <v>8</v>
      </c>
      <c r="J395" s="6">
        <v>2018</v>
      </c>
      <c r="K395" s="5" t="s">
        <v>1117</v>
      </c>
      <c r="L395" s="5" t="s">
        <v>16</v>
      </c>
      <c r="M395" s="5" t="s">
        <v>27</v>
      </c>
      <c r="N395" s="7">
        <v>0.32500000000000001</v>
      </c>
      <c r="O395" s="5" t="s">
        <v>1118</v>
      </c>
      <c r="P395" s="5" t="s">
        <v>33</v>
      </c>
      <c r="Q395" s="20">
        <v>43024</v>
      </c>
      <c r="R395" s="10">
        <v>1223</v>
      </c>
      <c r="S395" s="5" t="s">
        <v>7626</v>
      </c>
      <c r="T395" s="8">
        <v>315</v>
      </c>
      <c r="U395" s="6">
        <v>9785906911629</v>
      </c>
    </row>
    <row r="396" spans="1:21" ht="40.15" customHeight="1" outlineLevel="1" x14ac:dyDescent="0.2">
      <c r="A396" s="74">
        <f t="shared" si="12"/>
        <v>175</v>
      </c>
      <c r="B396" s="75">
        <v>0</v>
      </c>
      <c r="C396" s="40">
        <f t="shared" si="13"/>
        <v>0</v>
      </c>
      <c r="D396" s="18" t="s">
        <v>1119</v>
      </c>
      <c r="E396" s="5"/>
      <c r="F396" s="5" t="s">
        <v>6</v>
      </c>
      <c r="G396" s="6">
        <v>21371</v>
      </c>
      <c r="H396" s="5" t="s">
        <v>7</v>
      </c>
      <c r="I396" s="5" t="s">
        <v>55</v>
      </c>
      <c r="J396" s="6">
        <v>2015</v>
      </c>
      <c r="K396" s="5" t="s">
        <v>1120</v>
      </c>
      <c r="L396" s="5" t="s">
        <v>16</v>
      </c>
      <c r="M396" s="5" t="s">
        <v>57</v>
      </c>
      <c r="N396" s="7">
        <v>0.13</v>
      </c>
      <c r="O396" s="5" t="s">
        <v>1121</v>
      </c>
      <c r="P396" s="5" t="s">
        <v>130</v>
      </c>
      <c r="Q396" s="20">
        <v>42059</v>
      </c>
      <c r="R396" s="15">
        <v>2219.6</v>
      </c>
      <c r="S396" s="5" t="s">
        <v>7637</v>
      </c>
      <c r="T396" s="8">
        <v>175</v>
      </c>
      <c r="U396" s="6">
        <v>9785913629678</v>
      </c>
    </row>
    <row r="397" spans="1:21" ht="40.15" customHeight="1" outlineLevel="1" x14ac:dyDescent="0.2">
      <c r="A397" s="74">
        <f t="shared" si="12"/>
        <v>50</v>
      </c>
      <c r="B397" s="75">
        <v>0</v>
      </c>
      <c r="C397" s="40">
        <f t="shared" si="13"/>
        <v>0</v>
      </c>
      <c r="D397" s="18" t="s">
        <v>1122</v>
      </c>
      <c r="E397" s="5"/>
      <c r="F397" s="5" t="s">
        <v>6</v>
      </c>
      <c r="G397" s="6">
        <v>25055</v>
      </c>
      <c r="H397" s="5" t="s">
        <v>7</v>
      </c>
      <c r="I397" s="5" t="s">
        <v>55</v>
      </c>
      <c r="J397" s="6">
        <v>2018</v>
      </c>
      <c r="K397" s="5" t="s">
        <v>1123</v>
      </c>
      <c r="L397" s="5" t="s">
        <v>10</v>
      </c>
      <c r="M397" s="5" t="s">
        <v>287</v>
      </c>
      <c r="N397" s="7">
        <v>3.5000000000000003E-2</v>
      </c>
      <c r="O397" s="5"/>
      <c r="P397" s="5" t="s">
        <v>130</v>
      </c>
      <c r="Q397" s="20">
        <v>43052</v>
      </c>
      <c r="R397" s="10">
        <v>2959</v>
      </c>
      <c r="S397" s="5" t="s">
        <v>7619</v>
      </c>
      <c r="T397" s="8">
        <v>50</v>
      </c>
      <c r="U397" s="6">
        <v>9785906911643</v>
      </c>
    </row>
    <row r="398" spans="1:21" ht="40.15" customHeight="1" outlineLevel="1" x14ac:dyDescent="0.2">
      <c r="A398" s="74">
        <f t="shared" si="12"/>
        <v>1210</v>
      </c>
      <c r="B398" s="75">
        <v>0</v>
      </c>
      <c r="C398" s="40">
        <f t="shared" si="13"/>
        <v>0</v>
      </c>
      <c r="D398" s="18" t="s">
        <v>1124</v>
      </c>
      <c r="E398" s="5"/>
      <c r="F398" s="5" t="s">
        <v>6</v>
      </c>
      <c r="G398" s="6">
        <v>33147</v>
      </c>
      <c r="H398" s="5" t="s">
        <v>7</v>
      </c>
      <c r="I398" s="5" t="s">
        <v>8</v>
      </c>
      <c r="J398" s="6">
        <v>2024</v>
      </c>
      <c r="K398" s="5" t="s">
        <v>1125</v>
      </c>
      <c r="L398" s="5" t="s">
        <v>16</v>
      </c>
      <c r="M398" s="5" t="s">
        <v>20</v>
      </c>
      <c r="N398" s="7">
        <v>0.74</v>
      </c>
      <c r="O398" s="5"/>
      <c r="P398" s="5" t="s">
        <v>21</v>
      </c>
      <c r="Q398" s="20">
        <v>45286</v>
      </c>
      <c r="R398" s="9">
        <v>4</v>
      </c>
      <c r="S398" s="5" t="s">
        <v>7623</v>
      </c>
      <c r="T398" s="11">
        <v>1210</v>
      </c>
      <c r="U398" s="6">
        <v>9785001274582</v>
      </c>
    </row>
    <row r="399" spans="1:21" ht="40.15" customHeight="1" outlineLevel="1" x14ac:dyDescent="0.2">
      <c r="A399" s="74">
        <f t="shared" ref="A399:A408" si="14">T399*(1-$E$2)</f>
        <v>47</v>
      </c>
      <c r="B399" s="75">
        <v>0</v>
      </c>
      <c r="C399" s="40">
        <f t="shared" ref="C399:C408" si="15">B399*A399</f>
        <v>0</v>
      </c>
      <c r="D399" s="18" t="s">
        <v>1126</v>
      </c>
      <c r="E399" s="5"/>
      <c r="F399" s="5" t="s">
        <v>6</v>
      </c>
      <c r="G399" s="6">
        <v>32941</v>
      </c>
      <c r="H399" s="5" t="s">
        <v>7</v>
      </c>
      <c r="I399" s="5" t="s">
        <v>8</v>
      </c>
      <c r="J399" s="6">
        <v>2023</v>
      </c>
      <c r="K399" s="5" t="s">
        <v>1127</v>
      </c>
      <c r="L399" s="5" t="s">
        <v>16</v>
      </c>
      <c r="M399" s="5" t="s">
        <v>11</v>
      </c>
      <c r="N399" s="7">
        <v>2.5000000000000001E-2</v>
      </c>
      <c r="O399" s="5"/>
      <c r="P399" s="5" t="s">
        <v>28</v>
      </c>
      <c r="Q399" s="20">
        <v>45237</v>
      </c>
      <c r="R399" s="9">
        <v>544</v>
      </c>
      <c r="S399" s="5" t="s">
        <v>7619</v>
      </c>
      <c r="T399" s="8">
        <v>47</v>
      </c>
      <c r="U399" s="6">
        <v>9785001274278</v>
      </c>
    </row>
    <row r="400" spans="1:21" ht="40.15" customHeight="1" outlineLevel="1" x14ac:dyDescent="0.2">
      <c r="A400" s="74">
        <f t="shared" si="14"/>
        <v>2610</v>
      </c>
      <c r="B400" s="75">
        <v>0</v>
      </c>
      <c r="C400" s="40">
        <f t="shared" si="15"/>
        <v>0</v>
      </c>
      <c r="D400" s="18" t="s">
        <v>1128</v>
      </c>
      <c r="E400" s="5"/>
      <c r="F400" s="5" t="s">
        <v>6</v>
      </c>
      <c r="G400" s="6">
        <v>35276</v>
      </c>
      <c r="H400" s="5" t="s">
        <v>7</v>
      </c>
      <c r="I400" s="5" t="s">
        <v>86</v>
      </c>
      <c r="J400" s="6">
        <v>2026</v>
      </c>
      <c r="K400" s="5" t="s">
        <v>1129</v>
      </c>
      <c r="L400" s="5" t="s">
        <v>16</v>
      </c>
      <c r="M400" s="5" t="s">
        <v>169</v>
      </c>
      <c r="N400" s="7">
        <v>0.80500000000000005</v>
      </c>
      <c r="O400" s="5"/>
      <c r="P400" s="5" t="s">
        <v>170</v>
      </c>
      <c r="Q400" s="20">
        <v>46084</v>
      </c>
      <c r="R400" s="10">
        <v>2199</v>
      </c>
      <c r="S400" s="5" t="s">
        <v>7623</v>
      </c>
      <c r="T400" s="11">
        <v>2610</v>
      </c>
      <c r="U400" s="6">
        <v>9785001275398</v>
      </c>
    </row>
    <row r="401" spans="1:21" ht="40.15" customHeight="1" outlineLevel="1" x14ac:dyDescent="0.2">
      <c r="A401" s="74">
        <f t="shared" si="14"/>
        <v>1025</v>
      </c>
      <c r="B401" s="75">
        <v>0</v>
      </c>
      <c r="C401" s="40">
        <f t="shared" si="15"/>
        <v>0</v>
      </c>
      <c r="D401" s="18" t="s">
        <v>1130</v>
      </c>
      <c r="E401" s="5"/>
      <c r="F401" s="5" t="s">
        <v>6</v>
      </c>
      <c r="G401" s="6">
        <v>32167</v>
      </c>
      <c r="H401" s="5" t="s">
        <v>7</v>
      </c>
      <c r="I401" s="5" t="s">
        <v>86</v>
      </c>
      <c r="J401" s="6">
        <v>2023</v>
      </c>
      <c r="K401" s="5" t="s">
        <v>1131</v>
      </c>
      <c r="L401" s="5" t="s">
        <v>16</v>
      </c>
      <c r="M401" s="5" t="s">
        <v>169</v>
      </c>
      <c r="N401" s="7">
        <v>0.47499999999999998</v>
      </c>
      <c r="O401" s="5"/>
      <c r="P401" s="5" t="s">
        <v>170</v>
      </c>
      <c r="Q401" s="20">
        <v>45058</v>
      </c>
      <c r="R401" s="9">
        <v>9</v>
      </c>
      <c r="S401" s="5" t="s">
        <v>7626</v>
      </c>
      <c r="T401" s="11">
        <v>1025</v>
      </c>
      <c r="U401" s="6">
        <v>9785001273813</v>
      </c>
    </row>
    <row r="402" spans="1:21" ht="40.15" customHeight="1" outlineLevel="1" x14ac:dyDescent="0.2">
      <c r="A402" s="74">
        <f t="shared" si="14"/>
        <v>235</v>
      </c>
      <c r="B402" s="75">
        <v>0</v>
      </c>
      <c r="C402" s="40">
        <f t="shared" si="15"/>
        <v>0</v>
      </c>
      <c r="D402" s="18" t="s">
        <v>1132</v>
      </c>
      <c r="E402" s="5"/>
      <c r="F402" s="5" t="s">
        <v>6</v>
      </c>
      <c r="G402" s="6">
        <v>23072</v>
      </c>
      <c r="H402" s="5" t="s">
        <v>7</v>
      </c>
      <c r="I402" s="5" t="s">
        <v>55</v>
      </c>
      <c r="J402" s="6">
        <v>2016</v>
      </c>
      <c r="K402" s="5" t="s">
        <v>1133</v>
      </c>
      <c r="L402" s="5" t="s">
        <v>16</v>
      </c>
      <c r="M402" s="5" t="s">
        <v>27</v>
      </c>
      <c r="N402" s="7">
        <v>0.15</v>
      </c>
      <c r="O402" s="5" t="s">
        <v>1134</v>
      </c>
      <c r="P402" s="5" t="s">
        <v>166</v>
      </c>
      <c r="Q402" s="20">
        <v>42464</v>
      </c>
      <c r="R402" s="10">
        <v>1360</v>
      </c>
      <c r="S402" s="5" t="s">
        <v>7654</v>
      </c>
      <c r="T402" s="8">
        <v>235</v>
      </c>
      <c r="U402" s="6">
        <v>9785906853028</v>
      </c>
    </row>
    <row r="403" spans="1:21" ht="40.15" customHeight="1" outlineLevel="1" x14ac:dyDescent="0.2">
      <c r="A403" s="74">
        <f t="shared" si="14"/>
        <v>65</v>
      </c>
      <c r="B403" s="75">
        <v>0</v>
      </c>
      <c r="C403" s="40">
        <f t="shared" si="15"/>
        <v>0</v>
      </c>
      <c r="D403" s="18" t="s">
        <v>1135</v>
      </c>
      <c r="E403" s="5"/>
      <c r="F403" s="5" t="s">
        <v>6</v>
      </c>
      <c r="G403" s="6">
        <v>22866</v>
      </c>
      <c r="H403" s="5" t="s">
        <v>7</v>
      </c>
      <c r="I403" s="5" t="s">
        <v>8</v>
      </c>
      <c r="J403" s="6">
        <v>2016</v>
      </c>
      <c r="K403" s="5" t="s">
        <v>1136</v>
      </c>
      <c r="L403" s="5" t="s">
        <v>10</v>
      </c>
      <c r="M403" s="5" t="s">
        <v>11</v>
      </c>
      <c r="N403" s="7">
        <v>0.05</v>
      </c>
      <c r="O403" s="5" t="s">
        <v>1137</v>
      </c>
      <c r="P403" s="5" t="s">
        <v>211</v>
      </c>
      <c r="Q403" s="20">
        <v>42422</v>
      </c>
      <c r="R403" s="9">
        <v>186</v>
      </c>
      <c r="S403" s="5" t="s">
        <v>7640</v>
      </c>
      <c r="T403" s="8">
        <v>65</v>
      </c>
      <c r="U403" s="6">
        <v>9785906793911</v>
      </c>
    </row>
    <row r="404" spans="1:21" ht="40.15" customHeight="1" outlineLevel="1" x14ac:dyDescent="0.2">
      <c r="A404" s="74">
        <f t="shared" si="14"/>
        <v>220</v>
      </c>
      <c r="B404" s="75">
        <v>0</v>
      </c>
      <c r="C404" s="40">
        <f t="shared" si="15"/>
        <v>0</v>
      </c>
      <c r="D404" s="18" t="s">
        <v>1138</v>
      </c>
      <c r="E404" s="5"/>
      <c r="F404" s="5" t="s">
        <v>6</v>
      </c>
      <c r="G404" s="12">
        <v>9129</v>
      </c>
      <c r="H404" s="5"/>
      <c r="I404" s="5"/>
      <c r="J404" s="6">
        <v>2009</v>
      </c>
      <c r="K404" s="5" t="s">
        <v>1139</v>
      </c>
      <c r="L404" s="5" t="s">
        <v>16</v>
      </c>
      <c r="M404" s="5" t="s">
        <v>17</v>
      </c>
      <c r="N404" s="7">
        <v>0.17899999999999999</v>
      </c>
      <c r="O404" s="5" t="s">
        <v>1140</v>
      </c>
      <c r="P404" s="5" t="s">
        <v>13</v>
      </c>
      <c r="Q404" s="20">
        <v>45020</v>
      </c>
      <c r="R404" s="9">
        <v>16</v>
      </c>
      <c r="S404" s="5" t="s">
        <v>7644</v>
      </c>
      <c r="T404" s="8">
        <v>220</v>
      </c>
      <c r="U404" s="6">
        <v>9785913622051</v>
      </c>
    </row>
    <row r="405" spans="1:21" s="1" customFormat="1" ht="40.15" customHeight="1" outlineLevel="1" x14ac:dyDescent="0.2">
      <c r="A405" s="74">
        <f t="shared" si="14"/>
        <v>545</v>
      </c>
      <c r="B405" s="75">
        <v>0</v>
      </c>
      <c r="C405" s="40">
        <f t="shared" si="15"/>
        <v>0</v>
      </c>
      <c r="D405" s="18" t="s">
        <v>1141</v>
      </c>
      <c r="E405" s="5" t="s">
        <v>1142</v>
      </c>
      <c r="F405" s="5" t="s">
        <v>6</v>
      </c>
      <c r="G405" s="6">
        <v>29555</v>
      </c>
      <c r="H405" s="5" t="s">
        <v>7</v>
      </c>
      <c r="I405" s="5" t="s">
        <v>8</v>
      </c>
      <c r="J405" s="6">
        <v>2022</v>
      </c>
      <c r="K405" s="5" t="s">
        <v>1143</v>
      </c>
      <c r="L405" s="5" t="s">
        <v>16</v>
      </c>
      <c r="M405" s="5" t="s">
        <v>17</v>
      </c>
      <c r="N405" s="7">
        <v>0.32</v>
      </c>
      <c r="O405" s="5" t="s">
        <v>1144</v>
      </c>
      <c r="P405" s="5" t="s">
        <v>13</v>
      </c>
      <c r="Q405" s="20">
        <v>44545</v>
      </c>
      <c r="R405" s="9">
        <v>296</v>
      </c>
      <c r="S405" s="5" t="s">
        <v>7626</v>
      </c>
      <c r="T405" s="8">
        <v>545</v>
      </c>
      <c r="U405" s="6">
        <v>9785001272786</v>
      </c>
    </row>
    <row r="406" spans="1:21" ht="40.15" customHeight="1" outlineLevel="1" x14ac:dyDescent="0.2">
      <c r="A406" s="74">
        <f t="shared" si="14"/>
        <v>1360</v>
      </c>
      <c r="B406" s="75">
        <v>0</v>
      </c>
      <c r="C406" s="40">
        <f t="shared" si="15"/>
        <v>0</v>
      </c>
      <c r="D406" s="18" t="s">
        <v>1145</v>
      </c>
      <c r="E406" s="5"/>
      <c r="F406" s="5" t="s">
        <v>6</v>
      </c>
      <c r="G406" s="6">
        <v>35623</v>
      </c>
      <c r="H406" s="5" t="s">
        <v>7</v>
      </c>
      <c r="I406" s="5" t="s">
        <v>8</v>
      </c>
      <c r="J406" s="6">
        <v>2026</v>
      </c>
      <c r="K406" s="5" t="s">
        <v>139</v>
      </c>
      <c r="L406" s="5" t="s">
        <v>16</v>
      </c>
      <c r="M406" s="5" t="s">
        <v>20</v>
      </c>
      <c r="N406" s="7">
        <v>0.45400000000000001</v>
      </c>
      <c r="O406" s="5"/>
      <c r="P406" s="5" t="s">
        <v>69</v>
      </c>
      <c r="Q406" s="20">
        <v>46169</v>
      </c>
      <c r="R406" s="10">
        <v>2142</v>
      </c>
      <c r="S406" s="5" t="s">
        <v>7626</v>
      </c>
      <c r="T406" s="11">
        <v>1360</v>
      </c>
      <c r="U406" s="6">
        <v>9785001275855</v>
      </c>
    </row>
    <row r="407" spans="1:21" ht="40.15" customHeight="1" outlineLevel="1" x14ac:dyDescent="0.2">
      <c r="A407" s="74">
        <f t="shared" si="14"/>
        <v>235</v>
      </c>
      <c r="B407" s="75">
        <v>0</v>
      </c>
      <c r="C407" s="40">
        <f t="shared" si="15"/>
        <v>0</v>
      </c>
      <c r="D407" s="18" t="s">
        <v>1146</v>
      </c>
      <c r="E407" s="5"/>
      <c r="F407" s="5" t="s">
        <v>6</v>
      </c>
      <c r="G407" s="6">
        <v>24352</v>
      </c>
      <c r="H407" s="5" t="s">
        <v>7</v>
      </c>
      <c r="I407" s="5" t="s">
        <v>8</v>
      </c>
      <c r="J407" s="6">
        <v>2017</v>
      </c>
      <c r="K407" s="5" t="s">
        <v>1147</v>
      </c>
      <c r="L407" s="5" t="s">
        <v>16</v>
      </c>
      <c r="M407" s="5" t="s">
        <v>17</v>
      </c>
      <c r="N407" s="7">
        <v>0.19</v>
      </c>
      <c r="O407" s="5"/>
      <c r="P407" s="5" t="s">
        <v>28</v>
      </c>
      <c r="Q407" s="20">
        <v>42823</v>
      </c>
      <c r="R407" s="10">
        <v>1507</v>
      </c>
      <c r="S407" s="5" t="s">
        <v>7627</v>
      </c>
      <c r="T407" s="8">
        <v>235</v>
      </c>
      <c r="U407" s="6">
        <v>9785906911087</v>
      </c>
    </row>
    <row r="408" spans="1:21" ht="40.15" customHeight="1" outlineLevel="1" x14ac:dyDescent="0.2">
      <c r="A408" s="74">
        <f t="shared" si="14"/>
        <v>680</v>
      </c>
      <c r="B408" s="75">
        <v>0</v>
      </c>
      <c r="C408" s="40">
        <f t="shared" si="15"/>
        <v>0</v>
      </c>
      <c r="D408" s="18" t="s">
        <v>1148</v>
      </c>
      <c r="E408" s="5"/>
      <c r="F408" s="5" t="s">
        <v>6</v>
      </c>
      <c r="G408" s="6">
        <v>35786</v>
      </c>
      <c r="H408" s="5" t="s">
        <v>7</v>
      </c>
      <c r="I408" s="5" t="s">
        <v>8</v>
      </c>
      <c r="J408" s="6">
        <v>2026</v>
      </c>
      <c r="K408" s="5" t="s">
        <v>1149</v>
      </c>
      <c r="L408" s="5" t="s">
        <v>16</v>
      </c>
      <c r="M408" s="5" t="s">
        <v>17</v>
      </c>
      <c r="N408" s="7">
        <v>0.17</v>
      </c>
      <c r="O408" s="5"/>
      <c r="P408" s="5" t="s">
        <v>37</v>
      </c>
      <c r="Q408" s="20">
        <v>46176</v>
      </c>
      <c r="R408" s="10">
        <v>1701</v>
      </c>
      <c r="S408" s="5" t="s">
        <v>7655</v>
      </c>
      <c r="T408" s="8">
        <v>680</v>
      </c>
      <c r="U408" s="6">
        <v>9785001275756</v>
      </c>
    </row>
    <row r="409" spans="1:21" ht="19.899999999999999" customHeight="1" x14ac:dyDescent="0.2">
      <c r="A409" s="16"/>
      <c r="B409" s="16"/>
      <c r="C409" s="16"/>
      <c r="D409" s="16" t="s">
        <v>1150</v>
      </c>
      <c r="E409" s="3"/>
      <c r="F409" s="3"/>
      <c r="G409" s="3"/>
      <c r="H409" s="3"/>
      <c r="I409" s="3"/>
      <c r="J409" s="3"/>
      <c r="K409" s="3"/>
      <c r="L409" s="3"/>
      <c r="M409" s="3"/>
      <c r="N409" s="3"/>
      <c r="O409" s="3"/>
      <c r="P409" s="3"/>
      <c r="Q409" s="19"/>
      <c r="R409" s="19"/>
      <c r="S409" s="3"/>
      <c r="T409" s="4"/>
      <c r="U409" s="89"/>
    </row>
    <row r="410" spans="1:21" s="1" customFormat="1" ht="40.15" customHeight="1" outlineLevel="1" x14ac:dyDescent="0.2">
      <c r="A410" s="74">
        <f t="shared" ref="A410:A473" si="16">T410*(1-$E$2)</f>
        <v>200</v>
      </c>
      <c r="B410" s="75">
        <v>0</v>
      </c>
      <c r="C410" s="40">
        <f t="shared" ref="C410:C473" si="17">B410*A410</f>
        <v>0</v>
      </c>
      <c r="D410" s="18" t="s">
        <v>1151</v>
      </c>
      <c r="E410" s="5" t="s">
        <v>1152</v>
      </c>
      <c r="F410" s="5" t="s">
        <v>1153</v>
      </c>
      <c r="G410" s="6">
        <v>26560</v>
      </c>
      <c r="H410" s="5" t="s">
        <v>7</v>
      </c>
      <c r="I410" s="5"/>
      <c r="J410" s="6">
        <v>2018</v>
      </c>
      <c r="K410" s="5" t="s">
        <v>1154</v>
      </c>
      <c r="L410" s="5" t="s">
        <v>16</v>
      </c>
      <c r="M410" s="5" t="s">
        <v>20</v>
      </c>
      <c r="N410" s="7">
        <v>0.24</v>
      </c>
      <c r="O410" s="5" t="s">
        <v>1155</v>
      </c>
      <c r="P410" s="5" t="s">
        <v>732</v>
      </c>
      <c r="Q410" s="20">
        <v>43495</v>
      </c>
      <c r="R410" s="9">
        <v>21</v>
      </c>
      <c r="S410" s="5" t="s">
        <v>7633</v>
      </c>
      <c r="T410" s="8">
        <v>200</v>
      </c>
      <c r="U410" s="6">
        <v>9789857181650</v>
      </c>
    </row>
    <row r="411" spans="1:21" ht="40.15" customHeight="1" outlineLevel="1" x14ac:dyDescent="0.2">
      <c r="A411" s="74">
        <f t="shared" si="16"/>
        <v>1323</v>
      </c>
      <c r="B411" s="75">
        <v>0</v>
      </c>
      <c r="C411" s="40">
        <f t="shared" si="17"/>
        <v>0</v>
      </c>
      <c r="D411" s="18" t="s">
        <v>1156</v>
      </c>
      <c r="E411" s="5"/>
      <c r="F411" s="5" t="s">
        <v>1157</v>
      </c>
      <c r="G411" s="6">
        <v>35767</v>
      </c>
      <c r="H411" s="5"/>
      <c r="I411" s="5"/>
      <c r="J411" s="6">
        <v>2022</v>
      </c>
      <c r="K411" s="5" t="s">
        <v>1158</v>
      </c>
      <c r="L411" s="5" t="s">
        <v>855</v>
      </c>
      <c r="M411" s="5" t="s">
        <v>1159</v>
      </c>
      <c r="N411" s="7">
        <v>0.495</v>
      </c>
      <c r="O411" s="5"/>
      <c r="P411" s="5" t="s">
        <v>170</v>
      </c>
      <c r="Q411" s="20">
        <v>46175</v>
      </c>
      <c r="R411" s="9">
        <v>21</v>
      </c>
      <c r="S411" s="5" t="s">
        <v>7656</v>
      </c>
      <c r="T411" s="11">
        <v>1323</v>
      </c>
      <c r="U411" s="6">
        <v>9785928731090</v>
      </c>
    </row>
    <row r="412" spans="1:21" ht="40.15" customHeight="1" outlineLevel="1" x14ac:dyDescent="0.2">
      <c r="A412" s="74">
        <f t="shared" si="16"/>
        <v>1100</v>
      </c>
      <c r="B412" s="75">
        <v>0</v>
      </c>
      <c r="C412" s="40">
        <f t="shared" si="17"/>
        <v>0</v>
      </c>
      <c r="D412" s="18" t="s">
        <v>1160</v>
      </c>
      <c r="E412" s="5"/>
      <c r="F412" s="5" t="s">
        <v>1161</v>
      </c>
      <c r="G412" s="6">
        <v>33004</v>
      </c>
      <c r="H412" s="5" t="s">
        <v>7</v>
      </c>
      <c r="I412" s="5" t="s">
        <v>8</v>
      </c>
      <c r="J412" s="6">
        <v>2023</v>
      </c>
      <c r="K412" s="5" t="s">
        <v>1162</v>
      </c>
      <c r="L412" s="5" t="s">
        <v>855</v>
      </c>
      <c r="M412" s="5" t="s">
        <v>1163</v>
      </c>
      <c r="N412" s="7">
        <v>0.39500000000000002</v>
      </c>
      <c r="O412" s="5"/>
      <c r="P412" s="5" t="s">
        <v>145</v>
      </c>
      <c r="Q412" s="20">
        <v>45259</v>
      </c>
      <c r="R412" s="9">
        <v>4</v>
      </c>
      <c r="S412" s="5" t="s">
        <v>7642</v>
      </c>
      <c r="T412" s="11">
        <v>1100</v>
      </c>
      <c r="U412" s="6">
        <v>9789855816172</v>
      </c>
    </row>
    <row r="413" spans="1:21" ht="40.15" customHeight="1" outlineLevel="1" x14ac:dyDescent="0.2">
      <c r="A413" s="74">
        <f t="shared" si="16"/>
        <v>1471</v>
      </c>
      <c r="B413" s="75">
        <v>0</v>
      </c>
      <c r="C413" s="40">
        <f t="shared" si="17"/>
        <v>0</v>
      </c>
      <c r="D413" s="18" t="s">
        <v>1164</v>
      </c>
      <c r="E413" s="5"/>
      <c r="F413" s="5" t="s">
        <v>1165</v>
      </c>
      <c r="G413" s="6">
        <v>35848</v>
      </c>
      <c r="H413" s="5"/>
      <c r="I413" s="5"/>
      <c r="J413" s="6">
        <v>2018</v>
      </c>
      <c r="K413" s="5" t="s">
        <v>1166</v>
      </c>
      <c r="L413" s="5" t="s">
        <v>16</v>
      </c>
      <c r="M413" s="5" t="s">
        <v>1167</v>
      </c>
      <c r="N413" s="7">
        <v>1.53</v>
      </c>
      <c r="O413" s="5"/>
      <c r="P413" s="5" t="s">
        <v>170</v>
      </c>
      <c r="Q413" s="20">
        <v>46182</v>
      </c>
      <c r="R413" s="9">
        <v>4</v>
      </c>
      <c r="S413" s="5" t="s">
        <v>7652</v>
      </c>
      <c r="T413" s="11">
        <v>1471</v>
      </c>
      <c r="U413" s="6">
        <v>9785995137702</v>
      </c>
    </row>
    <row r="414" spans="1:21" ht="40.15" customHeight="1" outlineLevel="1" x14ac:dyDescent="0.2">
      <c r="A414" s="74">
        <f t="shared" si="16"/>
        <v>550</v>
      </c>
      <c r="B414" s="75">
        <v>0</v>
      </c>
      <c r="C414" s="40">
        <f t="shared" si="17"/>
        <v>0</v>
      </c>
      <c r="D414" s="18" t="s">
        <v>1168</v>
      </c>
      <c r="E414" s="5"/>
      <c r="F414" s="5" t="s">
        <v>1153</v>
      </c>
      <c r="G414" s="6">
        <v>34633</v>
      </c>
      <c r="H414" s="5" t="s">
        <v>7</v>
      </c>
      <c r="I414" s="5"/>
      <c r="J414" s="6">
        <v>2025</v>
      </c>
      <c r="K414" s="5" t="s">
        <v>1169</v>
      </c>
      <c r="L414" s="5" t="s">
        <v>16</v>
      </c>
      <c r="M414" s="5" t="s">
        <v>169</v>
      </c>
      <c r="N414" s="7">
        <v>0.25</v>
      </c>
      <c r="O414" s="5"/>
      <c r="P414" s="5" t="s">
        <v>170</v>
      </c>
      <c r="Q414" s="20">
        <v>45821</v>
      </c>
      <c r="R414" s="9">
        <v>22</v>
      </c>
      <c r="S414" s="5" t="s">
        <v>7623</v>
      </c>
      <c r="T414" s="8">
        <v>550</v>
      </c>
      <c r="U414" s="6">
        <v>9789857317172</v>
      </c>
    </row>
    <row r="415" spans="1:21" ht="40.15" customHeight="1" outlineLevel="1" x14ac:dyDescent="0.2">
      <c r="A415" s="74">
        <f t="shared" si="16"/>
        <v>290</v>
      </c>
      <c r="B415" s="75">
        <v>0</v>
      </c>
      <c r="C415" s="40">
        <f t="shared" si="17"/>
        <v>0</v>
      </c>
      <c r="D415" s="18" t="s">
        <v>1170</v>
      </c>
      <c r="E415" s="5"/>
      <c r="F415" s="5" t="s">
        <v>1171</v>
      </c>
      <c r="G415" s="6">
        <v>17330</v>
      </c>
      <c r="H415" s="5" t="s">
        <v>7</v>
      </c>
      <c r="I415" s="5"/>
      <c r="J415" s="6">
        <v>2022</v>
      </c>
      <c r="K415" s="5" t="s">
        <v>1172</v>
      </c>
      <c r="L415" s="5" t="s">
        <v>10</v>
      </c>
      <c r="M415" s="5" t="s">
        <v>105</v>
      </c>
      <c r="N415" s="7">
        <v>0.2</v>
      </c>
      <c r="O415" s="5" t="s">
        <v>1173</v>
      </c>
      <c r="P415" s="5" t="s">
        <v>62</v>
      </c>
      <c r="Q415" s="20">
        <v>46252</v>
      </c>
      <c r="R415" s="9">
        <v>26</v>
      </c>
      <c r="S415" s="5" t="s">
        <v>7628</v>
      </c>
      <c r="T415" s="8">
        <v>290</v>
      </c>
      <c r="U415" s="6" t="s">
        <v>7746</v>
      </c>
    </row>
    <row r="416" spans="1:21" s="1" customFormat="1" ht="40.15" customHeight="1" outlineLevel="1" x14ac:dyDescent="0.2">
      <c r="A416" s="74">
        <f t="shared" si="16"/>
        <v>90</v>
      </c>
      <c r="B416" s="75">
        <v>0</v>
      </c>
      <c r="C416" s="40">
        <f t="shared" si="17"/>
        <v>0</v>
      </c>
      <c r="D416" s="18" t="s">
        <v>1174</v>
      </c>
      <c r="E416" s="5" t="s">
        <v>1175</v>
      </c>
      <c r="F416" s="5" t="s">
        <v>1176</v>
      </c>
      <c r="G416" s="6">
        <v>25656</v>
      </c>
      <c r="H416" s="5" t="s">
        <v>7</v>
      </c>
      <c r="I416" s="5"/>
      <c r="J416" s="5" t="s">
        <v>840</v>
      </c>
      <c r="K416" s="5" t="s">
        <v>1177</v>
      </c>
      <c r="L416" s="5" t="s">
        <v>10</v>
      </c>
      <c r="M416" s="5" t="s">
        <v>47</v>
      </c>
      <c r="N416" s="7">
        <v>6.5000000000000002E-2</v>
      </c>
      <c r="O416" s="5" t="s">
        <v>1178</v>
      </c>
      <c r="P416" s="5" t="s">
        <v>62</v>
      </c>
      <c r="Q416" s="20">
        <v>43899</v>
      </c>
      <c r="R416" s="9">
        <v>192</v>
      </c>
      <c r="S416" s="5" t="s">
        <v>7639</v>
      </c>
      <c r="T416" s="8">
        <v>90</v>
      </c>
      <c r="U416" s="6">
        <v>9785787700701</v>
      </c>
    </row>
    <row r="417" spans="1:21" ht="40.15" customHeight="1" outlineLevel="1" x14ac:dyDescent="0.2">
      <c r="A417" s="74">
        <f t="shared" si="16"/>
        <v>90</v>
      </c>
      <c r="B417" s="75">
        <v>0</v>
      </c>
      <c r="C417" s="40">
        <f t="shared" si="17"/>
        <v>0</v>
      </c>
      <c r="D417" s="18" t="s">
        <v>1174</v>
      </c>
      <c r="E417" s="5"/>
      <c r="F417" s="5" t="s">
        <v>1176</v>
      </c>
      <c r="G417" s="6">
        <v>25101</v>
      </c>
      <c r="H417" s="5" t="s">
        <v>7</v>
      </c>
      <c r="I417" s="5"/>
      <c r="J417" s="6">
        <v>2017</v>
      </c>
      <c r="K417" s="5" t="s">
        <v>1177</v>
      </c>
      <c r="L417" s="5" t="s">
        <v>10</v>
      </c>
      <c r="M417" s="5" t="s">
        <v>47</v>
      </c>
      <c r="N417" s="7">
        <v>6.5000000000000002E-2</v>
      </c>
      <c r="O417" s="5"/>
      <c r="P417" s="5" t="s">
        <v>62</v>
      </c>
      <c r="Q417" s="20">
        <v>43061</v>
      </c>
      <c r="R417" s="9">
        <v>32</v>
      </c>
      <c r="S417" s="5" t="s">
        <v>7631</v>
      </c>
      <c r="T417" s="8">
        <v>90</v>
      </c>
      <c r="U417" s="6">
        <v>9785787700701</v>
      </c>
    </row>
    <row r="418" spans="1:21" ht="40.15" customHeight="1" outlineLevel="1" x14ac:dyDescent="0.2">
      <c r="A418" s="74">
        <f t="shared" si="16"/>
        <v>90</v>
      </c>
      <c r="B418" s="75">
        <v>0</v>
      </c>
      <c r="C418" s="40">
        <f t="shared" si="17"/>
        <v>0</v>
      </c>
      <c r="D418" s="18" t="s">
        <v>1174</v>
      </c>
      <c r="E418" s="5"/>
      <c r="F418" s="5" t="s">
        <v>1176</v>
      </c>
      <c r="G418" s="6">
        <v>33834</v>
      </c>
      <c r="H418" s="5" t="s">
        <v>7</v>
      </c>
      <c r="I418" s="5"/>
      <c r="J418" s="6">
        <v>2024</v>
      </c>
      <c r="K418" s="5" t="s">
        <v>1177</v>
      </c>
      <c r="L418" s="5" t="s">
        <v>10</v>
      </c>
      <c r="M418" s="5" t="s">
        <v>47</v>
      </c>
      <c r="N418" s="7">
        <v>6.5000000000000002E-2</v>
      </c>
      <c r="O418" s="5"/>
      <c r="P418" s="5" t="s">
        <v>62</v>
      </c>
      <c r="Q418" s="20">
        <v>45552</v>
      </c>
      <c r="R418" s="9">
        <v>117</v>
      </c>
      <c r="S418" s="5" t="s">
        <v>7625</v>
      </c>
      <c r="T418" s="8">
        <v>90</v>
      </c>
      <c r="U418" s="6">
        <v>9785787700701</v>
      </c>
    </row>
    <row r="419" spans="1:21" ht="40.15" customHeight="1" outlineLevel="1" x14ac:dyDescent="0.2">
      <c r="A419" s="74">
        <f t="shared" si="16"/>
        <v>718</v>
      </c>
      <c r="B419" s="75">
        <v>0</v>
      </c>
      <c r="C419" s="40">
        <f t="shared" si="17"/>
        <v>0</v>
      </c>
      <c r="D419" s="18" t="s">
        <v>1179</v>
      </c>
      <c r="E419" s="5"/>
      <c r="F419" s="5" t="s">
        <v>1180</v>
      </c>
      <c r="G419" s="6">
        <v>35687</v>
      </c>
      <c r="H419" s="5"/>
      <c r="I419" s="5"/>
      <c r="J419" s="6">
        <v>2017</v>
      </c>
      <c r="K419" s="5" t="s">
        <v>1181</v>
      </c>
      <c r="L419" s="5" t="s">
        <v>16</v>
      </c>
      <c r="M419" s="5" t="s">
        <v>1182</v>
      </c>
      <c r="N419" s="7">
        <v>0.55500000000000005</v>
      </c>
      <c r="O419" s="5"/>
      <c r="P419" s="5" t="s">
        <v>69</v>
      </c>
      <c r="Q419" s="20">
        <v>46171</v>
      </c>
      <c r="R419" s="9">
        <v>6</v>
      </c>
      <c r="S419" s="5" t="s">
        <v>7650</v>
      </c>
      <c r="T419" s="8">
        <v>718</v>
      </c>
      <c r="U419" s="6">
        <v>9785910459421</v>
      </c>
    </row>
    <row r="420" spans="1:21" ht="40.15" customHeight="1" outlineLevel="1" x14ac:dyDescent="0.2">
      <c r="A420" s="74">
        <f t="shared" si="16"/>
        <v>280</v>
      </c>
      <c r="B420" s="75">
        <v>0</v>
      </c>
      <c r="C420" s="40">
        <f t="shared" si="17"/>
        <v>0</v>
      </c>
      <c r="D420" s="18" t="s">
        <v>1183</v>
      </c>
      <c r="E420" s="5"/>
      <c r="F420" s="5" t="s">
        <v>1184</v>
      </c>
      <c r="G420" s="6">
        <v>17219</v>
      </c>
      <c r="H420" s="5" t="s">
        <v>95</v>
      </c>
      <c r="I420" s="5"/>
      <c r="J420" s="6">
        <v>2012</v>
      </c>
      <c r="K420" s="5" t="s">
        <v>1185</v>
      </c>
      <c r="L420" s="5" t="s">
        <v>16</v>
      </c>
      <c r="M420" s="5" t="s">
        <v>20</v>
      </c>
      <c r="N420" s="7">
        <v>0.40500000000000003</v>
      </c>
      <c r="O420" s="5" t="s">
        <v>1186</v>
      </c>
      <c r="P420" s="5" t="s">
        <v>69</v>
      </c>
      <c r="Q420" s="20">
        <v>41345</v>
      </c>
      <c r="R420" s="9">
        <v>14</v>
      </c>
      <c r="S420" s="5" t="s">
        <v>7626</v>
      </c>
      <c r="T420" s="8">
        <v>280</v>
      </c>
      <c r="U420" s="6">
        <v>9785989480470</v>
      </c>
    </row>
    <row r="421" spans="1:21" ht="40.15" customHeight="1" outlineLevel="1" x14ac:dyDescent="0.2">
      <c r="A421" s="74">
        <f t="shared" si="16"/>
        <v>400</v>
      </c>
      <c r="B421" s="75">
        <v>0</v>
      </c>
      <c r="C421" s="40">
        <f t="shared" si="17"/>
        <v>0</v>
      </c>
      <c r="D421" s="18" t="s">
        <v>1187</v>
      </c>
      <c r="E421" s="5"/>
      <c r="F421" s="5" t="s">
        <v>1188</v>
      </c>
      <c r="G421" s="6">
        <v>36095</v>
      </c>
      <c r="H421" s="5" t="s">
        <v>7</v>
      </c>
      <c r="I421" s="5"/>
      <c r="J421" s="6">
        <v>2026</v>
      </c>
      <c r="K421" s="5" t="s">
        <v>1189</v>
      </c>
      <c r="L421" s="5" t="s">
        <v>16</v>
      </c>
      <c r="M421" s="5" t="s">
        <v>455</v>
      </c>
      <c r="N421" s="7">
        <v>0.47</v>
      </c>
      <c r="O421" s="5"/>
      <c r="P421" s="5" t="s">
        <v>37</v>
      </c>
      <c r="Q421" s="20">
        <v>46287</v>
      </c>
      <c r="R421" s="9">
        <v>58</v>
      </c>
      <c r="S421" s="5" t="s">
        <v>7620</v>
      </c>
      <c r="T421" s="8">
        <v>400</v>
      </c>
      <c r="U421" s="6">
        <v>9790900319517</v>
      </c>
    </row>
    <row r="422" spans="1:21" ht="40.15" customHeight="1" outlineLevel="1" x14ac:dyDescent="0.2">
      <c r="A422" s="74">
        <f t="shared" si="16"/>
        <v>120</v>
      </c>
      <c r="B422" s="75">
        <v>0</v>
      </c>
      <c r="C422" s="40">
        <f t="shared" si="17"/>
        <v>0</v>
      </c>
      <c r="D422" s="18" t="s">
        <v>1190</v>
      </c>
      <c r="E422" s="5"/>
      <c r="F422" s="5" t="s">
        <v>1191</v>
      </c>
      <c r="G422" s="6">
        <v>24930</v>
      </c>
      <c r="H422" s="5" t="s">
        <v>7</v>
      </c>
      <c r="I422" s="5"/>
      <c r="J422" s="6">
        <v>2017</v>
      </c>
      <c r="K422" s="5" t="s">
        <v>1192</v>
      </c>
      <c r="L422" s="5" t="s">
        <v>16</v>
      </c>
      <c r="M422" s="5" t="s">
        <v>17</v>
      </c>
      <c r="N422" s="7">
        <v>0.09</v>
      </c>
      <c r="O422" s="5"/>
      <c r="P422" s="5" t="s">
        <v>69</v>
      </c>
      <c r="Q422" s="20">
        <v>43003</v>
      </c>
      <c r="R422" s="9">
        <v>28</v>
      </c>
      <c r="S422" s="5" t="s">
        <v>7631</v>
      </c>
      <c r="T422" s="8">
        <v>120</v>
      </c>
      <c r="U422" s="6">
        <v>9785901836583</v>
      </c>
    </row>
    <row r="423" spans="1:21" ht="40.15" customHeight="1" outlineLevel="1" x14ac:dyDescent="0.2">
      <c r="A423" s="74">
        <f t="shared" si="16"/>
        <v>320</v>
      </c>
      <c r="B423" s="75">
        <v>0</v>
      </c>
      <c r="C423" s="40">
        <f t="shared" si="17"/>
        <v>0</v>
      </c>
      <c r="D423" s="18" t="s">
        <v>1193</v>
      </c>
      <c r="E423" s="5"/>
      <c r="F423" s="5" t="s">
        <v>1194</v>
      </c>
      <c r="G423" s="6">
        <v>20408</v>
      </c>
      <c r="H423" s="5" t="s">
        <v>7</v>
      </c>
      <c r="I423" s="5"/>
      <c r="J423" s="6">
        <v>2014</v>
      </c>
      <c r="K423" s="5" t="s">
        <v>1195</v>
      </c>
      <c r="L423" s="5" t="s">
        <v>16</v>
      </c>
      <c r="M423" s="5" t="s">
        <v>455</v>
      </c>
      <c r="N423" s="7">
        <v>0.42499999999999999</v>
      </c>
      <c r="O423" s="5" t="s">
        <v>1196</v>
      </c>
      <c r="P423" s="5" t="s">
        <v>145</v>
      </c>
      <c r="Q423" s="20">
        <v>41928</v>
      </c>
      <c r="R423" s="9">
        <v>10</v>
      </c>
      <c r="S423" s="5" t="s">
        <v>7626</v>
      </c>
      <c r="T423" s="8">
        <v>320</v>
      </c>
      <c r="U423" s="6">
        <v>17280168</v>
      </c>
    </row>
    <row r="424" spans="1:21" ht="40.15" customHeight="1" outlineLevel="1" x14ac:dyDescent="0.2">
      <c r="A424" s="74">
        <f t="shared" si="16"/>
        <v>570</v>
      </c>
      <c r="B424" s="75">
        <v>0</v>
      </c>
      <c r="C424" s="40">
        <f t="shared" si="17"/>
        <v>0</v>
      </c>
      <c r="D424" s="18" t="s">
        <v>1197</v>
      </c>
      <c r="E424" s="5"/>
      <c r="F424" s="5" t="s">
        <v>1198</v>
      </c>
      <c r="G424" s="6">
        <v>31431</v>
      </c>
      <c r="H424" s="5" t="s">
        <v>7</v>
      </c>
      <c r="I424" s="5"/>
      <c r="J424" s="6">
        <v>2022</v>
      </c>
      <c r="K424" s="5" t="s">
        <v>1199</v>
      </c>
      <c r="L424" s="5" t="s">
        <v>16</v>
      </c>
      <c r="M424" s="5" t="s">
        <v>20</v>
      </c>
      <c r="N424" s="7">
        <v>0.27</v>
      </c>
      <c r="O424" s="5"/>
      <c r="P424" s="5" t="s">
        <v>62</v>
      </c>
      <c r="Q424" s="20">
        <v>44953</v>
      </c>
      <c r="R424" s="9">
        <v>11</v>
      </c>
      <c r="S424" s="5" t="s">
        <v>7628</v>
      </c>
      <c r="T424" s="8">
        <v>570</v>
      </c>
      <c r="U424" s="6">
        <v>9785907554030</v>
      </c>
    </row>
    <row r="425" spans="1:21" s="1" customFormat="1" ht="40.15" customHeight="1" outlineLevel="1" x14ac:dyDescent="0.2">
      <c r="A425" s="74">
        <f t="shared" si="16"/>
        <v>130</v>
      </c>
      <c r="B425" s="75">
        <v>0</v>
      </c>
      <c r="C425" s="40">
        <f t="shared" si="17"/>
        <v>0</v>
      </c>
      <c r="D425" s="18" t="s">
        <v>1200</v>
      </c>
      <c r="E425" s="5" t="s">
        <v>1201</v>
      </c>
      <c r="F425" s="5" t="s">
        <v>1153</v>
      </c>
      <c r="G425" s="6">
        <v>35228</v>
      </c>
      <c r="H425" s="5" t="s">
        <v>1202</v>
      </c>
      <c r="I425" s="5" t="s">
        <v>86</v>
      </c>
      <c r="J425" s="6">
        <v>2026</v>
      </c>
      <c r="K425" s="5" t="s">
        <v>1203</v>
      </c>
      <c r="L425" s="5" t="s">
        <v>855</v>
      </c>
      <c r="M425" s="5" t="s">
        <v>17</v>
      </c>
      <c r="N425" s="7">
        <v>0.05</v>
      </c>
      <c r="O425" s="5" t="s">
        <v>1204</v>
      </c>
      <c r="P425" s="5" t="s">
        <v>170</v>
      </c>
      <c r="Q425" s="20">
        <v>46058</v>
      </c>
      <c r="R425" s="9">
        <v>188</v>
      </c>
      <c r="S425" s="5" t="s">
        <v>7619</v>
      </c>
      <c r="T425" s="8">
        <v>130</v>
      </c>
      <c r="U425" s="6">
        <v>9789857317578</v>
      </c>
    </row>
    <row r="426" spans="1:21" s="1" customFormat="1" ht="40.15" customHeight="1" outlineLevel="1" x14ac:dyDescent="0.2">
      <c r="A426" s="74">
        <f t="shared" si="16"/>
        <v>390</v>
      </c>
      <c r="B426" s="75">
        <v>0</v>
      </c>
      <c r="C426" s="40">
        <f t="shared" si="17"/>
        <v>0</v>
      </c>
      <c r="D426" s="18" t="s">
        <v>1205</v>
      </c>
      <c r="E426" s="5" t="s">
        <v>1206</v>
      </c>
      <c r="F426" s="5" t="s">
        <v>1207</v>
      </c>
      <c r="G426" s="6">
        <v>35635</v>
      </c>
      <c r="H426" s="5" t="s">
        <v>7</v>
      </c>
      <c r="I426" s="5"/>
      <c r="J426" s="6">
        <v>2021</v>
      </c>
      <c r="K426" s="5" t="s">
        <v>1208</v>
      </c>
      <c r="L426" s="5" t="s">
        <v>10</v>
      </c>
      <c r="M426" s="5" t="s">
        <v>17</v>
      </c>
      <c r="N426" s="7">
        <v>0.105</v>
      </c>
      <c r="O426" s="5" t="s">
        <v>1209</v>
      </c>
      <c r="P426" s="5" t="s">
        <v>13</v>
      </c>
      <c r="Q426" s="20">
        <v>46169</v>
      </c>
      <c r="R426" s="9">
        <v>200</v>
      </c>
      <c r="S426" s="5" t="s">
        <v>7638</v>
      </c>
      <c r="T426" s="8">
        <v>390</v>
      </c>
      <c r="U426" s="6">
        <v>9785424700835</v>
      </c>
    </row>
    <row r="427" spans="1:21" s="1" customFormat="1" ht="40.15" customHeight="1" outlineLevel="1" x14ac:dyDescent="0.2">
      <c r="A427" s="74">
        <f t="shared" si="16"/>
        <v>490</v>
      </c>
      <c r="B427" s="75">
        <v>0</v>
      </c>
      <c r="C427" s="40">
        <f t="shared" si="17"/>
        <v>0</v>
      </c>
      <c r="D427" s="18" t="s">
        <v>1210</v>
      </c>
      <c r="E427" s="5" t="s">
        <v>1211</v>
      </c>
      <c r="F427" s="5" t="s">
        <v>1207</v>
      </c>
      <c r="G427" s="6">
        <v>35634</v>
      </c>
      <c r="H427" s="5" t="s">
        <v>7</v>
      </c>
      <c r="I427" s="5"/>
      <c r="J427" s="6">
        <v>2022</v>
      </c>
      <c r="K427" s="5" t="s">
        <v>1212</v>
      </c>
      <c r="L427" s="5" t="s">
        <v>10</v>
      </c>
      <c r="M427" s="5" t="s">
        <v>17</v>
      </c>
      <c r="N427" s="7">
        <v>0.16</v>
      </c>
      <c r="O427" s="5" t="s">
        <v>1209</v>
      </c>
      <c r="P427" s="5" t="s">
        <v>13</v>
      </c>
      <c r="Q427" s="20">
        <v>46169</v>
      </c>
      <c r="R427" s="9">
        <v>195</v>
      </c>
      <c r="S427" s="5" t="s">
        <v>7637</v>
      </c>
      <c r="T427" s="8">
        <v>490</v>
      </c>
      <c r="U427" s="6">
        <v>9785424700842</v>
      </c>
    </row>
    <row r="428" spans="1:21" ht="40.15" customHeight="1" outlineLevel="1" x14ac:dyDescent="0.2">
      <c r="A428" s="74">
        <f t="shared" si="16"/>
        <v>650</v>
      </c>
      <c r="B428" s="75">
        <v>0</v>
      </c>
      <c r="C428" s="40">
        <f t="shared" si="17"/>
        <v>0</v>
      </c>
      <c r="D428" s="18" t="s">
        <v>1213</v>
      </c>
      <c r="E428" s="5"/>
      <c r="F428" s="5" t="s">
        <v>1214</v>
      </c>
      <c r="G428" s="6">
        <v>22282</v>
      </c>
      <c r="H428" s="5" t="s">
        <v>7</v>
      </c>
      <c r="I428" s="5"/>
      <c r="J428" s="6">
        <v>2025</v>
      </c>
      <c r="K428" s="5" t="s">
        <v>1215</v>
      </c>
      <c r="L428" s="5" t="s">
        <v>16</v>
      </c>
      <c r="M428" s="5" t="s">
        <v>17</v>
      </c>
      <c r="N428" s="7">
        <v>0.24</v>
      </c>
      <c r="O428" s="5" t="s">
        <v>1216</v>
      </c>
      <c r="P428" s="5" t="s">
        <v>211</v>
      </c>
      <c r="Q428" s="20">
        <v>43619</v>
      </c>
      <c r="R428" s="9">
        <v>525</v>
      </c>
      <c r="S428" s="5" t="s">
        <v>7637</v>
      </c>
      <c r="T428" s="8">
        <v>650</v>
      </c>
      <c r="U428" s="6">
        <v>9785902716327</v>
      </c>
    </row>
    <row r="429" spans="1:21" ht="40.15" customHeight="1" outlineLevel="1" x14ac:dyDescent="0.2">
      <c r="A429" s="74">
        <f t="shared" si="16"/>
        <v>110</v>
      </c>
      <c r="B429" s="75">
        <v>0</v>
      </c>
      <c r="C429" s="40">
        <f t="shared" si="17"/>
        <v>0</v>
      </c>
      <c r="D429" s="18" t="s">
        <v>1217</v>
      </c>
      <c r="E429" s="5"/>
      <c r="F429" s="5" t="s">
        <v>1218</v>
      </c>
      <c r="G429" s="6">
        <v>21448</v>
      </c>
      <c r="H429" s="5" t="s">
        <v>7</v>
      </c>
      <c r="I429" s="5"/>
      <c r="J429" s="5" t="s">
        <v>1219</v>
      </c>
      <c r="K429" s="5" t="s">
        <v>1220</v>
      </c>
      <c r="L429" s="5" t="s">
        <v>10</v>
      </c>
      <c r="M429" s="5" t="s">
        <v>1221</v>
      </c>
      <c r="N429" s="7">
        <v>0.09</v>
      </c>
      <c r="O429" s="5" t="s">
        <v>1222</v>
      </c>
      <c r="P429" s="5" t="s">
        <v>84</v>
      </c>
      <c r="Q429" s="20">
        <v>45104</v>
      </c>
      <c r="R429" s="9">
        <v>23</v>
      </c>
      <c r="S429" s="5" t="s">
        <v>7631</v>
      </c>
      <c r="T429" s="8">
        <v>110</v>
      </c>
      <c r="U429" s="6" t="s">
        <v>7747</v>
      </c>
    </row>
    <row r="430" spans="1:21" ht="40.15" customHeight="1" outlineLevel="1" x14ac:dyDescent="0.2">
      <c r="A430" s="74">
        <f t="shared" si="16"/>
        <v>540</v>
      </c>
      <c r="B430" s="75">
        <v>0</v>
      </c>
      <c r="C430" s="40">
        <f t="shared" si="17"/>
        <v>0</v>
      </c>
      <c r="D430" s="18" t="s">
        <v>1223</v>
      </c>
      <c r="E430" s="5"/>
      <c r="F430" s="5" t="s">
        <v>1207</v>
      </c>
      <c r="G430" s="6">
        <v>35286</v>
      </c>
      <c r="H430" s="5" t="s">
        <v>7</v>
      </c>
      <c r="I430" s="5"/>
      <c r="J430" s="6">
        <v>2015</v>
      </c>
      <c r="K430" s="5" t="s">
        <v>1224</v>
      </c>
      <c r="L430" s="5" t="s">
        <v>10</v>
      </c>
      <c r="M430" s="5" t="s">
        <v>11</v>
      </c>
      <c r="N430" s="7">
        <v>0.16</v>
      </c>
      <c r="O430" s="5"/>
      <c r="P430" s="5" t="s">
        <v>84</v>
      </c>
      <c r="Q430" s="20">
        <v>46086</v>
      </c>
      <c r="R430" s="9">
        <v>366</v>
      </c>
      <c r="S430" s="5" t="s">
        <v>7629</v>
      </c>
      <c r="T430" s="8">
        <v>540</v>
      </c>
      <c r="U430" s="6">
        <v>9785424700323</v>
      </c>
    </row>
    <row r="431" spans="1:21" ht="40.15" customHeight="1" outlineLevel="1" x14ac:dyDescent="0.2">
      <c r="A431" s="74">
        <f t="shared" si="16"/>
        <v>120</v>
      </c>
      <c r="B431" s="75">
        <v>0</v>
      </c>
      <c r="C431" s="40">
        <f t="shared" si="17"/>
        <v>0</v>
      </c>
      <c r="D431" s="18" t="s">
        <v>1225</v>
      </c>
      <c r="E431" s="5"/>
      <c r="F431" s="5" t="s">
        <v>1226</v>
      </c>
      <c r="G431" s="6">
        <v>25048</v>
      </c>
      <c r="H431" s="5" t="s">
        <v>7</v>
      </c>
      <c r="I431" s="5"/>
      <c r="J431" s="6">
        <v>2017</v>
      </c>
      <c r="K431" s="5" t="s">
        <v>1227</v>
      </c>
      <c r="L431" s="5" t="s">
        <v>10</v>
      </c>
      <c r="M431" s="5" t="s">
        <v>105</v>
      </c>
      <c r="N431" s="7">
        <v>7.0000000000000007E-2</v>
      </c>
      <c r="O431" s="5" t="s">
        <v>1228</v>
      </c>
      <c r="P431" s="5" t="s">
        <v>84</v>
      </c>
      <c r="Q431" s="20">
        <v>43052</v>
      </c>
      <c r="R431" s="9">
        <v>51</v>
      </c>
      <c r="S431" s="5" t="s">
        <v>7641</v>
      </c>
      <c r="T431" s="8">
        <v>120</v>
      </c>
      <c r="U431" s="6">
        <v>9785950053146</v>
      </c>
    </row>
    <row r="432" spans="1:21" s="1" customFormat="1" ht="40.15" customHeight="1" outlineLevel="1" x14ac:dyDescent="0.2">
      <c r="A432" s="74">
        <f t="shared" si="16"/>
        <v>120</v>
      </c>
      <c r="B432" s="75">
        <v>0</v>
      </c>
      <c r="C432" s="40">
        <f t="shared" si="17"/>
        <v>0</v>
      </c>
      <c r="D432" s="18" t="s">
        <v>1229</v>
      </c>
      <c r="E432" s="5" t="s">
        <v>1230</v>
      </c>
      <c r="F432" s="5" t="s">
        <v>1231</v>
      </c>
      <c r="G432" s="6">
        <v>29557</v>
      </c>
      <c r="H432" s="5" t="s">
        <v>7</v>
      </c>
      <c r="I432" s="5"/>
      <c r="J432" s="6">
        <v>2025</v>
      </c>
      <c r="K432" s="5" t="s">
        <v>1232</v>
      </c>
      <c r="L432" s="5" t="s">
        <v>10</v>
      </c>
      <c r="M432" s="5" t="s">
        <v>467</v>
      </c>
      <c r="N432" s="7">
        <v>0.06</v>
      </c>
      <c r="O432" s="5" t="s">
        <v>1233</v>
      </c>
      <c r="P432" s="5" t="s">
        <v>84</v>
      </c>
      <c r="Q432" s="20">
        <v>45691</v>
      </c>
      <c r="R432" s="10">
        <v>3750</v>
      </c>
      <c r="S432" s="5" t="s">
        <v>7619</v>
      </c>
      <c r="T432" s="8">
        <v>120</v>
      </c>
      <c r="U432" s="6">
        <v>5786800016</v>
      </c>
    </row>
    <row r="433" spans="1:21" ht="40.15" customHeight="1" outlineLevel="1" x14ac:dyDescent="0.2">
      <c r="A433" s="74">
        <f t="shared" si="16"/>
        <v>1010</v>
      </c>
      <c r="B433" s="75">
        <v>0</v>
      </c>
      <c r="C433" s="40">
        <f t="shared" si="17"/>
        <v>0</v>
      </c>
      <c r="D433" s="18" t="s">
        <v>1234</v>
      </c>
      <c r="E433" s="5"/>
      <c r="F433" s="5" t="s">
        <v>1235</v>
      </c>
      <c r="G433" s="6">
        <v>35490</v>
      </c>
      <c r="H433" s="5"/>
      <c r="I433" s="5"/>
      <c r="J433" s="6">
        <v>2022</v>
      </c>
      <c r="K433" s="5" t="s">
        <v>1236</v>
      </c>
      <c r="L433" s="5" t="s">
        <v>16</v>
      </c>
      <c r="M433" s="5" t="s">
        <v>666</v>
      </c>
      <c r="N433" s="7">
        <v>0.75</v>
      </c>
      <c r="O433" s="5"/>
      <c r="P433" s="5" t="s">
        <v>170</v>
      </c>
      <c r="Q433" s="20">
        <v>46155</v>
      </c>
      <c r="R433" s="9">
        <v>9</v>
      </c>
      <c r="S433" s="5" t="s">
        <v>7621</v>
      </c>
      <c r="T433" s="11">
        <v>1010</v>
      </c>
      <c r="U433" s="6">
        <v>9785992225921</v>
      </c>
    </row>
    <row r="434" spans="1:21" ht="40.15" customHeight="1" outlineLevel="1" x14ac:dyDescent="0.2">
      <c r="A434" s="74">
        <f t="shared" si="16"/>
        <v>481</v>
      </c>
      <c r="B434" s="75">
        <v>0</v>
      </c>
      <c r="C434" s="40">
        <f t="shared" si="17"/>
        <v>0</v>
      </c>
      <c r="D434" s="18" t="s">
        <v>1237</v>
      </c>
      <c r="E434" s="5"/>
      <c r="F434" s="5" t="s">
        <v>1238</v>
      </c>
      <c r="G434" s="6">
        <v>35868</v>
      </c>
      <c r="H434" s="5"/>
      <c r="I434" s="5" t="s">
        <v>8</v>
      </c>
      <c r="J434" s="5"/>
      <c r="K434" s="5" t="s">
        <v>1239</v>
      </c>
      <c r="L434" s="5" t="s">
        <v>16</v>
      </c>
      <c r="M434" s="5" t="s">
        <v>47</v>
      </c>
      <c r="N434" s="7">
        <v>0.74</v>
      </c>
      <c r="O434" s="5"/>
      <c r="P434" s="5" t="s">
        <v>69</v>
      </c>
      <c r="Q434" s="20">
        <v>46184</v>
      </c>
      <c r="R434" s="9">
        <v>7</v>
      </c>
      <c r="S434" s="5" t="s">
        <v>7623</v>
      </c>
      <c r="T434" s="8">
        <v>481</v>
      </c>
      <c r="U434" s="6">
        <v>9785928732233</v>
      </c>
    </row>
    <row r="435" spans="1:21" ht="40.15" customHeight="1" outlineLevel="1" x14ac:dyDescent="0.2">
      <c r="A435" s="74">
        <f t="shared" si="16"/>
        <v>1310</v>
      </c>
      <c r="B435" s="75">
        <v>0</v>
      </c>
      <c r="C435" s="40">
        <f t="shared" si="17"/>
        <v>0</v>
      </c>
      <c r="D435" s="18" t="s">
        <v>1240</v>
      </c>
      <c r="E435" s="5"/>
      <c r="F435" s="5" t="s">
        <v>1241</v>
      </c>
      <c r="G435" s="6">
        <v>35749</v>
      </c>
      <c r="H435" s="5"/>
      <c r="I435" s="5" t="s">
        <v>8</v>
      </c>
      <c r="J435" s="6">
        <v>2023</v>
      </c>
      <c r="K435" s="5" t="s">
        <v>1242</v>
      </c>
      <c r="L435" s="5" t="s">
        <v>16</v>
      </c>
      <c r="M435" s="5" t="s">
        <v>455</v>
      </c>
      <c r="N435" s="7">
        <v>0.88500000000000001</v>
      </c>
      <c r="O435" s="5"/>
      <c r="P435" s="5" t="s">
        <v>170</v>
      </c>
      <c r="Q435" s="20">
        <v>46174</v>
      </c>
      <c r="R435" s="9">
        <v>7</v>
      </c>
      <c r="S435" s="5" t="s">
        <v>7623</v>
      </c>
      <c r="T435" s="11">
        <v>1310</v>
      </c>
      <c r="U435" s="6">
        <v>9785907577503</v>
      </c>
    </row>
    <row r="436" spans="1:21" s="1" customFormat="1" ht="40.15" customHeight="1" outlineLevel="1" x14ac:dyDescent="0.2">
      <c r="A436" s="74">
        <f t="shared" si="16"/>
        <v>50</v>
      </c>
      <c r="B436" s="75">
        <v>0</v>
      </c>
      <c r="C436" s="40">
        <f t="shared" si="17"/>
        <v>0</v>
      </c>
      <c r="D436" s="18" t="s">
        <v>1243</v>
      </c>
      <c r="E436" s="5" t="s">
        <v>1244</v>
      </c>
      <c r="F436" s="5" t="s">
        <v>1245</v>
      </c>
      <c r="G436" s="6">
        <v>28480</v>
      </c>
      <c r="H436" s="5" t="s">
        <v>7</v>
      </c>
      <c r="I436" s="5"/>
      <c r="J436" s="6">
        <v>2023</v>
      </c>
      <c r="K436" s="5" t="s">
        <v>1246</v>
      </c>
      <c r="L436" s="5" t="s">
        <v>16</v>
      </c>
      <c r="M436" s="5" t="s">
        <v>287</v>
      </c>
      <c r="N436" s="7">
        <v>0.02</v>
      </c>
      <c r="O436" s="5"/>
      <c r="P436" s="5" t="s">
        <v>106</v>
      </c>
      <c r="Q436" s="20">
        <v>44222</v>
      </c>
      <c r="R436" s="9">
        <v>151</v>
      </c>
      <c r="S436" s="5" t="s">
        <v>7619</v>
      </c>
      <c r="T436" s="8">
        <v>50</v>
      </c>
      <c r="U436" s="6" t="s">
        <v>7748</v>
      </c>
    </row>
    <row r="437" spans="1:21" ht="40.15" customHeight="1" outlineLevel="1" x14ac:dyDescent="0.2">
      <c r="A437" s="74">
        <f t="shared" si="16"/>
        <v>50</v>
      </c>
      <c r="B437" s="75">
        <v>0</v>
      </c>
      <c r="C437" s="40">
        <f t="shared" si="17"/>
        <v>0</v>
      </c>
      <c r="D437" s="18" t="s">
        <v>1247</v>
      </c>
      <c r="E437" s="5"/>
      <c r="F437" s="5" t="s">
        <v>1245</v>
      </c>
      <c r="G437" s="6">
        <v>29189</v>
      </c>
      <c r="H437" s="5" t="s">
        <v>7</v>
      </c>
      <c r="I437" s="5"/>
      <c r="J437" s="6">
        <v>2024</v>
      </c>
      <c r="K437" s="5" t="s">
        <v>1248</v>
      </c>
      <c r="L437" s="5" t="s">
        <v>16</v>
      </c>
      <c r="M437" s="5" t="s">
        <v>287</v>
      </c>
      <c r="N437" s="7">
        <v>0.02</v>
      </c>
      <c r="O437" s="5"/>
      <c r="P437" s="5" t="s">
        <v>106</v>
      </c>
      <c r="Q437" s="20">
        <v>46059</v>
      </c>
      <c r="R437" s="9">
        <v>120</v>
      </c>
      <c r="S437" s="5" t="s">
        <v>7619</v>
      </c>
      <c r="T437" s="8">
        <v>50</v>
      </c>
      <c r="U437" s="6" t="s">
        <v>7749</v>
      </c>
    </row>
    <row r="438" spans="1:21" s="1" customFormat="1" ht="40.15" customHeight="1" outlineLevel="1" x14ac:dyDescent="0.2">
      <c r="A438" s="74">
        <f t="shared" si="16"/>
        <v>50</v>
      </c>
      <c r="B438" s="75">
        <v>0</v>
      </c>
      <c r="C438" s="40">
        <f t="shared" si="17"/>
        <v>0</v>
      </c>
      <c r="D438" s="18" t="s">
        <v>1249</v>
      </c>
      <c r="E438" s="5" t="s">
        <v>1250</v>
      </c>
      <c r="F438" s="5" t="s">
        <v>1245</v>
      </c>
      <c r="G438" s="6">
        <v>28780</v>
      </c>
      <c r="H438" s="5" t="s">
        <v>7</v>
      </c>
      <c r="I438" s="5"/>
      <c r="J438" s="6">
        <v>2021</v>
      </c>
      <c r="K438" s="5" t="s">
        <v>1251</v>
      </c>
      <c r="L438" s="5" t="s">
        <v>16</v>
      </c>
      <c r="M438" s="5" t="s">
        <v>527</v>
      </c>
      <c r="N438" s="7">
        <v>0.02</v>
      </c>
      <c r="O438" s="5" t="s">
        <v>1252</v>
      </c>
      <c r="P438" s="5" t="s">
        <v>106</v>
      </c>
      <c r="Q438" s="20">
        <v>44302</v>
      </c>
      <c r="R438" s="9">
        <v>140</v>
      </c>
      <c r="S438" s="5" t="s">
        <v>7619</v>
      </c>
      <c r="T438" s="8">
        <v>50</v>
      </c>
      <c r="U438" s="6">
        <v>9785000594513</v>
      </c>
    </row>
    <row r="439" spans="1:21" s="1" customFormat="1" ht="40.15" customHeight="1" outlineLevel="1" x14ac:dyDescent="0.2">
      <c r="A439" s="74">
        <f t="shared" si="16"/>
        <v>38</v>
      </c>
      <c r="B439" s="75">
        <v>0</v>
      </c>
      <c r="C439" s="40">
        <f t="shared" si="17"/>
        <v>0</v>
      </c>
      <c r="D439" s="18" t="s">
        <v>1253</v>
      </c>
      <c r="E439" s="5" t="s">
        <v>1254</v>
      </c>
      <c r="F439" s="5" t="s">
        <v>1255</v>
      </c>
      <c r="G439" s="6">
        <v>33373</v>
      </c>
      <c r="H439" s="5"/>
      <c r="I439" s="5"/>
      <c r="J439" s="6">
        <v>2020</v>
      </c>
      <c r="K439" s="5" t="s">
        <v>1256</v>
      </c>
      <c r="L439" s="5" t="s">
        <v>10</v>
      </c>
      <c r="M439" s="5" t="s">
        <v>17</v>
      </c>
      <c r="N439" s="7">
        <v>0.02</v>
      </c>
      <c r="O439" s="5"/>
      <c r="P439" s="5" t="s">
        <v>106</v>
      </c>
      <c r="Q439" s="20">
        <v>45348</v>
      </c>
      <c r="R439" s="9">
        <v>466</v>
      </c>
      <c r="S439" s="5" t="s">
        <v>7619</v>
      </c>
      <c r="T439" s="8">
        <v>38</v>
      </c>
      <c r="U439" s="6">
        <v>9785950010279</v>
      </c>
    </row>
    <row r="440" spans="1:21" ht="40.15" customHeight="1" outlineLevel="1" x14ac:dyDescent="0.2">
      <c r="A440" s="74">
        <f t="shared" si="16"/>
        <v>60</v>
      </c>
      <c r="B440" s="75">
        <v>0</v>
      </c>
      <c r="C440" s="40">
        <f t="shared" si="17"/>
        <v>0</v>
      </c>
      <c r="D440" s="18" t="s">
        <v>1257</v>
      </c>
      <c r="E440" s="5"/>
      <c r="F440" s="5" t="s">
        <v>1258</v>
      </c>
      <c r="G440" s="6">
        <v>36133</v>
      </c>
      <c r="H440" s="5" t="s">
        <v>7</v>
      </c>
      <c r="I440" s="5"/>
      <c r="J440" s="6">
        <v>2026</v>
      </c>
      <c r="K440" s="5" t="s">
        <v>1259</v>
      </c>
      <c r="L440" s="5" t="s">
        <v>16</v>
      </c>
      <c r="M440" s="5" t="s">
        <v>11</v>
      </c>
      <c r="N440" s="7">
        <v>2.5000000000000001E-2</v>
      </c>
      <c r="O440" s="5"/>
      <c r="P440" s="5" t="s">
        <v>106</v>
      </c>
      <c r="Q440" s="20">
        <v>46297</v>
      </c>
      <c r="R440" s="9">
        <v>278</v>
      </c>
      <c r="S440" s="5" t="s">
        <v>7619</v>
      </c>
      <c r="T440" s="8">
        <v>60</v>
      </c>
      <c r="U440" s="6">
        <v>9785605565161</v>
      </c>
    </row>
    <row r="441" spans="1:21" ht="40.15" customHeight="1" outlineLevel="1" x14ac:dyDescent="0.2">
      <c r="A441" s="74">
        <f t="shared" si="16"/>
        <v>60</v>
      </c>
      <c r="B441" s="75">
        <v>0</v>
      </c>
      <c r="C441" s="40">
        <f t="shared" si="17"/>
        <v>0</v>
      </c>
      <c r="D441" s="18" t="s">
        <v>1260</v>
      </c>
      <c r="E441" s="5"/>
      <c r="F441" s="5" t="s">
        <v>1218</v>
      </c>
      <c r="G441" s="6">
        <v>33474</v>
      </c>
      <c r="H441" s="5" t="s">
        <v>7</v>
      </c>
      <c r="I441" s="5"/>
      <c r="J441" s="6">
        <v>2024</v>
      </c>
      <c r="K441" s="5" t="s">
        <v>1261</v>
      </c>
      <c r="L441" s="5" t="s">
        <v>16</v>
      </c>
      <c r="M441" s="5" t="s">
        <v>1262</v>
      </c>
      <c r="N441" s="7">
        <v>2.5000000000000001E-2</v>
      </c>
      <c r="O441" s="5"/>
      <c r="P441" s="5" t="s">
        <v>106</v>
      </c>
      <c r="Q441" s="20">
        <v>43908</v>
      </c>
      <c r="R441" s="9">
        <v>66</v>
      </c>
      <c r="S441" s="5" t="s">
        <v>7619</v>
      </c>
      <c r="T441" s="8">
        <v>60</v>
      </c>
      <c r="U441" s="6">
        <v>9785996808663</v>
      </c>
    </row>
    <row r="442" spans="1:21" ht="40.15" customHeight="1" outlineLevel="1" x14ac:dyDescent="0.2">
      <c r="A442" s="74">
        <f t="shared" si="16"/>
        <v>60</v>
      </c>
      <c r="B442" s="75">
        <v>0</v>
      </c>
      <c r="C442" s="40">
        <f t="shared" si="17"/>
        <v>0</v>
      </c>
      <c r="D442" s="18" t="s">
        <v>1263</v>
      </c>
      <c r="E442" s="5"/>
      <c r="F442" s="5" t="s">
        <v>1258</v>
      </c>
      <c r="G442" s="6">
        <v>36132</v>
      </c>
      <c r="H442" s="5" t="s">
        <v>7</v>
      </c>
      <c r="I442" s="5"/>
      <c r="J442" s="6">
        <v>2026</v>
      </c>
      <c r="K442" s="5" t="s">
        <v>1264</v>
      </c>
      <c r="L442" s="5" t="s">
        <v>16</v>
      </c>
      <c r="M442" s="5" t="s">
        <v>11</v>
      </c>
      <c r="N442" s="7">
        <v>2.5000000000000001E-2</v>
      </c>
      <c r="O442" s="5"/>
      <c r="P442" s="5" t="s">
        <v>106</v>
      </c>
      <c r="Q442" s="20">
        <v>46297</v>
      </c>
      <c r="R442" s="9">
        <v>295</v>
      </c>
      <c r="S442" s="5" t="s">
        <v>7619</v>
      </c>
      <c r="T442" s="8">
        <v>60</v>
      </c>
      <c r="U442" s="6">
        <v>9785605565178</v>
      </c>
    </row>
    <row r="443" spans="1:21" ht="40.15" customHeight="1" outlineLevel="1" x14ac:dyDescent="0.2">
      <c r="A443" s="74">
        <f t="shared" si="16"/>
        <v>60</v>
      </c>
      <c r="B443" s="75">
        <v>0</v>
      </c>
      <c r="C443" s="40">
        <f t="shared" si="17"/>
        <v>0</v>
      </c>
      <c r="D443" s="18" t="s">
        <v>1265</v>
      </c>
      <c r="E443" s="5"/>
      <c r="F443" s="5" t="s">
        <v>1266</v>
      </c>
      <c r="G443" s="6">
        <v>35102</v>
      </c>
      <c r="H443" s="5" t="s">
        <v>7</v>
      </c>
      <c r="I443" s="5"/>
      <c r="J443" s="6">
        <v>2025</v>
      </c>
      <c r="K443" s="5" t="s">
        <v>1267</v>
      </c>
      <c r="L443" s="5" t="s">
        <v>16</v>
      </c>
      <c r="M443" s="5" t="s">
        <v>57</v>
      </c>
      <c r="N443" s="7">
        <v>2.5000000000000001E-2</v>
      </c>
      <c r="O443" s="5"/>
      <c r="P443" s="5" t="s">
        <v>106</v>
      </c>
      <c r="Q443" s="20">
        <v>45989</v>
      </c>
      <c r="R443" s="9">
        <v>153</v>
      </c>
      <c r="S443" s="5" t="s">
        <v>7619</v>
      </c>
      <c r="T443" s="8">
        <v>60</v>
      </c>
      <c r="U443" s="6" t="s">
        <v>7750</v>
      </c>
    </row>
    <row r="444" spans="1:21" ht="40.15" customHeight="1" outlineLevel="1" x14ac:dyDescent="0.2">
      <c r="A444" s="74">
        <f t="shared" si="16"/>
        <v>60</v>
      </c>
      <c r="B444" s="75">
        <v>0</v>
      </c>
      <c r="C444" s="40">
        <f t="shared" si="17"/>
        <v>0</v>
      </c>
      <c r="D444" s="18" t="s">
        <v>1268</v>
      </c>
      <c r="E444" s="5"/>
      <c r="F444" s="5" t="s">
        <v>1218</v>
      </c>
      <c r="G444" s="6">
        <v>33473</v>
      </c>
      <c r="H444" s="5" t="s">
        <v>7</v>
      </c>
      <c r="I444" s="5"/>
      <c r="J444" s="6">
        <v>2024</v>
      </c>
      <c r="K444" s="5" t="s">
        <v>1269</v>
      </c>
      <c r="L444" s="5" t="s">
        <v>16</v>
      </c>
      <c r="M444" s="5" t="s">
        <v>1262</v>
      </c>
      <c r="N444" s="7">
        <v>2.5000000000000001E-2</v>
      </c>
      <c r="O444" s="5"/>
      <c r="P444" s="5" t="s">
        <v>106</v>
      </c>
      <c r="Q444" s="20">
        <v>43908</v>
      </c>
      <c r="R444" s="9">
        <v>30</v>
      </c>
      <c r="S444" s="5" t="s">
        <v>7619</v>
      </c>
      <c r="T444" s="8">
        <v>60</v>
      </c>
      <c r="U444" s="6">
        <v>9785996808847</v>
      </c>
    </row>
    <row r="445" spans="1:21" ht="40.15" customHeight="1" outlineLevel="1" x14ac:dyDescent="0.2">
      <c r="A445" s="74">
        <f t="shared" si="16"/>
        <v>300</v>
      </c>
      <c r="B445" s="75">
        <v>0</v>
      </c>
      <c r="C445" s="40">
        <f t="shared" si="17"/>
        <v>0</v>
      </c>
      <c r="D445" s="18" t="s">
        <v>1270</v>
      </c>
      <c r="E445" s="5"/>
      <c r="F445" s="5" t="s">
        <v>1188</v>
      </c>
      <c r="G445" s="6">
        <v>34272</v>
      </c>
      <c r="H445" s="5" t="s">
        <v>7</v>
      </c>
      <c r="I445" s="5"/>
      <c r="J445" s="6">
        <v>2024</v>
      </c>
      <c r="K445" s="5" t="s">
        <v>1271</v>
      </c>
      <c r="L445" s="5" t="s">
        <v>16</v>
      </c>
      <c r="M445" s="5" t="s">
        <v>666</v>
      </c>
      <c r="N445" s="7">
        <v>0.125</v>
      </c>
      <c r="O445" s="5"/>
      <c r="P445" s="5" t="s">
        <v>106</v>
      </c>
      <c r="Q445" s="20">
        <v>45702</v>
      </c>
      <c r="R445" s="9">
        <v>27</v>
      </c>
      <c r="S445" s="5" t="s">
        <v>7656</v>
      </c>
      <c r="T445" s="8">
        <v>300</v>
      </c>
      <c r="U445" s="6">
        <v>9785000092880</v>
      </c>
    </row>
    <row r="446" spans="1:21" ht="40.15" customHeight="1" outlineLevel="1" x14ac:dyDescent="0.2">
      <c r="A446" s="74">
        <f t="shared" si="16"/>
        <v>50</v>
      </c>
      <c r="B446" s="75">
        <v>0</v>
      </c>
      <c r="C446" s="40">
        <f t="shared" si="17"/>
        <v>0</v>
      </c>
      <c r="D446" s="18" t="s">
        <v>1272</v>
      </c>
      <c r="E446" s="5"/>
      <c r="F446" s="5" t="s">
        <v>1207</v>
      </c>
      <c r="G446" s="6">
        <v>33531</v>
      </c>
      <c r="H446" s="5" t="s">
        <v>7</v>
      </c>
      <c r="I446" s="5"/>
      <c r="J446" s="6">
        <v>2018</v>
      </c>
      <c r="K446" s="5"/>
      <c r="L446" s="5" t="s">
        <v>10</v>
      </c>
      <c r="M446" s="5" t="s">
        <v>1273</v>
      </c>
      <c r="N446" s="7">
        <v>1.4999999999999999E-2</v>
      </c>
      <c r="O446" s="5"/>
      <c r="P446" s="5" t="s">
        <v>106</v>
      </c>
      <c r="Q446" s="20">
        <v>45457</v>
      </c>
      <c r="R446" s="9">
        <v>653</v>
      </c>
      <c r="S446" s="5" t="s">
        <v>7657</v>
      </c>
      <c r="T446" s="8">
        <v>50</v>
      </c>
      <c r="U446" s="6"/>
    </row>
    <row r="447" spans="1:21" s="1" customFormat="1" ht="40.15" customHeight="1" outlineLevel="1" x14ac:dyDescent="0.2">
      <c r="A447" s="74">
        <f t="shared" si="16"/>
        <v>50</v>
      </c>
      <c r="B447" s="75">
        <v>0</v>
      </c>
      <c r="C447" s="40">
        <f t="shared" si="17"/>
        <v>0</v>
      </c>
      <c r="D447" s="18" t="s">
        <v>1274</v>
      </c>
      <c r="E447" s="5" t="s">
        <v>1275</v>
      </c>
      <c r="F447" s="5" t="s">
        <v>1276</v>
      </c>
      <c r="G447" s="6">
        <v>29586</v>
      </c>
      <c r="H447" s="5" t="s">
        <v>7</v>
      </c>
      <c r="I447" s="5"/>
      <c r="J447" s="6">
        <v>2021</v>
      </c>
      <c r="K447" s="5" t="s">
        <v>1277</v>
      </c>
      <c r="L447" s="5" t="s">
        <v>16</v>
      </c>
      <c r="M447" s="5" t="s">
        <v>105</v>
      </c>
      <c r="N447" s="7">
        <v>0.04</v>
      </c>
      <c r="O447" s="5"/>
      <c r="P447" s="5" t="s">
        <v>106</v>
      </c>
      <c r="Q447" s="20">
        <v>44552</v>
      </c>
      <c r="R447" s="9">
        <v>101</v>
      </c>
      <c r="S447" s="5" t="s">
        <v>7641</v>
      </c>
      <c r="T447" s="8">
        <v>50</v>
      </c>
      <c r="U447" s="6">
        <v>9785865942863</v>
      </c>
    </row>
    <row r="448" spans="1:21" ht="40.15" customHeight="1" outlineLevel="1" x14ac:dyDescent="0.2">
      <c r="A448" s="74">
        <f t="shared" si="16"/>
        <v>48</v>
      </c>
      <c r="B448" s="75">
        <v>0</v>
      </c>
      <c r="C448" s="40">
        <f t="shared" si="17"/>
        <v>0</v>
      </c>
      <c r="D448" s="18" t="s">
        <v>1278</v>
      </c>
      <c r="E448" s="5"/>
      <c r="F448" s="5" t="s">
        <v>1279</v>
      </c>
      <c r="G448" s="6">
        <v>30160</v>
      </c>
      <c r="H448" s="5" t="s">
        <v>7</v>
      </c>
      <c r="I448" s="5"/>
      <c r="J448" s="6">
        <v>2022</v>
      </c>
      <c r="K448" s="5" t="s">
        <v>1280</v>
      </c>
      <c r="L448" s="5" t="s">
        <v>16</v>
      </c>
      <c r="M448" s="5" t="s">
        <v>17</v>
      </c>
      <c r="N448" s="7">
        <v>0.04</v>
      </c>
      <c r="O448" s="5"/>
      <c r="P448" s="5" t="s">
        <v>106</v>
      </c>
      <c r="Q448" s="20">
        <v>44727</v>
      </c>
      <c r="R448" s="9">
        <v>38</v>
      </c>
      <c r="S448" s="5" t="s">
        <v>7625</v>
      </c>
      <c r="T448" s="8">
        <v>48</v>
      </c>
      <c r="U448" s="6">
        <v>9785604735022</v>
      </c>
    </row>
    <row r="449" spans="1:21" ht="40.15" customHeight="1" outlineLevel="1" x14ac:dyDescent="0.2">
      <c r="A449" s="74">
        <f t="shared" si="16"/>
        <v>75</v>
      </c>
      <c r="B449" s="75">
        <v>0</v>
      </c>
      <c r="C449" s="40">
        <f t="shared" si="17"/>
        <v>0</v>
      </c>
      <c r="D449" s="18" t="s">
        <v>1281</v>
      </c>
      <c r="E449" s="5"/>
      <c r="F449" s="5" t="s">
        <v>1279</v>
      </c>
      <c r="G449" s="6">
        <v>30159</v>
      </c>
      <c r="H449" s="5" t="s">
        <v>7</v>
      </c>
      <c r="I449" s="5"/>
      <c r="J449" s="6">
        <v>2022</v>
      </c>
      <c r="K449" s="5" t="s">
        <v>1282</v>
      </c>
      <c r="L449" s="5" t="s">
        <v>16</v>
      </c>
      <c r="M449" s="5" t="s">
        <v>1283</v>
      </c>
      <c r="N449" s="7">
        <v>0.03</v>
      </c>
      <c r="O449" s="5"/>
      <c r="P449" s="5" t="s">
        <v>106</v>
      </c>
      <c r="Q449" s="20">
        <v>44727</v>
      </c>
      <c r="R449" s="9">
        <v>251</v>
      </c>
      <c r="S449" s="5" t="s">
        <v>7625</v>
      </c>
      <c r="T449" s="8">
        <v>75</v>
      </c>
      <c r="U449" s="6">
        <v>9789856554874</v>
      </c>
    </row>
    <row r="450" spans="1:21" ht="40.15" customHeight="1" outlineLevel="1" x14ac:dyDescent="0.2">
      <c r="A450" s="74">
        <f t="shared" si="16"/>
        <v>60</v>
      </c>
      <c r="B450" s="75">
        <v>0</v>
      </c>
      <c r="C450" s="40">
        <f t="shared" si="17"/>
        <v>0</v>
      </c>
      <c r="D450" s="18" t="s">
        <v>1284</v>
      </c>
      <c r="E450" s="5"/>
      <c r="F450" s="5" t="s">
        <v>1258</v>
      </c>
      <c r="G450" s="6">
        <v>35415</v>
      </c>
      <c r="H450" s="5" t="s">
        <v>7</v>
      </c>
      <c r="I450" s="5"/>
      <c r="J450" s="6">
        <v>2026</v>
      </c>
      <c r="K450" s="5" t="s">
        <v>1285</v>
      </c>
      <c r="L450" s="5" t="s">
        <v>16</v>
      </c>
      <c r="M450" s="5" t="s">
        <v>11</v>
      </c>
      <c r="N450" s="7">
        <v>2.5000000000000001E-2</v>
      </c>
      <c r="O450" s="5"/>
      <c r="P450" s="5" t="s">
        <v>106</v>
      </c>
      <c r="Q450" s="20">
        <v>46136</v>
      </c>
      <c r="R450" s="9">
        <v>79</v>
      </c>
      <c r="S450" s="5" t="s">
        <v>7619</v>
      </c>
      <c r="T450" s="8">
        <v>60</v>
      </c>
      <c r="U450" s="6">
        <v>9785605449348</v>
      </c>
    </row>
    <row r="451" spans="1:21" ht="40.15" customHeight="1" outlineLevel="1" x14ac:dyDescent="0.2">
      <c r="A451" s="74">
        <f t="shared" si="16"/>
        <v>60</v>
      </c>
      <c r="B451" s="75">
        <v>0</v>
      </c>
      <c r="C451" s="40">
        <f t="shared" si="17"/>
        <v>0</v>
      </c>
      <c r="D451" s="18" t="s">
        <v>1286</v>
      </c>
      <c r="E451" s="5"/>
      <c r="F451" s="5" t="s">
        <v>1258</v>
      </c>
      <c r="G451" s="6">
        <v>35414</v>
      </c>
      <c r="H451" s="5" t="s">
        <v>7</v>
      </c>
      <c r="I451" s="5"/>
      <c r="J451" s="6">
        <v>2026</v>
      </c>
      <c r="K451" s="5" t="s">
        <v>1287</v>
      </c>
      <c r="L451" s="5" t="s">
        <v>16</v>
      </c>
      <c r="M451" s="5" t="s">
        <v>11</v>
      </c>
      <c r="N451" s="7">
        <v>2.5000000000000001E-2</v>
      </c>
      <c r="O451" s="5"/>
      <c r="P451" s="5" t="s">
        <v>106</v>
      </c>
      <c r="Q451" s="20">
        <v>46136</v>
      </c>
      <c r="R451" s="9">
        <v>150</v>
      </c>
      <c r="S451" s="5" t="s">
        <v>7619</v>
      </c>
      <c r="T451" s="8">
        <v>60</v>
      </c>
      <c r="U451" s="6">
        <v>9785605449331</v>
      </c>
    </row>
    <row r="452" spans="1:21" ht="40.15" customHeight="1" outlineLevel="1" x14ac:dyDescent="0.2">
      <c r="A452" s="74">
        <f t="shared" si="16"/>
        <v>60</v>
      </c>
      <c r="B452" s="75">
        <v>0</v>
      </c>
      <c r="C452" s="40">
        <f t="shared" si="17"/>
        <v>0</v>
      </c>
      <c r="D452" s="18" t="s">
        <v>1288</v>
      </c>
      <c r="E452" s="5"/>
      <c r="F452" s="5" t="s">
        <v>1258</v>
      </c>
      <c r="G452" s="6">
        <v>35418</v>
      </c>
      <c r="H452" s="5" t="s">
        <v>7</v>
      </c>
      <c r="I452" s="5"/>
      <c r="J452" s="6">
        <v>2026</v>
      </c>
      <c r="K452" s="5" t="s">
        <v>1289</v>
      </c>
      <c r="L452" s="5" t="s">
        <v>16</v>
      </c>
      <c r="M452" s="5" t="s">
        <v>11</v>
      </c>
      <c r="N452" s="7">
        <v>2.5000000000000001E-2</v>
      </c>
      <c r="O452" s="5"/>
      <c r="P452" s="5" t="s">
        <v>106</v>
      </c>
      <c r="Q452" s="20">
        <v>46136</v>
      </c>
      <c r="R452" s="9">
        <v>218</v>
      </c>
      <c r="S452" s="5" t="s">
        <v>7619</v>
      </c>
      <c r="T452" s="8">
        <v>60</v>
      </c>
      <c r="U452" s="6">
        <v>9785605449300</v>
      </c>
    </row>
    <row r="453" spans="1:21" ht="40.15" customHeight="1" outlineLevel="1" x14ac:dyDescent="0.2">
      <c r="A453" s="74">
        <f t="shared" si="16"/>
        <v>60</v>
      </c>
      <c r="B453" s="75">
        <v>0</v>
      </c>
      <c r="C453" s="40">
        <f t="shared" si="17"/>
        <v>0</v>
      </c>
      <c r="D453" s="18" t="s">
        <v>1290</v>
      </c>
      <c r="E453" s="5"/>
      <c r="F453" s="5" t="s">
        <v>1258</v>
      </c>
      <c r="G453" s="6">
        <v>35417</v>
      </c>
      <c r="H453" s="5" t="s">
        <v>7</v>
      </c>
      <c r="I453" s="5"/>
      <c r="J453" s="6">
        <v>2026</v>
      </c>
      <c r="K453" s="5" t="s">
        <v>1291</v>
      </c>
      <c r="L453" s="5" t="s">
        <v>16</v>
      </c>
      <c r="M453" s="5" t="s">
        <v>11</v>
      </c>
      <c r="N453" s="7">
        <v>2.5000000000000001E-2</v>
      </c>
      <c r="O453" s="5"/>
      <c r="P453" s="5" t="s">
        <v>106</v>
      </c>
      <c r="Q453" s="20">
        <v>46136</v>
      </c>
      <c r="R453" s="9">
        <v>99</v>
      </c>
      <c r="S453" s="5" t="s">
        <v>7619</v>
      </c>
      <c r="T453" s="8">
        <v>60</v>
      </c>
      <c r="U453" s="6">
        <v>9785605449379</v>
      </c>
    </row>
    <row r="454" spans="1:21" ht="40.15" customHeight="1" outlineLevel="1" x14ac:dyDescent="0.2">
      <c r="A454" s="74">
        <f t="shared" si="16"/>
        <v>60</v>
      </c>
      <c r="B454" s="75">
        <v>0</v>
      </c>
      <c r="C454" s="40">
        <f t="shared" si="17"/>
        <v>0</v>
      </c>
      <c r="D454" s="18" t="s">
        <v>1292</v>
      </c>
      <c r="E454" s="5"/>
      <c r="F454" s="5" t="s">
        <v>1258</v>
      </c>
      <c r="G454" s="6">
        <v>35416</v>
      </c>
      <c r="H454" s="5" t="s">
        <v>7</v>
      </c>
      <c r="I454" s="5"/>
      <c r="J454" s="6">
        <v>2026</v>
      </c>
      <c r="K454" s="5" t="s">
        <v>1293</v>
      </c>
      <c r="L454" s="5" t="s">
        <v>16</v>
      </c>
      <c r="M454" s="5" t="s">
        <v>11</v>
      </c>
      <c r="N454" s="7">
        <v>2.5000000000000001E-2</v>
      </c>
      <c r="O454" s="5"/>
      <c r="P454" s="5" t="s">
        <v>106</v>
      </c>
      <c r="Q454" s="20">
        <v>46136</v>
      </c>
      <c r="R454" s="9">
        <v>247</v>
      </c>
      <c r="S454" s="5" t="s">
        <v>7619</v>
      </c>
      <c r="T454" s="8">
        <v>60</v>
      </c>
      <c r="U454" s="6">
        <v>9785605449355</v>
      </c>
    </row>
    <row r="455" spans="1:21" ht="40.15" customHeight="1" outlineLevel="1" x14ac:dyDescent="0.2">
      <c r="A455" s="74">
        <f t="shared" si="16"/>
        <v>60</v>
      </c>
      <c r="B455" s="75">
        <v>0</v>
      </c>
      <c r="C455" s="40">
        <f t="shared" si="17"/>
        <v>0</v>
      </c>
      <c r="D455" s="18" t="s">
        <v>1294</v>
      </c>
      <c r="E455" s="5"/>
      <c r="F455" s="5" t="s">
        <v>1258</v>
      </c>
      <c r="G455" s="6">
        <v>35413</v>
      </c>
      <c r="H455" s="5" t="s">
        <v>7</v>
      </c>
      <c r="I455" s="5"/>
      <c r="J455" s="6">
        <v>2026</v>
      </c>
      <c r="K455" s="5" t="s">
        <v>1295</v>
      </c>
      <c r="L455" s="5" t="s">
        <v>16</v>
      </c>
      <c r="M455" s="5" t="s">
        <v>11</v>
      </c>
      <c r="N455" s="7">
        <v>2.5000000000000001E-2</v>
      </c>
      <c r="O455" s="5"/>
      <c r="P455" s="5" t="s">
        <v>106</v>
      </c>
      <c r="Q455" s="20">
        <v>46136</v>
      </c>
      <c r="R455" s="9">
        <v>307</v>
      </c>
      <c r="S455" s="5" t="s">
        <v>7619</v>
      </c>
      <c r="T455" s="8">
        <v>60</v>
      </c>
      <c r="U455" s="6">
        <v>9785605449362</v>
      </c>
    </row>
    <row r="456" spans="1:21" s="1" customFormat="1" ht="40.15" customHeight="1" outlineLevel="1" x14ac:dyDescent="0.2">
      <c r="A456" s="74">
        <f t="shared" si="16"/>
        <v>25</v>
      </c>
      <c r="B456" s="75">
        <v>0</v>
      </c>
      <c r="C456" s="40">
        <f t="shared" si="17"/>
        <v>0</v>
      </c>
      <c r="D456" s="18" t="s">
        <v>1296</v>
      </c>
      <c r="E456" s="6">
        <v>7772</v>
      </c>
      <c r="F456" s="5" t="s">
        <v>1297</v>
      </c>
      <c r="G456" s="6">
        <v>29138</v>
      </c>
      <c r="H456" s="5" t="s">
        <v>7</v>
      </c>
      <c r="I456" s="5"/>
      <c r="J456" s="6">
        <v>2021</v>
      </c>
      <c r="K456" s="5" t="s">
        <v>1298</v>
      </c>
      <c r="L456" s="5" t="s">
        <v>10</v>
      </c>
      <c r="M456" s="5" t="s">
        <v>1299</v>
      </c>
      <c r="N456" s="7">
        <v>0.02</v>
      </c>
      <c r="O456" s="5" t="s">
        <v>1300</v>
      </c>
      <c r="P456" s="5" t="s">
        <v>106</v>
      </c>
      <c r="Q456" s="20">
        <v>44426</v>
      </c>
      <c r="R456" s="10">
        <v>2000</v>
      </c>
      <c r="S456" s="5" t="s">
        <v>7619</v>
      </c>
      <c r="T456" s="8">
        <v>25</v>
      </c>
      <c r="U456" s="6">
        <v>9785907200241</v>
      </c>
    </row>
    <row r="457" spans="1:21" ht="40.15" customHeight="1" outlineLevel="1" x14ac:dyDescent="0.2">
      <c r="A457" s="74">
        <f t="shared" si="16"/>
        <v>50</v>
      </c>
      <c r="B457" s="75">
        <v>0</v>
      </c>
      <c r="C457" s="40">
        <f t="shared" si="17"/>
        <v>0</v>
      </c>
      <c r="D457" s="18" t="s">
        <v>1301</v>
      </c>
      <c r="E457" s="5"/>
      <c r="F457" s="5" t="s">
        <v>1207</v>
      </c>
      <c r="G457" s="6">
        <v>34682</v>
      </c>
      <c r="H457" s="5" t="s">
        <v>7</v>
      </c>
      <c r="I457" s="5"/>
      <c r="J457" s="6">
        <v>2023</v>
      </c>
      <c r="K457" s="5"/>
      <c r="L457" s="5" t="s">
        <v>10</v>
      </c>
      <c r="M457" s="5" t="s">
        <v>1273</v>
      </c>
      <c r="N457" s="7">
        <v>1.4999999999999999E-2</v>
      </c>
      <c r="O457" s="5"/>
      <c r="P457" s="5" t="s">
        <v>106</v>
      </c>
      <c r="Q457" s="20">
        <v>45835</v>
      </c>
      <c r="R457" s="9">
        <v>137</v>
      </c>
      <c r="S457" s="5" t="s">
        <v>7619</v>
      </c>
      <c r="T457" s="8">
        <v>50</v>
      </c>
      <c r="U457" s="6"/>
    </row>
    <row r="458" spans="1:21" s="1" customFormat="1" ht="40.15" customHeight="1" outlineLevel="1" x14ac:dyDescent="0.2">
      <c r="A458" s="74">
        <f t="shared" si="16"/>
        <v>60</v>
      </c>
      <c r="B458" s="75">
        <v>0</v>
      </c>
      <c r="C458" s="40">
        <f t="shared" si="17"/>
        <v>0</v>
      </c>
      <c r="D458" s="18" t="s">
        <v>1302</v>
      </c>
      <c r="E458" s="5" t="s">
        <v>1303</v>
      </c>
      <c r="F458" s="5" t="s">
        <v>1304</v>
      </c>
      <c r="G458" s="6">
        <v>29735</v>
      </c>
      <c r="H458" s="5" t="s">
        <v>7</v>
      </c>
      <c r="I458" s="5"/>
      <c r="J458" s="6">
        <v>2015</v>
      </c>
      <c r="K458" s="5" t="s">
        <v>1305</v>
      </c>
      <c r="L458" s="5" t="s">
        <v>16</v>
      </c>
      <c r="M458" s="5" t="s">
        <v>527</v>
      </c>
      <c r="N458" s="7">
        <v>0.03</v>
      </c>
      <c r="O458" s="5"/>
      <c r="P458" s="5" t="s">
        <v>106</v>
      </c>
      <c r="Q458" s="20">
        <v>44596</v>
      </c>
      <c r="R458" s="9">
        <v>25</v>
      </c>
      <c r="S458" s="5" t="s">
        <v>7641</v>
      </c>
      <c r="T458" s="8">
        <v>60</v>
      </c>
      <c r="U458" s="6">
        <v>9789857124053</v>
      </c>
    </row>
    <row r="459" spans="1:21" ht="40.15" customHeight="1" outlineLevel="1" x14ac:dyDescent="0.2">
      <c r="A459" s="74">
        <f t="shared" si="16"/>
        <v>25</v>
      </c>
      <c r="B459" s="75">
        <v>0</v>
      </c>
      <c r="C459" s="40">
        <f t="shared" si="17"/>
        <v>0</v>
      </c>
      <c r="D459" s="18" t="s">
        <v>1306</v>
      </c>
      <c r="E459" s="5"/>
      <c r="F459" s="5" t="s">
        <v>1307</v>
      </c>
      <c r="G459" s="6">
        <v>20781</v>
      </c>
      <c r="H459" s="5" t="s">
        <v>7</v>
      </c>
      <c r="I459" s="5"/>
      <c r="J459" s="5"/>
      <c r="K459" s="5"/>
      <c r="L459" s="5" t="s">
        <v>16</v>
      </c>
      <c r="M459" s="5" t="s">
        <v>1273</v>
      </c>
      <c r="N459" s="7">
        <v>0.01</v>
      </c>
      <c r="O459" s="5"/>
      <c r="P459" s="5" t="s">
        <v>106</v>
      </c>
      <c r="Q459" s="20">
        <v>42018</v>
      </c>
      <c r="R459" s="9">
        <v>31</v>
      </c>
      <c r="S459" s="5" t="s">
        <v>7642</v>
      </c>
      <c r="T459" s="8">
        <v>25</v>
      </c>
      <c r="U459" s="6"/>
    </row>
    <row r="460" spans="1:21" ht="40.15" customHeight="1" outlineLevel="1" x14ac:dyDescent="0.2">
      <c r="A460" s="74">
        <f t="shared" si="16"/>
        <v>60</v>
      </c>
      <c r="B460" s="75">
        <v>0</v>
      </c>
      <c r="C460" s="40">
        <f t="shared" si="17"/>
        <v>0</v>
      </c>
      <c r="D460" s="18" t="s">
        <v>1308</v>
      </c>
      <c r="E460" s="5"/>
      <c r="F460" s="5" t="s">
        <v>1309</v>
      </c>
      <c r="G460" s="6">
        <v>32629</v>
      </c>
      <c r="H460" s="5" t="s">
        <v>7</v>
      </c>
      <c r="I460" s="5"/>
      <c r="J460" s="6">
        <v>2022</v>
      </c>
      <c r="K460" s="5" t="s">
        <v>1310</v>
      </c>
      <c r="L460" s="5" t="s">
        <v>16</v>
      </c>
      <c r="M460" s="5" t="s">
        <v>527</v>
      </c>
      <c r="N460" s="7">
        <v>0.02</v>
      </c>
      <c r="O460" s="5"/>
      <c r="P460" s="5" t="s">
        <v>106</v>
      </c>
      <c r="Q460" s="20">
        <v>45128</v>
      </c>
      <c r="R460" s="9">
        <v>74</v>
      </c>
      <c r="S460" s="5" t="s">
        <v>7619</v>
      </c>
      <c r="T460" s="8">
        <v>60</v>
      </c>
      <c r="U460" s="6">
        <v>9785787700961</v>
      </c>
    </row>
    <row r="461" spans="1:21" ht="40.15" customHeight="1" outlineLevel="1" x14ac:dyDescent="0.2">
      <c r="A461" s="74">
        <f t="shared" si="16"/>
        <v>60</v>
      </c>
      <c r="B461" s="75">
        <v>0</v>
      </c>
      <c r="C461" s="40">
        <f t="shared" si="17"/>
        <v>0</v>
      </c>
      <c r="D461" s="18" t="s">
        <v>1311</v>
      </c>
      <c r="E461" s="5"/>
      <c r="F461" s="5" t="s">
        <v>1309</v>
      </c>
      <c r="G461" s="6">
        <v>24819</v>
      </c>
      <c r="H461" s="5" t="s">
        <v>1312</v>
      </c>
      <c r="I461" s="5"/>
      <c r="J461" s="6">
        <v>2024</v>
      </c>
      <c r="K461" s="5" t="s">
        <v>1310</v>
      </c>
      <c r="L461" s="5" t="s">
        <v>16</v>
      </c>
      <c r="M461" s="5" t="s">
        <v>287</v>
      </c>
      <c r="N461" s="7">
        <v>2.5000000000000001E-2</v>
      </c>
      <c r="O461" s="5"/>
      <c r="P461" s="5" t="s">
        <v>106</v>
      </c>
      <c r="Q461" s="20">
        <v>42965</v>
      </c>
      <c r="R461" s="9">
        <v>66</v>
      </c>
      <c r="S461" s="5" t="s">
        <v>7619</v>
      </c>
      <c r="T461" s="8">
        <v>60</v>
      </c>
      <c r="U461" s="6">
        <v>9785787700961</v>
      </c>
    </row>
    <row r="462" spans="1:21" s="1" customFormat="1" ht="40.15" customHeight="1" outlineLevel="1" x14ac:dyDescent="0.2">
      <c r="A462" s="74">
        <f t="shared" si="16"/>
        <v>30</v>
      </c>
      <c r="B462" s="75">
        <v>0</v>
      </c>
      <c r="C462" s="40">
        <f t="shared" si="17"/>
        <v>0</v>
      </c>
      <c r="D462" s="18" t="s">
        <v>1313</v>
      </c>
      <c r="E462" s="5" t="s">
        <v>1314</v>
      </c>
      <c r="F462" s="5" t="s">
        <v>1245</v>
      </c>
      <c r="G462" s="6">
        <v>28925</v>
      </c>
      <c r="H462" s="5" t="s">
        <v>7</v>
      </c>
      <c r="I462" s="5"/>
      <c r="J462" s="6">
        <v>2021</v>
      </c>
      <c r="K462" s="5" t="s">
        <v>1315</v>
      </c>
      <c r="L462" s="5" t="s">
        <v>16</v>
      </c>
      <c r="M462" s="5" t="s">
        <v>527</v>
      </c>
      <c r="N462" s="7">
        <v>0.02</v>
      </c>
      <c r="O462" s="5" t="s">
        <v>1316</v>
      </c>
      <c r="P462" s="5" t="s">
        <v>106</v>
      </c>
      <c r="Q462" s="20">
        <v>44355</v>
      </c>
      <c r="R462" s="9">
        <v>39</v>
      </c>
      <c r="S462" s="5" t="s">
        <v>7619</v>
      </c>
      <c r="T462" s="8">
        <v>30</v>
      </c>
      <c r="U462" s="6">
        <v>9785000594469</v>
      </c>
    </row>
    <row r="463" spans="1:21" s="1" customFormat="1" ht="40.15" customHeight="1" outlineLevel="1" x14ac:dyDescent="0.2">
      <c r="A463" s="74">
        <f t="shared" si="16"/>
        <v>40</v>
      </c>
      <c r="B463" s="75">
        <v>0</v>
      </c>
      <c r="C463" s="40">
        <f t="shared" si="17"/>
        <v>0</v>
      </c>
      <c r="D463" s="18" t="s">
        <v>1317</v>
      </c>
      <c r="E463" s="6">
        <v>29699</v>
      </c>
      <c r="F463" s="5" t="s">
        <v>1255</v>
      </c>
      <c r="G463" s="6">
        <v>31027</v>
      </c>
      <c r="H463" s="5" t="s">
        <v>7</v>
      </c>
      <c r="I463" s="5"/>
      <c r="J463" s="6">
        <v>2020</v>
      </c>
      <c r="K463" s="5" t="s">
        <v>1318</v>
      </c>
      <c r="L463" s="5" t="s">
        <v>16</v>
      </c>
      <c r="M463" s="5" t="s">
        <v>17</v>
      </c>
      <c r="N463" s="7">
        <v>0.02</v>
      </c>
      <c r="O463" s="5"/>
      <c r="P463" s="5" t="s">
        <v>106</v>
      </c>
      <c r="Q463" s="20">
        <v>44884</v>
      </c>
      <c r="R463" s="9">
        <v>95</v>
      </c>
      <c r="S463" s="5" t="s">
        <v>7619</v>
      </c>
      <c r="T463" s="8">
        <v>40</v>
      </c>
      <c r="U463" s="6">
        <v>9785990664029</v>
      </c>
    </row>
    <row r="464" spans="1:21" s="1" customFormat="1" ht="40.15" customHeight="1" outlineLevel="1" x14ac:dyDescent="0.2">
      <c r="A464" s="74">
        <f t="shared" si="16"/>
        <v>18</v>
      </c>
      <c r="B464" s="75">
        <v>0</v>
      </c>
      <c r="C464" s="40">
        <f t="shared" si="17"/>
        <v>0</v>
      </c>
      <c r="D464" s="18" t="s">
        <v>1319</v>
      </c>
      <c r="E464" s="6">
        <v>29940</v>
      </c>
      <c r="F464" s="5" t="s">
        <v>1320</v>
      </c>
      <c r="G464" s="6">
        <v>29940</v>
      </c>
      <c r="H464" s="5" t="s">
        <v>175</v>
      </c>
      <c r="I464" s="5"/>
      <c r="J464" s="6">
        <v>2009</v>
      </c>
      <c r="K464" s="5"/>
      <c r="L464" s="5" t="s">
        <v>16</v>
      </c>
      <c r="M464" s="5" t="s">
        <v>467</v>
      </c>
      <c r="N464" s="7">
        <v>0.04</v>
      </c>
      <c r="O464" s="5"/>
      <c r="P464" s="5" t="s">
        <v>106</v>
      </c>
      <c r="Q464" s="20">
        <v>44680</v>
      </c>
      <c r="R464" s="9">
        <v>647</v>
      </c>
      <c r="S464" s="5" t="s">
        <v>7619</v>
      </c>
      <c r="T464" s="8">
        <v>18</v>
      </c>
      <c r="U464" s="6"/>
    </row>
    <row r="465" spans="1:21" ht="40.15" customHeight="1" outlineLevel="1" x14ac:dyDescent="0.2">
      <c r="A465" s="74">
        <f t="shared" si="16"/>
        <v>40</v>
      </c>
      <c r="B465" s="75">
        <v>0</v>
      </c>
      <c r="C465" s="40">
        <f t="shared" si="17"/>
        <v>0</v>
      </c>
      <c r="D465" s="18" t="s">
        <v>1321</v>
      </c>
      <c r="E465" s="5"/>
      <c r="F465" s="5" t="s">
        <v>1245</v>
      </c>
      <c r="G465" s="6">
        <v>31103</v>
      </c>
      <c r="H465" s="5" t="s">
        <v>7</v>
      </c>
      <c r="I465" s="5"/>
      <c r="J465" s="6">
        <v>2022</v>
      </c>
      <c r="K465" s="5" t="s">
        <v>1322</v>
      </c>
      <c r="L465" s="5" t="s">
        <v>16</v>
      </c>
      <c r="M465" s="5" t="s">
        <v>287</v>
      </c>
      <c r="N465" s="7">
        <v>0.02</v>
      </c>
      <c r="O465" s="5"/>
      <c r="P465" s="5" t="s">
        <v>106</v>
      </c>
      <c r="Q465" s="20">
        <v>44891</v>
      </c>
      <c r="R465" s="9">
        <v>108</v>
      </c>
      <c r="S465" s="5" t="s">
        <v>7632</v>
      </c>
      <c r="T465" s="8">
        <v>40</v>
      </c>
      <c r="U465" s="6">
        <v>9785000595473</v>
      </c>
    </row>
    <row r="466" spans="1:21" ht="40.15" customHeight="1" outlineLevel="1" x14ac:dyDescent="0.2">
      <c r="A466" s="74">
        <f t="shared" si="16"/>
        <v>55</v>
      </c>
      <c r="B466" s="75">
        <v>0</v>
      </c>
      <c r="C466" s="40">
        <f t="shared" si="17"/>
        <v>0</v>
      </c>
      <c r="D466" s="18" t="s">
        <v>1323</v>
      </c>
      <c r="E466" s="5"/>
      <c r="F466" s="5" t="s">
        <v>1309</v>
      </c>
      <c r="G466" s="6">
        <v>31456</v>
      </c>
      <c r="H466" s="5" t="s">
        <v>1312</v>
      </c>
      <c r="I466" s="5"/>
      <c r="J466" s="6">
        <v>2022</v>
      </c>
      <c r="K466" s="5" t="s">
        <v>1310</v>
      </c>
      <c r="L466" s="5" t="s">
        <v>16</v>
      </c>
      <c r="M466" s="5" t="s">
        <v>287</v>
      </c>
      <c r="N466" s="7">
        <v>2.5000000000000001E-2</v>
      </c>
      <c r="O466" s="5"/>
      <c r="P466" s="5" t="s">
        <v>106</v>
      </c>
      <c r="Q466" s="20">
        <v>44957</v>
      </c>
      <c r="R466" s="9">
        <v>66</v>
      </c>
      <c r="S466" s="5" t="s">
        <v>7619</v>
      </c>
      <c r="T466" s="8">
        <v>55</v>
      </c>
      <c r="U466" s="6">
        <v>9785787700961</v>
      </c>
    </row>
    <row r="467" spans="1:21" ht="40.15" customHeight="1" outlineLevel="1" x14ac:dyDescent="0.2">
      <c r="A467" s="74">
        <f t="shared" si="16"/>
        <v>55</v>
      </c>
      <c r="B467" s="75">
        <v>0</v>
      </c>
      <c r="C467" s="40">
        <f t="shared" si="17"/>
        <v>0</v>
      </c>
      <c r="D467" s="18" t="s">
        <v>1324</v>
      </c>
      <c r="E467" s="5"/>
      <c r="F467" s="5" t="s">
        <v>1309</v>
      </c>
      <c r="G467" s="6">
        <v>31454</v>
      </c>
      <c r="H467" s="5" t="s">
        <v>7</v>
      </c>
      <c r="I467" s="5"/>
      <c r="J467" s="6">
        <v>2022</v>
      </c>
      <c r="K467" s="5" t="s">
        <v>1310</v>
      </c>
      <c r="L467" s="5" t="s">
        <v>16</v>
      </c>
      <c r="M467" s="5" t="s">
        <v>527</v>
      </c>
      <c r="N467" s="7">
        <v>0.02</v>
      </c>
      <c r="O467" s="5"/>
      <c r="P467" s="5" t="s">
        <v>106</v>
      </c>
      <c r="Q467" s="20">
        <v>44957</v>
      </c>
      <c r="R467" s="9">
        <v>26</v>
      </c>
      <c r="S467" s="5" t="s">
        <v>7619</v>
      </c>
      <c r="T467" s="8">
        <v>55</v>
      </c>
      <c r="U467" s="6">
        <v>9785787700961</v>
      </c>
    </row>
    <row r="468" spans="1:21" ht="40.15" customHeight="1" outlineLevel="1" x14ac:dyDescent="0.2">
      <c r="A468" s="74">
        <f t="shared" si="16"/>
        <v>60</v>
      </c>
      <c r="B468" s="75">
        <v>0</v>
      </c>
      <c r="C468" s="40">
        <f t="shared" si="17"/>
        <v>0</v>
      </c>
      <c r="D468" s="18" t="s">
        <v>1325</v>
      </c>
      <c r="E468" s="5"/>
      <c r="F468" s="5" t="s">
        <v>1218</v>
      </c>
      <c r="G468" s="6">
        <v>31255</v>
      </c>
      <c r="H468" s="5" t="s">
        <v>7</v>
      </c>
      <c r="I468" s="5"/>
      <c r="J468" s="6">
        <v>2022</v>
      </c>
      <c r="K468" s="5" t="s">
        <v>1326</v>
      </c>
      <c r="L468" s="5" t="s">
        <v>16</v>
      </c>
      <c r="M468" s="5" t="s">
        <v>57</v>
      </c>
      <c r="N468" s="7">
        <v>0.03</v>
      </c>
      <c r="O468" s="5"/>
      <c r="P468" s="5" t="s">
        <v>106</v>
      </c>
      <c r="Q468" s="20">
        <v>44923</v>
      </c>
      <c r="R468" s="9">
        <v>47</v>
      </c>
      <c r="S468" s="5" t="s">
        <v>7619</v>
      </c>
      <c r="T468" s="8">
        <v>60</v>
      </c>
      <c r="U468" s="6">
        <v>9785996807666</v>
      </c>
    </row>
    <row r="469" spans="1:21" ht="40.15" customHeight="1" outlineLevel="1" x14ac:dyDescent="0.2">
      <c r="A469" s="74">
        <f t="shared" si="16"/>
        <v>55</v>
      </c>
      <c r="B469" s="75">
        <v>0</v>
      </c>
      <c r="C469" s="40">
        <f t="shared" si="17"/>
        <v>0</v>
      </c>
      <c r="D469" s="18" t="s">
        <v>1327</v>
      </c>
      <c r="E469" s="5"/>
      <c r="F469" s="5" t="s">
        <v>1309</v>
      </c>
      <c r="G469" s="6">
        <v>32633</v>
      </c>
      <c r="H469" s="5" t="s">
        <v>1312</v>
      </c>
      <c r="I469" s="5"/>
      <c r="J469" s="6">
        <v>2023</v>
      </c>
      <c r="K469" s="5" t="s">
        <v>1328</v>
      </c>
      <c r="L469" s="5" t="s">
        <v>16</v>
      </c>
      <c r="M469" s="5" t="s">
        <v>287</v>
      </c>
      <c r="N469" s="7">
        <v>0.02</v>
      </c>
      <c r="O469" s="5"/>
      <c r="P469" s="5" t="s">
        <v>106</v>
      </c>
      <c r="Q469" s="20">
        <v>45726</v>
      </c>
      <c r="R469" s="9">
        <v>47</v>
      </c>
      <c r="S469" s="5" t="s">
        <v>7619</v>
      </c>
      <c r="T469" s="8">
        <v>55</v>
      </c>
      <c r="U469" s="6">
        <v>9785604870556</v>
      </c>
    </row>
    <row r="470" spans="1:21" ht="40.15" customHeight="1" outlineLevel="1" x14ac:dyDescent="0.2">
      <c r="A470" s="74">
        <f t="shared" si="16"/>
        <v>42</v>
      </c>
      <c r="B470" s="75">
        <v>0</v>
      </c>
      <c r="C470" s="40">
        <f t="shared" si="17"/>
        <v>0</v>
      </c>
      <c r="D470" s="18" t="s">
        <v>1329</v>
      </c>
      <c r="E470" s="5"/>
      <c r="F470" s="5" t="s">
        <v>1218</v>
      </c>
      <c r="G470" s="6">
        <v>31254</v>
      </c>
      <c r="H470" s="5" t="s">
        <v>7</v>
      </c>
      <c r="I470" s="5"/>
      <c r="J470" s="6">
        <v>2022</v>
      </c>
      <c r="K470" s="5" t="s">
        <v>1330</v>
      </c>
      <c r="L470" s="5" t="s">
        <v>16</v>
      </c>
      <c r="M470" s="5" t="s">
        <v>57</v>
      </c>
      <c r="N470" s="7">
        <v>0.03</v>
      </c>
      <c r="O470" s="5"/>
      <c r="P470" s="5" t="s">
        <v>106</v>
      </c>
      <c r="Q470" s="20">
        <v>44923</v>
      </c>
      <c r="R470" s="9">
        <v>85</v>
      </c>
      <c r="S470" s="5" t="s">
        <v>7619</v>
      </c>
      <c r="T470" s="8">
        <v>42</v>
      </c>
      <c r="U470" s="6">
        <v>9785996807673</v>
      </c>
    </row>
    <row r="471" spans="1:21" ht="40.15" customHeight="1" outlineLevel="1" x14ac:dyDescent="0.2">
      <c r="A471" s="74">
        <f t="shared" si="16"/>
        <v>750</v>
      </c>
      <c r="B471" s="75">
        <v>0</v>
      </c>
      <c r="C471" s="40">
        <f t="shared" si="17"/>
        <v>0</v>
      </c>
      <c r="D471" s="18" t="s">
        <v>1331</v>
      </c>
      <c r="E471" s="5"/>
      <c r="F471" s="5" t="s">
        <v>1332</v>
      </c>
      <c r="G471" s="6">
        <v>30513</v>
      </c>
      <c r="H471" s="5" t="s">
        <v>7</v>
      </c>
      <c r="I471" s="5"/>
      <c r="J471" s="6">
        <v>2022</v>
      </c>
      <c r="K471" s="5" t="s">
        <v>1333</v>
      </c>
      <c r="L471" s="5" t="s">
        <v>855</v>
      </c>
      <c r="M471" s="5" t="s">
        <v>455</v>
      </c>
      <c r="N471" s="7">
        <v>0.4</v>
      </c>
      <c r="O471" s="5"/>
      <c r="P471" s="5" t="s">
        <v>106</v>
      </c>
      <c r="Q471" s="20">
        <v>44820</v>
      </c>
      <c r="R471" s="9">
        <v>5</v>
      </c>
      <c r="S471" s="5" t="s">
        <v>7630</v>
      </c>
      <c r="T471" s="8">
        <v>750</v>
      </c>
      <c r="U471" s="6">
        <v>9785604716120</v>
      </c>
    </row>
    <row r="472" spans="1:21" ht="40.15" customHeight="1" outlineLevel="1" x14ac:dyDescent="0.2">
      <c r="A472" s="74">
        <f t="shared" si="16"/>
        <v>48</v>
      </c>
      <c r="B472" s="75">
        <v>0</v>
      </c>
      <c r="C472" s="40">
        <f t="shared" si="17"/>
        <v>0</v>
      </c>
      <c r="D472" s="18" t="s">
        <v>1334</v>
      </c>
      <c r="E472" s="5"/>
      <c r="F472" s="5" t="s">
        <v>1335</v>
      </c>
      <c r="G472" s="6">
        <v>32110</v>
      </c>
      <c r="H472" s="5"/>
      <c r="I472" s="5"/>
      <c r="J472" s="6">
        <v>2023</v>
      </c>
      <c r="K472" s="5"/>
      <c r="L472" s="5" t="s">
        <v>16</v>
      </c>
      <c r="M472" s="5" t="s">
        <v>1262</v>
      </c>
      <c r="N472" s="7">
        <v>2.5000000000000001E-2</v>
      </c>
      <c r="O472" s="5"/>
      <c r="P472" s="5" t="s">
        <v>106</v>
      </c>
      <c r="Q472" s="20">
        <v>45045</v>
      </c>
      <c r="R472" s="9">
        <v>45</v>
      </c>
      <c r="S472" s="5" t="s">
        <v>7622</v>
      </c>
      <c r="T472" s="8">
        <v>48</v>
      </c>
      <c r="U472" s="6"/>
    </row>
    <row r="473" spans="1:21" ht="40.15" customHeight="1" outlineLevel="1" x14ac:dyDescent="0.2">
      <c r="A473" s="74">
        <f t="shared" si="16"/>
        <v>50</v>
      </c>
      <c r="B473" s="75">
        <v>0</v>
      </c>
      <c r="C473" s="40">
        <f t="shared" si="17"/>
        <v>0</v>
      </c>
      <c r="D473" s="18" t="s">
        <v>1336</v>
      </c>
      <c r="E473" s="5"/>
      <c r="F473" s="5" t="s">
        <v>1245</v>
      </c>
      <c r="G473" s="6">
        <v>31153</v>
      </c>
      <c r="H473" s="5" t="s">
        <v>7</v>
      </c>
      <c r="I473" s="5"/>
      <c r="J473" s="6">
        <v>2022</v>
      </c>
      <c r="K473" s="5" t="s">
        <v>1337</v>
      </c>
      <c r="L473" s="5" t="s">
        <v>16</v>
      </c>
      <c r="M473" s="5" t="s">
        <v>287</v>
      </c>
      <c r="N473" s="7">
        <v>0.02</v>
      </c>
      <c r="O473" s="5"/>
      <c r="P473" s="5" t="s">
        <v>106</v>
      </c>
      <c r="Q473" s="20">
        <v>44903</v>
      </c>
      <c r="R473" s="9">
        <v>182</v>
      </c>
      <c r="S473" s="5" t="s">
        <v>7632</v>
      </c>
      <c r="T473" s="8">
        <v>50</v>
      </c>
      <c r="U473" s="6">
        <v>9785000595466</v>
      </c>
    </row>
    <row r="474" spans="1:21" s="1" customFormat="1" ht="40.15" customHeight="1" outlineLevel="1" x14ac:dyDescent="0.2">
      <c r="A474" s="74">
        <f t="shared" ref="A474:A537" si="18">T474*(1-$E$2)</f>
        <v>60</v>
      </c>
      <c r="B474" s="75">
        <v>0</v>
      </c>
      <c r="C474" s="40">
        <f t="shared" ref="C474:C537" si="19">B474*A474</f>
        <v>0</v>
      </c>
      <c r="D474" s="18" t="s">
        <v>1338</v>
      </c>
      <c r="E474" s="5" t="s">
        <v>1339</v>
      </c>
      <c r="F474" s="5" t="s">
        <v>1304</v>
      </c>
      <c r="G474" s="6">
        <v>13622</v>
      </c>
      <c r="H474" s="5" t="s">
        <v>1202</v>
      </c>
      <c r="I474" s="5"/>
      <c r="J474" s="6">
        <v>2012</v>
      </c>
      <c r="K474" s="5"/>
      <c r="L474" s="5" t="s">
        <v>16</v>
      </c>
      <c r="M474" s="5" t="s">
        <v>57</v>
      </c>
      <c r="N474" s="7">
        <v>3.5000000000000003E-2</v>
      </c>
      <c r="O474" s="5" t="s">
        <v>1340</v>
      </c>
      <c r="P474" s="5" t="s">
        <v>106</v>
      </c>
      <c r="Q474" s="20">
        <v>42065</v>
      </c>
      <c r="R474" s="9">
        <v>48</v>
      </c>
      <c r="S474" s="5" t="s">
        <v>7641</v>
      </c>
      <c r="T474" s="8">
        <v>60</v>
      </c>
      <c r="U474" s="6"/>
    </row>
    <row r="475" spans="1:21" ht="40.15" customHeight="1" outlineLevel="1" x14ac:dyDescent="0.2">
      <c r="A475" s="74">
        <f t="shared" si="18"/>
        <v>60</v>
      </c>
      <c r="B475" s="75">
        <v>0</v>
      </c>
      <c r="C475" s="40">
        <f t="shared" si="19"/>
        <v>0</v>
      </c>
      <c r="D475" s="18" t="s">
        <v>1341</v>
      </c>
      <c r="E475" s="5"/>
      <c r="F475" s="5" t="s">
        <v>1304</v>
      </c>
      <c r="G475" s="6">
        <v>14990</v>
      </c>
      <c r="H475" s="5" t="s">
        <v>1202</v>
      </c>
      <c r="I475" s="5"/>
      <c r="J475" s="6">
        <v>2014</v>
      </c>
      <c r="K475" s="5" t="s">
        <v>1342</v>
      </c>
      <c r="L475" s="5" t="s">
        <v>16</v>
      </c>
      <c r="M475" s="5" t="s">
        <v>287</v>
      </c>
      <c r="N475" s="7">
        <v>0.04</v>
      </c>
      <c r="O475" s="5" t="s">
        <v>1343</v>
      </c>
      <c r="P475" s="5" t="s">
        <v>106</v>
      </c>
      <c r="Q475" s="20">
        <v>42794</v>
      </c>
      <c r="R475" s="9">
        <v>95</v>
      </c>
      <c r="S475" s="5" t="s">
        <v>7641</v>
      </c>
      <c r="T475" s="8">
        <v>60</v>
      </c>
      <c r="U475" s="6">
        <v>9789857020638</v>
      </c>
    </row>
    <row r="476" spans="1:21" ht="40.15" customHeight="1" outlineLevel="1" x14ac:dyDescent="0.2">
      <c r="A476" s="74">
        <f t="shared" si="18"/>
        <v>60</v>
      </c>
      <c r="B476" s="75">
        <v>0</v>
      </c>
      <c r="C476" s="40">
        <f t="shared" si="19"/>
        <v>0</v>
      </c>
      <c r="D476" s="18" t="s">
        <v>1344</v>
      </c>
      <c r="E476" s="5"/>
      <c r="F476" s="5" t="s">
        <v>1304</v>
      </c>
      <c r="G476" s="6">
        <v>13623</v>
      </c>
      <c r="H476" s="5" t="s">
        <v>1202</v>
      </c>
      <c r="I476" s="5"/>
      <c r="J476" s="5" t="s">
        <v>1345</v>
      </c>
      <c r="K476" s="5" t="s">
        <v>1346</v>
      </c>
      <c r="L476" s="5" t="s">
        <v>16</v>
      </c>
      <c r="M476" s="5" t="s">
        <v>287</v>
      </c>
      <c r="N476" s="7">
        <v>0.04</v>
      </c>
      <c r="O476" s="5"/>
      <c r="P476" s="5" t="s">
        <v>106</v>
      </c>
      <c r="Q476" s="20">
        <v>41579</v>
      </c>
      <c r="R476" s="9">
        <v>41</v>
      </c>
      <c r="S476" s="5" t="s">
        <v>7641</v>
      </c>
      <c r="T476" s="8">
        <v>60</v>
      </c>
      <c r="U476" s="6">
        <v>9789857200351</v>
      </c>
    </row>
    <row r="477" spans="1:21" ht="40.15" customHeight="1" outlineLevel="1" x14ac:dyDescent="0.2">
      <c r="A477" s="74">
        <f t="shared" si="18"/>
        <v>60</v>
      </c>
      <c r="B477" s="75">
        <v>0</v>
      </c>
      <c r="C477" s="40">
        <f t="shared" si="19"/>
        <v>0</v>
      </c>
      <c r="D477" s="18" t="s">
        <v>1347</v>
      </c>
      <c r="E477" s="5"/>
      <c r="F477" s="5" t="s">
        <v>1304</v>
      </c>
      <c r="G477" s="6">
        <v>12989</v>
      </c>
      <c r="H477" s="5" t="s">
        <v>1202</v>
      </c>
      <c r="I477" s="5"/>
      <c r="J477" s="6">
        <v>2010</v>
      </c>
      <c r="K477" s="5"/>
      <c r="L477" s="5" t="s">
        <v>16</v>
      </c>
      <c r="M477" s="5" t="s">
        <v>57</v>
      </c>
      <c r="N477" s="7">
        <v>0.04</v>
      </c>
      <c r="O477" s="5"/>
      <c r="P477" s="5" t="s">
        <v>106</v>
      </c>
      <c r="Q477" s="20">
        <v>42065</v>
      </c>
      <c r="R477" s="9">
        <v>62</v>
      </c>
      <c r="S477" s="5" t="s">
        <v>7641</v>
      </c>
      <c r="T477" s="8">
        <v>60</v>
      </c>
      <c r="U477" s="6"/>
    </row>
    <row r="478" spans="1:21" ht="40.15" customHeight="1" outlineLevel="1" x14ac:dyDescent="0.2">
      <c r="A478" s="74">
        <f t="shared" si="18"/>
        <v>96</v>
      </c>
      <c r="B478" s="75">
        <v>0</v>
      </c>
      <c r="C478" s="40">
        <f t="shared" si="19"/>
        <v>0</v>
      </c>
      <c r="D478" s="18" t="s">
        <v>1348</v>
      </c>
      <c r="E478" s="5"/>
      <c r="F478" s="5" t="s">
        <v>1349</v>
      </c>
      <c r="G478" s="6">
        <v>18671</v>
      </c>
      <c r="H478" s="5" t="s">
        <v>1202</v>
      </c>
      <c r="I478" s="5"/>
      <c r="J478" s="6">
        <v>2024</v>
      </c>
      <c r="K478" s="5" t="s">
        <v>1350</v>
      </c>
      <c r="L478" s="5" t="s">
        <v>16</v>
      </c>
      <c r="M478" s="5" t="s">
        <v>467</v>
      </c>
      <c r="N478" s="7">
        <v>7.0000000000000007E-2</v>
      </c>
      <c r="O478" s="5" t="s">
        <v>1351</v>
      </c>
      <c r="P478" s="5" t="s">
        <v>106</v>
      </c>
      <c r="Q478" s="20">
        <v>45587</v>
      </c>
      <c r="R478" s="9">
        <v>27</v>
      </c>
      <c r="S478" s="5" t="s">
        <v>7641</v>
      </c>
      <c r="T478" s="8">
        <v>96</v>
      </c>
      <c r="U478" s="6" t="s">
        <v>7751</v>
      </c>
    </row>
    <row r="479" spans="1:21" ht="40.15" customHeight="1" outlineLevel="1" x14ac:dyDescent="0.2">
      <c r="A479" s="74">
        <f t="shared" si="18"/>
        <v>60</v>
      </c>
      <c r="B479" s="75">
        <v>0</v>
      </c>
      <c r="C479" s="40">
        <f t="shared" si="19"/>
        <v>0</v>
      </c>
      <c r="D479" s="18" t="s">
        <v>1352</v>
      </c>
      <c r="E479" s="5"/>
      <c r="F479" s="5" t="s">
        <v>1304</v>
      </c>
      <c r="G479" s="6">
        <v>12422</v>
      </c>
      <c r="H479" s="5" t="s">
        <v>1202</v>
      </c>
      <c r="I479" s="5"/>
      <c r="J479" s="6">
        <v>2015</v>
      </c>
      <c r="K479" s="5" t="s">
        <v>1353</v>
      </c>
      <c r="L479" s="5" t="s">
        <v>16</v>
      </c>
      <c r="M479" s="5" t="s">
        <v>57</v>
      </c>
      <c r="N479" s="7">
        <v>3.5000000000000003E-2</v>
      </c>
      <c r="O479" s="5"/>
      <c r="P479" s="5" t="s">
        <v>106</v>
      </c>
      <c r="Q479" s="20">
        <v>42636</v>
      </c>
      <c r="R479" s="9">
        <v>23</v>
      </c>
      <c r="S479" s="5" t="s">
        <v>7641</v>
      </c>
      <c r="T479" s="8">
        <v>60</v>
      </c>
      <c r="U479" s="6">
        <v>9789857020898</v>
      </c>
    </row>
    <row r="480" spans="1:21" ht="40.15" customHeight="1" outlineLevel="1" x14ac:dyDescent="0.2">
      <c r="A480" s="74">
        <f t="shared" si="18"/>
        <v>60</v>
      </c>
      <c r="B480" s="75">
        <v>0</v>
      </c>
      <c r="C480" s="40">
        <f t="shared" si="19"/>
        <v>0</v>
      </c>
      <c r="D480" s="18" t="s">
        <v>1354</v>
      </c>
      <c r="E480" s="5"/>
      <c r="F480" s="5" t="s">
        <v>1304</v>
      </c>
      <c r="G480" s="6">
        <v>34156</v>
      </c>
      <c r="H480" s="5" t="s">
        <v>1202</v>
      </c>
      <c r="I480" s="5"/>
      <c r="J480" s="6">
        <v>2015</v>
      </c>
      <c r="K480" s="5" t="s">
        <v>1355</v>
      </c>
      <c r="L480" s="5" t="s">
        <v>16</v>
      </c>
      <c r="M480" s="5" t="s">
        <v>287</v>
      </c>
      <c r="N480" s="7">
        <v>3.5000000000000003E-2</v>
      </c>
      <c r="O480" s="5"/>
      <c r="P480" s="5" t="s">
        <v>106</v>
      </c>
      <c r="Q480" s="20">
        <v>45652</v>
      </c>
      <c r="R480" s="9">
        <v>99</v>
      </c>
      <c r="S480" s="5" t="s">
        <v>7641</v>
      </c>
      <c r="T480" s="8">
        <v>60</v>
      </c>
      <c r="U480" s="6">
        <v>9789857124169</v>
      </c>
    </row>
    <row r="481" spans="1:21" ht="40.15" customHeight="1" outlineLevel="1" x14ac:dyDescent="0.2">
      <c r="A481" s="74">
        <f t="shared" si="18"/>
        <v>60</v>
      </c>
      <c r="B481" s="75">
        <v>0</v>
      </c>
      <c r="C481" s="40">
        <f t="shared" si="19"/>
        <v>0</v>
      </c>
      <c r="D481" s="18" t="s">
        <v>1356</v>
      </c>
      <c r="E481" s="5"/>
      <c r="F481" s="5" t="s">
        <v>1304</v>
      </c>
      <c r="G481" s="6">
        <v>14988</v>
      </c>
      <c r="H481" s="5" t="s">
        <v>1202</v>
      </c>
      <c r="I481" s="5"/>
      <c r="J481" s="6">
        <v>2023</v>
      </c>
      <c r="K481" s="5" t="s">
        <v>1357</v>
      </c>
      <c r="L481" s="5" t="s">
        <v>16</v>
      </c>
      <c r="M481" s="5" t="s">
        <v>57</v>
      </c>
      <c r="N481" s="7">
        <v>3.5000000000000003E-2</v>
      </c>
      <c r="O481" s="5"/>
      <c r="P481" s="5" t="s">
        <v>106</v>
      </c>
      <c r="Q481" s="20">
        <v>42314</v>
      </c>
      <c r="R481" s="9">
        <v>34</v>
      </c>
      <c r="S481" s="5" t="s">
        <v>7641</v>
      </c>
      <c r="T481" s="8">
        <v>60</v>
      </c>
      <c r="U481" s="6" t="s">
        <v>7752</v>
      </c>
    </row>
    <row r="482" spans="1:21" ht="40.15" customHeight="1" outlineLevel="1" x14ac:dyDescent="0.2">
      <c r="A482" s="74">
        <f t="shared" si="18"/>
        <v>60</v>
      </c>
      <c r="B482" s="75">
        <v>0</v>
      </c>
      <c r="C482" s="40">
        <f t="shared" si="19"/>
        <v>0</v>
      </c>
      <c r="D482" s="18" t="s">
        <v>1358</v>
      </c>
      <c r="E482" s="5"/>
      <c r="F482" s="5" t="s">
        <v>1304</v>
      </c>
      <c r="G482" s="6">
        <v>20332</v>
      </c>
      <c r="H482" s="5" t="s">
        <v>1202</v>
      </c>
      <c r="I482" s="5"/>
      <c r="J482" s="6">
        <v>2014</v>
      </c>
      <c r="K482" s="5" t="s">
        <v>1359</v>
      </c>
      <c r="L482" s="5" t="s">
        <v>16</v>
      </c>
      <c r="M482" s="5" t="s">
        <v>57</v>
      </c>
      <c r="N482" s="7">
        <v>3.5000000000000003E-2</v>
      </c>
      <c r="O482" s="5"/>
      <c r="P482" s="5" t="s">
        <v>106</v>
      </c>
      <c r="Q482" s="20">
        <v>41915</v>
      </c>
      <c r="R482" s="9">
        <v>59</v>
      </c>
      <c r="S482" s="5" t="s">
        <v>7641</v>
      </c>
      <c r="T482" s="8">
        <v>60</v>
      </c>
      <c r="U482" s="6">
        <v>9789857020454</v>
      </c>
    </row>
    <row r="483" spans="1:21" ht="40.15" customHeight="1" outlineLevel="1" x14ac:dyDescent="0.2">
      <c r="A483" s="74">
        <f t="shared" si="18"/>
        <v>60</v>
      </c>
      <c r="B483" s="75">
        <v>0</v>
      </c>
      <c r="C483" s="40">
        <f t="shared" si="19"/>
        <v>0</v>
      </c>
      <c r="D483" s="18" t="s">
        <v>1360</v>
      </c>
      <c r="E483" s="5"/>
      <c r="F483" s="5" t="s">
        <v>1304</v>
      </c>
      <c r="G483" s="6">
        <v>20333</v>
      </c>
      <c r="H483" s="5" t="s">
        <v>1202</v>
      </c>
      <c r="I483" s="5"/>
      <c r="J483" s="6">
        <v>2014</v>
      </c>
      <c r="K483" s="5" t="s">
        <v>1361</v>
      </c>
      <c r="L483" s="5" t="s">
        <v>16</v>
      </c>
      <c r="M483" s="5" t="s">
        <v>57</v>
      </c>
      <c r="N483" s="7">
        <v>3.5000000000000003E-2</v>
      </c>
      <c r="O483" s="5"/>
      <c r="P483" s="5" t="s">
        <v>106</v>
      </c>
      <c r="Q483" s="20">
        <v>41915</v>
      </c>
      <c r="R483" s="9">
        <v>60</v>
      </c>
      <c r="S483" s="5" t="s">
        <v>7641</v>
      </c>
      <c r="T483" s="8">
        <v>60</v>
      </c>
      <c r="U483" s="6">
        <v>9789857020430</v>
      </c>
    </row>
    <row r="484" spans="1:21" ht="40.15" customHeight="1" outlineLevel="1" x14ac:dyDescent="0.2">
      <c r="A484" s="74">
        <f t="shared" si="18"/>
        <v>60</v>
      </c>
      <c r="B484" s="75">
        <v>0</v>
      </c>
      <c r="C484" s="40">
        <f t="shared" si="19"/>
        <v>0</v>
      </c>
      <c r="D484" s="18" t="s">
        <v>1362</v>
      </c>
      <c r="E484" s="5"/>
      <c r="F484" s="5" t="s">
        <v>1304</v>
      </c>
      <c r="G484" s="6">
        <v>12417</v>
      </c>
      <c r="H484" s="5" t="s">
        <v>1202</v>
      </c>
      <c r="I484" s="5"/>
      <c r="J484" s="6">
        <v>2017</v>
      </c>
      <c r="K484" s="5" t="s">
        <v>1363</v>
      </c>
      <c r="L484" s="5" t="s">
        <v>16</v>
      </c>
      <c r="M484" s="5" t="s">
        <v>57</v>
      </c>
      <c r="N484" s="7">
        <v>0.03</v>
      </c>
      <c r="O484" s="5"/>
      <c r="P484" s="5" t="s">
        <v>106</v>
      </c>
      <c r="Q484" s="20">
        <v>43445</v>
      </c>
      <c r="R484" s="9">
        <v>24</v>
      </c>
      <c r="S484" s="5" t="s">
        <v>7641</v>
      </c>
      <c r="T484" s="8">
        <v>60</v>
      </c>
      <c r="U484" s="6" t="s">
        <v>7753</v>
      </c>
    </row>
    <row r="485" spans="1:21" ht="40.15" customHeight="1" outlineLevel="1" x14ac:dyDescent="0.2">
      <c r="A485" s="74">
        <f t="shared" si="18"/>
        <v>60</v>
      </c>
      <c r="B485" s="75">
        <v>0</v>
      </c>
      <c r="C485" s="40">
        <f t="shared" si="19"/>
        <v>0</v>
      </c>
      <c r="D485" s="18" t="s">
        <v>1364</v>
      </c>
      <c r="E485" s="5"/>
      <c r="F485" s="5" t="s">
        <v>1304</v>
      </c>
      <c r="G485" s="6">
        <v>15307</v>
      </c>
      <c r="H485" s="5" t="s">
        <v>1202</v>
      </c>
      <c r="I485" s="5"/>
      <c r="J485" s="6">
        <v>2013</v>
      </c>
      <c r="K485" s="5" t="s">
        <v>1365</v>
      </c>
      <c r="L485" s="5" t="s">
        <v>16</v>
      </c>
      <c r="M485" s="5" t="s">
        <v>287</v>
      </c>
      <c r="N485" s="7">
        <v>3.5000000000000003E-2</v>
      </c>
      <c r="O485" s="5" t="s">
        <v>1366</v>
      </c>
      <c r="P485" s="5" t="s">
        <v>106</v>
      </c>
      <c r="Q485" s="20">
        <v>42065</v>
      </c>
      <c r="R485" s="9">
        <v>36</v>
      </c>
      <c r="S485" s="5" t="s">
        <v>7641</v>
      </c>
      <c r="T485" s="8">
        <v>60</v>
      </c>
      <c r="U485" s="6">
        <v>9789857020331</v>
      </c>
    </row>
    <row r="486" spans="1:21" ht="40.15" customHeight="1" outlineLevel="1" x14ac:dyDescent="0.2">
      <c r="A486" s="74">
        <f t="shared" si="18"/>
        <v>60</v>
      </c>
      <c r="B486" s="75">
        <v>0</v>
      </c>
      <c r="C486" s="40">
        <f t="shared" si="19"/>
        <v>0</v>
      </c>
      <c r="D486" s="18" t="s">
        <v>1367</v>
      </c>
      <c r="E486" s="5"/>
      <c r="F486" s="5" t="s">
        <v>1304</v>
      </c>
      <c r="G486" s="6">
        <v>12416</v>
      </c>
      <c r="H486" s="5" t="s">
        <v>1202</v>
      </c>
      <c r="I486" s="5"/>
      <c r="J486" s="6">
        <v>2020</v>
      </c>
      <c r="K486" s="5" t="s">
        <v>1368</v>
      </c>
      <c r="L486" s="5" t="s">
        <v>16</v>
      </c>
      <c r="M486" s="5" t="s">
        <v>57</v>
      </c>
      <c r="N486" s="7">
        <v>3.6999999999999998E-2</v>
      </c>
      <c r="O486" s="5"/>
      <c r="P486" s="5" t="s">
        <v>106</v>
      </c>
      <c r="Q486" s="20">
        <v>42065</v>
      </c>
      <c r="R486" s="9">
        <v>72</v>
      </c>
      <c r="S486" s="5" t="s">
        <v>7641</v>
      </c>
      <c r="T486" s="8">
        <v>60</v>
      </c>
      <c r="U486" s="6" t="s">
        <v>7754</v>
      </c>
    </row>
    <row r="487" spans="1:21" ht="40.15" customHeight="1" outlineLevel="1" x14ac:dyDescent="0.2">
      <c r="A487" s="74">
        <f t="shared" si="18"/>
        <v>50</v>
      </c>
      <c r="B487" s="75">
        <v>0</v>
      </c>
      <c r="C487" s="40">
        <f t="shared" si="19"/>
        <v>0</v>
      </c>
      <c r="D487" s="18" t="s">
        <v>1369</v>
      </c>
      <c r="E487" s="5"/>
      <c r="F487" s="5" t="s">
        <v>1304</v>
      </c>
      <c r="G487" s="6">
        <v>20334</v>
      </c>
      <c r="H487" s="5" t="s">
        <v>1202</v>
      </c>
      <c r="I487" s="5"/>
      <c r="J487" s="6">
        <v>2014</v>
      </c>
      <c r="K487" s="5" t="s">
        <v>1370</v>
      </c>
      <c r="L487" s="5" t="s">
        <v>16</v>
      </c>
      <c r="M487" s="5" t="s">
        <v>57</v>
      </c>
      <c r="N487" s="7">
        <v>0.03</v>
      </c>
      <c r="O487" s="5"/>
      <c r="P487" s="5" t="s">
        <v>106</v>
      </c>
      <c r="Q487" s="20">
        <v>41915</v>
      </c>
      <c r="R487" s="9">
        <v>37</v>
      </c>
      <c r="S487" s="5" t="s">
        <v>7641</v>
      </c>
      <c r="T487" s="8">
        <v>50</v>
      </c>
      <c r="U487" s="6">
        <v>9789857020478</v>
      </c>
    </row>
    <row r="488" spans="1:21" ht="40.15" customHeight="1" outlineLevel="1" x14ac:dyDescent="0.2">
      <c r="A488" s="74">
        <f t="shared" si="18"/>
        <v>60</v>
      </c>
      <c r="B488" s="75">
        <v>0</v>
      </c>
      <c r="C488" s="40">
        <f t="shared" si="19"/>
        <v>0</v>
      </c>
      <c r="D488" s="18" t="s">
        <v>1371</v>
      </c>
      <c r="E488" s="5"/>
      <c r="F488" s="5" t="s">
        <v>1304</v>
      </c>
      <c r="G488" s="6">
        <v>22953</v>
      </c>
      <c r="H488" s="5" t="s">
        <v>1202</v>
      </c>
      <c r="I488" s="5"/>
      <c r="J488" s="6">
        <v>2015</v>
      </c>
      <c r="K488" s="5" t="s">
        <v>1372</v>
      </c>
      <c r="L488" s="5" t="s">
        <v>16</v>
      </c>
      <c r="M488" s="5" t="s">
        <v>57</v>
      </c>
      <c r="N488" s="7">
        <v>0.04</v>
      </c>
      <c r="O488" s="5"/>
      <c r="P488" s="5" t="s">
        <v>106</v>
      </c>
      <c r="Q488" s="20">
        <v>42436</v>
      </c>
      <c r="R488" s="9">
        <v>41</v>
      </c>
      <c r="S488" s="5" t="s">
        <v>7641</v>
      </c>
      <c r="T488" s="8">
        <v>60</v>
      </c>
      <c r="U488" s="6">
        <v>9789857124206</v>
      </c>
    </row>
    <row r="489" spans="1:21" ht="40.15" customHeight="1" outlineLevel="1" x14ac:dyDescent="0.2">
      <c r="A489" s="74">
        <f t="shared" si="18"/>
        <v>38</v>
      </c>
      <c r="B489" s="75">
        <v>0</v>
      </c>
      <c r="C489" s="40">
        <f t="shared" si="19"/>
        <v>0</v>
      </c>
      <c r="D489" s="18" t="s">
        <v>1373</v>
      </c>
      <c r="E489" s="5"/>
      <c r="F489" s="5" t="s">
        <v>1374</v>
      </c>
      <c r="G489" s="6">
        <v>32564</v>
      </c>
      <c r="H489" s="5" t="s">
        <v>7</v>
      </c>
      <c r="I489" s="5"/>
      <c r="J489" s="6">
        <v>2025</v>
      </c>
      <c r="K489" s="5" t="s">
        <v>1375</v>
      </c>
      <c r="L489" s="5" t="s">
        <v>10</v>
      </c>
      <c r="M489" s="5" t="s">
        <v>17</v>
      </c>
      <c r="N489" s="7">
        <v>0.02</v>
      </c>
      <c r="O489" s="5"/>
      <c r="P489" s="5" t="s">
        <v>106</v>
      </c>
      <c r="Q489" s="20" t="s">
        <v>7613</v>
      </c>
      <c r="R489" s="9">
        <v>153</v>
      </c>
      <c r="S489" s="5" t="s">
        <v>7641</v>
      </c>
      <c r="T489" s="8">
        <v>38</v>
      </c>
      <c r="U489" s="6">
        <v>9785907973053</v>
      </c>
    </row>
    <row r="490" spans="1:21" ht="40.15" customHeight="1" outlineLevel="1" x14ac:dyDescent="0.2">
      <c r="A490" s="74">
        <f t="shared" si="18"/>
        <v>60</v>
      </c>
      <c r="B490" s="75">
        <v>0</v>
      </c>
      <c r="C490" s="40">
        <f t="shared" si="19"/>
        <v>0</v>
      </c>
      <c r="D490" s="18" t="s">
        <v>1376</v>
      </c>
      <c r="E490" s="5"/>
      <c r="F490" s="5" t="s">
        <v>1304</v>
      </c>
      <c r="G490" s="6">
        <v>13625</v>
      </c>
      <c r="H490" s="5" t="s">
        <v>1202</v>
      </c>
      <c r="I490" s="5"/>
      <c r="J490" s="6">
        <v>2019</v>
      </c>
      <c r="K490" s="5"/>
      <c r="L490" s="5" t="s">
        <v>16</v>
      </c>
      <c r="M490" s="5" t="s">
        <v>57</v>
      </c>
      <c r="N490" s="7">
        <v>3.5000000000000003E-2</v>
      </c>
      <c r="O490" s="5"/>
      <c r="P490" s="5" t="s">
        <v>106</v>
      </c>
      <c r="Q490" s="20">
        <v>41579</v>
      </c>
      <c r="R490" s="9">
        <v>103</v>
      </c>
      <c r="S490" s="5" t="s">
        <v>7641</v>
      </c>
      <c r="T490" s="8">
        <v>60</v>
      </c>
      <c r="U490" s="6"/>
    </row>
    <row r="491" spans="1:21" ht="40.15" customHeight="1" outlineLevel="1" x14ac:dyDescent="0.2">
      <c r="A491" s="74">
        <f t="shared" si="18"/>
        <v>50</v>
      </c>
      <c r="B491" s="75">
        <v>0</v>
      </c>
      <c r="C491" s="40">
        <f t="shared" si="19"/>
        <v>0</v>
      </c>
      <c r="D491" s="18" t="s">
        <v>1377</v>
      </c>
      <c r="E491" s="5"/>
      <c r="F491" s="5" t="s">
        <v>1304</v>
      </c>
      <c r="G491" s="6">
        <v>34274</v>
      </c>
      <c r="H491" s="5" t="s">
        <v>7</v>
      </c>
      <c r="I491" s="5"/>
      <c r="J491" s="6">
        <v>2015</v>
      </c>
      <c r="K491" s="5" t="s">
        <v>1378</v>
      </c>
      <c r="L491" s="5" t="s">
        <v>16</v>
      </c>
      <c r="M491" s="5" t="s">
        <v>527</v>
      </c>
      <c r="N491" s="7">
        <v>0.03</v>
      </c>
      <c r="O491" s="5"/>
      <c r="P491" s="5" t="s">
        <v>106</v>
      </c>
      <c r="Q491" s="20">
        <v>45702</v>
      </c>
      <c r="R491" s="9">
        <v>25</v>
      </c>
      <c r="S491" s="5" t="s">
        <v>7641</v>
      </c>
      <c r="T491" s="8">
        <v>50</v>
      </c>
      <c r="U491" s="6">
        <v>9789857020928</v>
      </c>
    </row>
    <row r="492" spans="1:21" ht="40.15" customHeight="1" outlineLevel="1" x14ac:dyDescent="0.2">
      <c r="A492" s="74">
        <f t="shared" si="18"/>
        <v>90</v>
      </c>
      <c r="B492" s="75">
        <v>0</v>
      </c>
      <c r="C492" s="40">
        <f t="shared" si="19"/>
        <v>0</v>
      </c>
      <c r="D492" s="18" t="s">
        <v>1379</v>
      </c>
      <c r="E492" s="5"/>
      <c r="F492" s="5" t="s">
        <v>1276</v>
      </c>
      <c r="G492" s="12">
        <v>2651</v>
      </c>
      <c r="H492" s="5" t="s">
        <v>7</v>
      </c>
      <c r="I492" s="5"/>
      <c r="J492" s="6">
        <v>2018</v>
      </c>
      <c r="K492" s="5" t="s">
        <v>1380</v>
      </c>
      <c r="L492" s="5" t="s">
        <v>16</v>
      </c>
      <c r="M492" s="5" t="s">
        <v>169</v>
      </c>
      <c r="N492" s="7">
        <v>5.5E-2</v>
      </c>
      <c r="O492" s="5"/>
      <c r="P492" s="5" t="s">
        <v>106</v>
      </c>
      <c r="Q492" s="20">
        <v>43257</v>
      </c>
      <c r="R492" s="9">
        <v>120</v>
      </c>
      <c r="S492" s="5" t="s">
        <v>7641</v>
      </c>
      <c r="T492" s="8">
        <v>90</v>
      </c>
      <c r="U492" s="6" t="s">
        <v>7755</v>
      </c>
    </row>
    <row r="493" spans="1:21" ht="40.15" customHeight="1" outlineLevel="1" x14ac:dyDescent="0.2">
      <c r="A493" s="74">
        <f t="shared" si="18"/>
        <v>60</v>
      </c>
      <c r="B493" s="75">
        <v>0</v>
      </c>
      <c r="C493" s="40">
        <f t="shared" si="19"/>
        <v>0</v>
      </c>
      <c r="D493" s="18" t="s">
        <v>1381</v>
      </c>
      <c r="E493" s="5"/>
      <c r="F493" s="5" t="s">
        <v>1304</v>
      </c>
      <c r="G493" s="6">
        <v>13624</v>
      </c>
      <c r="H493" s="5" t="s">
        <v>1202</v>
      </c>
      <c r="I493" s="5"/>
      <c r="J493" s="6">
        <v>2013</v>
      </c>
      <c r="K493" s="5"/>
      <c r="L493" s="5" t="s">
        <v>16</v>
      </c>
      <c r="M493" s="5" t="s">
        <v>57</v>
      </c>
      <c r="N493" s="7">
        <v>3.5000000000000003E-2</v>
      </c>
      <c r="O493" s="5"/>
      <c r="P493" s="5" t="s">
        <v>106</v>
      </c>
      <c r="Q493" s="20">
        <v>42065</v>
      </c>
      <c r="R493" s="9">
        <v>42</v>
      </c>
      <c r="S493" s="5" t="s">
        <v>7641</v>
      </c>
      <c r="T493" s="8">
        <v>60</v>
      </c>
      <c r="U493" s="6"/>
    </row>
    <row r="494" spans="1:21" ht="40.15" customHeight="1" outlineLevel="1" x14ac:dyDescent="0.2">
      <c r="A494" s="74">
        <f t="shared" si="18"/>
        <v>60</v>
      </c>
      <c r="B494" s="75">
        <v>0</v>
      </c>
      <c r="C494" s="40">
        <f t="shared" si="19"/>
        <v>0</v>
      </c>
      <c r="D494" s="18" t="s">
        <v>1382</v>
      </c>
      <c r="E494" s="5"/>
      <c r="F494" s="5" t="s">
        <v>1304</v>
      </c>
      <c r="G494" s="6">
        <v>20331</v>
      </c>
      <c r="H494" s="5" t="s">
        <v>1202</v>
      </c>
      <c r="I494" s="5"/>
      <c r="J494" s="6">
        <v>2014</v>
      </c>
      <c r="K494" s="5" t="s">
        <v>1383</v>
      </c>
      <c r="L494" s="5" t="s">
        <v>16</v>
      </c>
      <c r="M494" s="5" t="s">
        <v>57</v>
      </c>
      <c r="N494" s="7">
        <v>0.03</v>
      </c>
      <c r="O494" s="5"/>
      <c r="P494" s="5" t="s">
        <v>106</v>
      </c>
      <c r="Q494" s="20">
        <v>41915</v>
      </c>
      <c r="R494" s="9">
        <v>22</v>
      </c>
      <c r="S494" s="5" t="s">
        <v>7641</v>
      </c>
      <c r="T494" s="8">
        <v>60</v>
      </c>
      <c r="U494" s="6">
        <v>9789857020508</v>
      </c>
    </row>
    <row r="495" spans="1:21" ht="40.15" customHeight="1" outlineLevel="1" x14ac:dyDescent="0.2">
      <c r="A495" s="74">
        <f t="shared" si="18"/>
        <v>26</v>
      </c>
      <c r="B495" s="75">
        <v>0</v>
      </c>
      <c r="C495" s="40">
        <f t="shared" si="19"/>
        <v>0</v>
      </c>
      <c r="D495" s="18" t="s">
        <v>1384</v>
      </c>
      <c r="E495" s="5"/>
      <c r="F495" s="5" t="s">
        <v>1385</v>
      </c>
      <c r="G495" s="6">
        <v>13155</v>
      </c>
      <c r="H495" s="5" t="s">
        <v>7</v>
      </c>
      <c r="I495" s="5"/>
      <c r="J495" s="6">
        <v>2013</v>
      </c>
      <c r="K495" s="5" t="s">
        <v>1386</v>
      </c>
      <c r="L495" s="5" t="s">
        <v>16</v>
      </c>
      <c r="M495" s="5" t="s">
        <v>57</v>
      </c>
      <c r="N495" s="7">
        <v>2.8000000000000001E-2</v>
      </c>
      <c r="O495" s="5" t="s">
        <v>1387</v>
      </c>
      <c r="P495" s="5" t="s">
        <v>106</v>
      </c>
      <c r="Q495" s="20">
        <v>41339</v>
      </c>
      <c r="R495" s="9">
        <v>33</v>
      </c>
      <c r="S495" s="5" t="s">
        <v>7625</v>
      </c>
      <c r="T495" s="8">
        <v>26</v>
      </c>
      <c r="U495" s="6">
        <v>5983171763</v>
      </c>
    </row>
    <row r="496" spans="1:21" ht="40.15" customHeight="1" outlineLevel="1" x14ac:dyDescent="0.2">
      <c r="A496" s="74">
        <f t="shared" si="18"/>
        <v>150</v>
      </c>
      <c r="B496" s="75">
        <v>0</v>
      </c>
      <c r="C496" s="40">
        <f t="shared" si="19"/>
        <v>0</v>
      </c>
      <c r="D496" s="18" t="s">
        <v>1388</v>
      </c>
      <c r="E496" s="5"/>
      <c r="F496" s="5" t="s">
        <v>1389</v>
      </c>
      <c r="G496" s="6">
        <v>14491</v>
      </c>
      <c r="H496" s="5" t="s">
        <v>1390</v>
      </c>
      <c r="I496" s="5"/>
      <c r="J496" s="6">
        <v>2010</v>
      </c>
      <c r="K496" s="5"/>
      <c r="L496" s="5" t="s">
        <v>855</v>
      </c>
      <c r="M496" s="5" t="s">
        <v>57</v>
      </c>
      <c r="N496" s="7">
        <v>0.06</v>
      </c>
      <c r="O496" s="5"/>
      <c r="P496" s="5" t="s">
        <v>106</v>
      </c>
      <c r="Q496" s="20">
        <v>40856</v>
      </c>
      <c r="R496" s="9">
        <v>31</v>
      </c>
      <c r="S496" s="5" t="s">
        <v>7625</v>
      </c>
      <c r="T496" s="8">
        <v>150</v>
      </c>
      <c r="U496" s="6"/>
    </row>
    <row r="497" spans="1:21" ht="40.15" customHeight="1" outlineLevel="1" x14ac:dyDescent="0.2">
      <c r="A497" s="74">
        <f t="shared" si="18"/>
        <v>96</v>
      </c>
      <c r="B497" s="75">
        <v>0</v>
      </c>
      <c r="C497" s="40">
        <f t="shared" si="19"/>
        <v>0</v>
      </c>
      <c r="D497" s="18" t="s">
        <v>1391</v>
      </c>
      <c r="E497" s="5"/>
      <c r="F497" s="5" t="s">
        <v>1279</v>
      </c>
      <c r="G497" s="6">
        <v>32108</v>
      </c>
      <c r="H497" s="5"/>
      <c r="I497" s="5"/>
      <c r="J497" s="6">
        <v>2023</v>
      </c>
      <c r="K497" s="5"/>
      <c r="L497" s="5" t="s">
        <v>16</v>
      </c>
      <c r="M497" s="5" t="s">
        <v>1392</v>
      </c>
      <c r="N497" s="7">
        <v>3.5000000000000003E-2</v>
      </c>
      <c r="O497" s="5"/>
      <c r="P497" s="5" t="s">
        <v>106</v>
      </c>
      <c r="Q497" s="20">
        <v>45045</v>
      </c>
      <c r="R497" s="9">
        <v>80</v>
      </c>
      <c r="S497" s="5" t="s">
        <v>7625</v>
      </c>
      <c r="T497" s="8">
        <v>96</v>
      </c>
      <c r="U497" s="6"/>
    </row>
    <row r="498" spans="1:21" ht="40.15" customHeight="1" outlineLevel="1" x14ac:dyDescent="0.2">
      <c r="A498" s="74">
        <f t="shared" si="18"/>
        <v>52</v>
      </c>
      <c r="B498" s="75">
        <v>0</v>
      </c>
      <c r="C498" s="40">
        <f t="shared" si="19"/>
        <v>0</v>
      </c>
      <c r="D498" s="18" t="s">
        <v>1393</v>
      </c>
      <c r="E498" s="5"/>
      <c r="F498" s="5" t="s">
        <v>1394</v>
      </c>
      <c r="G498" s="6">
        <v>23734</v>
      </c>
      <c r="H498" s="5" t="s">
        <v>1202</v>
      </c>
      <c r="I498" s="5"/>
      <c r="J498" s="6">
        <v>2016</v>
      </c>
      <c r="K498" s="5" t="s">
        <v>1395</v>
      </c>
      <c r="L498" s="5" t="s">
        <v>16</v>
      </c>
      <c r="M498" s="5" t="s">
        <v>17</v>
      </c>
      <c r="N498" s="7">
        <v>0.03</v>
      </c>
      <c r="O498" s="5"/>
      <c r="P498" s="5" t="s">
        <v>106</v>
      </c>
      <c r="Q498" s="20">
        <v>42643</v>
      </c>
      <c r="R498" s="9">
        <v>34</v>
      </c>
      <c r="S498" s="5" t="s">
        <v>7640</v>
      </c>
      <c r="T498" s="8">
        <v>52</v>
      </c>
      <c r="U498" s="6" t="s">
        <v>7756</v>
      </c>
    </row>
    <row r="499" spans="1:21" ht="40.15" customHeight="1" outlineLevel="1" x14ac:dyDescent="0.2">
      <c r="A499" s="74">
        <f t="shared" si="18"/>
        <v>52</v>
      </c>
      <c r="B499" s="75">
        <v>0</v>
      </c>
      <c r="C499" s="40">
        <f t="shared" si="19"/>
        <v>0</v>
      </c>
      <c r="D499" s="18" t="s">
        <v>1396</v>
      </c>
      <c r="E499" s="5"/>
      <c r="F499" s="5" t="s">
        <v>1394</v>
      </c>
      <c r="G499" s="6">
        <v>23735</v>
      </c>
      <c r="H499" s="5" t="s">
        <v>1202</v>
      </c>
      <c r="I499" s="5"/>
      <c r="J499" s="6">
        <v>2016</v>
      </c>
      <c r="K499" s="5" t="s">
        <v>1397</v>
      </c>
      <c r="L499" s="5" t="s">
        <v>16</v>
      </c>
      <c r="M499" s="5" t="s">
        <v>17</v>
      </c>
      <c r="N499" s="7">
        <v>0.03</v>
      </c>
      <c r="O499" s="5"/>
      <c r="P499" s="5" t="s">
        <v>106</v>
      </c>
      <c r="Q499" s="20">
        <v>42643</v>
      </c>
      <c r="R499" s="9">
        <v>38</v>
      </c>
      <c r="S499" s="5" t="s">
        <v>7640</v>
      </c>
      <c r="T499" s="8">
        <v>52</v>
      </c>
      <c r="U499" s="6" t="s">
        <v>7757</v>
      </c>
    </row>
    <row r="500" spans="1:21" ht="40.15" customHeight="1" outlineLevel="1" x14ac:dyDescent="0.2">
      <c r="A500" s="74">
        <f t="shared" si="18"/>
        <v>60</v>
      </c>
      <c r="B500" s="75">
        <v>0</v>
      </c>
      <c r="C500" s="40">
        <f t="shared" si="19"/>
        <v>0</v>
      </c>
      <c r="D500" s="18" t="s">
        <v>1398</v>
      </c>
      <c r="E500" s="5"/>
      <c r="F500" s="5" t="s">
        <v>1309</v>
      </c>
      <c r="G500" s="6">
        <v>24823</v>
      </c>
      <c r="H500" s="5" t="s">
        <v>1312</v>
      </c>
      <c r="I500" s="5"/>
      <c r="J500" s="6">
        <v>2017</v>
      </c>
      <c r="K500" s="5" t="s">
        <v>1310</v>
      </c>
      <c r="L500" s="5" t="s">
        <v>16</v>
      </c>
      <c r="M500" s="5" t="s">
        <v>287</v>
      </c>
      <c r="N500" s="7">
        <v>2.5000000000000001E-2</v>
      </c>
      <c r="O500" s="5"/>
      <c r="P500" s="5" t="s">
        <v>106</v>
      </c>
      <c r="Q500" s="20">
        <v>42965</v>
      </c>
      <c r="R500" s="9">
        <v>104</v>
      </c>
      <c r="S500" s="5" t="s">
        <v>7640</v>
      </c>
      <c r="T500" s="8">
        <v>60</v>
      </c>
      <c r="U500" s="6">
        <v>9785787700961</v>
      </c>
    </row>
    <row r="501" spans="1:21" ht="40.15" customHeight="1" outlineLevel="1" x14ac:dyDescent="0.2">
      <c r="A501" s="74">
        <f t="shared" si="18"/>
        <v>60</v>
      </c>
      <c r="B501" s="75">
        <v>0</v>
      </c>
      <c r="C501" s="40">
        <f t="shared" si="19"/>
        <v>0</v>
      </c>
      <c r="D501" s="18" t="s">
        <v>1399</v>
      </c>
      <c r="E501" s="5"/>
      <c r="F501" s="5" t="s">
        <v>1309</v>
      </c>
      <c r="G501" s="6">
        <v>24831</v>
      </c>
      <c r="H501" s="5" t="s">
        <v>1312</v>
      </c>
      <c r="I501" s="5"/>
      <c r="J501" s="6">
        <v>2023</v>
      </c>
      <c r="K501" s="5" t="s">
        <v>1310</v>
      </c>
      <c r="L501" s="5" t="s">
        <v>16</v>
      </c>
      <c r="M501" s="5" t="s">
        <v>287</v>
      </c>
      <c r="N501" s="7">
        <v>2.5000000000000001E-2</v>
      </c>
      <c r="O501" s="5"/>
      <c r="P501" s="5" t="s">
        <v>106</v>
      </c>
      <c r="Q501" s="20">
        <v>42965</v>
      </c>
      <c r="R501" s="9">
        <v>72</v>
      </c>
      <c r="S501" s="5" t="s">
        <v>7640</v>
      </c>
      <c r="T501" s="8">
        <v>60</v>
      </c>
      <c r="U501" s="6">
        <v>9785787700961</v>
      </c>
    </row>
    <row r="502" spans="1:21" ht="40.15" customHeight="1" outlineLevel="1" x14ac:dyDescent="0.2">
      <c r="A502" s="74">
        <f t="shared" si="18"/>
        <v>55</v>
      </c>
      <c r="B502" s="75">
        <v>0</v>
      </c>
      <c r="C502" s="40">
        <f t="shared" si="19"/>
        <v>0</v>
      </c>
      <c r="D502" s="18" t="s">
        <v>1400</v>
      </c>
      <c r="E502" s="5"/>
      <c r="F502" s="5" t="s">
        <v>1309</v>
      </c>
      <c r="G502" s="6">
        <v>24828</v>
      </c>
      <c r="H502" s="5" t="s">
        <v>1312</v>
      </c>
      <c r="I502" s="5"/>
      <c r="J502" s="6">
        <v>2023</v>
      </c>
      <c r="K502" s="5" t="s">
        <v>1310</v>
      </c>
      <c r="L502" s="5" t="s">
        <v>16</v>
      </c>
      <c r="M502" s="5" t="s">
        <v>287</v>
      </c>
      <c r="N502" s="7">
        <v>2.5000000000000001E-2</v>
      </c>
      <c r="O502" s="5"/>
      <c r="P502" s="5" t="s">
        <v>106</v>
      </c>
      <c r="Q502" s="20">
        <v>42965</v>
      </c>
      <c r="R502" s="9">
        <v>45</v>
      </c>
      <c r="S502" s="5" t="s">
        <v>7640</v>
      </c>
      <c r="T502" s="8">
        <v>55</v>
      </c>
      <c r="U502" s="6">
        <v>9785787700961</v>
      </c>
    </row>
    <row r="503" spans="1:21" ht="40.15" customHeight="1" outlineLevel="1" x14ac:dyDescent="0.2">
      <c r="A503" s="74">
        <f t="shared" si="18"/>
        <v>60</v>
      </c>
      <c r="B503" s="75">
        <v>0</v>
      </c>
      <c r="C503" s="40">
        <f t="shared" si="19"/>
        <v>0</v>
      </c>
      <c r="D503" s="18" t="s">
        <v>1401</v>
      </c>
      <c r="E503" s="5"/>
      <c r="F503" s="5" t="s">
        <v>1309</v>
      </c>
      <c r="G503" s="6">
        <v>24834</v>
      </c>
      <c r="H503" s="5" t="s">
        <v>1312</v>
      </c>
      <c r="I503" s="5"/>
      <c r="J503" s="6">
        <v>2017</v>
      </c>
      <c r="K503" s="5" t="s">
        <v>1310</v>
      </c>
      <c r="L503" s="5" t="s">
        <v>16</v>
      </c>
      <c r="M503" s="5" t="s">
        <v>287</v>
      </c>
      <c r="N503" s="7">
        <v>2.5000000000000001E-2</v>
      </c>
      <c r="O503" s="5"/>
      <c r="P503" s="5" t="s">
        <v>106</v>
      </c>
      <c r="Q503" s="20">
        <v>42965</v>
      </c>
      <c r="R503" s="9">
        <v>133</v>
      </c>
      <c r="S503" s="5" t="s">
        <v>7640</v>
      </c>
      <c r="T503" s="8">
        <v>60</v>
      </c>
      <c r="U503" s="6">
        <v>9785787700961</v>
      </c>
    </row>
    <row r="504" spans="1:21" ht="40.15" customHeight="1" outlineLevel="1" x14ac:dyDescent="0.2">
      <c r="A504" s="74">
        <f t="shared" si="18"/>
        <v>60</v>
      </c>
      <c r="B504" s="75">
        <v>0</v>
      </c>
      <c r="C504" s="40">
        <f t="shared" si="19"/>
        <v>0</v>
      </c>
      <c r="D504" s="18" t="s">
        <v>1402</v>
      </c>
      <c r="E504" s="5"/>
      <c r="F504" s="5" t="s">
        <v>1309</v>
      </c>
      <c r="G504" s="6">
        <v>24841</v>
      </c>
      <c r="H504" s="5" t="s">
        <v>1312</v>
      </c>
      <c r="I504" s="5"/>
      <c r="J504" s="6">
        <v>2017</v>
      </c>
      <c r="K504" s="5" t="s">
        <v>1310</v>
      </c>
      <c r="L504" s="5" t="s">
        <v>16</v>
      </c>
      <c r="M504" s="5" t="s">
        <v>287</v>
      </c>
      <c r="N504" s="7">
        <v>2.5000000000000001E-2</v>
      </c>
      <c r="O504" s="5"/>
      <c r="P504" s="5" t="s">
        <v>106</v>
      </c>
      <c r="Q504" s="20">
        <v>42965</v>
      </c>
      <c r="R504" s="9">
        <v>29</v>
      </c>
      <c r="S504" s="5" t="s">
        <v>7640</v>
      </c>
      <c r="T504" s="8">
        <v>60</v>
      </c>
      <c r="U504" s="6">
        <v>9785787700961</v>
      </c>
    </row>
    <row r="505" spans="1:21" ht="40.15" customHeight="1" outlineLevel="1" x14ac:dyDescent="0.2">
      <c r="A505" s="74">
        <f t="shared" si="18"/>
        <v>55</v>
      </c>
      <c r="B505" s="75">
        <v>0</v>
      </c>
      <c r="C505" s="40">
        <f t="shared" si="19"/>
        <v>0</v>
      </c>
      <c r="D505" s="18" t="s">
        <v>1403</v>
      </c>
      <c r="E505" s="5"/>
      <c r="F505" s="5" t="s">
        <v>1309</v>
      </c>
      <c r="G505" s="6">
        <v>32630</v>
      </c>
      <c r="H505" s="5" t="s">
        <v>1312</v>
      </c>
      <c r="I505" s="5"/>
      <c r="J505" s="6">
        <v>2021</v>
      </c>
      <c r="K505" s="5" t="s">
        <v>1310</v>
      </c>
      <c r="L505" s="5" t="s">
        <v>16</v>
      </c>
      <c r="M505" s="5" t="s">
        <v>287</v>
      </c>
      <c r="N505" s="7">
        <v>0.02</v>
      </c>
      <c r="O505" s="5"/>
      <c r="P505" s="5" t="s">
        <v>106</v>
      </c>
      <c r="Q505" s="20">
        <v>45128</v>
      </c>
      <c r="R505" s="9">
        <v>155</v>
      </c>
      <c r="S505" s="5" t="s">
        <v>7640</v>
      </c>
      <c r="T505" s="8">
        <v>55</v>
      </c>
      <c r="U505" s="6">
        <v>9785787700961</v>
      </c>
    </row>
    <row r="506" spans="1:21" ht="40.15" customHeight="1" outlineLevel="1" x14ac:dyDescent="0.2">
      <c r="A506" s="74">
        <f t="shared" si="18"/>
        <v>30</v>
      </c>
      <c r="B506" s="75">
        <v>0</v>
      </c>
      <c r="C506" s="40">
        <f t="shared" si="19"/>
        <v>0</v>
      </c>
      <c r="D506" s="18" t="s">
        <v>1404</v>
      </c>
      <c r="E506" s="5"/>
      <c r="F506" s="5" t="s">
        <v>1245</v>
      </c>
      <c r="G506" s="6">
        <v>23971</v>
      </c>
      <c r="H506" s="5" t="s">
        <v>7</v>
      </c>
      <c r="I506" s="5"/>
      <c r="J506" s="6">
        <v>2016</v>
      </c>
      <c r="K506" s="5" t="s">
        <v>1405</v>
      </c>
      <c r="L506" s="5" t="s">
        <v>16</v>
      </c>
      <c r="M506" s="5" t="s">
        <v>17</v>
      </c>
      <c r="N506" s="7">
        <v>0.03</v>
      </c>
      <c r="O506" s="5"/>
      <c r="P506" s="5" t="s">
        <v>106</v>
      </c>
      <c r="Q506" s="20">
        <v>42703</v>
      </c>
      <c r="R506" s="9">
        <v>35</v>
      </c>
      <c r="S506" s="5" t="s">
        <v>7640</v>
      </c>
      <c r="T506" s="8">
        <v>30</v>
      </c>
      <c r="U506" s="6">
        <v>9785000590256</v>
      </c>
    </row>
    <row r="507" spans="1:21" ht="40.15" customHeight="1" outlineLevel="1" x14ac:dyDescent="0.2">
      <c r="A507" s="74">
        <f t="shared" si="18"/>
        <v>60</v>
      </c>
      <c r="B507" s="75">
        <v>0</v>
      </c>
      <c r="C507" s="40">
        <f t="shared" si="19"/>
        <v>0</v>
      </c>
      <c r="D507" s="18" t="s">
        <v>1406</v>
      </c>
      <c r="E507" s="5"/>
      <c r="F507" s="5" t="s">
        <v>1218</v>
      </c>
      <c r="G507" s="6">
        <v>21921</v>
      </c>
      <c r="H507" s="5" t="s">
        <v>7</v>
      </c>
      <c r="I507" s="5"/>
      <c r="J507" s="6">
        <v>2015</v>
      </c>
      <c r="K507" s="5" t="s">
        <v>1407</v>
      </c>
      <c r="L507" s="5" t="s">
        <v>16</v>
      </c>
      <c r="M507" s="5" t="s">
        <v>57</v>
      </c>
      <c r="N507" s="7">
        <v>3.5000000000000003E-2</v>
      </c>
      <c r="O507" s="5"/>
      <c r="P507" s="5" t="s">
        <v>106</v>
      </c>
      <c r="Q507" s="20">
        <v>42164</v>
      </c>
      <c r="R507" s="9">
        <v>42</v>
      </c>
      <c r="S507" s="5" t="s">
        <v>7619</v>
      </c>
      <c r="T507" s="8">
        <v>60</v>
      </c>
      <c r="U507" s="6">
        <v>9785996804160</v>
      </c>
    </row>
    <row r="508" spans="1:21" ht="40.15" customHeight="1" outlineLevel="1" x14ac:dyDescent="0.2">
      <c r="A508" s="74">
        <f t="shared" si="18"/>
        <v>16</v>
      </c>
      <c r="B508" s="75">
        <v>0</v>
      </c>
      <c r="C508" s="40">
        <f t="shared" si="19"/>
        <v>0</v>
      </c>
      <c r="D508" s="18" t="s">
        <v>1408</v>
      </c>
      <c r="E508" s="5"/>
      <c r="F508" s="5" t="s">
        <v>1409</v>
      </c>
      <c r="G508" s="6">
        <v>23409</v>
      </c>
      <c r="H508" s="5" t="s">
        <v>7</v>
      </c>
      <c r="I508" s="5"/>
      <c r="J508" s="6">
        <v>2011</v>
      </c>
      <c r="K508" s="5" t="s">
        <v>1410</v>
      </c>
      <c r="L508" s="5" t="s">
        <v>10</v>
      </c>
      <c r="M508" s="5" t="s">
        <v>162</v>
      </c>
      <c r="N508" s="7">
        <v>2.5000000000000001E-2</v>
      </c>
      <c r="O508" s="5"/>
      <c r="P508" s="5" t="s">
        <v>106</v>
      </c>
      <c r="Q508" s="20">
        <v>42551</v>
      </c>
      <c r="R508" s="9">
        <v>35</v>
      </c>
      <c r="S508" s="5" t="s">
        <v>7619</v>
      </c>
      <c r="T508" s="8">
        <v>16</v>
      </c>
      <c r="U508" s="6">
        <v>9785933130970</v>
      </c>
    </row>
    <row r="509" spans="1:21" s="1" customFormat="1" ht="40.15" customHeight="1" outlineLevel="1" x14ac:dyDescent="0.2">
      <c r="A509" s="74">
        <f t="shared" si="18"/>
        <v>25</v>
      </c>
      <c r="B509" s="75">
        <v>0</v>
      </c>
      <c r="C509" s="40">
        <f t="shared" si="19"/>
        <v>0</v>
      </c>
      <c r="D509" s="18" t="s">
        <v>1411</v>
      </c>
      <c r="E509" s="5" t="s">
        <v>1412</v>
      </c>
      <c r="F509" s="5" t="s">
        <v>1413</v>
      </c>
      <c r="G509" s="6">
        <v>28054</v>
      </c>
      <c r="H509" s="5" t="s">
        <v>901</v>
      </c>
      <c r="I509" s="5"/>
      <c r="J509" s="6">
        <v>2015</v>
      </c>
      <c r="K509" s="5"/>
      <c r="L509" s="5" t="s">
        <v>16</v>
      </c>
      <c r="M509" s="5" t="s">
        <v>17</v>
      </c>
      <c r="N509" s="7">
        <v>0.02</v>
      </c>
      <c r="O509" s="5"/>
      <c r="P509" s="5" t="s">
        <v>106</v>
      </c>
      <c r="Q509" s="20">
        <v>44075</v>
      </c>
      <c r="R509" s="9">
        <v>197</v>
      </c>
      <c r="S509" s="5" t="s">
        <v>7632</v>
      </c>
      <c r="T509" s="8">
        <v>25</v>
      </c>
      <c r="U509" s="6"/>
    </row>
    <row r="510" spans="1:21" ht="40.15" customHeight="1" outlineLevel="1" x14ac:dyDescent="0.2">
      <c r="A510" s="74">
        <f t="shared" si="18"/>
        <v>24</v>
      </c>
      <c r="B510" s="75">
        <v>0</v>
      </c>
      <c r="C510" s="40">
        <f t="shared" si="19"/>
        <v>0</v>
      </c>
      <c r="D510" s="18" t="s">
        <v>1414</v>
      </c>
      <c r="E510" s="5"/>
      <c r="F510" s="5" t="s">
        <v>1374</v>
      </c>
      <c r="G510" s="6">
        <v>15016</v>
      </c>
      <c r="H510" s="5" t="s">
        <v>7</v>
      </c>
      <c r="I510" s="5"/>
      <c r="J510" s="6">
        <v>2016</v>
      </c>
      <c r="K510" s="5"/>
      <c r="L510" s="5" t="s">
        <v>10</v>
      </c>
      <c r="M510" s="5" t="s">
        <v>17</v>
      </c>
      <c r="N510" s="7">
        <v>0.02</v>
      </c>
      <c r="O510" s="5"/>
      <c r="P510" s="5" t="s">
        <v>106</v>
      </c>
      <c r="Q510" s="20">
        <v>43164</v>
      </c>
      <c r="R510" s="9">
        <v>51</v>
      </c>
      <c r="S510" s="5" t="s">
        <v>7619</v>
      </c>
      <c r="T510" s="8">
        <v>24</v>
      </c>
      <c r="U510" s="6"/>
    </row>
    <row r="511" spans="1:21" ht="40.15" customHeight="1" outlineLevel="1" x14ac:dyDescent="0.2">
      <c r="A511" s="74">
        <f t="shared" si="18"/>
        <v>20</v>
      </c>
      <c r="B511" s="75">
        <v>0</v>
      </c>
      <c r="C511" s="40">
        <f t="shared" si="19"/>
        <v>0</v>
      </c>
      <c r="D511" s="18" t="s">
        <v>1415</v>
      </c>
      <c r="E511" s="5"/>
      <c r="F511" s="5" t="s">
        <v>1416</v>
      </c>
      <c r="G511" s="6">
        <v>13693</v>
      </c>
      <c r="H511" s="5" t="s">
        <v>175</v>
      </c>
      <c r="I511" s="5"/>
      <c r="J511" s="6">
        <v>2007</v>
      </c>
      <c r="K511" s="5"/>
      <c r="L511" s="5" t="s">
        <v>16</v>
      </c>
      <c r="M511" s="5" t="s">
        <v>17</v>
      </c>
      <c r="N511" s="7">
        <v>3.5000000000000003E-2</v>
      </c>
      <c r="O511" s="5" t="s">
        <v>1417</v>
      </c>
      <c r="P511" s="5" t="s">
        <v>106</v>
      </c>
      <c r="Q511" s="20">
        <v>42416</v>
      </c>
      <c r="R511" s="9">
        <v>120</v>
      </c>
      <c r="S511" s="5" t="s">
        <v>7619</v>
      </c>
      <c r="T511" s="8">
        <v>20</v>
      </c>
      <c r="U511" s="6"/>
    </row>
    <row r="512" spans="1:21" s="1" customFormat="1" ht="40.15" customHeight="1" outlineLevel="1" x14ac:dyDescent="0.2">
      <c r="A512" s="74">
        <f t="shared" si="18"/>
        <v>40</v>
      </c>
      <c r="B512" s="75">
        <v>0</v>
      </c>
      <c r="C512" s="40">
        <f t="shared" si="19"/>
        <v>0</v>
      </c>
      <c r="D512" s="18" t="s">
        <v>1418</v>
      </c>
      <c r="E512" s="5" t="s">
        <v>1419</v>
      </c>
      <c r="F512" s="5" t="s">
        <v>1245</v>
      </c>
      <c r="G512" s="6">
        <v>21976</v>
      </c>
      <c r="H512" s="5" t="s">
        <v>95</v>
      </c>
      <c r="I512" s="5"/>
      <c r="J512" s="6">
        <v>2023</v>
      </c>
      <c r="K512" s="5" t="s">
        <v>1420</v>
      </c>
      <c r="L512" s="5" t="s">
        <v>16</v>
      </c>
      <c r="M512" s="5" t="s">
        <v>287</v>
      </c>
      <c r="N512" s="7">
        <v>2.5000000000000001E-2</v>
      </c>
      <c r="O512" s="5"/>
      <c r="P512" s="5" t="s">
        <v>106</v>
      </c>
      <c r="Q512" s="20">
        <v>43315</v>
      </c>
      <c r="R512" s="9">
        <v>50</v>
      </c>
      <c r="S512" s="5" t="s">
        <v>7619</v>
      </c>
      <c r="T512" s="8">
        <v>40</v>
      </c>
      <c r="U512" s="6" t="s">
        <v>7758</v>
      </c>
    </row>
    <row r="513" spans="1:21" ht="40.15" customHeight="1" outlineLevel="1" x14ac:dyDescent="0.2">
      <c r="A513" s="74">
        <f t="shared" si="18"/>
        <v>50</v>
      </c>
      <c r="B513" s="75">
        <v>0</v>
      </c>
      <c r="C513" s="40">
        <f t="shared" si="19"/>
        <v>0</v>
      </c>
      <c r="D513" s="18" t="s">
        <v>1421</v>
      </c>
      <c r="E513" s="5"/>
      <c r="F513" s="5" t="s">
        <v>1422</v>
      </c>
      <c r="G513" s="6">
        <v>35514</v>
      </c>
      <c r="H513" s="5" t="s">
        <v>7</v>
      </c>
      <c r="I513" s="5"/>
      <c r="J513" s="6">
        <v>2026</v>
      </c>
      <c r="K513" s="5" t="s">
        <v>1423</v>
      </c>
      <c r="L513" s="5" t="s">
        <v>16</v>
      </c>
      <c r="M513" s="5" t="s">
        <v>287</v>
      </c>
      <c r="N513" s="7">
        <v>0.02</v>
      </c>
      <c r="O513" s="5"/>
      <c r="P513" s="5" t="s">
        <v>106</v>
      </c>
      <c r="Q513" s="20">
        <v>46161</v>
      </c>
      <c r="R513" s="9">
        <v>51</v>
      </c>
      <c r="S513" s="5" t="s">
        <v>7619</v>
      </c>
      <c r="T513" s="8">
        <v>50</v>
      </c>
      <c r="U513" s="6">
        <v>9785908151047</v>
      </c>
    </row>
    <row r="514" spans="1:21" ht="40.15" customHeight="1" outlineLevel="1" x14ac:dyDescent="0.2">
      <c r="A514" s="74">
        <f t="shared" si="18"/>
        <v>35</v>
      </c>
      <c r="B514" s="75">
        <v>0</v>
      </c>
      <c r="C514" s="40">
        <f t="shared" si="19"/>
        <v>0</v>
      </c>
      <c r="D514" s="18" t="s">
        <v>1424</v>
      </c>
      <c r="E514" s="5"/>
      <c r="F514" s="5" t="s">
        <v>1188</v>
      </c>
      <c r="G514" s="6">
        <v>24355</v>
      </c>
      <c r="H514" s="5" t="s">
        <v>7</v>
      </c>
      <c r="I514" s="5"/>
      <c r="J514" s="6">
        <v>2015</v>
      </c>
      <c r="K514" s="5" t="s">
        <v>1425</v>
      </c>
      <c r="L514" s="5" t="s">
        <v>16</v>
      </c>
      <c r="M514" s="5" t="s">
        <v>11</v>
      </c>
      <c r="N514" s="7">
        <v>2.5000000000000001E-2</v>
      </c>
      <c r="O514" s="5"/>
      <c r="P514" s="5" t="s">
        <v>106</v>
      </c>
      <c r="Q514" s="20">
        <v>42817</v>
      </c>
      <c r="R514" s="9">
        <v>200</v>
      </c>
      <c r="S514" s="5" t="s">
        <v>7619</v>
      </c>
      <c r="T514" s="8">
        <v>35</v>
      </c>
      <c r="U514" s="6">
        <v>9785000090541</v>
      </c>
    </row>
    <row r="515" spans="1:21" ht="40.15" customHeight="1" outlineLevel="1" x14ac:dyDescent="0.2">
      <c r="A515" s="74">
        <f t="shared" si="18"/>
        <v>28</v>
      </c>
      <c r="B515" s="75">
        <v>0</v>
      </c>
      <c r="C515" s="40">
        <f t="shared" si="19"/>
        <v>0</v>
      </c>
      <c r="D515" s="18" t="s">
        <v>1426</v>
      </c>
      <c r="E515" s="5"/>
      <c r="F515" s="5" t="s">
        <v>1374</v>
      </c>
      <c r="G515" s="6">
        <v>18991</v>
      </c>
      <c r="H515" s="5" t="s">
        <v>7</v>
      </c>
      <c r="I515" s="5"/>
      <c r="J515" s="6">
        <v>2016</v>
      </c>
      <c r="K515" s="5"/>
      <c r="L515" s="5" t="s">
        <v>10</v>
      </c>
      <c r="M515" s="5" t="s">
        <v>17</v>
      </c>
      <c r="N515" s="7">
        <v>0.02</v>
      </c>
      <c r="O515" s="5" t="s">
        <v>1427</v>
      </c>
      <c r="P515" s="5" t="s">
        <v>106</v>
      </c>
      <c r="Q515" s="20">
        <v>42439</v>
      </c>
      <c r="R515" s="9">
        <v>63</v>
      </c>
      <c r="S515" s="5" t="s">
        <v>7619</v>
      </c>
      <c r="T515" s="8">
        <v>28</v>
      </c>
      <c r="U515" s="6"/>
    </row>
    <row r="516" spans="1:21" ht="40.15" customHeight="1" outlineLevel="1" x14ac:dyDescent="0.2">
      <c r="A516" s="74">
        <f t="shared" si="18"/>
        <v>18</v>
      </c>
      <c r="B516" s="75">
        <v>0</v>
      </c>
      <c r="C516" s="40">
        <f t="shared" si="19"/>
        <v>0</v>
      </c>
      <c r="D516" s="18" t="s">
        <v>1428</v>
      </c>
      <c r="E516" s="5"/>
      <c r="F516" s="5" t="s">
        <v>1374</v>
      </c>
      <c r="G516" s="6">
        <v>22171</v>
      </c>
      <c r="H516" s="5" t="s">
        <v>7</v>
      </c>
      <c r="I516" s="5"/>
      <c r="J516" s="6">
        <v>2016</v>
      </c>
      <c r="K516" s="5"/>
      <c r="L516" s="5" t="s">
        <v>10</v>
      </c>
      <c r="M516" s="5" t="s">
        <v>17</v>
      </c>
      <c r="N516" s="7">
        <v>0.02</v>
      </c>
      <c r="O516" s="5"/>
      <c r="P516" s="5" t="s">
        <v>106</v>
      </c>
      <c r="Q516" s="20">
        <v>42482</v>
      </c>
      <c r="R516" s="9">
        <v>137</v>
      </c>
      <c r="S516" s="5" t="s">
        <v>7619</v>
      </c>
      <c r="T516" s="8">
        <v>18</v>
      </c>
      <c r="U516" s="6"/>
    </row>
    <row r="517" spans="1:21" ht="40.15" customHeight="1" outlineLevel="1" x14ac:dyDescent="0.2">
      <c r="A517" s="74">
        <f t="shared" si="18"/>
        <v>40</v>
      </c>
      <c r="B517" s="75">
        <v>0</v>
      </c>
      <c r="C517" s="40">
        <f t="shared" si="19"/>
        <v>0</v>
      </c>
      <c r="D517" s="18" t="s">
        <v>1429</v>
      </c>
      <c r="E517" s="5"/>
      <c r="F517" s="5" t="s">
        <v>1218</v>
      </c>
      <c r="G517" s="6">
        <v>19129</v>
      </c>
      <c r="H517" s="5" t="s">
        <v>7</v>
      </c>
      <c r="I517" s="5"/>
      <c r="J517" s="6">
        <v>2013</v>
      </c>
      <c r="K517" s="5" t="s">
        <v>1430</v>
      </c>
      <c r="L517" s="5" t="s">
        <v>16</v>
      </c>
      <c r="M517" s="5" t="s">
        <v>57</v>
      </c>
      <c r="N517" s="7">
        <v>2.5000000000000001E-2</v>
      </c>
      <c r="O517" s="5" t="s">
        <v>1431</v>
      </c>
      <c r="P517" s="5" t="s">
        <v>106</v>
      </c>
      <c r="Q517" s="20">
        <v>42416</v>
      </c>
      <c r="R517" s="9">
        <v>46</v>
      </c>
      <c r="S517" s="5" t="s">
        <v>7619</v>
      </c>
      <c r="T517" s="8">
        <v>40</v>
      </c>
      <c r="U517" s="6">
        <v>9785996803170</v>
      </c>
    </row>
    <row r="518" spans="1:21" ht="40.15" customHeight="1" outlineLevel="1" x14ac:dyDescent="0.2">
      <c r="A518" s="74">
        <f t="shared" si="18"/>
        <v>60</v>
      </c>
      <c r="B518" s="75">
        <v>0</v>
      </c>
      <c r="C518" s="40">
        <f t="shared" si="19"/>
        <v>0</v>
      </c>
      <c r="D518" s="18" t="s">
        <v>1432</v>
      </c>
      <c r="E518" s="5"/>
      <c r="F518" s="5" t="s">
        <v>1218</v>
      </c>
      <c r="G518" s="6">
        <v>24806</v>
      </c>
      <c r="H518" s="5" t="s">
        <v>7</v>
      </c>
      <c r="I518" s="5"/>
      <c r="J518" s="6">
        <v>2025</v>
      </c>
      <c r="K518" s="5" t="s">
        <v>1433</v>
      </c>
      <c r="L518" s="5" t="s">
        <v>16</v>
      </c>
      <c r="M518" s="5" t="s">
        <v>57</v>
      </c>
      <c r="N518" s="7">
        <v>3.5000000000000003E-2</v>
      </c>
      <c r="O518" s="5"/>
      <c r="P518" s="5" t="s">
        <v>106</v>
      </c>
      <c r="Q518" s="20">
        <v>42965</v>
      </c>
      <c r="R518" s="9">
        <v>25</v>
      </c>
      <c r="S518" s="5" t="s">
        <v>7619</v>
      </c>
      <c r="T518" s="8">
        <v>60</v>
      </c>
      <c r="U518" s="6">
        <v>9785996809943</v>
      </c>
    </row>
    <row r="519" spans="1:21" ht="40.15" customHeight="1" outlineLevel="1" x14ac:dyDescent="0.2">
      <c r="A519" s="74">
        <f t="shared" si="18"/>
        <v>18</v>
      </c>
      <c r="B519" s="75">
        <v>0</v>
      </c>
      <c r="C519" s="40">
        <f t="shared" si="19"/>
        <v>0</v>
      </c>
      <c r="D519" s="18" t="s">
        <v>1434</v>
      </c>
      <c r="E519" s="5"/>
      <c r="F519" s="5" t="s">
        <v>1374</v>
      </c>
      <c r="G519" s="6">
        <v>14947</v>
      </c>
      <c r="H519" s="5" t="s">
        <v>95</v>
      </c>
      <c r="I519" s="5"/>
      <c r="J519" s="6">
        <v>2016</v>
      </c>
      <c r="K519" s="5"/>
      <c r="L519" s="5" t="s">
        <v>10</v>
      </c>
      <c r="M519" s="5" t="s">
        <v>17</v>
      </c>
      <c r="N519" s="7">
        <v>0.02</v>
      </c>
      <c r="O519" s="5" t="s">
        <v>1435</v>
      </c>
      <c r="P519" s="5" t="s">
        <v>106</v>
      </c>
      <c r="Q519" s="20">
        <v>42482</v>
      </c>
      <c r="R519" s="9">
        <v>24</v>
      </c>
      <c r="S519" s="5" t="s">
        <v>7619</v>
      </c>
      <c r="T519" s="8">
        <v>18</v>
      </c>
      <c r="U519" s="6"/>
    </row>
    <row r="520" spans="1:21" ht="40.15" customHeight="1" outlineLevel="1" x14ac:dyDescent="0.2">
      <c r="A520" s="74">
        <f t="shared" si="18"/>
        <v>60</v>
      </c>
      <c r="B520" s="75">
        <v>0</v>
      </c>
      <c r="C520" s="40">
        <f t="shared" si="19"/>
        <v>0</v>
      </c>
      <c r="D520" s="18" t="s">
        <v>1436</v>
      </c>
      <c r="E520" s="5"/>
      <c r="F520" s="5" t="s">
        <v>1218</v>
      </c>
      <c r="G520" s="6">
        <v>17040</v>
      </c>
      <c r="H520" s="5" t="s">
        <v>7</v>
      </c>
      <c r="I520" s="5"/>
      <c r="J520" s="6">
        <v>2022</v>
      </c>
      <c r="K520" s="5" t="s">
        <v>1437</v>
      </c>
      <c r="L520" s="5" t="s">
        <v>16</v>
      </c>
      <c r="M520" s="5" t="s">
        <v>57</v>
      </c>
      <c r="N520" s="7">
        <v>2.5000000000000001E-2</v>
      </c>
      <c r="O520" s="5" t="s">
        <v>1438</v>
      </c>
      <c r="P520" s="5" t="s">
        <v>106</v>
      </c>
      <c r="Q520" s="20">
        <v>42577</v>
      </c>
      <c r="R520" s="9">
        <v>101</v>
      </c>
      <c r="S520" s="5" t="s">
        <v>7619</v>
      </c>
      <c r="T520" s="8">
        <v>60</v>
      </c>
      <c r="U520" s="6" t="s">
        <v>7759</v>
      </c>
    </row>
    <row r="521" spans="1:21" ht="40.15" customHeight="1" outlineLevel="1" x14ac:dyDescent="0.2">
      <c r="A521" s="74">
        <f t="shared" si="18"/>
        <v>28</v>
      </c>
      <c r="B521" s="75">
        <v>0</v>
      </c>
      <c r="C521" s="40">
        <f t="shared" si="19"/>
        <v>0</v>
      </c>
      <c r="D521" s="18" t="s">
        <v>1439</v>
      </c>
      <c r="E521" s="5"/>
      <c r="F521" s="5" t="s">
        <v>1374</v>
      </c>
      <c r="G521" s="6">
        <v>23131</v>
      </c>
      <c r="H521" s="5" t="s">
        <v>95</v>
      </c>
      <c r="I521" s="5"/>
      <c r="J521" s="6">
        <v>2016</v>
      </c>
      <c r="K521" s="5"/>
      <c r="L521" s="5" t="s">
        <v>10</v>
      </c>
      <c r="M521" s="5" t="s">
        <v>17</v>
      </c>
      <c r="N521" s="7">
        <v>0.02</v>
      </c>
      <c r="O521" s="5"/>
      <c r="P521" s="5" t="s">
        <v>106</v>
      </c>
      <c r="Q521" s="20">
        <v>42482</v>
      </c>
      <c r="R521" s="9">
        <v>145</v>
      </c>
      <c r="S521" s="5" t="s">
        <v>7619</v>
      </c>
      <c r="T521" s="8">
        <v>28</v>
      </c>
      <c r="U521" s="6"/>
    </row>
    <row r="522" spans="1:21" ht="40.15" customHeight="1" outlineLevel="1" x14ac:dyDescent="0.2">
      <c r="A522" s="74">
        <f t="shared" si="18"/>
        <v>22</v>
      </c>
      <c r="B522" s="75">
        <v>0</v>
      </c>
      <c r="C522" s="40">
        <f t="shared" si="19"/>
        <v>0</v>
      </c>
      <c r="D522" s="18" t="s">
        <v>1440</v>
      </c>
      <c r="E522" s="5"/>
      <c r="F522" s="5" t="s">
        <v>1374</v>
      </c>
      <c r="G522" s="12">
        <v>8913</v>
      </c>
      <c r="H522" s="5" t="s">
        <v>7</v>
      </c>
      <c r="I522" s="5"/>
      <c r="J522" s="6">
        <v>2019</v>
      </c>
      <c r="K522" s="5"/>
      <c r="L522" s="5" t="s">
        <v>10</v>
      </c>
      <c r="M522" s="5" t="s">
        <v>17</v>
      </c>
      <c r="N522" s="7">
        <v>2.1000000000000001E-2</v>
      </c>
      <c r="O522" s="5"/>
      <c r="P522" s="5" t="s">
        <v>106</v>
      </c>
      <c r="Q522" s="20">
        <v>43536</v>
      </c>
      <c r="R522" s="9">
        <v>38</v>
      </c>
      <c r="S522" s="5" t="s">
        <v>7619</v>
      </c>
      <c r="T522" s="8">
        <v>22</v>
      </c>
      <c r="U522" s="6"/>
    </row>
    <row r="523" spans="1:21" ht="40.15" customHeight="1" outlineLevel="1" x14ac:dyDescent="0.2">
      <c r="A523" s="74">
        <f t="shared" si="18"/>
        <v>50</v>
      </c>
      <c r="B523" s="75">
        <v>0</v>
      </c>
      <c r="C523" s="40">
        <f t="shared" si="19"/>
        <v>0</v>
      </c>
      <c r="D523" s="18" t="s">
        <v>1441</v>
      </c>
      <c r="E523" s="5"/>
      <c r="F523" s="5" t="s">
        <v>1245</v>
      </c>
      <c r="G523" s="6">
        <v>21727</v>
      </c>
      <c r="H523" s="5" t="s">
        <v>95</v>
      </c>
      <c r="I523" s="5"/>
      <c r="J523" s="6">
        <v>2025</v>
      </c>
      <c r="K523" s="5" t="s">
        <v>1442</v>
      </c>
      <c r="L523" s="5" t="s">
        <v>16</v>
      </c>
      <c r="M523" s="5" t="s">
        <v>287</v>
      </c>
      <c r="N523" s="7">
        <v>0.02</v>
      </c>
      <c r="O523" s="5" t="s">
        <v>1443</v>
      </c>
      <c r="P523" s="5" t="s">
        <v>106</v>
      </c>
      <c r="Q523" s="20">
        <v>46281</v>
      </c>
      <c r="R523" s="9">
        <v>451</v>
      </c>
      <c r="S523" s="5" t="s">
        <v>7619</v>
      </c>
      <c r="T523" s="8">
        <v>50</v>
      </c>
      <c r="U523" s="6" t="s">
        <v>7760</v>
      </c>
    </row>
    <row r="524" spans="1:21" ht="40.15" customHeight="1" outlineLevel="1" x14ac:dyDescent="0.2">
      <c r="A524" s="74">
        <f t="shared" si="18"/>
        <v>28</v>
      </c>
      <c r="B524" s="75">
        <v>0</v>
      </c>
      <c r="C524" s="40">
        <f t="shared" si="19"/>
        <v>0</v>
      </c>
      <c r="D524" s="18" t="s">
        <v>1444</v>
      </c>
      <c r="E524" s="5"/>
      <c r="F524" s="5" t="s">
        <v>1374</v>
      </c>
      <c r="G524" s="6">
        <v>11210</v>
      </c>
      <c r="H524" s="5" t="s">
        <v>95</v>
      </c>
      <c r="I524" s="5"/>
      <c r="J524" s="6">
        <v>2015</v>
      </c>
      <c r="K524" s="5" t="s">
        <v>1445</v>
      </c>
      <c r="L524" s="5" t="s">
        <v>10</v>
      </c>
      <c r="M524" s="5" t="s">
        <v>17</v>
      </c>
      <c r="N524" s="7">
        <v>1.9E-2</v>
      </c>
      <c r="O524" s="5" t="s">
        <v>1446</v>
      </c>
      <c r="P524" s="5" t="s">
        <v>106</v>
      </c>
      <c r="Q524" s="20">
        <v>42114</v>
      </c>
      <c r="R524" s="9">
        <v>292</v>
      </c>
      <c r="S524" s="5" t="s">
        <v>7619</v>
      </c>
      <c r="T524" s="8">
        <v>28</v>
      </c>
      <c r="U524" s="6">
        <v>9785988918394</v>
      </c>
    </row>
    <row r="525" spans="1:21" ht="40.15" customHeight="1" outlineLevel="1" x14ac:dyDescent="0.2">
      <c r="A525" s="74">
        <f t="shared" si="18"/>
        <v>30</v>
      </c>
      <c r="B525" s="75">
        <v>0</v>
      </c>
      <c r="C525" s="40">
        <f t="shared" si="19"/>
        <v>0</v>
      </c>
      <c r="D525" s="18" t="s">
        <v>1447</v>
      </c>
      <c r="E525" s="5"/>
      <c r="F525" s="5" t="s">
        <v>1448</v>
      </c>
      <c r="G525" s="12">
        <v>3947</v>
      </c>
      <c r="H525" s="5" t="s">
        <v>95</v>
      </c>
      <c r="I525" s="5"/>
      <c r="J525" s="5"/>
      <c r="K525" s="5"/>
      <c r="L525" s="5" t="s">
        <v>16</v>
      </c>
      <c r="M525" s="5"/>
      <c r="N525" s="7">
        <v>4.8000000000000001E-2</v>
      </c>
      <c r="O525" s="5"/>
      <c r="P525" s="5" t="s">
        <v>106</v>
      </c>
      <c r="Q525" s="20">
        <v>40626</v>
      </c>
      <c r="R525" s="9">
        <v>34</v>
      </c>
      <c r="S525" s="5" t="s">
        <v>7619</v>
      </c>
      <c r="T525" s="8">
        <v>30</v>
      </c>
      <c r="U525" s="6"/>
    </row>
    <row r="526" spans="1:21" ht="40.15" customHeight="1" outlineLevel="1" x14ac:dyDescent="0.2">
      <c r="A526" s="74">
        <f t="shared" si="18"/>
        <v>35</v>
      </c>
      <c r="B526" s="75">
        <v>0</v>
      </c>
      <c r="C526" s="40">
        <f t="shared" si="19"/>
        <v>0</v>
      </c>
      <c r="D526" s="18" t="s">
        <v>1449</v>
      </c>
      <c r="E526" s="5"/>
      <c r="F526" s="5" t="s">
        <v>1188</v>
      </c>
      <c r="G526" s="6">
        <v>25562</v>
      </c>
      <c r="H526" s="5" t="s">
        <v>7</v>
      </c>
      <c r="I526" s="5"/>
      <c r="J526" s="6">
        <v>2015</v>
      </c>
      <c r="K526" s="5" t="s">
        <v>1450</v>
      </c>
      <c r="L526" s="5" t="s">
        <v>16</v>
      </c>
      <c r="M526" s="5" t="s">
        <v>17</v>
      </c>
      <c r="N526" s="7">
        <v>0.03</v>
      </c>
      <c r="O526" s="5"/>
      <c r="P526" s="5" t="s">
        <v>106</v>
      </c>
      <c r="Q526" s="20">
        <v>43192</v>
      </c>
      <c r="R526" s="9">
        <v>78</v>
      </c>
      <c r="S526" s="5" t="s">
        <v>7619</v>
      </c>
      <c r="T526" s="8">
        <v>35</v>
      </c>
      <c r="U526" s="6">
        <v>9785000090718</v>
      </c>
    </row>
    <row r="527" spans="1:21" ht="40.15" customHeight="1" outlineLevel="1" x14ac:dyDescent="0.2">
      <c r="A527" s="74">
        <f t="shared" si="18"/>
        <v>60</v>
      </c>
      <c r="B527" s="75">
        <v>0</v>
      </c>
      <c r="C527" s="40">
        <f t="shared" si="19"/>
        <v>0</v>
      </c>
      <c r="D527" s="18" t="s">
        <v>1451</v>
      </c>
      <c r="E527" s="5"/>
      <c r="F527" s="5" t="s">
        <v>1218</v>
      </c>
      <c r="G527" s="6">
        <v>32490</v>
      </c>
      <c r="H527" s="5" t="s">
        <v>7</v>
      </c>
      <c r="I527" s="5"/>
      <c r="J527" s="6">
        <v>2026</v>
      </c>
      <c r="K527" s="5" t="s">
        <v>1452</v>
      </c>
      <c r="L527" s="5" t="s">
        <v>16</v>
      </c>
      <c r="M527" s="5" t="s">
        <v>57</v>
      </c>
      <c r="N527" s="7">
        <v>2.5000000000000001E-2</v>
      </c>
      <c r="O527" s="5" t="s">
        <v>1453</v>
      </c>
      <c r="P527" s="5" t="s">
        <v>106</v>
      </c>
      <c r="Q527" s="20">
        <v>45077</v>
      </c>
      <c r="R527" s="9">
        <v>53</v>
      </c>
      <c r="S527" s="5" t="s">
        <v>7619</v>
      </c>
      <c r="T527" s="8">
        <v>60</v>
      </c>
      <c r="U527" s="6">
        <v>9785996810499</v>
      </c>
    </row>
    <row r="528" spans="1:21" ht="40.15" customHeight="1" outlineLevel="1" x14ac:dyDescent="0.2">
      <c r="A528" s="74">
        <f t="shared" si="18"/>
        <v>60</v>
      </c>
      <c r="B528" s="75">
        <v>0</v>
      </c>
      <c r="C528" s="40">
        <f t="shared" si="19"/>
        <v>0</v>
      </c>
      <c r="D528" s="18" t="s">
        <v>1454</v>
      </c>
      <c r="E528" s="5"/>
      <c r="F528" s="5" t="s">
        <v>1218</v>
      </c>
      <c r="G528" s="6">
        <v>23509</v>
      </c>
      <c r="H528" s="5" t="s">
        <v>7</v>
      </c>
      <c r="I528" s="5"/>
      <c r="J528" s="6">
        <v>2016</v>
      </c>
      <c r="K528" s="5" t="s">
        <v>1455</v>
      </c>
      <c r="L528" s="5" t="s">
        <v>16</v>
      </c>
      <c r="M528" s="5" t="s">
        <v>57</v>
      </c>
      <c r="N528" s="7">
        <v>3.5000000000000003E-2</v>
      </c>
      <c r="O528" s="5"/>
      <c r="P528" s="5" t="s">
        <v>106</v>
      </c>
      <c r="Q528" s="20">
        <v>42577</v>
      </c>
      <c r="R528" s="9">
        <v>78</v>
      </c>
      <c r="S528" s="5" t="s">
        <v>7619</v>
      </c>
      <c r="T528" s="8">
        <v>60</v>
      </c>
      <c r="U528" s="6">
        <v>9785996805099</v>
      </c>
    </row>
    <row r="529" spans="1:21" ht="40.15" customHeight="1" outlineLevel="1" x14ac:dyDescent="0.2">
      <c r="A529" s="74">
        <f t="shared" si="18"/>
        <v>60</v>
      </c>
      <c r="B529" s="75">
        <v>0</v>
      </c>
      <c r="C529" s="40">
        <f t="shared" si="19"/>
        <v>0</v>
      </c>
      <c r="D529" s="18" t="s">
        <v>1456</v>
      </c>
      <c r="E529" s="5"/>
      <c r="F529" s="5" t="s">
        <v>1218</v>
      </c>
      <c r="G529" s="6">
        <v>20116</v>
      </c>
      <c r="H529" s="5" t="s">
        <v>7</v>
      </c>
      <c r="I529" s="5"/>
      <c r="J529" s="6">
        <v>2014</v>
      </c>
      <c r="K529" s="5" t="s">
        <v>1457</v>
      </c>
      <c r="L529" s="5" t="s">
        <v>16</v>
      </c>
      <c r="M529" s="5" t="s">
        <v>57</v>
      </c>
      <c r="N529" s="7">
        <v>3.3000000000000002E-2</v>
      </c>
      <c r="O529" s="5"/>
      <c r="P529" s="5" t="s">
        <v>106</v>
      </c>
      <c r="Q529" s="20">
        <v>42520</v>
      </c>
      <c r="R529" s="9">
        <v>99</v>
      </c>
      <c r="S529" s="5" t="s">
        <v>7619</v>
      </c>
      <c r="T529" s="8">
        <v>60</v>
      </c>
      <c r="U529" s="6">
        <v>9785996803781</v>
      </c>
    </row>
    <row r="530" spans="1:21" ht="40.15" customHeight="1" outlineLevel="1" x14ac:dyDescent="0.2">
      <c r="A530" s="74">
        <f t="shared" si="18"/>
        <v>60</v>
      </c>
      <c r="B530" s="75">
        <v>0</v>
      </c>
      <c r="C530" s="40">
        <f t="shared" si="19"/>
        <v>0</v>
      </c>
      <c r="D530" s="18" t="s">
        <v>1458</v>
      </c>
      <c r="E530" s="5"/>
      <c r="F530" s="5" t="s">
        <v>1218</v>
      </c>
      <c r="G530" s="6">
        <v>16393</v>
      </c>
      <c r="H530" s="5" t="s">
        <v>7</v>
      </c>
      <c r="I530" s="5"/>
      <c r="J530" s="5" t="s">
        <v>1459</v>
      </c>
      <c r="K530" s="5" t="s">
        <v>1460</v>
      </c>
      <c r="L530" s="5" t="s">
        <v>16</v>
      </c>
      <c r="M530" s="5" t="s">
        <v>57</v>
      </c>
      <c r="N530" s="7">
        <v>2.5999999999999999E-2</v>
      </c>
      <c r="O530" s="5" t="s">
        <v>1461</v>
      </c>
      <c r="P530" s="5" t="s">
        <v>106</v>
      </c>
      <c r="Q530" s="20">
        <v>42558</v>
      </c>
      <c r="R530" s="9">
        <v>52</v>
      </c>
      <c r="S530" s="5" t="s">
        <v>7619</v>
      </c>
      <c r="T530" s="8">
        <v>60</v>
      </c>
      <c r="U530" s="6" t="s">
        <v>7761</v>
      </c>
    </row>
    <row r="531" spans="1:21" ht="40.15" customHeight="1" outlineLevel="1" x14ac:dyDescent="0.2">
      <c r="A531" s="74">
        <f t="shared" si="18"/>
        <v>50</v>
      </c>
      <c r="B531" s="75">
        <v>0</v>
      </c>
      <c r="C531" s="40">
        <f t="shared" si="19"/>
        <v>0</v>
      </c>
      <c r="D531" s="18" t="s">
        <v>1462</v>
      </c>
      <c r="E531" s="5"/>
      <c r="F531" s="5" t="s">
        <v>1245</v>
      </c>
      <c r="G531" s="6">
        <v>20741</v>
      </c>
      <c r="H531" s="5" t="s">
        <v>7</v>
      </c>
      <c r="I531" s="5"/>
      <c r="J531" s="6">
        <v>2024</v>
      </c>
      <c r="K531" s="5" t="s">
        <v>1463</v>
      </c>
      <c r="L531" s="5" t="s">
        <v>16</v>
      </c>
      <c r="M531" s="5" t="s">
        <v>287</v>
      </c>
      <c r="N531" s="7">
        <v>0.02</v>
      </c>
      <c r="O531" s="5" t="s">
        <v>1464</v>
      </c>
      <c r="P531" s="5" t="s">
        <v>106</v>
      </c>
      <c r="Q531" s="20">
        <v>46059</v>
      </c>
      <c r="R531" s="9">
        <v>177</v>
      </c>
      <c r="S531" s="5" t="s">
        <v>7619</v>
      </c>
      <c r="T531" s="8">
        <v>50</v>
      </c>
      <c r="U531" s="6" t="s">
        <v>7762</v>
      </c>
    </row>
    <row r="532" spans="1:21" s="1" customFormat="1" ht="40.15" customHeight="1" outlineLevel="1" x14ac:dyDescent="0.2">
      <c r="A532" s="74">
        <f t="shared" si="18"/>
        <v>30</v>
      </c>
      <c r="B532" s="75">
        <v>0</v>
      </c>
      <c r="C532" s="40">
        <f t="shared" si="19"/>
        <v>0</v>
      </c>
      <c r="D532" s="18" t="s">
        <v>1465</v>
      </c>
      <c r="E532" s="5" t="s">
        <v>1466</v>
      </c>
      <c r="F532" s="5" t="s">
        <v>1467</v>
      </c>
      <c r="G532" s="6">
        <v>25838</v>
      </c>
      <c r="H532" s="5" t="s">
        <v>95</v>
      </c>
      <c r="I532" s="5"/>
      <c r="J532" s="6">
        <v>2018</v>
      </c>
      <c r="K532" s="5"/>
      <c r="L532" s="5" t="s">
        <v>16</v>
      </c>
      <c r="M532" s="5" t="s">
        <v>57</v>
      </c>
      <c r="N532" s="7">
        <v>2.5000000000000001E-2</v>
      </c>
      <c r="O532" s="5"/>
      <c r="P532" s="5" t="s">
        <v>106</v>
      </c>
      <c r="Q532" s="20">
        <v>43262</v>
      </c>
      <c r="R532" s="9">
        <v>175</v>
      </c>
      <c r="S532" s="5" t="s">
        <v>7619</v>
      </c>
      <c r="T532" s="8">
        <v>30</v>
      </c>
      <c r="U532" s="6"/>
    </row>
    <row r="533" spans="1:21" ht="40.15" customHeight="1" outlineLevel="1" x14ac:dyDescent="0.2">
      <c r="A533" s="74">
        <f t="shared" si="18"/>
        <v>50</v>
      </c>
      <c r="B533" s="75">
        <v>0</v>
      </c>
      <c r="C533" s="40">
        <f t="shared" si="19"/>
        <v>0</v>
      </c>
      <c r="D533" s="18" t="s">
        <v>1468</v>
      </c>
      <c r="E533" s="5"/>
      <c r="F533" s="5" t="s">
        <v>1207</v>
      </c>
      <c r="G533" s="6">
        <v>31361</v>
      </c>
      <c r="H533" s="5" t="s">
        <v>901</v>
      </c>
      <c r="I533" s="5"/>
      <c r="J533" s="6">
        <v>2023</v>
      </c>
      <c r="K533" s="5" t="s">
        <v>1469</v>
      </c>
      <c r="L533" s="5" t="s">
        <v>16</v>
      </c>
      <c r="M533" s="5" t="s">
        <v>1273</v>
      </c>
      <c r="N533" s="7">
        <v>1.2E-2</v>
      </c>
      <c r="O533" s="5"/>
      <c r="P533" s="5" t="s">
        <v>106</v>
      </c>
      <c r="Q533" s="20">
        <v>44950</v>
      </c>
      <c r="R533" s="9">
        <v>40</v>
      </c>
      <c r="S533" s="5" t="s">
        <v>7619</v>
      </c>
      <c r="T533" s="8">
        <v>50</v>
      </c>
      <c r="U533" s="6">
        <v>9785424700965</v>
      </c>
    </row>
    <row r="534" spans="1:21" ht="40.15" customHeight="1" outlineLevel="1" x14ac:dyDescent="0.2">
      <c r="A534" s="74">
        <f t="shared" si="18"/>
        <v>60</v>
      </c>
      <c r="B534" s="75">
        <v>0</v>
      </c>
      <c r="C534" s="40">
        <f t="shared" si="19"/>
        <v>0</v>
      </c>
      <c r="D534" s="18" t="s">
        <v>1470</v>
      </c>
      <c r="E534" s="5"/>
      <c r="F534" s="5" t="s">
        <v>1218</v>
      </c>
      <c r="G534" s="6">
        <v>16392</v>
      </c>
      <c r="H534" s="5" t="s">
        <v>7</v>
      </c>
      <c r="I534" s="5"/>
      <c r="J534" s="6">
        <v>2024</v>
      </c>
      <c r="K534" s="5" t="s">
        <v>1471</v>
      </c>
      <c r="L534" s="5" t="s">
        <v>16</v>
      </c>
      <c r="M534" s="5" t="s">
        <v>57</v>
      </c>
      <c r="N534" s="7">
        <v>2.5000000000000001E-2</v>
      </c>
      <c r="O534" s="5" t="s">
        <v>1472</v>
      </c>
      <c r="P534" s="5" t="s">
        <v>106</v>
      </c>
      <c r="Q534" s="20">
        <v>45778</v>
      </c>
      <c r="R534" s="9">
        <v>48</v>
      </c>
      <c r="S534" s="5" t="s">
        <v>7619</v>
      </c>
      <c r="T534" s="8">
        <v>60</v>
      </c>
      <c r="U534" s="6">
        <v>9785996809387</v>
      </c>
    </row>
    <row r="535" spans="1:21" ht="40.15" customHeight="1" outlineLevel="1" x14ac:dyDescent="0.2">
      <c r="A535" s="74">
        <f t="shared" si="18"/>
        <v>50</v>
      </c>
      <c r="B535" s="75">
        <v>0</v>
      </c>
      <c r="C535" s="40">
        <f t="shared" si="19"/>
        <v>0</v>
      </c>
      <c r="D535" s="18" t="s">
        <v>1473</v>
      </c>
      <c r="E535" s="5"/>
      <c r="F535" s="5" t="s">
        <v>1422</v>
      </c>
      <c r="G535" s="6">
        <v>35832</v>
      </c>
      <c r="H535" s="5" t="s">
        <v>7</v>
      </c>
      <c r="I535" s="5"/>
      <c r="J535" s="6">
        <v>2026</v>
      </c>
      <c r="K535" s="5" t="s">
        <v>1474</v>
      </c>
      <c r="L535" s="5" t="s">
        <v>16</v>
      </c>
      <c r="M535" s="5" t="s">
        <v>287</v>
      </c>
      <c r="N535" s="7">
        <v>0.02</v>
      </c>
      <c r="O535" s="5"/>
      <c r="P535" s="5" t="s">
        <v>106</v>
      </c>
      <c r="Q535" s="20">
        <v>46182</v>
      </c>
      <c r="R535" s="9">
        <v>163</v>
      </c>
      <c r="S535" s="5" t="s">
        <v>7619</v>
      </c>
      <c r="T535" s="8">
        <v>50</v>
      </c>
      <c r="U535" s="6">
        <v>9785908151061</v>
      </c>
    </row>
    <row r="536" spans="1:21" ht="40.15" customHeight="1" outlineLevel="1" x14ac:dyDescent="0.2">
      <c r="A536" s="74">
        <f t="shared" si="18"/>
        <v>40</v>
      </c>
      <c r="B536" s="75">
        <v>0</v>
      </c>
      <c r="C536" s="40">
        <f t="shared" si="19"/>
        <v>0</v>
      </c>
      <c r="D536" s="18" t="s">
        <v>1475</v>
      </c>
      <c r="E536" s="5"/>
      <c r="F536" s="5" t="s">
        <v>1218</v>
      </c>
      <c r="G536" s="6">
        <v>23436</v>
      </c>
      <c r="H536" s="5" t="s">
        <v>7</v>
      </c>
      <c r="I536" s="5"/>
      <c r="J536" s="6">
        <v>2016</v>
      </c>
      <c r="K536" s="5" t="s">
        <v>1476</v>
      </c>
      <c r="L536" s="5" t="s">
        <v>16</v>
      </c>
      <c r="M536" s="5" t="s">
        <v>57</v>
      </c>
      <c r="N536" s="7">
        <v>3.5000000000000003E-2</v>
      </c>
      <c r="O536" s="5" t="s">
        <v>1477</v>
      </c>
      <c r="P536" s="5" t="s">
        <v>106</v>
      </c>
      <c r="Q536" s="20">
        <v>42558</v>
      </c>
      <c r="R536" s="9">
        <v>27</v>
      </c>
      <c r="S536" s="5" t="s">
        <v>7619</v>
      </c>
      <c r="T536" s="8">
        <v>40</v>
      </c>
      <c r="U536" s="6">
        <v>9785996805068</v>
      </c>
    </row>
    <row r="537" spans="1:21" ht="40.15" customHeight="1" outlineLevel="1" x14ac:dyDescent="0.2">
      <c r="A537" s="74">
        <f t="shared" si="18"/>
        <v>60</v>
      </c>
      <c r="B537" s="75">
        <v>0</v>
      </c>
      <c r="C537" s="40">
        <f t="shared" si="19"/>
        <v>0</v>
      </c>
      <c r="D537" s="18" t="s">
        <v>1478</v>
      </c>
      <c r="E537" s="5"/>
      <c r="F537" s="5" t="s">
        <v>1218</v>
      </c>
      <c r="G537" s="6">
        <v>23435</v>
      </c>
      <c r="H537" s="5" t="s">
        <v>7</v>
      </c>
      <c r="I537" s="5"/>
      <c r="J537" s="6">
        <v>2016</v>
      </c>
      <c r="K537" s="5" t="s">
        <v>1479</v>
      </c>
      <c r="L537" s="5" t="s">
        <v>16</v>
      </c>
      <c r="M537" s="5" t="s">
        <v>57</v>
      </c>
      <c r="N537" s="7">
        <v>3.5000000000000003E-2</v>
      </c>
      <c r="O537" s="5" t="s">
        <v>1480</v>
      </c>
      <c r="P537" s="5" t="s">
        <v>106</v>
      </c>
      <c r="Q537" s="20">
        <v>42558</v>
      </c>
      <c r="R537" s="9">
        <v>39</v>
      </c>
      <c r="S537" s="5" t="s">
        <v>7619</v>
      </c>
      <c r="T537" s="8">
        <v>60</v>
      </c>
      <c r="U537" s="6">
        <v>9785996805075</v>
      </c>
    </row>
    <row r="538" spans="1:21" ht="40.15" customHeight="1" outlineLevel="1" x14ac:dyDescent="0.2">
      <c r="A538" s="74">
        <f t="shared" ref="A538:A601" si="20">T538*(1-$E$2)</f>
        <v>60</v>
      </c>
      <c r="B538" s="75">
        <v>0</v>
      </c>
      <c r="C538" s="40">
        <f t="shared" ref="C538:C601" si="21">B538*A538</f>
        <v>0</v>
      </c>
      <c r="D538" s="18" t="s">
        <v>1481</v>
      </c>
      <c r="E538" s="5"/>
      <c r="F538" s="5" t="s">
        <v>1218</v>
      </c>
      <c r="G538" s="6">
        <v>16855</v>
      </c>
      <c r="H538" s="5" t="s">
        <v>7</v>
      </c>
      <c r="I538" s="5"/>
      <c r="J538" s="6">
        <v>2022</v>
      </c>
      <c r="K538" s="5" t="s">
        <v>1482</v>
      </c>
      <c r="L538" s="5" t="s">
        <v>16</v>
      </c>
      <c r="M538" s="5" t="s">
        <v>57</v>
      </c>
      <c r="N538" s="7">
        <v>0.03</v>
      </c>
      <c r="O538" s="5" t="s">
        <v>1453</v>
      </c>
      <c r="P538" s="5" t="s">
        <v>106</v>
      </c>
      <c r="Q538" s="20">
        <v>43312</v>
      </c>
      <c r="R538" s="9">
        <v>33</v>
      </c>
      <c r="S538" s="5" t="s">
        <v>7619</v>
      </c>
      <c r="T538" s="8">
        <v>60</v>
      </c>
      <c r="U538" s="6" t="s">
        <v>7763</v>
      </c>
    </row>
    <row r="539" spans="1:21" ht="40.15" customHeight="1" outlineLevel="1" x14ac:dyDescent="0.2">
      <c r="A539" s="74">
        <f t="shared" si="20"/>
        <v>11</v>
      </c>
      <c r="B539" s="75">
        <v>0</v>
      </c>
      <c r="C539" s="40">
        <f t="shared" si="21"/>
        <v>0</v>
      </c>
      <c r="D539" s="18" t="s">
        <v>1483</v>
      </c>
      <c r="E539" s="5"/>
      <c r="F539" s="5" t="s">
        <v>1484</v>
      </c>
      <c r="G539" s="6">
        <v>14030</v>
      </c>
      <c r="H539" s="5" t="s">
        <v>175</v>
      </c>
      <c r="I539" s="5"/>
      <c r="J539" s="6">
        <v>2010</v>
      </c>
      <c r="K539" s="5"/>
      <c r="L539" s="5" t="s">
        <v>10</v>
      </c>
      <c r="M539" s="5" t="s">
        <v>17</v>
      </c>
      <c r="N539" s="7">
        <v>0.02</v>
      </c>
      <c r="O539" s="5" t="s">
        <v>1485</v>
      </c>
      <c r="P539" s="5" t="s">
        <v>106</v>
      </c>
      <c r="Q539" s="20">
        <v>40777</v>
      </c>
      <c r="R539" s="9">
        <v>120</v>
      </c>
      <c r="S539" s="5" t="s">
        <v>7619</v>
      </c>
      <c r="T539" s="8">
        <v>11</v>
      </c>
      <c r="U539" s="6"/>
    </row>
    <row r="540" spans="1:21" ht="40.15" customHeight="1" outlineLevel="1" x14ac:dyDescent="0.2">
      <c r="A540" s="74">
        <f t="shared" si="20"/>
        <v>53</v>
      </c>
      <c r="B540" s="75">
        <v>0</v>
      </c>
      <c r="C540" s="40">
        <f t="shared" si="21"/>
        <v>0</v>
      </c>
      <c r="D540" s="18" t="s">
        <v>1486</v>
      </c>
      <c r="E540" s="5"/>
      <c r="F540" s="5" t="s">
        <v>1218</v>
      </c>
      <c r="G540" s="6">
        <v>21452</v>
      </c>
      <c r="H540" s="5" t="s">
        <v>7</v>
      </c>
      <c r="I540" s="5"/>
      <c r="J540" s="6">
        <v>2015</v>
      </c>
      <c r="K540" s="5" t="s">
        <v>1487</v>
      </c>
      <c r="L540" s="5" t="s">
        <v>16</v>
      </c>
      <c r="M540" s="5" t="s">
        <v>57</v>
      </c>
      <c r="N540" s="7">
        <v>3.5000000000000003E-2</v>
      </c>
      <c r="O540" s="5" t="s">
        <v>1453</v>
      </c>
      <c r="P540" s="5" t="s">
        <v>106</v>
      </c>
      <c r="Q540" s="20">
        <v>42137</v>
      </c>
      <c r="R540" s="9">
        <v>47</v>
      </c>
      <c r="S540" s="5" t="s">
        <v>7619</v>
      </c>
      <c r="T540" s="8">
        <v>53</v>
      </c>
      <c r="U540" s="6">
        <v>9785996804108</v>
      </c>
    </row>
    <row r="541" spans="1:21" ht="40.15" customHeight="1" outlineLevel="1" x14ac:dyDescent="0.2">
      <c r="A541" s="74">
        <f t="shared" si="20"/>
        <v>30</v>
      </c>
      <c r="B541" s="75">
        <v>0</v>
      </c>
      <c r="C541" s="40">
        <f t="shared" si="21"/>
        <v>0</v>
      </c>
      <c r="D541" s="18" t="s">
        <v>1488</v>
      </c>
      <c r="E541" s="5"/>
      <c r="F541" s="5" t="s">
        <v>1484</v>
      </c>
      <c r="G541" s="6">
        <v>15573</v>
      </c>
      <c r="H541" s="5" t="s">
        <v>175</v>
      </c>
      <c r="I541" s="5"/>
      <c r="J541" s="6">
        <v>2011</v>
      </c>
      <c r="K541" s="5"/>
      <c r="L541" s="5" t="s">
        <v>10</v>
      </c>
      <c r="M541" s="5" t="s">
        <v>17</v>
      </c>
      <c r="N541" s="7">
        <v>0.02</v>
      </c>
      <c r="O541" s="5"/>
      <c r="P541" s="5" t="s">
        <v>106</v>
      </c>
      <c r="Q541" s="20">
        <v>42656</v>
      </c>
      <c r="R541" s="9">
        <v>32</v>
      </c>
      <c r="S541" s="5" t="s">
        <v>7619</v>
      </c>
      <c r="T541" s="8">
        <v>30</v>
      </c>
      <c r="U541" s="6"/>
    </row>
    <row r="542" spans="1:21" ht="40.15" customHeight="1" outlineLevel="1" x14ac:dyDescent="0.2">
      <c r="A542" s="74">
        <f t="shared" si="20"/>
        <v>60</v>
      </c>
      <c r="B542" s="75">
        <v>0</v>
      </c>
      <c r="C542" s="40">
        <f t="shared" si="21"/>
        <v>0</v>
      </c>
      <c r="D542" s="18" t="s">
        <v>1489</v>
      </c>
      <c r="E542" s="5"/>
      <c r="F542" s="5" t="s">
        <v>1218</v>
      </c>
      <c r="G542" s="6">
        <v>20376</v>
      </c>
      <c r="H542" s="5" t="s">
        <v>7</v>
      </c>
      <c r="I542" s="5"/>
      <c r="J542" s="6">
        <v>2014</v>
      </c>
      <c r="K542" s="5" t="s">
        <v>1490</v>
      </c>
      <c r="L542" s="5" t="s">
        <v>16</v>
      </c>
      <c r="M542" s="5" t="s">
        <v>57</v>
      </c>
      <c r="N542" s="7">
        <v>2.5000000000000001E-2</v>
      </c>
      <c r="O542" s="5"/>
      <c r="P542" s="5" t="s">
        <v>106</v>
      </c>
      <c r="Q542" s="20">
        <v>42164</v>
      </c>
      <c r="R542" s="9">
        <v>164</v>
      </c>
      <c r="S542" s="5" t="s">
        <v>7619</v>
      </c>
      <c r="T542" s="8">
        <v>60</v>
      </c>
      <c r="U542" s="6">
        <v>9785996803811</v>
      </c>
    </row>
    <row r="543" spans="1:21" ht="40.15" customHeight="1" outlineLevel="1" x14ac:dyDescent="0.2">
      <c r="A543" s="74">
        <f t="shared" si="20"/>
        <v>50</v>
      </c>
      <c r="B543" s="75">
        <v>0</v>
      </c>
      <c r="C543" s="40">
        <f t="shared" si="21"/>
        <v>0</v>
      </c>
      <c r="D543" s="18" t="s">
        <v>1491</v>
      </c>
      <c r="E543" s="5"/>
      <c r="F543" s="5" t="s">
        <v>1245</v>
      </c>
      <c r="G543" s="6">
        <v>31308</v>
      </c>
      <c r="H543" s="5" t="s">
        <v>95</v>
      </c>
      <c r="I543" s="5"/>
      <c r="J543" s="6">
        <v>2023</v>
      </c>
      <c r="K543" s="5" t="s">
        <v>1492</v>
      </c>
      <c r="L543" s="5" t="s">
        <v>16</v>
      </c>
      <c r="M543" s="5" t="s">
        <v>287</v>
      </c>
      <c r="N543" s="7">
        <v>2.5000000000000001E-2</v>
      </c>
      <c r="O543" s="5" t="s">
        <v>1493</v>
      </c>
      <c r="P543" s="5" t="s">
        <v>106</v>
      </c>
      <c r="Q543" s="20">
        <v>42095</v>
      </c>
      <c r="R543" s="9">
        <v>137</v>
      </c>
      <c r="S543" s="5" t="s">
        <v>7619</v>
      </c>
      <c r="T543" s="8">
        <v>50</v>
      </c>
      <c r="U543" s="6">
        <v>9785000595572</v>
      </c>
    </row>
    <row r="544" spans="1:21" ht="40.15" customHeight="1" outlineLevel="1" x14ac:dyDescent="0.2">
      <c r="A544" s="74">
        <f t="shared" si="20"/>
        <v>60</v>
      </c>
      <c r="B544" s="75">
        <v>0</v>
      </c>
      <c r="C544" s="40">
        <f t="shared" si="21"/>
        <v>0</v>
      </c>
      <c r="D544" s="18" t="s">
        <v>1494</v>
      </c>
      <c r="E544" s="5"/>
      <c r="F544" s="5" t="s">
        <v>1218</v>
      </c>
      <c r="G544" s="6">
        <v>21919</v>
      </c>
      <c r="H544" s="5" t="s">
        <v>7</v>
      </c>
      <c r="I544" s="5"/>
      <c r="J544" s="6">
        <v>2015</v>
      </c>
      <c r="K544" s="5" t="s">
        <v>1495</v>
      </c>
      <c r="L544" s="5" t="s">
        <v>16</v>
      </c>
      <c r="M544" s="5" t="s">
        <v>57</v>
      </c>
      <c r="N544" s="7">
        <v>3.5000000000000003E-2</v>
      </c>
      <c r="O544" s="5"/>
      <c r="P544" s="5" t="s">
        <v>106</v>
      </c>
      <c r="Q544" s="20">
        <v>42164</v>
      </c>
      <c r="R544" s="9">
        <v>56</v>
      </c>
      <c r="S544" s="5" t="s">
        <v>7619</v>
      </c>
      <c r="T544" s="8">
        <v>60</v>
      </c>
      <c r="U544" s="6">
        <v>9785996804252</v>
      </c>
    </row>
    <row r="545" spans="1:21" ht="40.15" customHeight="1" outlineLevel="1" x14ac:dyDescent="0.2">
      <c r="A545" s="74">
        <f t="shared" si="20"/>
        <v>60</v>
      </c>
      <c r="B545" s="75">
        <v>0</v>
      </c>
      <c r="C545" s="40">
        <f t="shared" si="21"/>
        <v>0</v>
      </c>
      <c r="D545" s="18" t="s">
        <v>1496</v>
      </c>
      <c r="E545" s="5"/>
      <c r="F545" s="5" t="s">
        <v>1218</v>
      </c>
      <c r="G545" s="6">
        <v>24808</v>
      </c>
      <c r="H545" s="5" t="s">
        <v>7</v>
      </c>
      <c r="I545" s="5"/>
      <c r="J545" s="6">
        <v>2017</v>
      </c>
      <c r="K545" s="5" t="s">
        <v>1497</v>
      </c>
      <c r="L545" s="5" t="s">
        <v>16</v>
      </c>
      <c r="M545" s="5" t="s">
        <v>57</v>
      </c>
      <c r="N545" s="7">
        <v>3.5000000000000003E-2</v>
      </c>
      <c r="O545" s="5"/>
      <c r="P545" s="5" t="s">
        <v>106</v>
      </c>
      <c r="Q545" s="20">
        <v>42965</v>
      </c>
      <c r="R545" s="9">
        <v>85</v>
      </c>
      <c r="S545" s="5" t="s">
        <v>7619</v>
      </c>
      <c r="T545" s="8">
        <v>60</v>
      </c>
      <c r="U545" s="6">
        <v>9785996805549</v>
      </c>
    </row>
    <row r="546" spans="1:21" ht="40.15" customHeight="1" outlineLevel="1" x14ac:dyDescent="0.2">
      <c r="A546" s="74">
        <f t="shared" si="20"/>
        <v>60</v>
      </c>
      <c r="B546" s="75">
        <v>0</v>
      </c>
      <c r="C546" s="40">
        <f t="shared" si="21"/>
        <v>0</v>
      </c>
      <c r="D546" s="18" t="s">
        <v>1498</v>
      </c>
      <c r="E546" s="5"/>
      <c r="F546" s="5" t="s">
        <v>1218</v>
      </c>
      <c r="G546" s="6">
        <v>22851</v>
      </c>
      <c r="H546" s="5" t="s">
        <v>7</v>
      </c>
      <c r="I546" s="5"/>
      <c r="J546" s="6">
        <v>2022</v>
      </c>
      <c r="K546" s="5" t="s">
        <v>1499</v>
      </c>
      <c r="L546" s="5" t="s">
        <v>16</v>
      </c>
      <c r="M546" s="5" t="s">
        <v>57</v>
      </c>
      <c r="N546" s="7">
        <v>3.5000000000000003E-2</v>
      </c>
      <c r="O546" s="5"/>
      <c r="P546" s="5" t="s">
        <v>106</v>
      </c>
      <c r="Q546" s="20">
        <v>42416</v>
      </c>
      <c r="R546" s="9">
        <v>74</v>
      </c>
      <c r="S546" s="5" t="s">
        <v>7619</v>
      </c>
      <c r="T546" s="8">
        <v>60</v>
      </c>
      <c r="U546" s="6" t="s">
        <v>7764</v>
      </c>
    </row>
    <row r="547" spans="1:21" ht="40.15" customHeight="1" outlineLevel="1" x14ac:dyDescent="0.2">
      <c r="A547" s="74">
        <f t="shared" si="20"/>
        <v>60</v>
      </c>
      <c r="B547" s="75">
        <v>0</v>
      </c>
      <c r="C547" s="40">
        <f t="shared" si="21"/>
        <v>0</v>
      </c>
      <c r="D547" s="18" t="s">
        <v>1500</v>
      </c>
      <c r="E547" s="5"/>
      <c r="F547" s="5" t="s">
        <v>1218</v>
      </c>
      <c r="G547" s="6">
        <v>23077</v>
      </c>
      <c r="H547" s="5" t="s">
        <v>7</v>
      </c>
      <c r="I547" s="5"/>
      <c r="J547" s="6">
        <v>2015</v>
      </c>
      <c r="K547" s="5" t="s">
        <v>1501</v>
      </c>
      <c r="L547" s="5" t="s">
        <v>16</v>
      </c>
      <c r="M547" s="5" t="s">
        <v>57</v>
      </c>
      <c r="N547" s="7">
        <v>2.5000000000000001E-2</v>
      </c>
      <c r="O547" s="5"/>
      <c r="P547" s="5" t="s">
        <v>106</v>
      </c>
      <c r="Q547" s="20">
        <v>42619</v>
      </c>
      <c r="R547" s="9">
        <v>36</v>
      </c>
      <c r="S547" s="5" t="s">
        <v>7619</v>
      </c>
      <c r="T547" s="8">
        <v>60</v>
      </c>
      <c r="U547" s="6">
        <v>9785996804733</v>
      </c>
    </row>
    <row r="548" spans="1:21" ht="40.15" customHeight="1" outlineLevel="1" x14ac:dyDescent="0.2">
      <c r="A548" s="74">
        <f t="shared" si="20"/>
        <v>60</v>
      </c>
      <c r="B548" s="75">
        <v>0</v>
      </c>
      <c r="C548" s="40">
        <f t="shared" si="21"/>
        <v>0</v>
      </c>
      <c r="D548" s="18" t="s">
        <v>1502</v>
      </c>
      <c r="E548" s="5"/>
      <c r="F548" s="5" t="s">
        <v>1218</v>
      </c>
      <c r="G548" s="6">
        <v>18823</v>
      </c>
      <c r="H548" s="5" t="s">
        <v>7</v>
      </c>
      <c r="I548" s="5"/>
      <c r="J548" s="6">
        <v>2022</v>
      </c>
      <c r="K548" s="5" t="s">
        <v>1503</v>
      </c>
      <c r="L548" s="5" t="s">
        <v>16</v>
      </c>
      <c r="M548" s="5" t="s">
        <v>57</v>
      </c>
      <c r="N548" s="7">
        <v>2.5000000000000001E-2</v>
      </c>
      <c r="O548" s="5" t="s">
        <v>1504</v>
      </c>
      <c r="P548" s="5" t="s">
        <v>106</v>
      </c>
      <c r="Q548" s="20">
        <v>42558</v>
      </c>
      <c r="R548" s="9">
        <v>36</v>
      </c>
      <c r="S548" s="5" t="s">
        <v>7619</v>
      </c>
      <c r="T548" s="8">
        <v>60</v>
      </c>
      <c r="U548" s="6" t="s">
        <v>7765</v>
      </c>
    </row>
    <row r="549" spans="1:21" ht="40.15" customHeight="1" outlineLevel="1" x14ac:dyDescent="0.2">
      <c r="A549" s="74">
        <f t="shared" si="20"/>
        <v>50</v>
      </c>
      <c r="B549" s="75">
        <v>0</v>
      </c>
      <c r="C549" s="40">
        <f t="shared" si="21"/>
        <v>0</v>
      </c>
      <c r="D549" s="18" t="s">
        <v>1505</v>
      </c>
      <c r="E549" s="5"/>
      <c r="F549" s="5" t="s">
        <v>1422</v>
      </c>
      <c r="G549" s="6">
        <v>34863</v>
      </c>
      <c r="H549" s="5" t="s">
        <v>7</v>
      </c>
      <c r="I549" s="5"/>
      <c r="J549" s="6">
        <v>2025</v>
      </c>
      <c r="K549" s="5" t="s">
        <v>1506</v>
      </c>
      <c r="L549" s="5" t="s">
        <v>16</v>
      </c>
      <c r="M549" s="5" t="s">
        <v>287</v>
      </c>
      <c r="N549" s="7">
        <v>2.5000000000000001E-2</v>
      </c>
      <c r="O549" s="5"/>
      <c r="P549" s="5" t="s">
        <v>106</v>
      </c>
      <c r="Q549" s="20">
        <v>45896</v>
      </c>
      <c r="R549" s="9">
        <v>187</v>
      </c>
      <c r="S549" s="5" t="s">
        <v>7619</v>
      </c>
      <c r="T549" s="8">
        <v>50</v>
      </c>
      <c r="U549" s="6">
        <v>9785605400820</v>
      </c>
    </row>
    <row r="550" spans="1:21" s="1" customFormat="1" ht="40.15" customHeight="1" outlineLevel="1" x14ac:dyDescent="0.2">
      <c r="A550" s="74">
        <f t="shared" si="20"/>
        <v>33</v>
      </c>
      <c r="B550" s="75">
        <v>0</v>
      </c>
      <c r="C550" s="40">
        <f t="shared" si="21"/>
        <v>0</v>
      </c>
      <c r="D550" s="18" t="s">
        <v>1507</v>
      </c>
      <c r="E550" s="5" t="s">
        <v>1508</v>
      </c>
      <c r="F550" s="5" t="s">
        <v>1409</v>
      </c>
      <c r="G550" s="6">
        <v>31229</v>
      </c>
      <c r="H550" s="5" t="s">
        <v>7</v>
      </c>
      <c r="I550" s="5"/>
      <c r="J550" s="6">
        <v>2022</v>
      </c>
      <c r="K550" s="5" t="s">
        <v>1509</v>
      </c>
      <c r="L550" s="5" t="s">
        <v>10</v>
      </c>
      <c r="M550" s="5" t="s">
        <v>17</v>
      </c>
      <c r="N550" s="7">
        <v>0.02</v>
      </c>
      <c r="O550" s="5" t="s">
        <v>1510</v>
      </c>
      <c r="P550" s="5" t="s">
        <v>106</v>
      </c>
      <c r="Q550" s="20">
        <v>44702</v>
      </c>
      <c r="R550" s="9">
        <v>209</v>
      </c>
      <c r="S550" s="5" t="s">
        <v>7619</v>
      </c>
      <c r="T550" s="8">
        <v>33</v>
      </c>
      <c r="U550" s="6">
        <v>9785933131786</v>
      </c>
    </row>
    <row r="551" spans="1:21" ht="40.15" customHeight="1" outlineLevel="1" x14ac:dyDescent="0.2">
      <c r="A551" s="74">
        <f t="shared" si="20"/>
        <v>18</v>
      </c>
      <c r="B551" s="75">
        <v>0</v>
      </c>
      <c r="C551" s="40">
        <f t="shared" si="21"/>
        <v>0</v>
      </c>
      <c r="D551" s="18" t="s">
        <v>1511</v>
      </c>
      <c r="E551" s="5"/>
      <c r="F551" s="5" t="s">
        <v>1374</v>
      </c>
      <c r="G551" s="6">
        <v>16682</v>
      </c>
      <c r="H551" s="5" t="s">
        <v>7</v>
      </c>
      <c r="I551" s="5"/>
      <c r="J551" s="6">
        <v>2014</v>
      </c>
      <c r="K551" s="5"/>
      <c r="L551" s="5" t="s">
        <v>10</v>
      </c>
      <c r="M551" s="5" t="s">
        <v>17</v>
      </c>
      <c r="N551" s="7">
        <v>0.02</v>
      </c>
      <c r="O551" s="5" t="s">
        <v>1512</v>
      </c>
      <c r="P551" s="5" t="s">
        <v>106</v>
      </c>
      <c r="Q551" s="20">
        <v>42822</v>
      </c>
      <c r="R551" s="9">
        <v>206</v>
      </c>
      <c r="S551" s="5" t="s">
        <v>7619</v>
      </c>
      <c r="T551" s="8">
        <v>18</v>
      </c>
      <c r="U551" s="6"/>
    </row>
    <row r="552" spans="1:21" s="1" customFormat="1" ht="40.15" customHeight="1" outlineLevel="1" x14ac:dyDescent="0.2">
      <c r="A552" s="74">
        <f t="shared" si="20"/>
        <v>25</v>
      </c>
      <c r="B552" s="75">
        <v>0</v>
      </c>
      <c r="C552" s="40">
        <f t="shared" si="21"/>
        <v>0</v>
      </c>
      <c r="D552" s="18" t="s">
        <v>1513</v>
      </c>
      <c r="E552" s="5" t="s">
        <v>1514</v>
      </c>
      <c r="F552" s="5" t="s">
        <v>1409</v>
      </c>
      <c r="G552" s="6">
        <v>16255</v>
      </c>
      <c r="H552" s="5" t="s">
        <v>7</v>
      </c>
      <c r="I552" s="5"/>
      <c r="J552" s="6">
        <v>2011</v>
      </c>
      <c r="K552" s="5"/>
      <c r="L552" s="5" t="s">
        <v>10</v>
      </c>
      <c r="M552" s="5" t="s">
        <v>17</v>
      </c>
      <c r="N552" s="7">
        <v>2.5000000000000001E-2</v>
      </c>
      <c r="O552" s="5"/>
      <c r="P552" s="5" t="s">
        <v>106</v>
      </c>
      <c r="Q552" s="20">
        <v>41186</v>
      </c>
      <c r="R552" s="9">
        <v>73</v>
      </c>
      <c r="S552" s="5" t="s">
        <v>7619</v>
      </c>
      <c r="T552" s="8">
        <v>25</v>
      </c>
      <c r="U552" s="6"/>
    </row>
    <row r="553" spans="1:21" ht="40.15" customHeight="1" outlineLevel="1" x14ac:dyDescent="0.2">
      <c r="A553" s="74">
        <f t="shared" si="20"/>
        <v>60</v>
      </c>
      <c r="B553" s="75">
        <v>0</v>
      </c>
      <c r="C553" s="40">
        <f t="shared" si="21"/>
        <v>0</v>
      </c>
      <c r="D553" s="18" t="s">
        <v>1515</v>
      </c>
      <c r="E553" s="5"/>
      <c r="F553" s="5" t="s">
        <v>1218</v>
      </c>
      <c r="G553" s="6">
        <v>17829</v>
      </c>
      <c r="H553" s="5" t="s">
        <v>7</v>
      </c>
      <c r="I553" s="5"/>
      <c r="J553" s="6">
        <v>2013</v>
      </c>
      <c r="K553" s="5" t="s">
        <v>1516</v>
      </c>
      <c r="L553" s="5" t="s">
        <v>16</v>
      </c>
      <c r="M553" s="5" t="s">
        <v>57</v>
      </c>
      <c r="N553" s="7">
        <v>2.5000000000000001E-2</v>
      </c>
      <c r="O553" s="5" t="s">
        <v>1517</v>
      </c>
      <c r="P553" s="5" t="s">
        <v>106</v>
      </c>
      <c r="Q553" s="20">
        <v>41830</v>
      </c>
      <c r="R553" s="9">
        <v>84</v>
      </c>
      <c r="S553" s="5" t="s">
        <v>7619</v>
      </c>
      <c r="T553" s="8">
        <v>60</v>
      </c>
      <c r="U553" s="6">
        <v>9785996802470</v>
      </c>
    </row>
    <row r="554" spans="1:21" ht="40.15" customHeight="1" outlineLevel="1" x14ac:dyDescent="0.2">
      <c r="A554" s="74">
        <f t="shared" si="20"/>
        <v>25</v>
      </c>
      <c r="B554" s="75">
        <v>0</v>
      </c>
      <c r="C554" s="40">
        <f t="shared" si="21"/>
        <v>0</v>
      </c>
      <c r="D554" s="18" t="s">
        <v>1518</v>
      </c>
      <c r="E554" s="5"/>
      <c r="F554" s="5" t="s">
        <v>1484</v>
      </c>
      <c r="G554" s="6">
        <v>23193</v>
      </c>
      <c r="H554" s="5" t="s">
        <v>7</v>
      </c>
      <c r="I554" s="5"/>
      <c r="J554" s="6">
        <v>2015</v>
      </c>
      <c r="K554" s="5" t="s">
        <v>1519</v>
      </c>
      <c r="L554" s="5" t="s">
        <v>10</v>
      </c>
      <c r="M554" s="5" t="s">
        <v>17</v>
      </c>
      <c r="N554" s="7">
        <v>0.02</v>
      </c>
      <c r="O554" s="5"/>
      <c r="P554" s="5" t="s">
        <v>106</v>
      </c>
      <c r="Q554" s="20">
        <v>42668</v>
      </c>
      <c r="R554" s="9">
        <v>36</v>
      </c>
      <c r="S554" s="5" t="s">
        <v>7619</v>
      </c>
      <c r="T554" s="8">
        <v>25</v>
      </c>
      <c r="U554" s="6">
        <v>9785000521588</v>
      </c>
    </row>
    <row r="555" spans="1:21" ht="40.15" customHeight="1" outlineLevel="1" x14ac:dyDescent="0.2">
      <c r="A555" s="74">
        <f t="shared" si="20"/>
        <v>25</v>
      </c>
      <c r="B555" s="75">
        <v>0</v>
      </c>
      <c r="C555" s="40">
        <f t="shared" si="21"/>
        <v>0</v>
      </c>
      <c r="D555" s="18" t="s">
        <v>1520</v>
      </c>
      <c r="E555" s="5"/>
      <c r="F555" s="5" t="s">
        <v>1484</v>
      </c>
      <c r="G555" s="6">
        <v>24373</v>
      </c>
      <c r="H555" s="5" t="s">
        <v>7</v>
      </c>
      <c r="I555" s="5"/>
      <c r="J555" s="6">
        <v>2015</v>
      </c>
      <c r="K555" s="5" t="s">
        <v>1521</v>
      </c>
      <c r="L555" s="5" t="s">
        <v>10</v>
      </c>
      <c r="M555" s="5" t="s">
        <v>17</v>
      </c>
      <c r="N555" s="7">
        <v>0.02</v>
      </c>
      <c r="O555" s="5"/>
      <c r="P555" s="5" t="s">
        <v>106</v>
      </c>
      <c r="Q555" s="20">
        <v>42821</v>
      </c>
      <c r="R555" s="9">
        <v>28</v>
      </c>
      <c r="S555" s="5" t="s">
        <v>7619</v>
      </c>
      <c r="T555" s="8">
        <v>25</v>
      </c>
      <c r="U555" s="6">
        <v>9785000521458</v>
      </c>
    </row>
    <row r="556" spans="1:21" ht="40.15" customHeight="1" outlineLevel="1" x14ac:dyDescent="0.2">
      <c r="A556" s="74">
        <f t="shared" si="20"/>
        <v>60</v>
      </c>
      <c r="B556" s="75">
        <v>0</v>
      </c>
      <c r="C556" s="40">
        <f t="shared" si="21"/>
        <v>0</v>
      </c>
      <c r="D556" s="18" t="s">
        <v>1522</v>
      </c>
      <c r="E556" s="5"/>
      <c r="F556" s="5" t="s">
        <v>1218</v>
      </c>
      <c r="G556" s="6">
        <v>23434</v>
      </c>
      <c r="H556" s="5" t="s">
        <v>7</v>
      </c>
      <c r="I556" s="5"/>
      <c r="J556" s="6">
        <v>2016</v>
      </c>
      <c r="K556" s="5" t="s">
        <v>1523</v>
      </c>
      <c r="L556" s="5" t="s">
        <v>16</v>
      </c>
      <c r="M556" s="5" t="s">
        <v>57</v>
      </c>
      <c r="N556" s="7">
        <v>2.5000000000000001E-2</v>
      </c>
      <c r="O556" s="5"/>
      <c r="P556" s="5" t="s">
        <v>106</v>
      </c>
      <c r="Q556" s="20">
        <v>42558</v>
      </c>
      <c r="R556" s="9">
        <v>71</v>
      </c>
      <c r="S556" s="5" t="s">
        <v>7619</v>
      </c>
      <c r="T556" s="8">
        <v>60</v>
      </c>
      <c r="U556" s="6">
        <v>9785996805037</v>
      </c>
    </row>
    <row r="557" spans="1:21" ht="40.15" customHeight="1" outlineLevel="1" x14ac:dyDescent="0.2">
      <c r="A557" s="74">
        <f t="shared" si="20"/>
        <v>25</v>
      </c>
      <c r="B557" s="75">
        <v>0</v>
      </c>
      <c r="C557" s="40">
        <f t="shared" si="21"/>
        <v>0</v>
      </c>
      <c r="D557" s="18" t="s">
        <v>1524</v>
      </c>
      <c r="E557" s="5"/>
      <c r="F557" s="5" t="s">
        <v>1484</v>
      </c>
      <c r="G557" s="6">
        <v>13831</v>
      </c>
      <c r="H557" s="5" t="s">
        <v>175</v>
      </c>
      <c r="I557" s="5"/>
      <c r="J557" s="6">
        <v>2010</v>
      </c>
      <c r="K557" s="5"/>
      <c r="L557" s="5" t="s">
        <v>10</v>
      </c>
      <c r="M557" s="5" t="s">
        <v>17</v>
      </c>
      <c r="N557" s="7">
        <v>2.1999999999999999E-2</v>
      </c>
      <c r="O557" s="5" t="s">
        <v>1525</v>
      </c>
      <c r="P557" s="5" t="s">
        <v>106</v>
      </c>
      <c r="Q557" s="20">
        <v>41684</v>
      </c>
      <c r="R557" s="9">
        <v>50</v>
      </c>
      <c r="S557" s="5" t="s">
        <v>7619</v>
      </c>
      <c r="T557" s="8">
        <v>25</v>
      </c>
      <c r="U557" s="6"/>
    </row>
    <row r="558" spans="1:21" s="1" customFormat="1" ht="40.15" customHeight="1" outlineLevel="1" x14ac:dyDescent="0.2">
      <c r="A558" s="74">
        <f t="shared" si="20"/>
        <v>25</v>
      </c>
      <c r="B558" s="75">
        <v>0</v>
      </c>
      <c r="C558" s="40">
        <f t="shared" si="21"/>
        <v>0</v>
      </c>
      <c r="D558" s="18" t="s">
        <v>1526</v>
      </c>
      <c r="E558" s="5" t="s">
        <v>1527</v>
      </c>
      <c r="F558" s="5" t="s">
        <v>1374</v>
      </c>
      <c r="G558" s="6">
        <v>26927</v>
      </c>
      <c r="H558" s="5" t="s">
        <v>7</v>
      </c>
      <c r="I558" s="5"/>
      <c r="J558" s="5" t="s">
        <v>405</v>
      </c>
      <c r="K558" s="5"/>
      <c r="L558" s="5" t="s">
        <v>10</v>
      </c>
      <c r="M558" s="5" t="s">
        <v>17</v>
      </c>
      <c r="N558" s="7">
        <v>0.02</v>
      </c>
      <c r="O558" s="5"/>
      <c r="P558" s="5" t="s">
        <v>106</v>
      </c>
      <c r="Q558" s="20">
        <v>43613</v>
      </c>
      <c r="R558" s="9">
        <v>73</v>
      </c>
      <c r="S558" s="5" t="s">
        <v>7619</v>
      </c>
      <c r="T558" s="8">
        <v>25</v>
      </c>
      <c r="U558" s="6"/>
    </row>
    <row r="559" spans="1:21" ht="40.15" customHeight="1" outlineLevel="1" x14ac:dyDescent="0.2">
      <c r="A559" s="74">
        <f t="shared" si="20"/>
        <v>22</v>
      </c>
      <c r="B559" s="75">
        <v>0</v>
      </c>
      <c r="C559" s="40">
        <f t="shared" si="21"/>
        <v>0</v>
      </c>
      <c r="D559" s="18" t="s">
        <v>1528</v>
      </c>
      <c r="E559" s="5"/>
      <c r="F559" s="5" t="s">
        <v>1374</v>
      </c>
      <c r="G559" s="6">
        <v>24385</v>
      </c>
      <c r="H559" s="5" t="s">
        <v>7</v>
      </c>
      <c r="I559" s="5"/>
      <c r="J559" s="6">
        <v>2019</v>
      </c>
      <c r="K559" s="5"/>
      <c r="L559" s="5" t="s">
        <v>10</v>
      </c>
      <c r="M559" s="5" t="s">
        <v>17</v>
      </c>
      <c r="N559" s="7">
        <v>1.4999999999999999E-2</v>
      </c>
      <c r="O559" s="5"/>
      <c r="P559" s="5" t="s">
        <v>106</v>
      </c>
      <c r="Q559" s="20">
        <v>43613</v>
      </c>
      <c r="R559" s="9">
        <v>121</v>
      </c>
      <c r="S559" s="5" t="s">
        <v>7619</v>
      </c>
      <c r="T559" s="8">
        <v>22</v>
      </c>
      <c r="U559" s="6"/>
    </row>
    <row r="560" spans="1:21" ht="40.15" customHeight="1" outlineLevel="1" x14ac:dyDescent="0.2">
      <c r="A560" s="74">
        <f t="shared" si="20"/>
        <v>60</v>
      </c>
      <c r="B560" s="75">
        <v>0</v>
      </c>
      <c r="C560" s="40">
        <f t="shared" si="21"/>
        <v>0</v>
      </c>
      <c r="D560" s="18" t="s">
        <v>1529</v>
      </c>
      <c r="E560" s="5"/>
      <c r="F560" s="5" t="s">
        <v>1218</v>
      </c>
      <c r="G560" s="6">
        <v>23078</v>
      </c>
      <c r="H560" s="5" t="s">
        <v>7</v>
      </c>
      <c r="I560" s="5"/>
      <c r="J560" s="6">
        <v>2015</v>
      </c>
      <c r="K560" s="5" t="s">
        <v>1530</v>
      </c>
      <c r="L560" s="5" t="s">
        <v>16</v>
      </c>
      <c r="M560" s="5" t="s">
        <v>57</v>
      </c>
      <c r="N560" s="7">
        <v>2.5000000000000001E-2</v>
      </c>
      <c r="O560" s="5"/>
      <c r="P560" s="5" t="s">
        <v>106</v>
      </c>
      <c r="Q560" s="20">
        <v>42464</v>
      </c>
      <c r="R560" s="9">
        <v>33</v>
      </c>
      <c r="S560" s="5" t="s">
        <v>7619</v>
      </c>
      <c r="T560" s="8">
        <v>60</v>
      </c>
      <c r="U560" s="6">
        <v>9785996804740</v>
      </c>
    </row>
    <row r="561" spans="1:21" ht="40.15" customHeight="1" outlineLevel="1" x14ac:dyDescent="0.2">
      <c r="A561" s="74">
        <f t="shared" si="20"/>
        <v>25</v>
      </c>
      <c r="B561" s="75">
        <v>0</v>
      </c>
      <c r="C561" s="40">
        <f t="shared" si="21"/>
        <v>0</v>
      </c>
      <c r="D561" s="18" t="s">
        <v>1531</v>
      </c>
      <c r="E561" s="5"/>
      <c r="F561" s="5" t="s">
        <v>1484</v>
      </c>
      <c r="G561" s="6">
        <v>23779</v>
      </c>
      <c r="H561" s="5" t="s">
        <v>7</v>
      </c>
      <c r="I561" s="5"/>
      <c r="J561" s="6">
        <v>2015</v>
      </c>
      <c r="K561" s="5" t="s">
        <v>1532</v>
      </c>
      <c r="L561" s="5" t="s">
        <v>10</v>
      </c>
      <c r="M561" s="5" t="s">
        <v>17</v>
      </c>
      <c r="N561" s="7">
        <v>0.02</v>
      </c>
      <c r="O561" s="5"/>
      <c r="P561" s="5" t="s">
        <v>106</v>
      </c>
      <c r="Q561" s="20">
        <v>42660</v>
      </c>
      <c r="R561" s="9">
        <v>30</v>
      </c>
      <c r="S561" s="5" t="s">
        <v>7619</v>
      </c>
      <c r="T561" s="8">
        <v>25</v>
      </c>
      <c r="U561" s="6">
        <v>9785000521595</v>
      </c>
    </row>
    <row r="562" spans="1:21" ht="40.15" customHeight="1" outlineLevel="1" x14ac:dyDescent="0.2">
      <c r="A562" s="74">
        <f t="shared" si="20"/>
        <v>25</v>
      </c>
      <c r="B562" s="75">
        <v>0</v>
      </c>
      <c r="C562" s="40">
        <f t="shared" si="21"/>
        <v>0</v>
      </c>
      <c r="D562" s="18" t="s">
        <v>1533</v>
      </c>
      <c r="E562" s="5"/>
      <c r="F562" s="5" t="s">
        <v>1484</v>
      </c>
      <c r="G562" s="6">
        <v>24375</v>
      </c>
      <c r="H562" s="5" t="s">
        <v>7</v>
      </c>
      <c r="I562" s="5"/>
      <c r="J562" s="6">
        <v>2015</v>
      </c>
      <c r="K562" s="5" t="s">
        <v>1534</v>
      </c>
      <c r="L562" s="5" t="s">
        <v>10</v>
      </c>
      <c r="M562" s="5" t="s">
        <v>17</v>
      </c>
      <c r="N562" s="7">
        <v>0.02</v>
      </c>
      <c r="O562" s="5"/>
      <c r="P562" s="5" t="s">
        <v>106</v>
      </c>
      <c r="Q562" s="20">
        <v>42821</v>
      </c>
      <c r="R562" s="9">
        <v>61</v>
      </c>
      <c r="S562" s="5" t="s">
        <v>7619</v>
      </c>
      <c r="T562" s="8">
        <v>25</v>
      </c>
      <c r="U562" s="6">
        <v>9785000521298</v>
      </c>
    </row>
    <row r="563" spans="1:21" ht="40.15" customHeight="1" outlineLevel="1" x14ac:dyDescent="0.2">
      <c r="A563" s="74">
        <f t="shared" si="20"/>
        <v>60</v>
      </c>
      <c r="B563" s="75">
        <v>0</v>
      </c>
      <c r="C563" s="40">
        <f t="shared" si="21"/>
        <v>0</v>
      </c>
      <c r="D563" s="18" t="s">
        <v>1535</v>
      </c>
      <c r="E563" s="5"/>
      <c r="F563" s="5" t="s">
        <v>1218</v>
      </c>
      <c r="G563" s="6">
        <v>22132</v>
      </c>
      <c r="H563" s="5" t="s">
        <v>7</v>
      </c>
      <c r="I563" s="5"/>
      <c r="J563" s="6">
        <v>2015</v>
      </c>
      <c r="K563" s="5" t="s">
        <v>1536</v>
      </c>
      <c r="L563" s="5" t="s">
        <v>16</v>
      </c>
      <c r="M563" s="5" t="s">
        <v>57</v>
      </c>
      <c r="N563" s="7">
        <v>3.5000000000000003E-2</v>
      </c>
      <c r="O563" s="5"/>
      <c r="P563" s="5" t="s">
        <v>106</v>
      </c>
      <c r="Q563" s="20">
        <v>42205</v>
      </c>
      <c r="R563" s="9">
        <v>111</v>
      </c>
      <c r="S563" s="5" t="s">
        <v>7619</v>
      </c>
      <c r="T563" s="8">
        <v>60</v>
      </c>
      <c r="U563" s="6">
        <v>9785996804139</v>
      </c>
    </row>
    <row r="564" spans="1:21" ht="40.15" customHeight="1" outlineLevel="1" x14ac:dyDescent="0.2">
      <c r="A564" s="74">
        <f t="shared" si="20"/>
        <v>60</v>
      </c>
      <c r="B564" s="75">
        <v>0</v>
      </c>
      <c r="C564" s="40">
        <f t="shared" si="21"/>
        <v>0</v>
      </c>
      <c r="D564" s="18" t="s">
        <v>1537</v>
      </c>
      <c r="E564" s="5"/>
      <c r="F564" s="5" t="s">
        <v>1218</v>
      </c>
      <c r="G564" s="6">
        <v>21450</v>
      </c>
      <c r="H564" s="5" t="s">
        <v>7</v>
      </c>
      <c r="I564" s="5"/>
      <c r="J564" s="6">
        <v>2024</v>
      </c>
      <c r="K564" s="5" t="s">
        <v>1538</v>
      </c>
      <c r="L564" s="5" t="s">
        <v>16</v>
      </c>
      <c r="M564" s="5" t="s">
        <v>57</v>
      </c>
      <c r="N564" s="7">
        <v>2.5000000000000001E-2</v>
      </c>
      <c r="O564" s="5"/>
      <c r="P564" s="5" t="s">
        <v>106</v>
      </c>
      <c r="Q564" s="20">
        <v>42874</v>
      </c>
      <c r="R564" s="9">
        <v>117</v>
      </c>
      <c r="S564" s="5" t="s">
        <v>7619</v>
      </c>
      <c r="T564" s="8">
        <v>60</v>
      </c>
      <c r="U564" s="6">
        <v>9785996808854</v>
      </c>
    </row>
    <row r="565" spans="1:21" ht="40.15" customHeight="1" outlineLevel="1" x14ac:dyDescent="0.2">
      <c r="A565" s="74">
        <f t="shared" si="20"/>
        <v>60</v>
      </c>
      <c r="B565" s="75">
        <v>0</v>
      </c>
      <c r="C565" s="40">
        <f t="shared" si="21"/>
        <v>0</v>
      </c>
      <c r="D565" s="18" t="s">
        <v>1539</v>
      </c>
      <c r="E565" s="5"/>
      <c r="F565" s="5" t="s">
        <v>1218</v>
      </c>
      <c r="G565" s="6">
        <v>17831</v>
      </c>
      <c r="H565" s="5" t="s">
        <v>7</v>
      </c>
      <c r="I565" s="5"/>
      <c r="J565" s="6">
        <v>2023</v>
      </c>
      <c r="K565" s="5" t="s">
        <v>1540</v>
      </c>
      <c r="L565" s="5" t="s">
        <v>16</v>
      </c>
      <c r="M565" s="5" t="s">
        <v>57</v>
      </c>
      <c r="N565" s="7">
        <v>2.5000000000000001E-2</v>
      </c>
      <c r="O565" s="5" t="s">
        <v>1541</v>
      </c>
      <c r="P565" s="5" t="s">
        <v>106</v>
      </c>
      <c r="Q565" s="20">
        <v>42223</v>
      </c>
      <c r="R565" s="9">
        <v>61</v>
      </c>
      <c r="S565" s="5" t="s">
        <v>7619</v>
      </c>
      <c r="T565" s="8">
        <v>60</v>
      </c>
      <c r="U565" s="6" t="s">
        <v>7766</v>
      </c>
    </row>
    <row r="566" spans="1:21" ht="40.15" customHeight="1" outlineLevel="1" x14ac:dyDescent="0.2">
      <c r="A566" s="74">
        <f t="shared" si="20"/>
        <v>22</v>
      </c>
      <c r="B566" s="75">
        <v>0</v>
      </c>
      <c r="C566" s="40">
        <f t="shared" si="21"/>
        <v>0</v>
      </c>
      <c r="D566" s="18" t="s">
        <v>1542</v>
      </c>
      <c r="E566" s="5"/>
      <c r="F566" s="5" t="s">
        <v>1374</v>
      </c>
      <c r="G566" s="12">
        <v>7998</v>
      </c>
      <c r="H566" s="5" t="s">
        <v>7</v>
      </c>
      <c r="I566" s="5"/>
      <c r="J566" s="6">
        <v>2019</v>
      </c>
      <c r="K566" s="5"/>
      <c r="L566" s="5" t="s">
        <v>10</v>
      </c>
      <c r="M566" s="5" t="s">
        <v>17</v>
      </c>
      <c r="N566" s="7">
        <v>0.02</v>
      </c>
      <c r="O566" s="5" t="s">
        <v>1543</v>
      </c>
      <c r="P566" s="5" t="s">
        <v>106</v>
      </c>
      <c r="Q566" s="20">
        <v>43613</v>
      </c>
      <c r="R566" s="9">
        <v>21</v>
      </c>
      <c r="S566" s="5" t="s">
        <v>7619</v>
      </c>
      <c r="T566" s="8">
        <v>22</v>
      </c>
      <c r="U566" s="6"/>
    </row>
    <row r="567" spans="1:21" ht="40.15" customHeight="1" outlineLevel="1" x14ac:dyDescent="0.2">
      <c r="A567" s="74">
        <f t="shared" si="20"/>
        <v>23</v>
      </c>
      <c r="B567" s="75">
        <v>0</v>
      </c>
      <c r="C567" s="40">
        <f t="shared" si="21"/>
        <v>0</v>
      </c>
      <c r="D567" s="18" t="s">
        <v>1544</v>
      </c>
      <c r="E567" s="5"/>
      <c r="F567" s="5" t="s">
        <v>1374</v>
      </c>
      <c r="G567" s="6">
        <v>20654</v>
      </c>
      <c r="H567" s="5" t="s">
        <v>7</v>
      </c>
      <c r="I567" s="5"/>
      <c r="J567" s="6">
        <v>2015</v>
      </c>
      <c r="K567" s="5"/>
      <c r="L567" s="5" t="s">
        <v>10</v>
      </c>
      <c r="M567" s="5" t="s">
        <v>17</v>
      </c>
      <c r="N567" s="7">
        <v>0.02</v>
      </c>
      <c r="O567" s="5"/>
      <c r="P567" s="5" t="s">
        <v>106</v>
      </c>
      <c r="Q567" s="20">
        <v>42576</v>
      </c>
      <c r="R567" s="9">
        <v>145</v>
      </c>
      <c r="S567" s="5" t="s">
        <v>7619</v>
      </c>
      <c r="T567" s="8">
        <v>23</v>
      </c>
      <c r="U567" s="6"/>
    </row>
    <row r="568" spans="1:21" ht="40.15" customHeight="1" outlineLevel="1" x14ac:dyDescent="0.2">
      <c r="A568" s="74">
        <f t="shared" si="20"/>
        <v>25</v>
      </c>
      <c r="B568" s="75">
        <v>0</v>
      </c>
      <c r="C568" s="40">
        <f t="shared" si="21"/>
        <v>0</v>
      </c>
      <c r="D568" s="18" t="s">
        <v>1545</v>
      </c>
      <c r="E568" s="5"/>
      <c r="F568" s="5" t="s">
        <v>1484</v>
      </c>
      <c r="G568" s="6">
        <v>23698</v>
      </c>
      <c r="H568" s="5" t="s">
        <v>7</v>
      </c>
      <c r="I568" s="5"/>
      <c r="J568" s="6">
        <v>2015</v>
      </c>
      <c r="K568" s="5" t="s">
        <v>1546</v>
      </c>
      <c r="L568" s="5" t="s">
        <v>10</v>
      </c>
      <c r="M568" s="5" t="s">
        <v>17</v>
      </c>
      <c r="N568" s="7">
        <v>0.02</v>
      </c>
      <c r="O568" s="5"/>
      <c r="P568" s="5" t="s">
        <v>106</v>
      </c>
      <c r="Q568" s="20">
        <v>42633</v>
      </c>
      <c r="R568" s="9">
        <v>98</v>
      </c>
      <c r="S568" s="5" t="s">
        <v>7619</v>
      </c>
      <c r="T568" s="8">
        <v>25</v>
      </c>
      <c r="U568" s="6">
        <v>9785000521533</v>
      </c>
    </row>
    <row r="569" spans="1:21" ht="40.15" customHeight="1" outlineLevel="1" x14ac:dyDescent="0.2">
      <c r="A569" s="74">
        <f t="shared" si="20"/>
        <v>60</v>
      </c>
      <c r="B569" s="75">
        <v>0</v>
      </c>
      <c r="C569" s="40">
        <f t="shared" si="21"/>
        <v>0</v>
      </c>
      <c r="D569" s="18" t="s">
        <v>1547</v>
      </c>
      <c r="E569" s="5"/>
      <c r="F569" s="5" t="s">
        <v>1218</v>
      </c>
      <c r="G569" s="6">
        <v>22129</v>
      </c>
      <c r="H569" s="5" t="s">
        <v>7</v>
      </c>
      <c r="I569" s="5"/>
      <c r="J569" s="6">
        <v>2024</v>
      </c>
      <c r="K569" s="5" t="s">
        <v>1548</v>
      </c>
      <c r="L569" s="5" t="s">
        <v>16</v>
      </c>
      <c r="M569" s="5" t="s">
        <v>57</v>
      </c>
      <c r="N569" s="7">
        <v>3.5000000000000003E-2</v>
      </c>
      <c r="O569" s="5"/>
      <c r="P569" s="5" t="s">
        <v>106</v>
      </c>
      <c r="Q569" s="20">
        <v>42205</v>
      </c>
      <c r="R569" s="9">
        <v>58</v>
      </c>
      <c r="S569" s="5" t="s">
        <v>7619</v>
      </c>
      <c r="T569" s="8">
        <v>60</v>
      </c>
      <c r="U569" s="6">
        <v>9785996808809</v>
      </c>
    </row>
    <row r="570" spans="1:21" ht="40.15" customHeight="1" outlineLevel="1" x14ac:dyDescent="0.2">
      <c r="A570" s="74">
        <f t="shared" si="20"/>
        <v>50</v>
      </c>
      <c r="B570" s="75">
        <v>0</v>
      </c>
      <c r="C570" s="40">
        <f t="shared" si="21"/>
        <v>0</v>
      </c>
      <c r="D570" s="18" t="s">
        <v>1549</v>
      </c>
      <c r="E570" s="5"/>
      <c r="F570" s="5" t="s">
        <v>1245</v>
      </c>
      <c r="G570" s="6">
        <v>33524</v>
      </c>
      <c r="H570" s="5" t="s">
        <v>7</v>
      </c>
      <c r="I570" s="5"/>
      <c r="J570" s="6">
        <v>2024</v>
      </c>
      <c r="K570" s="5" t="s">
        <v>1550</v>
      </c>
      <c r="L570" s="5" t="s">
        <v>16</v>
      </c>
      <c r="M570" s="5" t="s">
        <v>287</v>
      </c>
      <c r="N570" s="7">
        <v>0.02</v>
      </c>
      <c r="O570" s="5"/>
      <c r="P570" s="5" t="s">
        <v>106</v>
      </c>
      <c r="Q570" s="20">
        <v>45457</v>
      </c>
      <c r="R570" s="9">
        <v>178</v>
      </c>
      <c r="S570" s="5" t="s">
        <v>7619</v>
      </c>
      <c r="T570" s="8">
        <v>50</v>
      </c>
      <c r="U570" s="6">
        <v>9785000596487</v>
      </c>
    </row>
    <row r="571" spans="1:21" ht="40.15" customHeight="1" outlineLevel="1" x14ac:dyDescent="0.2">
      <c r="A571" s="74">
        <f t="shared" si="20"/>
        <v>60</v>
      </c>
      <c r="B571" s="75">
        <v>0</v>
      </c>
      <c r="C571" s="40">
        <f t="shared" si="21"/>
        <v>0</v>
      </c>
      <c r="D571" s="18" t="s">
        <v>1551</v>
      </c>
      <c r="E571" s="5"/>
      <c r="F571" s="5" t="s">
        <v>1218</v>
      </c>
      <c r="G571" s="6">
        <v>22131</v>
      </c>
      <c r="H571" s="5" t="s">
        <v>7</v>
      </c>
      <c r="I571" s="5"/>
      <c r="J571" s="6">
        <v>2015</v>
      </c>
      <c r="K571" s="5" t="s">
        <v>1552</v>
      </c>
      <c r="L571" s="5" t="s">
        <v>16</v>
      </c>
      <c r="M571" s="5" t="s">
        <v>57</v>
      </c>
      <c r="N571" s="7">
        <v>3.5000000000000003E-2</v>
      </c>
      <c r="O571" s="5"/>
      <c r="P571" s="5" t="s">
        <v>106</v>
      </c>
      <c r="Q571" s="20">
        <v>42619</v>
      </c>
      <c r="R571" s="9">
        <v>48</v>
      </c>
      <c r="S571" s="5" t="s">
        <v>7619</v>
      </c>
      <c r="T571" s="8">
        <v>60</v>
      </c>
      <c r="U571" s="6">
        <v>9785996804559</v>
      </c>
    </row>
    <row r="572" spans="1:21" ht="40.15" customHeight="1" outlineLevel="1" x14ac:dyDescent="0.2">
      <c r="A572" s="74">
        <f t="shared" si="20"/>
        <v>60</v>
      </c>
      <c r="B572" s="75">
        <v>0</v>
      </c>
      <c r="C572" s="40">
        <f t="shared" si="21"/>
        <v>0</v>
      </c>
      <c r="D572" s="18" t="s">
        <v>1553</v>
      </c>
      <c r="E572" s="5"/>
      <c r="F572" s="5" t="s">
        <v>1218</v>
      </c>
      <c r="G572" s="6">
        <v>21451</v>
      </c>
      <c r="H572" s="5" t="s">
        <v>7</v>
      </c>
      <c r="I572" s="5"/>
      <c r="J572" s="6">
        <v>2015</v>
      </c>
      <c r="K572" s="5" t="s">
        <v>1554</v>
      </c>
      <c r="L572" s="5" t="s">
        <v>16</v>
      </c>
      <c r="M572" s="5" t="s">
        <v>57</v>
      </c>
      <c r="N572" s="7">
        <v>3.5000000000000003E-2</v>
      </c>
      <c r="O572" s="5"/>
      <c r="P572" s="5" t="s">
        <v>106</v>
      </c>
      <c r="Q572" s="20">
        <v>42074</v>
      </c>
      <c r="R572" s="9">
        <v>100</v>
      </c>
      <c r="S572" s="5" t="s">
        <v>7619</v>
      </c>
      <c r="T572" s="8">
        <v>60</v>
      </c>
      <c r="U572" s="6">
        <v>9785996804122</v>
      </c>
    </row>
    <row r="573" spans="1:21" ht="40.15" customHeight="1" outlineLevel="1" x14ac:dyDescent="0.2">
      <c r="A573" s="74">
        <f t="shared" si="20"/>
        <v>16</v>
      </c>
      <c r="B573" s="75">
        <v>0</v>
      </c>
      <c r="C573" s="40">
        <f t="shared" si="21"/>
        <v>0</v>
      </c>
      <c r="D573" s="18" t="s">
        <v>1555</v>
      </c>
      <c r="E573" s="5"/>
      <c r="F573" s="5" t="s">
        <v>1374</v>
      </c>
      <c r="G573" s="12">
        <v>4868</v>
      </c>
      <c r="H573" s="5" t="s">
        <v>7</v>
      </c>
      <c r="I573" s="5"/>
      <c r="J573" s="6">
        <v>2015</v>
      </c>
      <c r="K573" s="5"/>
      <c r="L573" s="5" t="s">
        <v>10</v>
      </c>
      <c r="M573" s="5" t="s">
        <v>17</v>
      </c>
      <c r="N573" s="7">
        <v>1.7999999999999999E-2</v>
      </c>
      <c r="O573" s="5"/>
      <c r="P573" s="5" t="s">
        <v>106</v>
      </c>
      <c r="Q573" s="20">
        <v>42353</v>
      </c>
      <c r="R573" s="9">
        <v>29</v>
      </c>
      <c r="S573" s="5" t="s">
        <v>7619</v>
      </c>
      <c r="T573" s="8">
        <v>16</v>
      </c>
      <c r="U573" s="6"/>
    </row>
    <row r="574" spans="1:21" ht="40.15" customHeight="1" outlineLevel="1" x14ac:dyDescent="0.2">
      <c r="A574" s="74">
        <f t="shared" si="20"/>
        <v>60</v>
      </c>
      <c r="B574" s="75">
        <v>0</v>
      </c>
      <c r="C574" s="40">
        <f t="shared" si="21"/>
        <v>0</v>
      </c>
      <c r="D574" s="18" t="s">
        <v>1556</v>
      </c>
      <c r="E574" s="5"/>
      <c r="F574" s="5" t="s">
        <v>1218</v>
      </c>
      <c r="G574" s="6">
        <v>24950</v>
      </c>
      <c r="H574" s="5" t="s">
        <v>7</v>
      </c>
      <c r="I574" s="5"/>
      <c r="J574" s="6">
        <v>2017</v>
      </c>
      <c r="K574" s="5" t="s">
        <v>1557</v>
      </c>
      <c r="L574" s="5" t="s">
        <v>16</v>
      </c>
      <c r="M574" s="5" t="s">
        <v>57</v>
      </c>
      <c r="N574" s="7">
        <v>3.5000000000000003E-2</v>
      </c>
      <c r="O574" s="5" t="s">
        <v>1453</v>
      </c>
      <c r="P574" s="5" t="s">
        <v>106</v>
      </c>
      <c r="Q574" s="20">
        <v>43010</v>
      </c>
      <c r="R574" s="9">
        <v>24</v>
      </c>
      <c r="S574" s="5" t="s">
        <v>7619</v>
      </c>
      <c r="T574" s="8">
        <v>60</v>
      </c>
      <c r="U574" s="6">
        <v>9785996805686</v>
      </c>
    </row>
    <row r="575" spans="1:21" ht="40.15" customHeight="1" outlineLevel="1" x14ac:dyDescent="0.2">
      <c r="A575" s="74">
        <f t="shared" si="20"/>
        <v>42</v>
      </c>
      <c r="B575" s="75">
        <v>0</v>
      </c>
      <c r="C575" s="40">
        <f t="shared" si="21"/>
        <v>0</v>
      </c>
      <c r="D575" s="18" t="s">
        <v>1558</v>
      </c>
      <c r="E575" s="5"/>
      <c r="F575" s="5" t="s">
        <v>1218</v>
      </c>
      <c r="G575" s="6">
        <v>24346</v>
      </c>
      <c r="H575" s="5" t="s">
        <v>7</v>
      </c>
      <c r="I575" s="5"/>
      <c r="J575" s="6">
        <v>2016</v>
      </c>
      <c r="K575" s="5" t="s">
        <v>1559</v>
      </c>
      <c r="L575" s="5" t="s">
        <v>16</v>
      </c>
      <c r="M575" s="5" t="s">
        <v>57</v>
      </c>
      <c r="N575" s="7">
        <v>0.03</v>
      </c>
      <c r="O575" s="5"/>
      <c r="P575" s="5" t="s">
        <v>106</v>
      </c>
      <c r="Q575" s="20">
        <v>42814</v>
      </c>
      <c r="R575" s="9">
        <v>104</v>
      </c>
      <c r="S575" s="5" t="s">
        <v>7619</v>
      </c>
      <c r="T575" s="8">
        <v>42</v>
      </c>
      <c r="U575" s="6">
        <v>9785996805327</v>
      </c>
    </row>
    <row r="576" spans="1:21" ht="40.15" customHeight="1" outlineLevel="1" x14ac:dyDescent="0.2">
      <c r="A576" s="74">
        <f t="shared" si="20"/>
        <v>50</v>
      </c>
      <c r="B576" s="75">
        <v>0</v>
      </c>
      <c r="C576" s="40">
        <f t="shared" si="21"/>
        <v>0</v>
      </c>
      <c r="D576" s="18" t="s">
        <v>1560</v>
      </c>
      <c r="E576" s="5"/>
      <c r="F576" s="5" t="s">
        <v>1422</v>
      </c>
      <c r="G576" s="6">
        <v>35513</v>
      </c>
      <c r="H576" s="5" t="s">
        <v>7</v>
      </c>
      <c r="I576" s="5"/>
      <c r="J576" s="6">
        <v>2026</v>
      </c>
      <c r="K576" s="5" t="s">
        <v>1561</v>
      </c>
      <c r="L576" s="5" t="s">
        <v>16</v>
      </c>
      <c r="M576" s="5" t="s">
        <v>287</v>
      </c>
      <c r="N576" s="7">
        <v>0.02</v>
      </c>
      <c r="O576" s="5"/>
      <c r="P576" s="5" t="s">
        <v>106</v>
      </c>
      <c r="Q576" s="20">
        <v>46161</v>
      </c>
      <c r="R576" s="9">
        <v>220</v>
      </c>
      <c r="S576" s="5" t="s">
        <v>7619</v>
      </c>
      <c r="T576" s="8">
        <v>50</v>
      </c>
      <c r="U576" s="6">
        <v>9785908151078</v>
      </c>
    </row>
    <row r="577" spans="1:21" ht="40.15" customHeight="1" outlineLevel="1" x14ac:dyDescent="0.2">
      <c r="A577" s="74">
        <f t="shared" si="20"/>
        <v>60</v>
      </c>
      <c r="B577" s="75">
        <v>0</v>
      </c>
      <c r="C577" s="40">
        <f t="shared" si="21"/>
        <v>0</v>
      </c>
      <c r="D577" s="18" t="s">
        <v>1562</v>
      </c>
      <c r="E577" s="5"/>
      <c r="F577" s="5" t="s">
        <v>1218</v>
      </c>
      <c r="G577" s="6">
        <v>25560</v>
      </c>
      <c r="H577" s="5" t="s">
        <v>7</v>
      </c>
      <c r="I577" s="5"/>
      <c r="J577" s="6">
        <v>2017</v>
      </c>
      <c r="K577" s="5" t="s">
        <v>1563</v>
      </c>
      <c r="L577" s="5" t="s">
        <v>16</v>
      </c>
      <c r="M577" s="5" t="s">
        <v>57</v>
      </c>
      <c r="N577" s="7">
        <v>3.5000000000000003E-2</v>
      </c>
      <c r="O577" s="5"/>
      <c r="P577" s="5" t="s">
        <v>106</v>
      </c>
      <c r="Q577" s="20">
        <v>43189</v>
      </c>
      <c r="R577" s="9">
        <v>35</v>
      </c>
      <c r="S577" s="5" t="s">
        <v>7619</v>
      </c>
      <c r="T577" s="8">
        <v>60</v>
      </c>
      <c r="U577" s="6">
        <v>9785996805730</v>
      </c>
    </row>
    <row r="578" spans="1:21" ht="40.15" customHeight="1" outlineLevel="1" x14ac:dyDescent="0.2">
      <c r="A578" s="74">
        <f t="shared" si="20"/>
        <v>60</v>
      </c>
      <c r="B578" s="75">
        <v>0</v>
      </c>
      <c r="C578" s="40">
        <f t="shared" si="21"/>
        <v>0</v>
      </c>
      <c r="D578" s="18" t="s">
        <v>1564</v>
      </c>
      <c r="E578" s="5"/>
      <c r="F578" s="5" t="s">
        <v>1218</v>
      </c>
      <c r="G578" s="6">
        <v>20623</v>
      </c>
      <c r="H578" s="5" t="s">
        <v>7</v>
      </c>
      <c r="I578" s="5"/>
      <c r="J578" s="6">
        <v>2022</v>
      </c>
      <c r="K578" s="5" t="s">
        <v>1565</v>
      </c>
      <c r="L578" s="5" t="s">
        <v>16</v>
      </c>
      <c r="M578" s="5" t="s">
        <v>57</v>
      </c>
      <c r="N578" s="7">
        <v>3.5000000000000003E-2</v>
      </c>
      <c r="O578" s="5" t="s">
        <v>1566</v>
      </c>
      <c r="P578" s="5" t="s">
        <v>106</v>
      </c>
      <c r="Q578" s="20">
        <v>42137</v>
      </c>
      <c r="R578" s="9">
        <v>106</v>
      </c>
      <c r="S578" s="5" t="s">
        <v>7619</v>
      </c>
      <c r="T578" s="8">
        <v>60</v>
      </c>
      <c r="U578" s="6" t="s">
        <v>7767</v>
      </c>
    </row>
    <row r="579" spans="1:21" ht="40.15" customHeight="1" outlineLevel="1" x14ac:dyDescent="0.2">
      <c r="A579" s="74">
        <f t="shared" si="20"/>
        <v>60</v>
      </c>
      <c r="B579" s="75">
        <v>0</v>
      </c>
      <c r="C579" s="40">
        <f t="shared" si="21"/>
        <v>0</v>
      </c>
      <c r="D579" s="18" t="s">
        <v>1567</v>
      </c>
      <c r="E579" s="5"/>
      <c r="F579" s="5" t="s">
        <v>1218</v>
      </c>
      <c r="G579" s="6">
        <v>20381</v>
      </c>
      <c r="H579" s="5" t="s">
        <v>7</v>
      </c>
      <c r="I579" s="5"/>
      <c r="J579" s="6">
        <v>2014</v>
      </c>
      <c r="K579" s="5" t="s">
        <v>1568</v>
      </c>
      <c r="L579" s="5" t="s">
        <v>16</v>
      </c>
      <c r="M579" s="5" t="s">
        <v>57</v>
      </c>
      <c r="N579" s="7">
        <v>2.5000000000000001E-2</v>
      </c>
      <c r="O579" s="5" t="s">
        <v>1453</v>
      </c>
      <c r="P579" s="5" t="s">
        <v>106</v>
      </c>
      <c r="Q579" s="20">
        <v>42137</v>
      </c>
      <c r="R579" s="9">
        <v>93</v>
      </c>
      <c r="S579" s="5" t="s">
        <v>7619</v>
      </c>
      <c r="T579" s="8">
        <v>60</v>
      </c>
      <c r="U579" s="6">
        <v>9785996803774</v>
      </c>
    </row>
    <row r="580" spans="1:21" ht="40.15" customHeight="1" outlineLevel="1" x14ac:dyDescent="0.2">
      <c r="A580" s="74">
        <f t="shared" si="20"/>
        <v>20</v>
      </c>
      <c r="B580" s="75">
        <v>0</v>
      </c>
      <c r="C580" s="40">
        <f t="shared" si="21"/>
        <v>0</v>
      </c>
      <c r="D580" s="18" t="s">
        <v>1569</v>
      </c>
      <c r="E580" s="5"/>
      <c r="F580" s="5" t="s">
        <v>1374</v>
      </c>
      <c r="G580" s="12">
        <v>7057</v>
      </c>
      <c r="H580" s="5" t="s">
        <v>7</v>
      </c>
      <c r="I580" s="5"/>
      <c r="J580" s="6">
        <v>2016</v>
      </c>
      <c r="K580" s="5"/>
      <c r="L580" s="5" t="s">
        <v>10</v>
      </c>
      <c r="M580" s="5" t="s">
        <v>17</v>
      </c>
      <c r="N580" s="7">
        <v>0.02</v>
      </c>
      <c r="O580" s="5" t="s">
        <v>1570</v>
      </c>
      <c r="P580" s="5" t="s">
        <v>106</v>
      </c>
      <c r="Q580" s="20">
        <v>42513</v>
      </c>
      <c r="R580" s="9">
        <v>226</v>
      </c>
      <c r="S580" s="5" t="s">
        <v>7619</v>
      </c>
      <c r="T580" s="8">
        <v>20</v>
      </c>
      <c r="U580" s="6"/>
    </row>
    <row r="581" spans="1:21" ht="40.15" customHeight="1" outlineLevel="1" x14ac:dyDescent="0.2">
      <c r="A581" s="74">
        <f t="shared" si="20"/>
        <v>28</v>
      </c>
      <c r="B581" s="75">
        <v>0</v>
      </c>
      <c r="C581" s="40">
        <f t="shared" si="21"/>
        <v>0</v>
      </c>
      <c r="D581" s="18" t="s">
        <v>1571</v>
      </c>
      <c r="E581" s="5"/>
      <c r="F581" s="5" t="s">
        <v>1231</v>
      </c>
      <c r="G581" s="6">
        <v>10710</v>
      </c>
      <c r="H581" s="5" t="s">
        <v>175</v>
      </c>
      <c r="I581" s="5"/>
      <c r="J581" s="6">
        <v>2010</v>
      </c>
      <c r="K581" s="5" t="s">
        <v>1572</v>
      </c>
      <c r="L581" s="5" t="s">
        <v>10</v>
      </c>
      <c r="M581" s="5" t="s">
        <v>20</v>
      </c>
      <c r="N581" s="7">
        <v>3.5000000000000003E-2</v>
      </c>
      <c r="O581" s="5" t="s">
        <v>1573</v>
      </c>
      <c r="P581" s="5" t="s">
        <v>106</v>
      </c>
      <c r="Q581" s="20">
        <v>42080</v>
      </c>
      <c r="R581" s="9">
        <v>134</v>
      </c>
      <c r="S581" s="5" t="s">
        <v>7619</v>
      </c>
      <c r="T581" s="8">
        <v>28</v>
      </c>
      <c r="U581" s="6">
        <v>5786800385</v>
      </c>
    </row>
    <row r="582" spans="1:21" ht="40.15" customHeight="1" outlineLevel="1" x14ac:dyDescent="0.2">
      <c r="A582" s="74">
        <f t="shared" si="20"/>
        <v>22</v>
      </c>
      <c r="B582" s="75">
        <v>0</v>
      </c>
      <c r="C582" s="40">
        <f t="shared" si="21"/>
        <v>0</v>
      </c>
      <c r="D582" s="18" t="s">
        <v>1574</v>
      </c>
      <c r="E582" s="5"/>
      <c r="F582" s="5" t="s">
        <v>1374</v>
      </c>
      <c r="G582" s="6">
        <v>15015</v>
      </c>
      <c r="H582" s="5" t="s">
        <v>7</v>
      </c>
      <c r="I582" s="5"/>
      <c r="J582" s="6">
        <v>2018</v>
      </c>
      <c r="K582" s="5"/>
      <c r="L582" s="5" t="s">
        <v>10</v>
      </c>
      <c r="M582" s="5" t="s">
        <v>17</v>
      </c>
      <c r="N582" s="7">
        <v>0.02</v>
      </c>
      <c r="O582" s="5"/>
      <c r="P582" s="5" t="s">
        <v>106</v>
      </c>
      <c r="Q582" s="20">
        <v>43168</v>
      </c>
      <c r="R582" s="9">
        <v>27</v>
      </c>
      <c r="S582" s="5" t="s">
        <v>7619</v>
      </c>
      <c r="T582" s="8">
        <v>22</v>
      </c>
      <c r="U582" s="6"/>
    </row>
    <row r="583" spans="1:21" ht="40.15" customHeight="1" outlineLevel="1" x14ac:dyDescent="0.2">
      <c r="A583" s="74">
        <f t="shared" si="20"/>
        <v>60</v>
      </c>
      <c r="B583" s="75">
        <v>0</v>
      </c>
      <c r="C583" s="40">
        <f t="shared" si="21"/>
        <v>0</v>
      </c>
      <c r="D583" s="18" t="s">
        <v>1575</v>
      </c>
      <c r="E583" s="5"/>
      <c r="F583" s="5" t="s">
        <v>1218</v>
      </c>
      <c r="G583" s="6">
        <v>16854</v>
      </c>
      <c r="H583" s="5" t="s">
        <v>7</v>
      </c>
      <c r="I583" s="5"/>
      <c r="J583" s="6">
        <v>2021</v>
      </c>
      <c r="K583" s="5" t="s">
        <v>1576</v>
      </c>
      <c r="L583" s="5" t="s">
        <v>16</v>
      </c>
      <c r="M583" s="5" t="s">
        <v>57</v>
      </c>
      <c r="N583" s="7">
        <v>3.5000000000000003E-2</v>
      </c>
      <c r="O583" s="5" t="s">
        <v>1577</v>
      </c>
      <c r="P583" s="5" t="s">
        <v>106</v>
      </c>
      <c r="Q583" s="20">
        <v>42965</v>
      </c>
      <c r="R583" s="9">
        <v>27</v>
      </c>
      <c r="S583" s="5" t="s">
        <v>7619</v>
      </c>
      <c r="T583" s="8">
        <v>60</v>
      </c>
      <c r="U583" s="6" t="s">
        <v>7768</v>
      </c>
    </row>
    <row r="584" spans="1:21" ht="40.15" customHeight="1" outlineLevel="1" x14ac:dyDescent="0.2">
      <c r="A584" s="74">
        <f t="shared" si="20"/>
        <v>40</v>
      </c>
      <c r="B584" s="75">
        <v>0</v>
      </c>
      <c r="C584" s="40">
        <f t="shared" si="21"/>
        <v>0</v>
      </c>
      <c r="D584" s="18" t="s">
        <v>1578</v>
      </c>
      <c r="E584" s="5"/>
      <c r="F584" s="5" t="s">
        <v>1245</v>
      </c>
      <c r="G584" s="6">
        <v>31404</v>
      </c>
      <c r="H584" s="5" t="s">
        <v>7</v>
      </c>
      <c r="I584" s="5"/>
      <c r="J584" s="6">
        <v>2023</v>
      </c>
      <c r="K584" s="5" t="s">
        <v>1579</v>
      </c>
      <c r="L584" s="5" t="s">
        <v>16</v>
      </c>
      <c r="M584" s="5" t="s">
        <v>527</v>
      </c>
      <c r="N584" s="7">
        <v>0.02</v>
      </c>
      <c r="O584" s="5"/>
      <c r="P584" s="5" t="s">
        <v>106</v>
      </c>
      <c r="Q584" s="20">
        <v>44587</v>
      </c>
      <c r="R584" s="9">
        <v>226</v>
      </c>
      <c r="S584" s="5" t="s">
        <v>7619</v>
      </c>
      <c r="T584" s="8">
        <v>40</v>
      </c>
      <c r="U584" s="6">
        <v>9785000595695</v>
      </c>
    </row>
    <row r="585" spans="1:21" ht="40.15" customHeight="1" outlineLevel="1" x14ac:dyDescent="0.2">
      <c r="A585" s="74">
        <f t="shared" si="20"/>
        <v>40</v>
      </c>
      <c r="B585" s="75">
        <v>0</v>
      </c>
      <c r="C585" s="40">
        <f t="shared" si="21"/>
        <v>0</v>
      </c>
      <c r="D585" s="18" t="s">
        <v>1580</v>
      </c>
      <c r="E585" s="5"/>
      <c r="F585" s="5" t="s">
        <v>1581</v>
      </c>
      <c r="G585" s="6">
        <v>23648</v>
      </c>
      <c r="H585" s="5" t="s">
        <v>95</v>
      </c>
      <c r="I585" s="5"/>
      <c r="J585" s="6">
        <v>2016</v>
      </c>
      <c r="K585" s="5"/>
      <c r="L585" s="5" t="s">
        <v>16</v>
      </c>
      <c r="M585" s="5" t="s">
        <v>169</v>
      </c>
      <c r="N585" s="7">
        <v>0.03</v>
      </c>
      <c r="O585" s="5" t="s">
        <v>1582</v>
      </c>
      <c r="P585" s="5" t="s">
        <v>106</v>
      </c>
      <c r="Q585" s="20">
        <v>42615</v>
      </c>
      <c r="R585" s="9">
        <v>228</v>
      </c>
      <c r="S585" s="5" t="s">
        <v>7619</v>
      </c>
      <c r="T585" s="8">
        <v>40</v>
      </c>
      <c r="U585" s="6"/>
    </row>
    <row r="586" spans="1:21" ht="40.15" customHeight="1" outlineLevel="1" x14ac:dyDescent="0.2">
      <c r="A586" s="74">
        <f t="shared" si="20"/>
        <v>50</v>
      </c>
      <c r="B586" s="75">
        <v>0</v>
      </c>
      <c r="C586" s="40">
        <f t="shared" si="21"/>
        <v>0</v>
      </c>
      <c r="D586" s="18" t="s">
        <v>1583</v>
      </c>
      <c r="E586" s="5"/>
      <c r="F586" s="5" t="s">
        <v>1218</v>
      </c>
      <c r="G586" s="6">
        <v>20117</v>
      </c>
      <c r="H586" s="5" t="s">
        <v>7</v>
      </c>
      <c r="I586" s="5"/>
      <c r="J586" s="6">
        <v>2014</v>
      </c>
      <c r="K586" s="5" t="s">
        <v>1584</v>
      </c>
      <c r="L586" s="5" t="s">
        <v>16</v>
      </c>
      <c r="M586" s="5" t="s">
        <v>57</v>
      </c>
      <c r="N586" s="7">
        <v>3.3000000000000002E-2</v>
      </c>
      <c r="O586" s="5" t="s">
        <v>1453</v>
      </c>
      <c r="P586" s="5" t="s">
        <v>106</v>
      </c>
      <c r="Q586" s="20">
        <v>42137</v>
      </c>
      <c r="R586" s="9">
        <v>43</v>
      </c>
      <c r="S586" s="5" t="s">
        <v>7619</v>
      </c>
      <c r="T586" s="8">
        <v>50</v>
      </c>
      <c r="U586" s="6">
        <v>9785996803767</v>
      </c>
    </row>
    <row r="587" spans="1:21" ht="40.15" customHeight="1" outlineLevel="1" x14ac:dyDescent="0.2">
      <c r="A587" s="74">
        <f t="shared" si="20"/>
        <v>50</v>
      </c>
      <c r="B587" s="75">
        <v>0</v>
      </c>
      <c r="C587" s="40">
        <f t="shared" si="21"/>
        <v>0</v>
      </c>
      <c r="D587" s="18" t="s">
        <v>1585</v>
      </c>
      <c r="E587" s="5"/>
      <c r="F587" s="5" t="s">
        <v>1218</v>
      </c>
      <c r="G587" s="6">
        <v>18336</v>
      </c>
      <c r="H587" s="5" t="s">
        <v>95</v>
      </c>
      <c r="I587" s="5"/>
      <c r="J587" s="6">
        <v>2015</v>
      </c>
      <c r="K587" s="5" t="s">
        <v>1586</v>
      </c>
      <c r="L587" s="5" t="s">
        <v>16</v>
      </c>
      <c r="M587" s="5" t="s">
        <v>57</v>
      </c>
      <c r="N587" s="7">
        <v>3.5000000000000003E-2</v>
      </c>
      <c r="O587" s="5" t="s">
        <v>1587</v>
      </c>
      <c r="P587" s="5" t="s">
        <v>106</v>
      </c>
      <c r="Q587" s="20">
        <v>42717</v>
      </c>
      <c r="R587" s="9">
        <v>61</v>
      </c>
      <c r="S587" s="5" t="s">
        <v>7619</v>
      </c>
      <c r="T587" s="8">
        <v>50</v>
      </c>
      <c r="U587" s="6">
        <v>9785996804412</v>
      </c>
    </row>
    <row r="588" spans="1:21" ht="40.15" customHeight="1" outlineLevel="1" x14ac:dyDescent="0.2">
      <c r="A588" s="74">
        <f t="shared" si="20"/>
        <v>30</v>
      </c>
      <c r="B588" s="75">
        <v>0</v>
      </c>
      <c r="C588" s="40">
        <f t="shared" si="21"/>
        <v>0</v>
      </c>
      <c r="D588" s="18" t="s">
        <v>1588</v>
      </c>
      <c r="E588" s="5"/>
      <c r="F588" s="5" t="s">
        <v>1245</v>
      </c>
      <c r="G588" s="6">
        <v>15321</v>
      </c>
      <c r="H588" s="5" t="s">
        <v>1589</v>
      </c>
      <c r="I588" s="5"/>
      <c r="J588" s="6">
        <v>2012</v>
      </c>
      <c r="K588" s="5" t="s">
        <v>1590</v>
      </c>
      <c r="L588" s="5" t="s">
        <v>16</v>
      </c>
      <c r="M588" s="5" t="s">
        <v>17</v>
      </c>
      <c r="N588" s="7">
        <v>2.5000000000000001E-2</v>
      </c>
      <c r="O588" s="5" t="s">
        <v>1591</v>
      </c>
      <c r="P588" s="5" t="s">
        <v>106</v>
      </c>
      <c r="Q588" s="20">
        <v>41008</v>
      </c>
      <c r="R588" s="9">
        <v>185</v>
      </c>
      <c r="S588" s="5" t="s">
        <v>7622</v>
      </c>
      <c r="T588" s="8">
        <v>30</v>
      </c>
      <c r="U588" s="6">
        <v>5879660915</v>
      </c>
    </row>
    <row r="589" spans="1:21" ht="40.15" customHeight="1" outlineLevel="1" x14ac:dyDescent="0.2">
      <c r="A589" s="74">
        <f t="shared" si="20"/>
        <v>35</v>
      </c>
      <c r="B589" s="75">
        <v>0</v>
      </c>
      <c r="C589" s="40">
        <f t="shared" si="21"/>
        <v>0</v>
      </c>
      <c r="D589" s="18" t="s">
        <v>1592</v>
      </c>
      <c r="E589" s="5"/>
      <c r="F589" s="5" t="s">
        <v>1581</v>
      </c>
      <c r="G589" s="12">
        <v>6758</v>
      </c>
      <c r="H589" s="5" t="s">
        <v>95</v>
      </c>
      <c r="I589" s="5"/>
      <c r="J589" s="6">
        <v>2007</v>
      </c>
      <c r="K589" s="5"/>
      <c r="L589" s="5" t="s">
        <v>16</v>
      </c>
      <c r="M589" s="5" t="s">
        <v>169</v>
      </c>
      <c r="N589" s="7">
        <v>2.8000000000000001E-2</v>
      </c>
      <c r="O589" s="5" t="s">
        <v>1593</v>
      </c>
      <c r="P589" s="5" t="s">
        <v>106</v>
      </c>
      <c r="Q589" s="20">
        <v>41197</v>
      </c>
      <c r="R589" s="9">
        <v>30</v>
      </c>
      <c r="S589" s="5" t="s">
        <v>7635</v>
      </c>
      <c r="T589" s="8">
        <v>35</v>
      </c>
      <c r="U589" s="6"/>
    </row>
    <row r="590" spans="1:21" ht="40.15" customHeight="1" outlineLevel="1" x14ac:dyDescent="0.2">
      <c r="A590" s="74">
        <f t="shared" si="20"/>
        <v>35</v>
      </c>
      <c r="B590" s="75">
        <v>0</v>
      </c>
      <c r="C590" s="40">
        <f t="shared" si="21"/>
        <v>0</v>
      </c>
      <c r="D590" s="18" t="s">
        <v>1594</v>
      </c>
      <c r="E590" s="5"/>
      <c r="F590" s="5" t="s">
        <v>1581</v>
      </c>
      <c r="G590" s="12">
        <v>6750</v>
      </c>
      <c r="H590" s="5" t="s">
        <v>95</v>
      </c>
      <c r="I590" s="5"/>
      <c r="J590" s="6">
        <v>2011</v>
      </c>
      <c r="K590" s="5"/>
      <c r="L590" s="5" t="s">
        <v>16</v>
      </c>
      <c r="M590" s="5" t="s">
        <v>169</v>
      </c>
      <c r="N590" s="7">
        <v>2.9000000000000001E-2</v>
      </c>
      <c r="O590" s="5" t="s">
        <v>1595</v>
      </c>
      <c r="P590" s="5" t="s">
        <v>106</v>
      </c>
      <c r="Q590" s="20">
        <v>41074</v>
      </c>
      <c r="R590" s="9">
        <v>84</v>
      </c>
      <c r="S590" s="5" t="s">
        <v>7635</v>
      </c>
      <c r="T590" s="8">
        <v>35</v>
      </c>
      <c r="U590" s="6"/>
    </row>
    <row r="591" spans="1:21" ht="40.15" customHeight="1" outlineLevel="1" x14ac:dyDescent="0.2">
      <c r="A591" s="74">
        <f t="shared" si="20"/>
        <v>20</v>
      </c>
      <c r="B591" s="75">
        <v>0</v>
      </c>
      <c r="C591" s="40">
        <f t="shared" si="21"/>
        <v>0</v>
      </c>
      <c r="D591" s="18" t="s">
        <v>1596</v>
      </c>
      <c r="E591" s="5"/>
      <c r="F591" s="5" t="s">
        <v>1581</v>
      </c>
      <c r="G591" s="6">
        <v>12050</v>
      </c>
      <c r="H591" s="5" t="s">
        <v>95</v>
      </c>
      <c r="I591" s="5"/>
      <c r="J591" s="6">
        <v>2019</v>
      </c>
      <c r="K591" s="5"/>
      <c r="L591" s="5" t="s">
        <v>16</v>
      </c>
      <c r="M591" s="5" t="s">
        <v>169</v>
      </c>
      <c r="N591" s="7">
        <v>2.8000000000000001E-2</v>
      </c>
      <c r="O591" s="5" t="s">
        <v>1597</v>
      </c>
      <c r="P591" s="5" t="s">
        <v>106</v>
      </c>
      <c r="Q591" s="20">
        <v>43538</v>
      </c>
      <c r="R591" s="9">
        <v>46</v>
      </c>
      <c r="S591" s="5" t="s">
        <v>7635</v>
      </c>
      <c r="T591" s="8">
        <v>20</v>
      </c>
      <c r="U591" s="6"/>
    </row>
    <row r="592" spans="1:21" s="1" customFormat="1" ht="40.15" customHeight="1" outlineLevel="1" x14ac:dyDescent="0.2">
      <c r="A592" s="74">
        <f t="shared" si="20"/>
        <v>35</v>
      </c>
      <c r="B592" s="75">
        <v>0</v>
      </c>
      <c r="C592" s="40">
        <f t="shared" si="21"/>
        <v>0</v>
      </c>
      <c r="D592" s="18" t="s">
        <v>1598</v>
      </c>
      <c r="E592" s="5" t="s">
        <v>1599</v>
      </c>
      <c r="F592" s="5" t="s">
        <v>1581</v>
      </c>
      <c r="G592" s="12">
        <v>6759</v>
      </c>
      <c r="H592" s="5" t="s">
        <v>95</v>
      </c>
      <c r="I592" s="5"/>
      <c r="J592" s="6">
        <v>2008</v>
      </c>
      <c r="K592" s="5"/>
      <c r="L592" s="5" t="s">
        <v>16</v>
      </c>
      <c r="M592" s="5" t="s">
        <v>169</v>
      </c>
      <c r="N592" s="7">
        <v>2.5000000000000001E-2</v>
      </c>
      <c r="O592" s="5" t="s">
        <v>1600</v>
      </c>
      <c r="P592" s="5" t="s">
        <v>106</v>
      </c>
      <c r="Q592" s="20">
        <v>41227</v>
      </c>
      <c r="R592" s="9">
        <v>62</v>
      </c>
      <c r="S592" s="5" t="s">
        <v>7635</v>
      </c>
      <c r="T592" s="8">
        <v>35</v>
      </c>
      <c r="U592" s="6"/>
    </row>
    <row r="593" spans="1:21" s="1" customFormat="1" ht="40.15" customHeight="1" outlineLevel="1" x14ac:dyDescent="0.2">
      <c r="A593" s="74">
        <f t="shared" si="20"/>
        <v>20</v>
      </c>
      <c r="B593" s="75">
        <v>0</v>
      </c>
      <c r="C593" s="40">
        <f t="shared" si="21"/>
        <v>0</v>
      </c>
      <c r="D593" s="18" t="s">
        <v>1601</v>
      </c>
      <c r="E593" s="5" t="s">
        <v>1602</v>
      </c>
      <c r="F593" s="5" t="s">
        <v>1581</v>
      </c>
      <c r="G593" s="12">
        <v>7794</v>
      </c>
      <c r="H593" s="5" t="s">
        <v>95</v>
      </c>
      <c r="I593" s="5"/>
      <c r="J593" s="6">
        <v>2011</v>
      </c>
      <c r="K593" s="5"/>
      <c r="L593" s="5" t="s">
        <v>16</v>
      </c>
      <c r="M593" s="5" t="s">
        <v>169</v>
      </c>
      <c r="N593" s="7">
        <v>2.8000000000000001E-2</v>
      </c>
      <c r="O593" s="5" t="s">
        <v>1603</v>
      </c>
      <c r="P593" s="5" t="s">
        <v>106</v>
      </c>
      <c r="Q593" s="20">
        <v>40823</v>
      </c>
      <c r="R593" s="9">
        <v>28</v>
      </c>
      <c r="S593" s="5" t="s">
        <v>7635</v>
      </c>
      <c r="T593" s="8">
        <v>20</v>
      </c>
      <c r="U593" s="6"/>
    </row>
    <row r="594" spans="1:21" ht="40.15" customHeight="1" outlineLevel="1" x14ac:dyDescent="0.2">
      <c r="A594" s="74">
        <f t="shared" si="20"/>
        <v>30</v>
      </c>
      <c r="B594" s="75">
        <v>0</v>
      </c>
      <c r="C594" s="40">
        <f t="shared" si="21"/>
        <v>0</v>
      </c>
      <c r="D594" s="18" t="s">
        <v>1604</v>
      </c>
      <c r="E594" s="5"/>
      <c r="F594" s="5" t="s">
        <v>1581</v>
      </c>
      <c r="G594" s="6">
        <v>11622</v>
      </c>
      <c r="H594" s="5" t="s">
        <v>95</v>
      </c>
      <c r="I594" s="5"/>
      <c r="J594" s="6">
        <v>2010</v>
      </c>
      <c r="K594" s="5"/>
      <c r="L594" s="5" t="s">
        <v>16</v>
      </c>
      <c r="M594" s="5" t="s">
        <v>169</v>
      </c>
      <c r="N594" s="7">
        <v>0.03</v>
      </c>
      <c r="O594" s="5" t="s">
        <v>1605</v>
      </c>
      <c r="P594" s="5" t="s">
        <v>106</v>
      </c>
      <c r="Q594" s="20">
        <v>40386</v>
      </c>
      <c r="R594" s="9">
        <v>181</v>
      </c>
      <c r="S594" s="5" t="s">
        <v>7635</v>
      </c>
      <c r="T594" s="8">
        <v>30</v>
      </c>
      <c r="U594" s="6"/>
    </row>
    <row r="595" spans="1:21" ht="40.15" customHeight="1" outlineLevel="1" x14ac:dyDescent="0.2">
      <c r="A595" s="74">
        <f t="shared" si="20"/>
        <v>20</v>
      </c>
      <c r="B595" s="75">
        <v>0</v>
      </c>
      <c r="C595" s="40">
        <f t="shared" si="21"/>
        <v>0</v>
      </c>
      <c r="D595" s="18" t="s">
        <v>1606</v>
      </c>
      <c r="E595" s="5"/>
      <c r="F595" s="5" t="s">
        <v>1581</v>
      </c>
      <c r="G595" s="12">
        <v>7525</v>
      </c>
      <c r="H595" s="5" t="s">
        <v>7</v>
      </c>
      <c r="I595" s="5"/>
      <c r="J595" s="6">
        <v>2012</v>
      </c>
      <c r="K595" s="5"/>
      <c r="L595" s="5" t="s">
        <v>16</v>
      </c>
      <c r="M595" s="5" t="s">
        <v>169</v>
      </c>
      <c r="N595" s="7">
        <v>2.9000000000000001E-2</v>
      </c>
      <c r="O595" s="5" t="s">
        <v>1607</v>
      </c>
      <c r="P595" s="5" t="s">
        <v>106</v>
      </c>
      <c r="Q595" s="20">
        <v>40899</v>
      </c>
      <c r="R595" s="9">
        <v>30</v>
      </c>
      <c r="S595" s="5" t="s">
        <v>7635</v>
      </c>
      <c r="T595" s="8">
        <v>20</v>
      </c>
      <c r="U595" s="6"/>
    </row>
    <row r="596" spans="1:21" ht="40.15" customHeight="1" outlineLevel="1" x14ac:dyDescent="0.2">
      <c r="A596" s="74">
        <f t="shared" si="20"/>
        <v>30</v>
      </c>
      <c r="B596" s="75">
        <v>0</v>
      </c>
      <c r="C596" s="40">
        <f t="shared" si="21"/>
        <v>0</v>
      </c>
      <c r="D596" s="18" t="s">
        <v>1608</v>
      </c>
      <c r="E596" s="5"/>
      <c r="F596" s="5" t="s">
        <v>1581</v>
      </c>
      <c r="G596" s="12">
        <v>6760</v>
      </c>
      <c r="H596" s="5" t="s">
        <v>95</v>
      </c>
      <c r="I596" s="5"/>
      <c r="J596" s="6">
        <v>2013</v>
      </c>
      <c r="K596" s="5"/>
      <c r="L596" s="5" t="s">
        <v>16</v>
      </c>
      <c r="M596" s="5" t="s">
        <v>169</v>
      </c>
      <c r="N596" s="7">
        <v>2.8000000000000001E-2</v>
      </c>
      <c r="O596" s="5" t="s">
        <v>1609</v>
      </c>
      <c r="P596" s="5" t="s">
        <v>106</v>
      </c>
      <c r="Q596" s="20">
        <v>41240</v>
      </c>
      <c r="R596" s="9">
        <v>193</v>
      </c>
      <c r="S596" s="5" t="s">
        <v>7635</v>
      </c>
      <c r="T596" s="8">
        <v>30</v>
      </c>
      <c r="U596" s="6"/>
    </row>
    <row r="597" spans="1:21" ht="40.15" customHeight="1" outlineLevel="1" x14ac:dyDescent="0.2">
      <c r="A597" s="74">
        <f t="shared" si="20"/>
        <v>20</v>
      </c>
      <c r="B597" s="75">
        <v>0</v>
      </c>
      <c r="C597" s="40">
        <f t="shared" si="21"/>
        <v>0</v>
      </c>
      <c r="D597" s="18" t="s">
        <v>1610</v>
      </c>
      <c r="E597" s="5"/>
      <c r="F597" s="5" t="s">
        <v>1581</v>
      </c>
      <c r="G597" s="12">
        <v>8807</v>
      </c>
      <c r="H597" s="5" t="s">
        <v>7</v>
      </c>
      <c r="I597" s="5"/>
      <c r="J597" s="6">
        <v>2013</v>
      </c>
      <c r="K597" s="5"/>
      <c r="L597" s="5" t="s">
        <v>16</v>
      </c>
      <c r="M597" s="5" t="s">
        <v>169</v>
      </c>
      <c r="N597" s="7">
        <v>3.5000000000000003E-2</v>
      </c>
      <c r="O597" s="5" t="s">
        <v>1611</v>
      </c>
      <c r="P597" s="5" t="s">
        <v>106</v>
      </c>
      <c r="Q597" s="20">
        <v>41586</v>
      </c>
      <c r="R597" s="9">
        <v>92</v>
      </c>
      <c r="S597" s="5" t="s">
        <v>7635</v>
      </c>
      <c r="T597" s="8">
        <v>20</v>
      </c>
      <c r="U597" s="6"/>
    </row>
    <row r="598" spans="1:21" ht="40.15" customHeight="1" outlineLevel="1" x14ac:dyDescent="0.2">
      <c r="A598" s="74">
        <f t="shared" si="20"/>
        <v>30</v>
      </c>
      <c r="B598" s="75">
        <v>0</v>
      </c>
      <c r="C598" s="40">
        <f t="shared" si="21"/>
        <v>0</v>
      </c>
      <c r="D598" s="18" t="s">
        <v>1612</v>
      </c>
      <c r="E598" s="5"/>
      <c r="F598" s="5" t="s">
        <v>1581</v>
      </c>
      <c r="G598" s="6">
        <v>13975</v>
      </c>
      <c r="H598" s="5" t="s">
        <v>95</v>
      </c>
      <c r="I598" s="5"/>
      <c r="J598" s="6">
        <v>2013</v>
      </c>
      <c r="K598" s="5"/>
      <c r="L598" s="5" t="s">
        <v>16</v>
      </c>
      <c r="M598" s="5" t="s">
        <v>169</v>
      </c>
      <c r="N598" s="7">
        <v>2.8000000000000001E-2</v>
      </c>
      <c r="O598" s="5" t="s">
        <v>1613</v>
      </c>
      <c r="P598" s="5" t="s">
        <v>106</v>
      </c>
      <c r="Q598" s="20">
        <v>41228</v>
      </c>
      <c r="R598" s="9">
        <v>22</v>
      </c>
      <c r="S598" s="5" t="s">
        <v>7635</v>
      </c>
      <c r="T598" s="8">
        <v>30</v>
      </c>
      <c r="U598" s="6"/>
    </row>
    <row r="599" spans="1:21" ht="40.15" customHeight="1" outlineLevel="1" x14ac:dyDescent="0.2">
      <c r="A599" s="74">
        <f t="shared" si="20"/>
        <v>35</v>
      </c>
      <c r="B599" s="75">
        <v>0</v>
      </c>
      <c r="C599" s="40">
        <f t="shared" si="21"/>
        <v>0</v>
      </c>
      <c r="D599" s="18" t="s">
        <v>1614</v>
      </c>
      <c r="E599" s="5"/>
      <c r="F599" s="5" t="s">
        <v>1581</v>
      </c>
      <c r="G599" s="12">
        <v>7663</v>
      </c>
      <c r="H599" s="5" t="s">
        <v>95</v>
      </c>
      <c r="I599" s="5"/>
      <c r="J599" s="6">
        <v>2009</v>
      </c>
      <c r="K599" s="5"/>
      <c r="L599" s="5" t="s">
        <v>16</v>
      </c>
      <c r="M599" s="5" t="s">
        <v>169</v>
      </c>
      <c r="N599" s="7">
        <v>2.8000000000000001E-2</v>
      </c>
      <c r="O599" s="5" t="s">
        <v>1615</v>
      </c>
      <c r="P599" s="5" t="s">
        <v>106</v>
      </c>
      <c r="Q599" s="20">
        <v>41558</v>
      </c>
      <c r="R599" s="9">
        <v>39</v>
      </c>
      <c r="S599" s="5" t="s">
        <v>7635</v>
      </c>
      <c r="T599" s="8">
        <v>35</v>
      </c>
      <c r="U599" s="6"/>
    </row>
    <row r="600" spans="1:21" ht="40.15" customHeight="1" outlineLevel="1" x14ac:dyDescent="0.2">
      <c r="A600" s="74">
        <f t="shared" si="20"/>
        <v>15</v>
      </c>
      <c r="B600" s="75">
        <v>0</v>
      </c>
      <c r="C600" s="40">
        <f t="shared" si="21"/>
        <v>0</v>
      </c>
      <c r="D600" s="18" t="s">
        <v>1616</v>
      </c>
      <c r="E600" s="5"/>
      <c r="F600" s="5" t="s">
        <v>1581</v>
      </c>
      <c r="G600" s="6">
        <v>18623</v>
      </c>
      <c r="H600" s="5" t="s">
        <v>95</v>
      </c>
      <c r="I600" s="5"/>
      <c r="J600" s="6">
        <v>2009</v>
      </c>
      <c r="K600" s="5"/>
      <c r="L600" s="5" t="s">
        <v>16</v>
      </c>
      <c r="M600" s="5" t="s">
        <v>169</v>
      </c>
      <c r="N600" s="7">
        <v>0.03</v>
      </c>
      <c r="O600" s="5" t="s">
        <v>1617</v>
      </c>
      <c r="P600" s="5" t="s">
        <v>106</v>
      </c>
      <c r="Q600" s="20">
        <v>41585</v>
      </c>
      <c r="R600" s="9">
        <v>46</v>
      </c>
      <c r="S600" s="5" t="s">
        <v>7635</v>
      </c>
      <c r="T600" s="8">
        <v>15</v>
      </c>
      <c r="U600" s="6"/>
    </row>
    <row r="601" spans="1:21" ht="40.15" customHeight="1" outlineLevel="1" x14ac:dyDescent="0.2">
      <c r="A601" s="74">
        <f t="shared" si="20"/>
        <v>15</v>
      </c>
      <c r="B601" s="75">
        <v>0</v>
      </c>
      <c r="C601" s="40">
        <f t="shared" si="21"/>
        <v>0</v>
      </c>
      <c r="D601" s="18" t="s">
        <v>1618</v>
      </c>
      <c r="E601" s="5"/>
      <c r="F601" s="5" t="s">
        <v>1581</v>
      </c>
      <c r="G601" s="12">
        <v>6752</v>
      </c>
      <c r="H601" s="5"/>
      <c r="I601" s="5"/>
      <c r="J601" s="5"/>
      <c r="K601" s="5"/>
      <c r="L601" s="5"/>
      <c r="M601" s="5"/>
      <c r="N601" s="13"/>
      <c r="O601" s="5" t="s">
        <v>1619</v>
      </c>
      <c r="P601" s="5" t="s">
        <v>106</v>
      </c>
      <c r="Q601" s="20"/>
      <c r="R601" s="9">
        <v>91</v>
      </c>
      <c r="S601" s="5" t="s">
        <v>7635</v>
      </c>
      <c r="T601" s="8">
        <v>15</v>
      </c>
      <c r="U601" s="6"/>
    </row>
    <row r="602" spans="1:21" ht="40.15" customHeight="1" outlineLevel="1" x14ac:dyDescent="0.2">
      <c r="A602" s="74">
        <f t="shared" ref="A602:A664" si="22">T602*(1-$E$2)</f>
        <v>35</v>
      </c>
      <c r="B602" s="75">
        <v>0</v>
      </c>
      <c r="C602" s="40">
        <f t="shared" ref="C602:C664" si="23">B602*A602</f>
        <v>0</v>
      </c>
      <c r="D602" s="18" t="s">
        <v>1620</v>
      </c>
      <c r="E602" s="5"/>
      <c r="F602" s="5" t="s">
        <v>1581</v>
      </c>
      <c r="G602" s="12">
        <v>8183</v>
      </c>
      <c r="H602" s="5" t="s">
        <v>95</v>
      </c>
      <c r="I602" s="5"/>
      <c r="J602" s="6">
        <v>2013</v>
      </c>
      <c r="K602" s="5"/>
      <c r="L602" s="5" t="s">
        <v>16</v>
      </c>
      <c r="M602" s="5" t="s">
        <v>169</v>
      </c>
      <c r="N602" s="7">
        <v>0.03</v>
      </c>
      <c r="O602" s="5" t="s">
        <v>1621</v>
      </c>
      <c r="P602" s="5" t="s">
        <v>106</v>
      </c>
      <c r="Q602" s="20">
        <v>42363</v>
      </c>
      <c r="R602" s="9">
        <v>22</v>
      </c>
      <c r="S602" s="5" t="s">
        <v>7635</v>
      </c>
      <c r="T602" s="8">
        <v>35</v>
      </c>
      <c r="U602" s="6"/>
    </row>
    <row r="603" spans="1:21" ht="40.15" customHeight="1" outlineLevel="1" x14ac:dyDescent="0.2">
      <c r="A603" s="74">
        <f t="shared" si="22"/>
        <v>30</v>
      </c>
      <c r="B603" s="75">
        <v>0</v>
      </c>
      <c r="C603" s="40">
        <f t="shared" si="23"/>
        <v>0</v>
      </c>
      <c r="D603" s="18" t="s">
        <v>1622</v>
      </c>
      <c r="E603" s="5"/>
      <c r="F603" s="5" t="s">
        <v>1581</v>
      </c>
      <c r="G603" s="12">
        <v>6668</v>
      </c>
      <c r="H603" s="5" t="s">
        <v>95</v>
      </c>
      <c r="I603" s="5"/>
      <c r="J603" s="6">
        <v>2010</v>
      </c>
      <c r="K603" s="5"/>
      <c r="L603" s="5" t="s">
        <v>16</v>
      </c>
      <c r="M603" s="5" t="s">
        <v>169</v>
      </c>
      <c r="N603" s="7">
        <v>2.9000000000000001E-2</v>
      </c>
      <c r="O603" s="5" t="s">
        <v>1623</v>
      </c>
      <c r="P603" s="5" t="s">
        <v>106</v>
      </c>
      <c r="Q603" s="20">
        <v>40434</v>
      </c>
      <c r="R603" s="9">
        <v>187</v>
      </c>
      <c r="S603" s="5" t="s">
        <v>7635</v>
      </c>
      <c r="T603" s="8">
        <v>30</v>
      </c>
      <c r="U603" s="6"/>
    </row>
    <row r="604" spans="1:21" ht="40.15" customHeight="1" outlineLevel="1" x14ac:dyDescent="0.2">
      <c r="A604" s="74">
        <f t="shared" si="22"/>
        <v>30</v>
      </c>
      <c r="B604" s="75">
        <v>0</v>
      </c>
      <c r="C604" s="40">
        <f t="shared" si="23"/>
        <v>0</v>
      </c>
      <c r="D604" s="18" t="s">
        <v>1624</v>
      </c>
      <c r="E604" s="5"/>
      <c r="F604" s="5" t="s">
        <v>1581</v>
      </c>
      <c r="G604" s="6">
        <v>23929</v>
      </c>
      <c r="H604" s="5" t="s">
        <v>95</v>
      </c>
      <c r="I604" s="5"/>
      <c r="J604" s="6">
        <v>2016</v>
      </c>
      <c r="K604" s="5"/>
      <c r="L604" s="5" t="s">
        <v>16</v>
      </c>
      <c r="M604" s="5" t="s">
        <v>169</v>
      </c>
      <c r="N604" s="7">
        <v>0.03</v>
      </c>
      <c r="O604" s="5"/>
      <c r="P604" s="5" t="s">
        <v>106</v>
      </c>
      <c r="Q604" s="20">
        <v>42691</v>
      </c>
      <c r="R604" s="9">
        <v>56</v>
      </c>
      <c r="S604" s="5" t="s">
        <v>7635</v>
      </c>
      <c r="T604" s="8">
        <v>30</v>
      </c>
      <c r="U604" s="6"/>
    </row>
    <row r="605" spans="1:21" ht="40.15" customHeight="1" outlineLevel="1" x14ac:dyDescent="0.2">
      <c r="A605" s="74">
        <f t="shared" si="22"/>
        <v>25</v>
      </c>
      <c r="B605" s="75">
        <v>0</v>
      </c>
      <c r="C605" s="40">
        <f t="shared" si="23"/>
        <v>0</v>
      </c>
      <c r="D605" s="18" t="s">
        <v>1625</v>
      </c>
      <c r="E605" s="5"/>
      <c r="F605" s="5" t="s">
        <v>1374</v>
      </c>
      <c r="G605" s="12">
        <v>4689</v>
      </c>
      <c r="H605" s="5"/>
      <c r="I605" s="5"/>
      <c r="J605" s="6">
        <v>2010</v>
      </c>
      <c r="K605" s="5" t="s">
        <v>1626</v>
      </c>
      <c r="L605" s="5" t="s">
        <v>10</v>
      </c>
      <c r="M605" s="5"/>
      <c r="N605" s="7">
        <v>2.1000000000000001E-2</v>
      </c>
      <c r="O605" s="5"/>
      <c r="P605" s="5" t="s">
        <v>106</v>
      </c>
      <c r="Q605" s="20"/>
      <c r="R605" s="9">
        <v>151</v>
      </c>
      <c r="S605" s="5" t="s">
        <v>7658</v>
      </c>
      <c r="T605" s="8">
        <v>25</v>
      </c>
      <c r="U605" s="6"/>
    </row>
    <row r="606" spans="1:21" ht="40.15" customHeight="1" outlineLevel="1" x14ac:dyDescent="0.2">
      <c r="A606" s="74">
        <f t="shared" si="22"/>
        <v>30</v>
      </c>
      <c r="B606" s="75">
        <v>0</v>
      </c>
      <c r="C606" s="40">
        <f t="shared" si="23"/>
        <v>0</v>
      </c>
      <c r="D606" s="18" t="s">
        <v>1627</v>
      </c>
      <c r="E606" s="5"/>
      <c r="F606" s="5" t="s">
        <v>1581</v>
      </c>
      <c r="G606" s="6">
        <v>14273</v>
      </c>
      <c r="H606" s="5" t="s">
        <v>95</v>
      </c>
      <c r="I606" s="5"/>
      <c r="J606" s="5"/>
      <c r="K606" s="5"/>
      <c r="L606" s="5" t="s">
        <v>16</v>
      </c>
      <c r="M606" s="5"/>
      <c r="N606" s="7">
        <v>2.5000000000000001E-2</v>
      </c>
      <c r="O606" s="5"/>
      <c r="P606" s="5" t="s">
        <v>106</v>
      </c>
      <c r="Q606" s="20">
        <v>40809</v>
      </c>
      <c r="R606" s="9">
        <v>89</v>
      </c>
      <c r="S606" s="5" t="s">
        <v>7624</v>
      </c>
      <c r="T606" s="8">
        <v>30</v>
      </c>
      <c r="U606" s="6"/>
    </row>
    <row r="607" spans="1:21" ht="40.15" customHeight="1" outlineLevel="1" x14ac:dyDescent="0.2">
      <c r="A607" s="74">
        <f t="shared" si="22"/>
        <v>30</v>
      </c>
      <c r="B607" s="75">
        <v>0</v>
      </c>
      <c r="C607" s="40">
        <f t="shared" si="23"/>
        <v>0</v>
      </c>
      <c r="D607" s="18" t="s">
        <v>1628</v>
      </c>
      <c r="E607" s="5"/>
      <c r="F607" s="5" t="s">
        <v>1629</v>
      </c>
      <c r="G607" s="6">
        <v>25163</v>
      </c>
      <c r="H607" s="5" t="s">
        <v>7</v>
      </c>
      <c r="I607" s="5"/>
      <c r="J607" s="6">
        <v>2015</v>
      </c>
      <c r="K607" s="5"/>
      <c r="L607" s="5" t="s">
        <v>16</v>
      </c>
      <c r="M607" s="5" t="s">
        <v>11</v>
      </c>
      <c r="N607" s="7">
        <v>1.4999999999999999E-2</v>
      </c>
      <c r="O607" s="5"/>
      <c r="P607" s="5" t="s">
        <v>106</v>
      </c>
      <c r="Q607" s="20">
        <v>43083</v>
      </c>
      <c r="R607" s="9">
        <v>152</v>
      </c>
      <c r="S607" s="5" t="s">
        <v>7645</v>
      </c>
      <c r="T607" s="8">
        <v>30</v>
      </c>
      <c r="U607" s="6"/>
    </row>
    <row r="608" spans="1:21" s="1" customFormat="1" ht="40.15" customHeight="1" outlineLevel="1" x14ac:dyDescent="0.2">
      <c r="A608" s="74">
        <f t="shared" si="22"/>
        <v>25</v>
      </c>
      <c r="B608" s="75">
        <v>0</v>
      </c>
      <c r="C608" s="40">
        <f t="shared" si="23"/>
        <v>0</v>
      </c>
      <c r="D608" s="18" t="s">
        <v>1630</v>
      </c>
      <c r="E608" s="5" t="s">
        <v>1412</v>
      </c>
      <c r="F608" s="5" t="s">
        <v>1413</v>
      </c>
      <c r="G608" s="6">
        <v>29794</v>
      </c>
      <c r="H608" s="5" t="s">
        <v>901</v>
      </c>
      <c r="I608" s="5"/>
      <c r="J608" s="6">
        <v>2015</v>
      </c>
      <c r="K608" s="5"/>
      <c r="L608" s="5" t="s">
        <v>16</v>
      </c>
      <c r="M608" s="5" t="s">
        <v>17</v>
      </c>
      <c r="N608" s="7">
        <v>0.03</v>
      </c>
      <c r="O608" s="5"/>
      <c r="P608" s="5" t="s">
        <v>106</v>
      </c>
      <c r="Q608" s="20">
        <v>44613</v>
      </c>
      <c r="R608" s="9">
        <v>255</v>
      </c>
      <c r="S608" s="5" t="s">
        <v>7632</v>
      </c>
      <c r="T608" s="8">
        <v>25</v>
      </c>
      <c r="U608" s="6"/>
    </row>
    <row r="609" spans="1:21" ht="40.15" customHeight="1" outlineLevel="1" x14ac:dyDescent="0.2">
      <c r="A609" s="74">
        <f t="shared" si="22"/>
        <v>6</v>
      </c>
      <c r="B609" s="75">
        <v>0</v>
      </c>
      <c r="C609" s="40">
        <f t="shared" si="23"/>
        <v>0</v>
      </c>
      <c r="D609" s="18" t="s">
        <v>1631</v>
      </c>
      <c r="E609" s="5"/>
      <c r="F609" s="5" t="s">
        <v>1409</v>
      </c>
      <c r="G609" s="12">
        <v>5973</v>
      </c>
      <c r="H609" s="5"/>
      <c r="I609" s="5"/>
      <c r="J609" s="5"/>
      <c r="K609" s="5"/>
      <c r="L609" s="5"/>
      <c r="M609" s="5"/>
      <c r="N609" s="13"/>
      <c r="O609" s="5"/>
      <c r="P609" s="5" t="s">
        <v>106</v>
      </c>
      <c r="Q609" s="20"/>
      <c r="R609" s="9">
        <v>37</v>
      </c>
      <c r="S609" s="5" t="s">
        <v>7632</v>
      </c>
      <c r="T609" s="8">
        <v>6</v>
      </c>
      <c r="U609" s="6"/>
    </row>
    <row r="610" spans="1:21" ht="40.15" customHeight="1" outlineLevel="1" x14ac:dyDescent="0.2">
      <c r="A610" s="74">
        <f t="shared" si="22"/>
        <v>18</v>
      </c>
      <c r="B610" s="75">
        <v>0</v>
      </c>
      <c r="C610" s="40">
        <f t="shared" si="23"/>
        <v>0</v>
      </c>
      <c r="D610" s="18" t="s">
        <v>1632</v>
      </c>
      <c r="E610" s="5"/>
      <c r="F610" s="5" t="s">
        <v>1409</v>
      </c>
      <c r="G610" s="12">
        <v>4854</v>
      </c>
      <c r="H610" s="5"/>
      <c r="I610" s="5"/>
      <c r="J610" s="5"/>
      <c r="K610" s="5"/>
      <c r="L610" s="5"/>
      <c r="M610" s="5"/>
      <c r="N610" s="13"/>
      <c r="O610" s="5" t="s">
        <v>1633</v>
      </c>
      <c r="P610" s="5" t="s">
        <v>106</v>
      </c>
      <c r="Q610" s="20"/>
      <c r="R610" s="9">
        <v>23</v>
      </c>
      <c r="S610" s="5" t="s">
        <v>7632</v>
      </c>
      <c r="T610" s="8">
        <v>18</v>
      </c>
      <c r="U610" s="6"/>
    </row>
    <row r="611" spans="1:21" ht="40.15" customHeight="1" outlineLevel="1" x14ac:dyDescent="0.2">
      <c r="A611" s="74">
        <f t="shared" si="22"/>
        <v>28</v>
      </c>
      <c r="B611" s="75">
        <v>0</v>
      </c>
      <c r="C611" s="40">
        <f t="shared" si="23"/>
        <v>0</v>
      </c>
      <c r="D611" s="18" t="s">
        <v>1634</v>
      </c>
      <c r="E611" s="5"/>
      <c r="F611" s="5" t="s">
        <v>1231</v>
      </c>
      <c r="G611" s="6">
        <v>17991</v>
      </c>
      <c r="H611" s="5" t="s">
        <v>1589</v>
      </c>
      <c r="I611" s="5"/>
      <c r="J611" s="6">
        <v>2013</v>
      </c>
      <c r="K611" s="5" t="s">
        <v>1635</v>
      </c>
      <c r="L611" s="5" t="s">
        <v>10</v>
      </c>
      <c r="M611" s="5" t="s">
        <v>20</v>
      </c>
      <c r="N611" s="7">
        <v>0.02</v>
      </c>
      <c r="O611" s="5" t="s">
        <v>1636</v>
      </c>
      <c r="P611" s="5" t="s">
        <v>106</v>
      </c>
      <c r="Q611" s="20">
        <v>41460</v>
      </c>
      <c r="R611" s="9">
        <v>28</v>
      </c>
      <c r="S611" s="5" t="s">
        <v>7632</v>
      </c>
      <c r="T611" s="8">
        <v>28</v>
      </c>
      <c r="U611" s="6">
        <v>9785786800808</v>
      </c>
    </row>
    <row r="612" spans="1:21" ht="40.15" customHeight="1" outlineLevel="1" x14ac:dyDescent="0.2">
      <c r="A612" s="74">
        <f t="shared" si="22"/>
        <v>6</v>
      </c>
      <c r="B612" s="75">
        <v>0</v>
      </c>
      <c r="C612" s="40">
        <f t="shared" si="23"/>
        <v>0</v>
      </c>
      <c r="D612" s="18" t="s">
        <v>1637</v>
      </c>
      <c r="E612" s="5"/>
      <c r="F612" s="5" t="s">
        <v>1638</v>
      </c>
      <c r="G612" s="12">
        <v>6412</v>
      </c>
      <c r="H612" s="5"/>
      <c r="I612" s="5"/>
      <c r="J612" s="5"/>
      <c r="K612" s="5"/>
      <c r="L612" s="5"/>
      <c r="M612" s="5"/>
      <c r="N612" s="13"/>
      <c r="O612" s="5"/>
      <c r="P612" s="5" t="s">
        <v>106</v>
      </c>
      <c r="Q612" s="20"/>
      <c r="R612" s="9">
        <v>24</v>
      </c>
      <c r="S612" s="5" t="s">
        <v>7632</v>
      </c>
      <c r="T612" s="8">
        <v>6</v>
      </c>
      <c r="U612" s="6"/>
    </row>
    <row r="613" spans="1:21" s="1" customFormat="1" ht="40.15" customHeight="1" outlineLevel="1" x14ac:dyDescent="0.2">
      <c r="A613" s="74">
        <f t="shared" si="22"/>
        <v>25</v>
      </c>
      <c r="B613" s="75">
        <v>0</v>
      </c>
      <c r="C613" s="40">
        <f t="shared" si="23"/>
        <v>0</v>
      </c>
      <c r="D613" s="18" t="s">
        <v>1639</v>
      </c>
      <c r="E613" s="5" t="s">
        <v>1640</v>
      </c>
      <c r="F613" s="5" t="s">
        <v>1307</v>
      </c>
      <c r="G613" s="6">
        <v>11189</v>
      </c>
      <c r="H613" s="5"/>
      <c r="I613" s="5"/>
      <c r="J613" s="5"/>
      <c r="K613" s="5"/>
      <c r="L613" s="5" t="s">
        <v>16</v>
      </c>
      <c r="M613" s="5"/>
      <c r="N613" s="7">
        <v>1.0999999999999999E-2</v>
      </c>
      <c r="O613" s="5"/>
      <c r="P613" s="5" t="s">
        <v>106</v>
      </c>
      <c r="Q613" s="20">
        <v>40333</v>
      </c>
      <c r="R613" s="9">
        <v>144</v>
      </c>
      <c r="S613" s="5" t="s">
        <v>7632</v>
      </c>
      <c r="T613" s="8">
        <v>25</v>
      </c>
      <c r="U613" s="6"/>
    </row>
    <row r="614" spans="1:21" ht="40.15" customHeight="1" outlineLevel="1" x14ac:dyDescent="0.2">
      <c r="A614" s="74">
        <f t="shared" si="22"/>
        <v>50</v>
      </c>
      <c r="B614" s="75">
        <v>0</v>
      </c>
      <c r="C614" s="40">
        <f t="shared" si="23"/>
        <v>0</v>
      </c>
      <c r="D614" s="18" t="s">
        <v>1641</v>
      </c>
      <c r="E614" s="5"/>
      <c r="F614" s="5" t="s">
        <v>1207</v>
      </c>
      <c r="G614" s="6">
        <v>34157</v>
      </c>
      <c r="H614" s="5" t="s">
        <v>901</v>
      </c>
      <c r="I614" s="5"/>
      <c r="J614" s="6">
        <v>2024</v>
      </c>
      <c r="K614" s="5"/>
      <c r="L614" s="5" t="s">
        <v>16</v>
      </c>
      <c r="M614" s="5" t="s">
        <v>1273</v>
      </c>
      <c r="N614" s="7">
        <v>1.2E-2</v>
      </c>
      <c r="O614" s="5"/>
      <c r="P614" s="5" t="s">
        <v>106</v>
      </c>
      <c r="Q614" s="20">
        <v>45652</v>
      </c>
      <c r="R614" s="9">
        <v>172</v>
      </c>
      <c r="S614" s="5" t="s">
        <v>7632</v>
      </c>
      <c r="T614" s="8">
        <v>50</v>
      </c>
      <c r="U614" s="6"/>
    </row>
    <row r="615" spans="1:21" ht="40.15" customHeight="1" outlineLevel="1" x14ac:dyDescent="0.2">
      <c r="A615" s="74">
        <f t="shared" si="22"/>
        <v>40</v>
      </c>
      <c r="B615" s="75">
        <v>0</v>
      </c>
      <c r="C615" s="40">
        <f t="shared" si="23"/>
        <v>0</v>
      </c>
      <c r="D615" s="18" t="s">
        <v>1642</v>
      </c>
      <c r="E615" s="5"/>
      <c r="F615" s="5" t="s">
        <v>1245</v>
      </c>
      <c r="G615" s="6">
        <v>31102</v>
      </c>
      <c r="H615" s="5" t="s">
        <v>7</v>
      </c>
      <c r="I615" s="5"/>
      <c r="J615" s="6">
        <v>2022</v>
      </c>
      <c r="K615" s="5" t="s">
        <v>1643</v>
      </c>
      <c r="L615" s="5" t="s">
        <v>16</v>
      </c>
      <c r="M615" s="5" t="s">
        <v>287</v>
      </c>
      <c r="N615" s="7">
        <v>2.5000000000000001E-2</v>
      </c>
      <c r="O615" s="5"/>
      <c r="P615" s="5" t="s">
        <v>106</v>
      </c>
      <c r="Q615" s="20">
        <v>44891</v>
      </c>
      <c r="R615" s="9">
        <v>621</v>
      </c>
      <c r="S615" s="5" t="s">
        <v>7632</v>
      </c>
      <c r="T615" s="8">
        <v>40</v>
      </c>
      <c r="U615" s="6">
        <v>9785000595510</v>
      </c>
    </row>
    <row r="616" spans="1:21" ht="40.15" customHeight="1" outlineLevel="1" x14ac:dyDescent="0.2">
      <c r="A616" s="74">
        <f t="shared" si="22"/>
        <v>7.5</v>
      </c>
      <c r="B616" s="75">
        <v>0</v>
      </c>
      <c r="C616" s="40">
        <f t="shared" si="23"/>
        <v>0</v>
      </c>
      <c r="D616" s="18" t="s">
        <v>1644</v>
      </c>
      <c r="E616" s="5"/>
      <c r="F616" s="5"/>
      <c r="G616" s="12">
        <v>2149</v>
      </c>
      <c r="H616" s="5"/>
      <c r="I616" s="5"/>
      <c r="J616" s="5"/>
      <c r="K616" s="5"/>
      <c r="L616" s="5"/>
      <c r="M616" s="5"/>
      <c r="N616" s="13"/>
      <c r="O616" s="5"/>
      <c r="P616" s="5" t="s">
        <v>106</v>
      </c>
      <c r="Q616" s="20"/>
      <c r="R616" s="9">
        <v>80</v>
      </c>
      <c r="S616" s="5" t="s">
        <v>7632</v>
      </c>
      <c r="T616" s="8">
        <v>7.5</v>
      </c>
      <c r="U616" s="6"/>
    </row>
    <row r="617" spans="1:21" ht="40.15" customHeight="1" outlineLevel="1" x14ac:dyDescent="0.2">
      <c r="A617" s="74">
        <f t="shared" si="22"/>
        <v>18</v>
      </c>
      <c r="B617" s="75">
        <v>0</v>
      </c>
      <c r="C617" s="40">
        <f t="shared" si="23"/>
        <v>0</v>
      </c>
      <c r="D617" s="18" t="s">
        <v>1645</v>
      </c>
      <c r="E617" s="5"/>
      <c r="F617" s="5" t="s">
        <v>1409</v>
      </c>
      <c r="G617" s="6">
        <v>20542</v>
      </c>
      <c r="H617" s="5" t="s">
        <v>7</v>
      </c>
      <c r="I617" s="5"/>
      <c r="J617" s="6">
        <v>2011</v>
      </c>
      <c r="K617" s="5" t="s">
        <v>1646</v>
      </c>
      <c r="L617" s="5" t="s">
        <v>10</v>
      </c>
      <c r="M617" s="5" t="s">
        <v>17</v>
      </c>
      <c r="N617" s="7">
        <v>0.02</v>
      </c>
      <c r="O617" s="5" t="s">
        <v>1621</v>
      </c>
      <c r="P617" s="5" t="s">
        <v>106</v>
      </c>
      <c r="Q617" s="20">
        <v>42114</v>
      </c>
      <c r="R617" s="9">
        <v>52</v>
      </c>
      <c r="S617" s="5" t="s">
        <v>7632</v>
      </c>
      <c r="T617" s="8">
        <v>18</v>
      </c>
      <c r="U617" s="6">
        <v>9785933131175</v>
      </c>
    </row>
    <row r="618" spans="1:21" ht="40.15" customHeight="1" outlineLevel="1" x14ac:dyDescent="0.2">
      <c r="A618" s="74">
        <f t="shared" si="22"/>
        <v>35</v>
      </c>
      <c r="B618" s="75">
        <v>0</v>
      </c>
      <c r="C618" s="40">
        <f t="shared" si="23"/>
        <v>0</v>
      </c>
      <c r="D618" s="18" t="s">
        <v>1647</v>
      </c>
      <c r="E618" s="5"/>
      <c r="F618" s="5" t="s">
        <v>1648</v>
      </c>
      <c r="G618" s="12">
        <v>4107</v>
      </c>
      <c r="H618" s="5" t="s">
        <v>95</v>
      </c>
      <c r="I618" s="5"/>
      <c r="J618" s="5"/>
      <c r="K618" s="5"/>
      <c r="L618" s="5" t="s">
        <v>10</v>
      </c>
      <c r="M618" s="5"/>
      <c r="N618" s="7">
        <v>1.2E-2</v>
      </c>
      <c r="O618" s="5"/>
      <c r="P618" s="5" t="s">
        <v>106</v>
      </c>
      <c r="Q618" s="20">
        <v>40527</v>
      </c>
      <c r="R618" s="9">
        <v>95</v>
      </c>
      <c r="S618" s="5" t="s">
        <v>7632</v>
      </c>
      <c r="T618" s="8">
        <v>35</v>
      </c>
      <c r="U618" s="6"/>
    </row>
    <row r="619" spans="1:21" ht="40.15" customHeight="1" outlineLevel="1" x14ac:dyDescent="0.2">
      <c r="A619" s="74">
        <f t="shared" si="22"/>
        <v>13.5</v>
      </c>
      <c r="B619" s="75">
        <v>0</v>
      </c>
      <c r="C619" s="40">
        <f t="shared" si="23"/>
        <v>0</v>
      </c>
      <c r="D619" s="18" t="s">
        <v>1649</v>
      </c>
      <c r="E619" s="5"/>
      <c r="F619" s="5" t="s">
        <v>1409</v>
      </c>
      <c r="G619" s="12">
        <v>5292</v>
      </c>
      <c r="H619" s="5"/>
      <c r="I619" s="5"/>
      <c r="J619" s="5"/>
      <c r="K619" s="5"/>
      <c r="L619" s="5"/>
      <c r="M619" s="5"/>
      <c r="N619" s="13"/>
      <c r="O619" s="5"/>
      <c r="P619" s="5" t="s">
        <v>106</v>
      </c>
      <c r="Q619" s="20"/>
      <c r="R619" s="9">
        <v>21</v>
      </c>
      <c r="S619" s="5" t="s">
        <v>7632</v>
      </c>
      <c r="T619" s="8">
        <v>13.5</v>
      </c>
      <c r="U619" s="6"/>
    </row>
    <row r="620" spans="1:21" ht="40.15" customHeight="1" outlineLevel="1" x14ac:dyDescent="0.2">
      <c r="A620" s="74">
        <f t="shared" si="22"/>
        <v>38</v>
      </c>
      <c r="B620" s="75">
        <v>0</v>
      </c>
      <c r="C620" s="40">
        <f t="shared" si="23"/>
        <v>0</v>
      </c>
      <c r="D620" s="18" t="s">
        <v>1650</v>
      </c>
      <c r="E620" s="5"/>
      <c r="F620" s="5" t="s">
        <v>1374</v>
      </c>
      <c r="G620" s="6">
        <v>31024</v>
      </c>
      <c r="H620" s="5" t="s">
        <v>7</v>
      </c>
      <c r="I620" s="5"/>
      <c r="J620" s="6">
        <v>2025</v>
      </c>
      <c r="K620" s="5" t="s">
        <v>1651</v>
      </c>
      <c r="L620" s="5" t="s">
        <v>10</v>
      </c>
      <c r="M620" s="5" t="s">
        <v>17</v>
      </c>
      <c r="N620" s="7">
        <v>0.02</v>
      </c>
      <c r="O620" s="5"/>
      <c r="P620" s="5" t="s">
        <v>106</v>
      </c>
      <c r="Q620" s="20">
        <v>44884</v>
      </c>
      <c r="R620" s="9">
        <v>134</v>
      </c>
      <c r="S620" s="5" t="s">
        <v>7641</v>
      </c>
      <c r="T620" s="8">
        <v>38</v>
      </c>
      <c r="U620" s="6">
        <v>9785907973060</v>
      </c>
    </row>
    <row r="621" spans="1:21" ht="40.15" customHeight="1" outlineLevel="1" x14ac:dyDescent="0.2">
      <c r="A621" s="74">
        <f t="shared" si="22"/>
        <v>38</v>
      </c>
      <c r="B621" s="75">
        <v>0</v>
      </c>
      <c r="C621" s="40">
        <f t="shared" si="23"/>
        <v>0</v>
      </c>
      <c r="D621" s="18" t="s">
        <v>1652</v>
      </c>
      <c r="E621" s="5"/>
      <c r="F621" s="5" t="s">
        <v>1374</v>
      </c>
      <c r="G621" s="6">
        <v>30862</v>
      </c>
      <c r="H621" s="5" t="s">
        <v>7</v>
      </c>
      <c r="I621" s="5"/>
      <c r="J621" s="6">
        <v>2025</v>
      </c>
      <c r="K621" s="5" t="s">
        <v>1653</v>
      </c>
      <c r="L621" s="5" t="s">
        <v>10</v>
      </c>
      <c r="M621" s="5" t="s">
        <v>17</v>
      </c>
      <c r="N621" s="7">
        <v>1.7999999999999999E-2</v>
      </c>
      <c r="O621" s="5" t="s">
        <v>1654</v>
      </c>
      <c r="P621" s="5" t="s">
        <v>106</v>
      </c>
      <c r="Q621" s="20">
        <v>45729</v>
      </c>
      <c r="R621" s="9">
        <v>195</v>
      </c>
      <c r="S621" s="5" t="s">
        <v>7641</v>
      </c>
      <c r="T621" s="8">
        <v>38</v>
      </c>
      <c r="U621" s="6">
        <v>9785907973084</v>
      </c>
    </row>
    <row r="622" spans="1:21" s="1" customFormat="1" ht="40.15" customHeight="1" outlineLevel="1" x14ac:dyDescent="0.2">
      <c r="A622" s="74">
        <f t="shared" si="22"/>
        <v>28</v>
      </c>
      <c r="B622" s="75">
        <v>0</v>
      </c>
      <c r="C622" s="40">
        <f t="shared" si="23"/>
        <v>0</v>
      </c>
      <c r="D622" s="18" t="s">
        <v>1655</v>
      </c>
      <c r="E622" s="5" t="s">
        <v>1508</v>
      </c>
      <c r="F622" s="5" t="s">
        <v>1374</v>
      </c>
      <c r="G622" s="6">
        <v>31292</v>
      </c>
      <c r="H622" s="5" t="s">
        <v>7</v>
      </c>
      <c r="I622" s="5"/>
      <c r="J622" s="6">
        <v>2022</v>
      </c>
      <c r="K622" s="5"/>
      <c r="L622" s="5" t="s">
        <v>10</v>
      </c>
      <c r="M622" s="5" t="s">
        <v>17</v>
      </c>
      <c r="N622" s="7">
        <v>0.02</v>
      </c>
      <c r="O622" s="5" t="s">
        <v>1656</v>
      </c>
      <c r="P622" s="5" t="s">
        <v>106</v>
      </c>
      <c r="Q622" s="20">
        <v>43140</v>
      </c>
      <c r="R622" s="9">
        <v>160</v>
      </c>
      <c r="S622" s="5" t="s">
        <v>7641</v>
      </c>
      <c r="T622" s="8">
        <v>28</v>
      </c>
      <c r="U622" s="6"/>
    </row>
    <row r="623" spans="1:21" ht="40.15" customHeight="1" outlineLevel="1" x14ac:dyDescent="0.2">
      <c r="A623" s="74">
        <f t="shared" si="22"/>
        <v>28</v>
      </c>
      <c r="B623" s="75">
        <v>0</v>
      </c>
      <c r="C623" s="40">
        <f t="shared" si="23"/>
        <v>0</v>
      </c>
      <c r="D623" s="18" t="s">
        <v>1657</v>
      </c>
      <c r="E623" s="5"/>
      <c r="F623" s="5" t="s">
        <v>1409</v>
      </c>
      <c r="G623" s="6">
        <v>32372</v>
      </c>
      <c r="H623" s="5" t="s">
        <v>7</v>
      </c>
      <c r="I623" s="5"/>
      <c r="J623" s="6">
        <v>2022</v>
      </c>
      <c r="K623" s="5" t="s">
        <v>1509</v>
      </c>
      <c r="L623" s="5" t="s">
        <v>10</v>
      </c>
      <c r="M623" s="5" t="s">
        <v>17</v>
      </c>
      <c r="N623" s="7">
        <v>0.02</v>
      </c>
      <c r="O623" s="5" t="s">
        <v>1510</v>
      </c>
      <c r="P623" s="5" t="s">
        <v>106</v>
      </c>
      <c r="Q623" s="20">
        <v>44702</v>
      </c>
      <c r="R623" s="9">
        <v>20</v>
      </c>
      <c r="S623" s="5" t="s">
        <v>7641</v>
      </c>
      <c r="T623" s="8">
        <v>28</v>
      </c>
      <c r="U623" s="6">
        <v>9785933131786</v>
      </c>
    </row>
    <row r="624" spans="1:21" ht="40.15" customHeight="1" outlineLevel="1" x14ac:dyDescent="0.2">
      <c r="A624" s="74">
        <f t="shared" si="22"/>
        <v>75</v>
      </c>
      <c r="B624" s="75">
        <v>0</v>
      </c>
      <c r="C624" s="40">
        <f t="shared" si="23"/>
        <v>0</v>
      </c>
      <c r="D624" s="18" t="s">
        <v>1658</v>
      </c>
      <c r="E624" s="5"/>
      <c r="F624" s="5" t="s">
        <v>1349</v>
      </c>
      <c r="G624" s="6">
        <v>33973</v>
      </c>
      <c r="H624" s="5" t="s">
        <v>1202</v>
      </c>
      <c r="I624" s="5"/>
      <c r="J624" s="6">
        <v>2024</v>
      </c>
      <c r="K624" s="5" t="s">
        <v>1659</v>
      </c>
      <c r="L624" s="5" t="s">
        <v>16</v>
      </c>
      <c r="M624" s="5" t="s">
        <v>169</v>
      </c>
      <c r="N624" s="7">
        <v>5.5E-2</v>
      </c>
      <c r="O624" s="5"/>
      <c r="P624" s="5" t="s">
        <v>106</v>
      </c>
      <c r="Q624" s="20">
        <v>45587</v>
      </c>
      <c r="R624" s="9">
        <v>102</v>
      </c>
      <c r="S624" s="5" t="s">
        <v>7641</v>
      </c>
      <c r="T624" s="8">
        <v>75</v>
      </c>
      <c r="U624" s="6">
        <v>9789857290956</v>
      </c>
    </row>
    <row r="625" spans="1:21" s="1" customFormat="1" ht="40.15" customHeight="1" outlineLevel="1" x14ac:dyDescent="0.2">
      <c r="A625" s="74">
        <f t="shared" si="22"/>
        <v>75</v>
      </c>
      <c r="B625" s="75">
        <v>0</v>
      </c>
      <c r="C625" s="40">
        <f t="shared" si="23"/>
        <v>0</v>
      </c>
      <c r="D625" s="18" t="s">
        <v>1660</v>
      </c>
      <c r="E625" s="6">
        <v>27479</v>
      </c>
      <c r="F625" s="5" t="s">
        <v>1153</v>
      </c>
      <c r="G625" s="6">
        <v>33972</v>
      </c>
      <c r="H625" s="5" t="s">
        <v>1202</v>
      </c>
      <c r="I625" s="5"/>
      <c r="J625" s="6">
        <v>2023</v>
      </c>
      <c r="K625" s="5" t="s">
        <v>1661</v>
      </c>
      <c r="L625" s="5" t="s">
        <v>855</v>
      </c>
      <c r="M625" s="5" t="s">
        <v>1221</v>
      </c>
      <c r="N625" s="7">
        <v>0.05</v>
      </c>
      <c r="O625" s="5"/>
      <c r="P625" s="5" t="s">
        <v>106</v>
      </c>
      <c r="Q625" s="20">
        <v>45587</v>
      </c>
      <c r="R625" s="9">
        <v>67</v>
      </c>
      <c r="S625" s="5" t="s">
        <v>7641</v>
      </c>
      <c r="T625" s="8">
        <v>75</v>
      </c>
      <c r="U625" s="6">
        <v>9789857290970</v>
      </c>
    </row>
    <row r="626" spans="1:21" s="1" customFormat="1" ht="40.15" customHeight="1" outlineLevel="1" x14ac:dyDescent="0.2">
      <c r="A626" s="74">
        <f t="shared" si="22"/>
        <v>32</v>
      </c>
      <c r="B626" s="75">
        <v>0</v>
      </c>
      <c r="C626" s="40">
        <f t="shared" si="23"/>
        <v>0</v>
      </c>
      <c r="D626" s="18" t="s">
        <v>1662</v>
      </c>
      <c r="E626" s="5" t="s">
        <v>1663</v>
      </c>
      <c r="F626" s="5" t="s">
        <v>1374</v>
      </c>
      <c r="G626" s="6">
        <v>31023</v>
      </c>
      <c r="H626" s="5" t="s">
        <v>7</v>
      </c>
      <c r="I626" s="5"/>
      <c r="J626" s="6">
        <v>2022</v>
      </c>
      <c r="K626" s="5"/>
      <c r="L626" s="5" t="s">
        <v>10</v>
      </c>
      <c r="M626" s="5" t="s">
        <v>17</v>
      </c>
      <c r="N626" s="7">
        <v>0.02</v>
      </c>
      <c r="O626" s="5" t="s">
        <v>1664</v>
      </c>
      <c r="P626" s="5" t="s">
        <v>106</v>
      </c>
      <c r="Q626" s="20">
        <v>44884</v>
      </c>
      <c r="R626" s="9">
        <v>50</v>
      </c>
      <c r="S626" s="5" t="s">
        <v>7641</v>
      </c>
      <c r="T626" s="8">
        <v>32</v>
      </c>
      <c r="U626" s="6"/>
    </row>
    <row r="627" spans="1:21" ht="40.15" customHeight="1" outlineLevel="1" x14ac:dyDescent="0.2">
      <c r="A627" s="74">
        <f t="shared" si="22"/>
        <v>60</v>
      </c>
      <c r="B627" s="75">
        <v>0</v>
      </c>
      <c r="C627" s="40">
        <f t="shared" si="23"/>
        <v>0</v>
      </c>
      <c r="D627" s="18" t="s">
        <v>1665</v>
      </c>
      <c r="E627" s="5"/>
      <c r="F627" s="5" t="s">
        <v>1218</v>
      </c>
      <c r="G627" s="6">
        <v>34987</v>
      </c>
      <c r="H627" s="5" t="s">
        <v>7</v>
      </c>
      <c r="I627" s="5"/>
      <c r="J627" s="6">
        <v>2025</v>
      </c>
      <c r="K627" s="5" t="s">
        <v>1666</v>
      </c>
      <c r="L627" s="5" t="s">
        <v>16</v>
      </c>
      <c r="M627" s="5" t="s">
        <v>57</v>
      </c>
      <c r="N627" s="7">
        <v>2.5000000000000001E-2</v>
      </c>
      <c r="O627" s="5"/>
      <c r="P627" s="5" t="s">
        <v>106</v>
      </c>
      <c r="Q627" s="20">
        <v>45951</v>
      </c>
      <c r="R627" s="9">
        <v>118</v>
      </c>
      <c r="S627" s="5" t="s">
        <v>7640</v>
      </c>
      <c r="T627" s="8">
        <v>60</v>
      </c>
      <c r="U627" s="6">
        <v>9785996810284</v>
      </c>
    </row>
    <row r="628" spans="1:21" ht="40.15" customHeight="1" outlineLevel="1" x14ac:dyDescent="0.2">
      <c r="A628" s="74">
        <f t="shared" si="22"/>
        <v>1600</v>
      </c>
      <c r="B628" s="75">
        <v>0</v>
      </c>
      <c r="C628" s="40">
        <f t="shared" si="23"/>
        <v>0</v>
      </c>
      <c r="D628" s="18" t="s">
        <v>1667</v>
      </c>
      <c r="E628" s="5"/>
      <c r="F628" s="5" t="s">
        <v>1258</v>
      </c>
      <c r="G628" s="6">
        <v>35211</v>
      </c>
      <c r="H628" s="5" t="s">
        <v>7</v>
      </c>
      <c r="I628" s="5"/>
      <c r="J628" s="6">
        <v>2026</v>
      </c>
      <c r="K628" s="5" t="s">
        <v>1668</v>
      </c>
      <c r="L628" s="5" t="s">
        <v>16</v>
      </c>
      <c r="M628" s="5" t="s">
        <v>666</v>
      </c>
      <c r="N628" s="7">
        <v>1.05</v>
      </c>
      <c r="O628" s="5"/>
      <c r="P628" s="5" t="s">
        <v>106</v>
      </c>
      <c r="Q628" s="20">
        <v>46055</v>
      </c>
      <c r="R628" s="9">
        <v>13</v>
      </c>
      <c r="S628" s="5" t="s">
        <v>7636</v>
      </c>
      <c r="T628" s="11">
        <v>1600</v>
      </c>
      <c r="U628" s="6">
        <v>9785605449317</v>
      </c>
    </row>
    <row r="629" spans="1:21" ht="40.15" customHeight="1" outlineLevel="1" x14ac:dyDescent="0.2">
      <c r="A629" s="74">
        <f t="shared" si="22"/>
        <v>950</v>
      </c>
      <c r="B629" s="75">
        <v>0</v>
      </c>
      <c r="C629" s="40">
        <f t="shared" si="23"/>
        <v>0</v>
      </c>
      <c r="D629" s="18" t="s">
        <v>1669</v>
      </c>
      <c r="E629" s="5"/>
      <c r="F629" s="5" t="s">
        <v>1171</v>
      </c>
      <c r="G629" s="6">
        <v>34335</v>
      </c>
      <c r="H629" s="5" t="s">
        <v>7</v>
      </c>
      <c r="I629" s="5"/>
      <c r="J629" s="6">
        <v>2026</v>
      </c>
      <c r="K629" s="5" t="s">
        <v>1670</v>
      </c>
      <c r="L629" s="5" t="s">
        <v>16</v>
      </c>
      <c r="M629" s="5" t="s">
        <v>47</v>
      </c>
      <c r="N629" s="7">
        <v>0.51500000000000001</v>
      </c>
      <c r="O629" s="5"/>
      <c r="P629" s="5" t="s">
        <v>106</v>
      </c>
      <c r="Q629" s="20">
        <v>46252</v>
      </c>
      <c r="R629" s="9">
        <v>78</v>
      </c>
      <c r="S629" s="5" t="s">
        <v>7630</v>
      </c>
      <c r="T629" s="8">
        <v>950</v>
      </c>
      <c r="U629" s="6">
        <v>9785604870587</v>
      </c>
    </row>
    <row r="630" spans="1:21" ht="40.15" customHeight="1" outlineLevel="1" x14ac:dyDescent="0.2">
      <c r="A630" s="74">
        <f t="shared" si="22"/>
        <v>1300</v>
      </c>
      <c r="B630" s="75">
        <v>0</v>
      </c>
      <c r="C630" s="40">
        <f t="shared" si="23"/>
        <v>0</v>
      </c>
      <c r="D630" s="18" t="s">
        <v>1671</v>
      </c>
      <c r="E630" s="5"/>
      <c r="F630" s="5" t="s">
        <v>1258</v>
      </c>
      <c r="G630" s="6">
        <v>35179</v>
      </c>
      <c r="H630" s="5" t="s">
        <v>7</v>
      </c>
      <c r="I630" s="5"/>
      <c r="J630" s="6">
        <v>2026</v>
      </c>
      <c r="K630" s="5" t="s">
        <v>1668</v>
      </c>
      <c r="L630" s="5" t="s">
        <v>16</v>
      </c>
      <c r="M630" s="5" t="s">
        <v>1672</v>
      </c>
      <c r="N630" s="7">
        <v>1.05</v>
      </c>
      <c r="O630" s="5"/>
      <c r="P630" s="5" t="s">
        <v>106</v>
      </c>
      <c r="Q630" s="20">
        <v>46036</v>
      </c>
      <c r="R630" s="9">
        <v>109</v>
      </c>
      <c r="S630" s="5" t="s">
        <v>7652</v>
      </c>
      <c r="T630" s="11">
        <v>1300</v>
      </c>
      <c r="U630" s="6">
        <v>9785605449317</v>
      </c>
    </row>
    <row r="631" spans="1:21" ht="40.15" customHeight="1" outlineLevel="1" x14ac:dyDescent="0.2">
      <c r="A631" s="74">
        <f t="shared" si="22"/>
        <v>830</v>
      </c>
      <c r="B631" s="75">
        <v>0</v>
      </c>
      <c r="C631" s="40">
        <f t="shared" si="23"/>
        <v>0</v>
      </c>
      <c r="D631" s="18" t="s">
        <v>1673</v>
      </c>
      <c r="E631" s="5"/>
      <c r="F631" s="5" t="s">
        <v>1198</v>
      </c>
      <c r="G631" s="6">
        <v>35212</v>
      </c>
      <c r="H631" s="5" t="s">
        <v>7</v>
      </c>
      <c r="I631" s="5"/>
      <c r="J631" s="6">
        <v>2026</v>
      </c>
      <c r="K631" s="5" t="s">
        <v>1674</v>
      </c>
      <c r="L631" s="5" t="s">
        <v>10</v>
      </c>
      <c r="M631" s="5" t="s">
        <v>47</v>
      </c>
      <c r="N631" s="7">
        <v>0.38</v>
      </c>
      <c r="O631" s="5"/>
      <c r="P631" s="5" t="s">
        <v>106</v>
      </c>
      <c r="Q631" s="20">
        <v>46055</v>
      </c>
      <c r="R631" s="9">
        <v>75</v>
      </c>
      <c r="S631" s="5" t="s">
        <v>7623</v>
      </c>
      <c r="T631" s="8">
        <v>830</v>
      </c>
      <c r="U631" s="6">
        <v>9785605217138</v>
      </c>
    </row>
    <row r="632" spans="1:21" s="1" customFormat="1" ht="40.15" customHeight="1" outlineLevel="1" x14ac:dyDescent="0.2">
      <c r="A632" s="74">
        <f t="shared" si="22"/>
        <v>554</v>
      </c>
      <c r="B632" s="75">
        <v>0</v>
      </c>
      <c r="C632" s="40">
        <f t="shared" si="23"/>
        <v>0</v>
      </c>
      <c r="D632" s="18" t="s">
        <v>1675</v>
      </c>
      <c r="E632" s="5" t="s">
        <v>1676</v>
      </c>
      <c r="F632" s="5" t="s">
        <v>1218</v>
      </c>
      <c r="G632" s="6">
        <v>29284</v>
      </c>
      <c r="H632" s="5" t="s">
        <v>7</v>
      </c>
      <c r="I632" s="5"/>
      <c r="J632" s="6">
        <v>2021</v>
      </c>
      <c r="K632" s="5" t="s">
        <v>1677</v>
      </c>
      <c r="L632" s="5" t="s">
        <v>16</v>
      </c>
      <c r="M632" s="5" t="s">
        <v>17</v>
      </c>
      <c r="N632" s="7">
        <v>0.52</v>
      </c>
      <c r="O632" s="5" t="s">
        <v>1678</v>
      </c>
      <c r="P632" s="5" t="s">
        <v>106</v>
      </c>
      <c r="Q632" s="20">
        <v>44491</v>
      </c>
      <c r="R632" s="9">
        <v>8</v>
      </c>
      <c r="S632" s="5" t="s">
        <v>7621</v>
      </c>
      <c r="T632" s="8">
        <v>554</v>
      </c>
      <c r="U632" s="6">
        <v>9785996806744</v>
      </c>
    </row>
    <row r="633" spans="1:21" ht="40.15" customHeight="1" outlineLevel="1" x14ac:dyDescent="0.2">
      <c r="A633" s="74">
        <f t="shared" si="22"/>
        <v>550</v>
      </c>
      <c r="B633" s="75">
        <v>0</v>
      </c>
      <c r="C633" s="40">
        <f t="shared" si="23"/>
        <v>0</v>
      </c>
      <c r="D633" s="18" t="s">
        <v>1679</v>
      </c>
      <c r="E633" s="5"/>
      <c r="F633" s="5" t="s">
        <v>1467</v>
      </c>
      <c r="G633" s="6">
        <v>34882</v>
      </c>
      <c r="H633" s="5" t="s">
        <v>7</v>
      </c>
      <c r="I633" s="5"/>
      <c r="J633" s="6">
        <v>2025</v>
      </c>
      <c r="K633" s="5" t="s">
        <v>1680</v>
      </c>
      <c r="L633" s="5" t="s">
        <v>10</v>
      </c>
      <c r="M633" s="5" t="s">
        <v>17</v>
      </c>
      <c r="N633" s="7">
        <v>0.26500000000000001</v>
      </c>
      <c r="O633" s="5"/>
      <c r="P633" s="5" t="s">
        <v>106</v>
      </c>
      <c r="Q633" s="20">
        <v>45905</v>
      </c>
      <c r="R633" s="9">
        <v>55</v>
      </c>
      <c r="S633" s="5" t="s">
        <v>7630</v>
      </c>
      <c r="T633" s="8">
        <v>550</v>
      </c>
      <c r="U633" s="6">
        <v>9785605424505</v>
      </c>
    </row>
    <row r="634" spans="1:21" s="1" customFormat="1" ht="40.15" customHeight="1" outlineLevel="1" x14ac:dyDescent="0.2">
      <c r="A634" s="74">
        <f t="shared" si="22"/>
        <v>490</v>
      </c>
      <c r="B634" s="75">
        <v>0</v>
      </c>
      <c r="C634" s="40">
        <f t="shared" si="23"/>
        <v>0</v>
      </c>
      <c r="D634" s="18" t="s">
        <v>1681</v>
      </c>
      <c r="E634" s="5" t="s">
        <v>1682</v>
      </c>
      <c r="F634" s="5" t="s">
        <v>1218</v>
      </c>
      <c r="G634" s="6">
        <v>27899</v>
      </c>
      <c r="H634" s="5" t="s">
        <v>7</v>
      </c>
      <c r="I634" s="5"/>
      <c r="J634" s="6">
        <v>2023</v>
      </c>
      <c r="K634" s="5" t="s">
        <v>1683</v>
      </c>
      <c r="L634" s="5" t="s">
        <v>16</v>
      </c>
      <c r="M634" s="5" t="s">
        <v>17</v>
      </c>
      <c r="N634" s="7">
        <v>0.26500000000000001</v>
      </c>
      <c r="O634" s="5" t="s">
        <v>1684</v>
      </c>
      <c r="P634" s="5" t="s">
        <v>106</v>
      </c>
      <c r="Q634" s="20">
        <v>44006</v>
      </c>
      <c r="R634" s="9">
        <v>13</v>
      </c>
      <c r="S634" s="5" t="s">
        <v>7626</v>
      </c>
      <c r="T634" s="8">
        <v>490</v>
      </c>
      <c r="U634" s="6" t="s">
        <v>7769</v>
      </c>
    </row>
    <row r="635" spans="1:21" ht="40.15" customHeight="1" outlineLevel="1" x14ac:dyDescent="0.2">
      <c r="A635" s="74">
        <f t="shared" si="22"/>
        <v>1200</v>
      </c>
      <c r="B635" s="75">
        <v>0</v>
      </c>
      <c r="C635" s="40">
        <f t="shared" si="23"/>
        <v>0</v>
      </c>
      <c r="D635" s="18" t="s">
        <v>1685</v>
      </c>
      <c r="E635" s="5"/>
      <c r="F635" s="5" t="s">
        <v>1686</v>
      </c>
      <c r="G635" s="6">
        <v>35069</v>
      </c>
      <c r="H635" s="5" t="s">
        <v>7</v>
      </c>
      <c r="I635" s="5"/>
      <c r="J635" s="6">
        <v>2025</v>
      </c>
      <c r="K635" s="5" t="s">
        <v>1687</v>
      </c>
      <c r="L635" s="5" t="s">
        <v>16</v>
      </c>
      <c r="M635" s="5"/>
      <c r="N635" s="7">
        <v>1.496</v>
      </c>
      <c r="O635" s="5"/>
      <c r="P635" s="5" t="s">
        <v>106</v>
      </c>
      <c r="Q635" s="20"/>
      <c r="R635" s="9">
        <v>11</v>
      </c>
      <c r="S635" s="5" t="s">
        <v>7621</v>
      </c>
      <c r="T635" s="11">
        <v>1200</v>
      </c>
      <c r="U635" s="6">
        <v>9785891017559</v>
      </c>
    </row>
    <row r="636" spans="1:21" ht="40.15" customHeight="1" outlineLevel="1" x14ac:dyDescent="0.2">
      <c r="A636" s="74">
        <f t="shared" si="22"/>
        <v>9200</v>
      </c>
      <c r="B636" s="75">
        <v>0</v>
      </c>
      <c r="C636" s="40">
        <f t="shared" si="23"/>
        <v>0</v>
      </c>
      <c r="D636" s="18" t="s">
        <v>1688</v>
      </c>
      <c r="E636" s="5"/>
      <c r="F636" s="5" t="s">
        <v>1689</v>
      </c>
      <c r="G636" s="6">
        <v>34851</v>
      </c>
      <c r="H636" s="5" t="s">
        <v>7</v>
      </c>
      <c r="I636" s="5"/>
      <c r="J636" s="6">
        <v>2024</v>
      </c>
      <c r="K636" s="5" t="s">
        <v>1690</v>
      </c>
      <c r="L636" s="5" t="s">
        <v>16</v>
      </c>
      <c r="M636" s="5" t="s">
        <v>1691</v>
      </c>
      <c r="N636" s="7">
        <v>0.52500000000000002</v>
      </c>
      <c r="O636" s="5"/>
      <c r="P636" s="5" t="s">
        <v>106</v>
      </c>
      <c r="Q636" s="20">
        <v>45890</v>
      </c>
      <c r="R636" s="9">
        <v>1</v>
      </c>
      <c r="S636" s="5" t="s">
        <v>7642</v>
      </c>
      <c r="T636" s="11">
        <v>9200</v>
      </c>
      <c r="U636" s="6">
        <v>9785605119425</v>
      </c>
    </row>
    <row r="637" spans="1:21" ht="40.15" customHeight="1" outlineLevel="1" x14ac:dyDescent="0.2">
      <c r="A637" s="74">
        <f t="shared" si="22"/>
        <v>695</v>
      </c>
      <c r="B637" s="75">
        <v>0</v>
      </c>
      <c r="C637" s="40">
        <f t="shared" si="23"/>
        <v>0</v>
      </c>
      <c r="D637" s="18" t="s">
        <v>1692</v>
      </c>
      <c r="E637" s="5"/>
      <c r="F637" s="5" t="s">
        <v>1693</v>
      </c>
      <c r="G637" s="6">
        <v>35047</v>
      </c>
      <c r="H637" s="5" t="s">
        <v>7</v>
      </c>
      <c r="I637" s="5"/>
      <c r="J637" s="6">
        <v>2026</v>
      </c>
      <c r="K637" s="5" t="s">
        <v>1694</v>
      </c>
      <c r="L637" s="5" t="s">
        <v>10</v>
      </c>
      <c r="M637" s="5" t="s">
        <v>20</v>
      </c>
      <c r="N637" s="7">
        <v>0.51500000000000001</v>
      </c>
      <c r="O637" s="5"/>
      <c r="P637" s="5" t="s">
        <v>106</v>
      </c>
      <c r="Q637" s="20">
        <v>45974</v>
      </c>
      <c r="R637" s="9">
        <v>207</v>
      </c>
      <c r="S637" s="5" t="s">
        <v>7630</v>
      </c>
      <c r="T637" s="8">
        <v>695</v>
      </c>
      <c r="U637" s="6">
        <v>9785605217169</v>
      </c>
    </row>
    <row r="638" spans="1:21" ht="40.15" customHeight="1" outlineLevel="1" x14ac:dyDescent="0.2">
      <c r="A638" s="74">
        <f t="shared" si="22"/>
        <v>895</v>
      </c>
      <c r="B638" s="75">
        <v>0</v>
      </c>
      <c r="C638" s="40">
        <f t="shared" si="23"/>
        <v>0</v>
      </c>
      <c r="D638" s="18" t="s">
        <v>1695</v>
      </c>
      <c r="E638" s="5"/>
      <c r="F638" s="5" t="s">
        <v>1689</v>
      </c>
      <c r="G638" s="6">
        <v>33551</v>
      </c>
      <c r="H638" s="5" t="s">
        <v>7</v>
      </c>
      <c r="I638" s="5"/>
      <c r="J638" s="6">
        <v>2025</v>
      </c>
      <c r="K638" s="5" t="s">
        <v>1696</v>
      </c>
      <c r="L638" s="5" t="s">
        <v>16</v>
      </c>
      <c r="M638" s="5" t="s">
        <v>57</v>
      </c>
      <c r="N638" s="7">
        <v>0.43</v>
      </c>
      <c r="O638" s="5" t="s">
        <v>1697</v>
      </c>
      <c r="P638" s="5" t="s">
        <v>106</v>
      </c>
      <c r="Q638" s="20">
        <v>45462</v>
      </c>
      <c r="R638" s="9">
        <v>60</v>
      </c>
      <c r="S638" s="5" t="s">
        <v>7630</v>
      </c>
      <c r="T638" s="8">
        <v>895</v>
      </c>
      <c r="U638" s="6" t="s">
        <v>7770</v>
      </c>
    </row>
    <row r="639" spans="1:21" ht="40.15" customHeight="1" outlineLevel="1" x14ac:dyDescent="0.2">
      <c r="A639" s="74">
        <f t="shared" si="22"/>
        <v>90</v>
      </c>
      <c r="B639" s="75">
        <v>0</v>
      </c>
      <c r="C639" s="40">
        <f t="shared" si="23"/>
        <v>0</v>
      </c>
      <c r="D639" s="18" t="s">
        <v>1698</v>
      </c>
      <c r="E639" s="5"/>
      <c r="F639" s="5" t="s">
        <v>1699</v>
      </c>
      <c r="G639" s="6">
        <v>30341</v>
      </c>
      <c r="H639" s="5" t="s">
        <v>95</v>
      </c>
      <c r="I639" s="5"/>
      <c r="J639" s="6">
        <v>2009</v>
      </c>
      <c r="K639" s="5"/>
      <c r="L639" s="5" t="s">
        <v>10</v>
      </c>
      <c r="M639" s="5" t="s">
        <v>105</v>
      </c>
      <c r="N639" s="7">
        <v>0.05</v>
      </c>
      <c r="O639" s="5" t="s">
        <v>1700</v>
      </c>
      <c r="P639" s="5" t="s">
        <v>106</v>
      </c>
      <c r="Q639" s="20">
        <v>44789</v>
      </c>
      <c r="R639" s="9">
        <v>133</v>
      </c>
      <c r="S639" s="5" t="s">
        <v>7638</v>
      </c>
      <c r="T639" s="8">
        <v>90</v>
      </c>
      <c r="U639" s="6"/>
    </row>
    <row r="640" spans="1:21" ht="40.15" customHeight="1" outlineLevel="1" x14ac:dyDescent="0.2">
      <c r="A640" s="74">
        <f t="shared" si="22"/>
        <v>460</v>
      </c>
      <c r="B640" s="75">
        <v>0</v>
      </c>
      <c r="C640" s="40">
        <f t="shared" si="23"/>
        <v>0</v>
      </c>
      <c r="D640" s="18" t="s">
        <v>1701</v>
      </c>
      <c r="E640" s="5"/>
      <c r="F640" s="5" t="s">
        <v>1207</v>
      </c>
      <c r="G640" s="6">
        <v>35174</v>
      </c>
      <c r="H640" s="5" t="s">
        <v>7</v>
      </c>
      <c r="I640" s="5"/>
      <c r="J640" s="6">
        <v>2019</v>
      </c>
      <c r="K640" s="5" t="s">
        <v>1702</v>
      </c>
      <c r="L640" s="5" t="s">
        <v>10</v>
      </c>
      <c r="M640" s="5" t="s">
        <v>1299</v>
      </c>
      <c r="N640" s="7">
        <v>0.26500000000000001</v>
      </c>
      <c r="O640" s="5" t="s">
        <v>1703</v>
      </c>
      <c r="P640" s="5" t="s">
        <v>106</v>
      </c>
      <c r="Q640" s="20">
        <v>46021</v>
      </c>
      <c r="R640" s="9">
        <v>48</v>
      </c>
      <c r="S640" s="5" t="s">
        <v>7652</v>
      </c>
      <c r="T640" s="8">
        <v>460</v>
      </c>
      <c r="U640" s="6">
        <v>9785424700187</v>
      </c>
    </row>
    <row r="641" spans="1:21" ht="40.15" customHeight="1" outlineLevel="1" x14ac:dyDescent="0.2">
      <c r="A641" s="74">
        <f t="shared" si="22"/>
        <v>90</v>
      </c>
      <c r="B641" s="75">
        <v>0</v>
      </c>
      <c r="C641" s="40">
        <f t="shared" si="23"/>
        <v>0</v>
      </c>
      <c r="D641" s="18" t="s">
        <v>1704</v>
      </c>
      <c r="E641" s="5"/>
      <c r="F641" s="5" t="s">
        <v>1207</v>
      </c>
      <c r="G641" s="12">
        <v>8059</v>
      </c>
      <c r="H641" s="5" t="s">
        <v>7</v>
      </c>
      <c r="I641" s="5"/>
      <c r="J641" s="6">
        <v>2015</v>
      </c>
      <c r="K641" s="5"/>
      <c r="L641" s="5" t="s">
        <v>10</v>
      </c>
      <c r="M641" s="5" t="s">
        <v>105</v>
      </c>
      <c r="N641" s="7">
        <v>0.06</v>
      </c>
      <c r="O641" s="5" t="s">
        <v>1705</v>
      </c>
      <c r="P641" s="5" t="s">
        <v>106</v>
      </c>
      <c r="Q641" s="20">
        <v>42282</v>
      </c>
      <c r="R641" s="9">
        <v>263</v>
      </c>
      <c r="S641" s="5" t="s">
        <v>7641</v>
      </c>
      <c r="T641" s="8">
        <v>90</v>
      </c>
      <c r="U641" s="6"/>
    </row>
    <row r="642" spans="1:21" ht="40.15" customHeight="1" outlineLevel="1" x14ac:dyDescent="0.2">
      <c r="A642" s="74">
        <f t="shared" si="22"/>
        <v>28</v>
      </c>
      <c r="B642" s="75">
        <v>0</v>
      </c>
      <c r="C642" s="40">
        <f t="shared" si="23"/>
        <v>0</v>
      </c>
      <c r="D642" s="18" t="s">
        <v>1706</v>
      </c>
      <c r="E642" s="5"/>
      <c r="F642" s="5" t="s">
        <v>1171</v>
      </c>
      <c r="G642" s="6">
        <v>18652</v>
      </c>
      <c r="H642" s="5" t="s">
        <v>7</v>
      </c>
      <c r="I642" s="5"/>
      <c r="J642" s="6">
        <v>2013</v>
      </c>
      <c r="K642" s="5" t="s">
        <v>1707</v>
      </c>
      <c r="L642" s="5" t="s">
        <v>10</v>
      </c>
      <c r="M642" s="5" t="s">
        <v>105</v>
      </c>
      <c r="N642" s="7">
        <v>6.5000000000000002E-2</v>
      </c>
      <c r="O642" s="5" t="s">
        <v>1708</v>
      </c>
      <c r="P642" s="5" t="s">
        <v>106</v>
      </c>
      <c r="Q642" s="20">
        <v>42061</v>
      </c>
      <c r="R642" s="9">
        <v>42</v>
      </c>
      <c r="S642" s="5" t="s">
        <v>7625</v>
      </c>
      <c r="T642" s="8">
        <v>28</v>
      </c>
      <c r="U642" s="6">
        <v>9785787700695</v>
      </c>
    </row>
    <row r="643" spans="1:21" ht="40.15" customHeight="1" outlineLevel="1" x14ac:dyDescent="0.2">
      <c r="A643" s="74">
        <f t="shared" si="22"/>
        <v>425</v>
      </c>
      <c r="B643" s="75">
        <v>0</v>
      </c>
      <c r="C643" s="40">
        <f t="shared" si="23"/>
        <v>0</v>
      </c>
      <c r="D643" s="18" t="s">
        <v>1709</v>
      </c>
      <c r="E643" s="5"/>
      <c r="F643" s="5" t="s">
        <v>1638</v>
      </c>
      <c r="G643" s="6">
        <v>34201</v>
      </c>
      <c r="H643" s="5" t="s">
        <v>7</v>
      </c>
      <c r="I643" s="5"/>
      <c r="J643" s="6">
        <v>2017</v>
      </c>
      <c r="K643" s="5" t="s">
        <v>1710</v>
      </c>
      <c r="L643" s="5" t="s">
        <v>10</v>
      </c>
      <c r="M643" s="5" t="s">
        <v>47</v>
      </c>
      <c r="N643" s="7">
        <v>0.22</v>
      </c>
      <c r="O643" s="5"/>
      <c r="P643" s="5" t="s">
        <v>130</v>
      </c>
      <c r="Q643" s="20">
        <v>45684</v>
      </c>
      <c r="R643" s="9">
        <v>9</v>
      </c>
      <c r="S643" s="5" t="s">
        <v>7628</v>
      </c>
      <c r="T643" s="8">
        <v>425</v>
      </c>
      <c r="U643" s="6">
        <v>9785950009020</v>
      </c>
    </row>
    <row r="644" spans="1:21" s="1" customFormat="1" ht="40.15" customHeight="1" outlineLevel="1" x14ac:dyDescent="0.2">
      <c r="A644" s="74">
        <f t="shared" si="22"/>
        <v>210</v>
      </c>
      <c r="B644" s="75">
        <v>0</v>
      </c>
      <c r="C644" s="40">
        <f t="shared" si="23"/>
        <v>0</v>
      </c>
      <c r="D644" s="18" t="s">
        <v>1711</v>
      </c>
      <c r="E644" s="6">
        <v>28018</v>
      </c>
      <c r="F644" s="5" t="s">
        <v>1712</v>
      </c>
      <c r="G644" s="6">
        <v>28018</v>
      </c>
      <c r="H644" s="5" t="s">
        <v>7</v>
      </c>
      <c r="I644" s="5"/>
      <c r="J644" s="6">
        <v>2020</v>
      </c>
      <c r="K644" s="5" t="s">
        <v>1713</v>
      </c>
      <c r="L644" s="5" t="s">
        <v>16</v>
      </c>
      <c r="M644" s="5" t="s">
        <v>162</v>
      </c>
      <c r="N644" s="7">
        <v>0.155</v>
      </c>
      <c r="O644" s="5"/>
      <c r="P644" s="5" t="s">
        <v>166</v>
      </c>
      <c r="Q644" s="20">
        <v>44064</v>
      </c>
      <c r="R644" s="9">
        <v>19</v>
      </c>
      <c r="S644" s="5" t="s">
        <v>7627</v>
      </c>
      <c r="T644" s="8">
        <v>210</v>
      </c>
      <c r="U644" s="6">
        <v>9785905951206</v>
      </c>
    </row>
    <row r="645" spans="1:21" ht="40.15" customHeight="1" outlineLevel="1" x14ac:dyDescent="0.2">
      <c r="A645" s="74">
        <f t="shared" si="22"/>
        <v>75</v>
      </c>
      <c r="B645" s="75">
        <v>0</v>
      </c>
      <c r="C645" s="40">
        <f t="shared" si="23"/>
        <v>0</v>
      </c>
      <c r="D645" s="18" t="s">
        <v>1714</v>
      </c>
      <c r="E645" s="5"/>
      <c r="F645" s="5" t="s">
        <v>1245</v>
      </c>
      <c r="G645" s="6">
        <v>27809</v>
      </c>
      <c r="H645" s="5" t="s">
        <v>7</v>
      </c>
      <c r="I645" s="5"/>
      <c r="J645" s="6">
        <v>2020</v>
      </c>
      <c r="K645" s="5" t="s">
        <v>1715</v>
      </c>
      <c r="L645" s="5" t="s">
        <v>855</v>
      </c>
      <c r="M645" s="5" t="s">
        <v>20</v>
      </c>
      <c r="N645" s="7">
        <v>3.9E-2</v>
      </c>
      <c r="O645" s="5"/>
      <c r="P645" s="5" t="s">
        <v>145</v>
      </c>
      <c r="Q645" s="20">
        <v>43936</v>
      </c>
      <c r="R645" s="9">
        <v>164</v>
      </c>
      <c r="S645" s="5" t="s">
        <v>7640</v>
      </c>
      <c r="T645" s="8">
        <v>75</v>
      </c>
      <c r="U645" s="6">
        <v>9785000593837</v>
      </c>
    </row>
    <row r="646" spans="1:21" ht="40.15" customHeight="1" outlineLevel="1" x14ac:dyDescent="0.2">
      <c r="A646" s="74">
        <f t="shared" si="22"/>
        <v>1425</v>
      </c>
      <c r="B646" s="75">
        <v>0</v>
      </c>
      <c r="C646" s="40">
        <f t="shared" si="23"/>
        <v>0</v>
      </c>
      <c r="D646" s="18" t="s">
        <v>1716</v>
      </c>
      <c r="E646" s="5"/>
      <c r="F646" s="5" t="s">
        <v>1717</v>
      </c>
      <c r="G646" s="6">
        <v>33668</v>
      </c>
      <c r="H646" s="5" t="s">
        <v>7</v>
      </c>
      <c r="I646" s="5"/>
      <c r="J646" s="6">
        <v>2024</v>
      </c>
      <c r="K646" s="5" t="s">
        <v>1718</v>
      </c>
      <c r="L646" s="5" t="s">
        <v>16</v>
      </c>
      <c r="M646" s="5" t="s">
        <v>1182</v>
      </c>
      <c r="N646" s="7">
        <v>0.64</v>
      </c>
      <c r="O646" s="5"/>
      <c r="P646" s="5" t="s">
        <v>145</v>
      </c>
      <c r="Q646" s="20">
        <v>45492</v>
      </c>
      <c r="R646" s="9">
        <v>14</v>
      </c>
      <c r="S646" s="5" t="s">
        <v>7621</v>
      </c>
      <c r="T646" s="11">
        <v>1425</v>
      </c>
      <c r="U646" s="6">
        <v>9785605048404</v>
      </c>
    </row>
    <row r="647" spans="1:21" ht="40.15" customHeight="1" outlineLevel="1" x14ac:dyDescent="0.2">
      <c r="A647" s="74">
        <f t="shared" si="22"/>
        <v>170</v>
      </c>
      <c r="B647" s="75">
        <v>0</v>
      </c>
      <c r="C647" s="40">
        <f t="shared" si="23"/>
        <v>0</v>
      </c>
      <c r="D647" s="18" t="s">
        <v>1719</v>
      </c>
      <c r="E647" s="5"/>
      <c r="F647" s="5" t="s">
        <v>1720</v>
      </c>
      <c r="G647" s="6">
        <v>34314</v>
      </c>
      <c r="H647" s="5" t="s">
        <v>7</v>
      </c>
      <c r="I647" s="5"/>
      <c r="J647" s="6">
        <v>2019</v>
      </c>
      <c r="K647" s="5" t="s">
        <v>1721</v>
      </c>
      <c r="L647" s="5" t="s">
        <v>16</v>
      </c>
      <c r="M647" s="5" t="s">
        <v>1691</v>
      </c>
      <c r="N647" s="7">
        <v>0.11</v>
      </c>
      <c r="O647" s="5"/>
      <c r="P647" s="5" t="s">
        <v>13</v>
      </c>
      <c r="Q647" s="20">
        <v>45713</v>
      </c>
      <c r="R647" s="9">
        <v>31</v>
      </c>
      <c r="S647" s="5" t="s">
        <v>7641</v>
      </c>
      <c r="T647" s="8">
        <v>170</v>
      </c>
      <c r="U647" s="6">
        <v>9785001520122</v>
      </c>
    </row>
    <row r="648" spans="1:21" ht="40.15" customHeight="1" outlineLevel="1" x14ac:dyDescent="0.2">
      <c r="A648" s="74">
        <f t="shared" si="22"/>
        <v>2000</v>
      </c>
      <c r="B648" s="75">
        <v>0</v>
      </c>
      <c r="C648" s="40">
        <f t="shared" si="23"/>
        <v>0</v>
      </c>
      <c r="D648" s="18" t="s">
        <v>1722</v>
      </c>
      <c r="E648" s="5"/>
      <c r="F648" s="5" t="s">
        <v>1723</v>
      </c>
      <c r="G648" s="6">
        <v>32788</v>
      </c>
      <c r="H648" s="5"/>
      <c r="I648" s="5"/>
      <c r="J648" s="6">
        <v>2015</v>
      </c>
      <c r="K648" s="5" t="s">
        <v>1724</v>
      </c>
      <c r="L648" s="5" t="s">
        <v>16</v>
      </c>
      <c r="M648" s="5" t="s">
        <v>1725</v>
      </c>
      <c r="N648" s="7">
        <v>1.895</v>
      </c>
      <c r="O648" s="5"/>
      <c r="P648" s="5" t="s">
        <v>69</v>
      </c>
      <c r="Q648" s="20">
        <v>45184</v>
      </c>
      <c r="R648" s="9">
        <v>3</v>
      </c>
      <c r="S648" s="5" t="s">
        <v>7646</v>
      </c>
      <c r="T648" s="11">
        <v>2000</v>
      </c>
      <c r="U648" s="6">
        <v>9785422410675</v>
      </c>
    </row>
    <row r="649" spans="1:21" s="1" customFormat="1" ht="40.15" customHeight="1" outlineLevel="1" x14ac:dyDescent="0.2">
      <c r="A649" s="74">
        <f t="shared" si="22"/>
        <v>90</v>
      </c>
      <c r="B649" s="75">
        <v>0</v>
      </c>
      <c r="C649" s="40">
        <f t="shared" si="23"/>
        <v>0</v>
      </c>
      <c r="D649" s="18" t="s">
        <v>1726</v>
      </c>
      <c r="E649" s="5" t="s">
        <v>1727</v>
      </c>
      <c r="F649" s="5" t="s">
        <v>1304</v>
      </c>
      <c r="G649" s="6">
        <v>28258</v>
      </c>
      <c r="H649" s="5" t="s">
        <v>1202</v>
      </c>
      <c r="I649" s="5"/>
      <c r="J649" s="6">
        <v>2019</v>
      </c>
      <c r="K649" s="5" t="s">
        <v>1728</v>
      </c>
      <c r="L649" s="5" t="s">
        <v>855</v>
      </c>
      <c r="M649" s="5" t="s">
        <v>57</v>
      </c>
      <c r="N649" s="7">
        <v>0.05</v>
      </c>
      <c r="O649" s="5"/>
      <c r="P649" s="5" t="s">
        <v>84</v>
      </c>
      <c r="Q649" s="20">
        <v>44141</v>
      </c>
      <c r="R649" s="9">
        <v>28</v>
      </c>
      <c r="S649" s="5" t="s">
        <v>7619</v>
      </c>
      <c r="T649" s="8">
        <v>90</v>
      </c>
      <c r="U649" s="6">
        <v>9789857200436</v>
      </c>
    </row>
    <row r="650" spans="1:21" ht="40.15" customHeight="1" outlineLevel="1" x14ac:dyDescent="0.2">
      <c r="A650" s="74">
        <f t="shared" si="22"/>
        <v>75</v>
      </c>
      <c r="B650" s="75">
        <v>0</v>
      </c>
      <c r="C650" s="40">
        <f t="shared" si="23"/>
        <v>0</v>
      </c>
      <c r="D650" s="18" t="s">
        <v>1729</v>
      </c>
      <c r="E650" s="5"/>
      <c r="F650" s="5" t="s">
        <v>1245</v>
      </c>
      <c r="G650" s="6">
        <v>27813</v>
      </c>
      <c r="H650" s="5" t="s">
        <v>7</v>
      </c>
      <c r="I650" s="5"/>
      <c r="J650" s="6">
        <v>2020</v>
      </c>
      <c r="K650" s="5" t="s">
        <v>1730</v>
      </c>
      <c r="L650" s="5" t="s">
        <v>855</v>
      </c>
      <c r="M650" s="5" t="s">
        <v>20</v>
      </c>
      <c r="N650" s="7">
        <v>3.9E-2</v>
      </c>
      <c r="O650" s="5"/>
      <c r="P650" s="5" t="s">
        <v>145</v>
      </c>
      <c r="Q650" s="20">
        <v>43936</v>
      </c>
      <c r="R650" s="9">
        <v>175</v>
      </c>
      <c r="S650" s="5" t="s">
        <v>7640</v>
      </c>
      <c r="T650" s="8">
        <v>75</v>
      </c>
      <c r="U650" s="6">
        <v>9785000593882</v>
      </c>
    </row>
    <row r="651" spans="1:21" ht="40.15" customHeight="1" outlineLevel="1" x14ac:dyDescent="0.2">
      <c r="A651" s="74">
        <f t="shared" si="22"/>
        <v>580</v>
      </c>
      <c r="B651" s="75">
        <v>0</v>
      </c>
      <c r="C651" s="40">
        <f t="shared" si="23"/>
        <v>0</v>
      </c>
      <c r="D651" s="18" t="s">
        <v>1731</v>
      </c>
      <c r="E651" s="5"/>
      <c r="F651" s="5" t="s">
        <v>1732</v>
      </c>
      <c r="G651" s="6">
        <v>19182</v>
      </c>
      <c r="H651" s="5" t="s">
        <v>95</v>
      </c>
      <c r="I651" s="5"/>
      <c r="J651" s="6">
        <v>2013</v>
      </c>
      <c r="K651" s="5" t="s">
        <v>1733</v>
      </c>
      <c r="L651" s="5" t="s">
        <v>16</v>
      </c>
      <c r="M651" s="5" t="s">
        <v>1672</v>
      </c>
      <c r="N651" s="7">
        <v>0.94499999999999995</v>
      </c>
      <c r="O651" s="5" t="s">
        <v>1734</v>
      </c>
      <c r="P651" s="5" t="s">
        <v>145</v>
      </c>
      <c r="Q651" s="20">
        <v>41702</v>
      </c>
      <c r="R651" s="9">
        <v>300</v>
      </c>
      <c r="S651" s="5" t="s">
        <v>7652</v>
      </c>
      <c r="T651" s="8">
        <v>580</v>
      </c>
      <c r="U651" s="6">
        <v>9785916742725</v>
      </c>
    </row>
    <row r="652" spans="1:21" s="1" customFormat="1" ht="40.15" customHeight="1" outlineLevel="1" x14ac:dyDescent="0.2">
      <c r="A652" s="74">
        <f t="shared" si="22"/>
        <v>365</v>
      </c>
      <c r="B652" s="75">
        <v>0</v>
      </c>
      <c r="C652" s="40">
        <f t="shared" si="23"/>
        <v>0</v>
      </c>
      <c r="D652" s="18" t="s">
        <v>1735</v>
      </c>
      <c r="E652" s="5" t="s">
        <v>1736</v>
      </c>
      <c r="F652" s="5" t="s">
        <v>1737</v>
      </c>
      <c r="G652" s="6">
        <v>29584</v>
      </c>
      <c r="H652" s="5" t="s">
        <v>95</v>
      </c>
      <c r="I652" s="5"/>
      <c r="J652" s="6">
        <v>2019</v>
      </c>
      <c r="K652" s="5" t="s">
        <v>1738</v>
      </c>
      <c r="L652" s="5" t="s">
        <v>16</v>
      </c>
      <c r="M652" s="5" t="s">
        <v>455</v>
      </c>
      <c r="N652" s="7">
        <v>0.55000000000000004</v>
      </c>
      <c r="O652" s="5"/>
      <c r="P652" s="5" t="s">
        <v>732</v>
      </c>
      <c r="Q652" s="20">
        <v>44454</v>
      </c>
      <c r="R652" s="9">
        <v>153</v>
      </c>
      <c r="S652" s="5" t="s">
        <v>7620</v>
      </c>
      <c r="T652" s="8">
        <v>365</v>
      </c>
      <c r="U652" s="6">
        <v>9785990580695</v>
      </c>
    </row>
    <row r="653" spans="1:21" s="1" customFormat="1" ht="40.15" customHeight="1" outlineLevel="1" x14ac:dyDescent="0.2">
      <c r="A653" s="74">
        <f t="shared" si="22"/>
        <v>365</v>
      </c>
      <c r="B653" s="75">
        <v>0</v>
      </c>
      <c r="C653" s="40">
        <f t="shared" si="23"/>
        <v>0</v>
      </c>
      <c r="D653" s="18" t="s">
        <v>1735</v>
      </c>
      <c r="E653" s="5" t="s">
        <v>1736</v>
      </c>
      <c r="F653" s="5" t="s">
        <v>1737</v>
      </c>
      <c r="G653" s="6">
        <v>29181</v>
      </c>
      <c r="H653" s="5" t="s">
        <v>95</v>
      </c>
      <c r="I653" s="5"/>
      <c r="J653" s="6">
        <v>2019</v>
      </c>
      <c r="K653" s="5" t="s">
        <v>1738</v>
      </c>
      <c r="L653" s="5" t="s">
        <v>16</v>
      </c>
      <c r="M653" s="5" t="s">
        <v>455</v>
      </c>
      <c r="N653" s="7">
        <v>0.55000000000000004</v>
      </c>
      <c r="O653" s="5"/>
      <c r="P653" s="5" t="s">
        <v>732</v>
      </c>
      <c r="Q653" s="20">
        <v>44454</v>
      </c>
      <c r="R653" s="9">
        <v>29</v>
      </c>
      <c r="S653" s="5" t="s">
        <v>7633</v>
      </c>
      <c r="T653" s="8">
        <v>365</v>
      </c>
      <c r="U653" s="6">
        <v>9785990580695</v>
      </c>
    </row>
    <row r="654" spans="1:21" ht="40.15" customHeight="1" outlineLevel="1" x14ac:dyDescent="0.2">
      <c r="A654" s="74">
        <f t="shared" si="22"/>
        <v>1315</v>
      </c>
      <c r="B654" s="75">
        <v>0</v>
      </c>
      <c r="C654" s="40">
        <f t="shared" si="23"/>
        <v>0</v>
      </c>
      <c r="D654" s="18" t="s">
        <v>1739</v>
      </c>
      <c r="E654" s="5"/>
      <c r="F654" s="5" t="s">
        <v>1740</v>
      </c>
      <c r="G654" s="6">
        <v>35735</v>
      </c>
      <c r="H654" s="5"/>
      <c r="I654" s="5" t="s">
        <v>8</v>
      </c>
      <c r="J654" s="6">
        <v>2023</v>
      </c>
      <c r="K654" s="5" t="s">
        <v>1741</v>
      </c>
      <c r="L654" s="5" t="s">
        <v>16</v>
      </c>
      <c r="M654" s="5" t="s">
        <v>666</v>
      </c>
      <c r="N654" s="7">
        <v>0.74</v>
      </c>
      <c r="O654" s="5"/>
      <c r="P654" s="5" t="s">
        <v>69</v>
      </c>
      <c r="Q654" s="20">
        <v>46173</v>
      </c>
      <c r="R654" s="9">
        <v>3</v>
      </c>
      <c r="S654" s="5" t="s">
        <v>7652</v>
      </c>
      <c r="T654" s="11">
        <v>1315</v>
      </c>
      <c r="U654" s="6">
        <v>9785907633506</v>
      </c>
    </row>
    <row r="655" spans="1:21" ht="40.15" customHeight="1" outlineLevel="1" x14ac:dyDescent="0.2">
      <c r="A655" s="74">
        <f t="shared" si="22"/>
        <v>1580</v>
      </c>
      <c r="B655" s="75">
        <v>0</v>
      </c>
      <c r="C655" s="40">
        <f t="shared" si="23"/>
        <v>0</v>
      </c>
      <c r="D655" s="18" t="s">
        <v>1742</v>
      </c>
      <c r="E655" s="5"/>
      <c r="F655" s="5" t="s">
        <v>1740</v>
      </c>
      <c r="G655" s="6">
        <v>35702</v>
      </c>
      <c r="H655" s="5"/>
      <c r="I655" s="5" t="s">
        <v>8</v>
      </c>
      <c r="J655" s="6">
        <v>2023</v>
      </c>
      <c r="K655" s="5" t="s">
        <v>1743</v>
      </c>
      <c r="L655" s="5" t="s">
        <v>16</v>
      </c>
      <c r="M655" s="5" t="s">
        <v>666</v>
      </c>
      <c r="N655" s="7">
        <v>0.79500000000000004</v>
      </c>
      <c r="O655" s="5"/>
      <c r="P655" s="5" t="s">
        <v>69</v>
      </c>
      <c r="Q655" s="20">
        <v>46171</v>
      </c>
      <c r="R655" s="9">
        <v>2</v>
      </c>
      <c r="S655" s="5" t="s">
        <v>7652</v>
      </c>
      <c r="T655" s="11">
        <v>1580</v>
      </c>
      <c r="U655" s="6">
        <v>9785906989031</v>
      </c>
    </row>
    <row r="656" spans="1:21" ht="40.15" customHeight="1" outlineLevel="1" x14ac:dyDescent="0.2">
      <c r="A656" s="74">
        <f t="shared" si="22"/>
        <v>1900</v>
      </c>
      <c r="B656" s="75">
        <v>0</v>
      </c>
      <c r="C656" s="40">
        <f t="shared" si="23"/>
        <v>0</v>
      </c>
      <c r="D656" s="18" t="s">
        <v>1744</v>
      </c>
      <c r="E656" s="5"/>
      <c r="F656" s="5" t="s">
        <v>1153</v>
      </c>
      <c r="G656" s="6">
        <v>36005</v>
      </c>
      <c r="H656" s="5" t="s">
        <v>7</v>
      </c>
      <c r="I656" s="5"/>
      <c r="J656" s="6">
        <v>2024</v>
      </c>
      <c r="K656" s="5" t="s">
        <v>1745</v>
      </c>
      <c r="L656" s="5" t="s">
        <v>16</v>
      </c>
      <c r="M656" s="5" t="s">
        <v>1746</v>
      </c>
      <c r="N656" s="7">
        <v>0.92</v>
      </c>
      <c r="O656" s="5"/>
      <c r="P656" s="5" t="s">
        <v>74</v>
      </c>
      <c r="Q656" s="20">
        <v>45727</v>
      </c>
      <c r="R656" s="9">
        <v>72</v>
      </c>
      <c r="S656" s="5" t="s">
        <v>7636</v>
      </c>
      <c r="T656" s="11">
        <v>1900</v>
      </c>
      <c r="U656" s="6">
        <v>9789857917028</v>
      </c>
    </row>
    <row r="657" spans="1:21" ht="40.15" customHeight="1" outlineLevel="1" x14ac:dyDescent="0.2">
      <c r="A657" s="74">
        <f t="shared" si="22"/>
        <v>680</v>
      </c>
      <c r="B657" s="75">
        <v>0</v>
      </c>
      <c r="C657" s="40">
        <f t="shared" si="23"/>
        <v>0</v>
      </c>
      <c r="D657" s="18" t="s">
        <v>1747</v>
      </c>
      <c r="E657" s="5"/>
      <c r="F657" s="5" t="s">
        <v>1304</v>
      </c>
      <c r="G657" s="6">
        <v>36082</v>
      </c>
      <c r="H657" s="5" t="s">
        <v>7</v>
      </c>
      <c r="I657" s="5"/>
      <c r="J657" s="6">
        <v>2025</v>
      </c>
      <c r="K657" s="5" t="s">
        <v>1748</v>
      </c>
      <c r="L657" s="5" t="s">
        <v>16</v>
      </c>
      <c r="M657" s="5" t="s">
        <v>461</v>
      </c>
      <c r="N657" s="7">
        <v>0.27500000000000002</v>
      </c>
      <c r="O657" s="5"/>
      <c r="P657" s="5" t="s">
        <v>21</v>
      </c>
      <c r="Q657" s="20">
        <v>46276</v>
      </c>
      <c r="R657" s="9">
        <v>20</v>
      </c>
      <c r="S657" s="5" t="s">
        <v>7633</v>
      </c>
      <c r="T657" s="8">
        <v>680</v>
      </c>
      <c r="U657" s="6">
        <v>9789857311798</v>
      </c>
    </row>
    <row r="658" spans="1:21" ht="40.15" customHeight="1" outlineLevel="1" x14ac:dyDescent="0.2">
      <c r="A658" s="74">
        <f t="shared" si="22"/>
        <v>630</v>
      </c>
      <c r="B658" s="75">
        <v>0</v>
      </c>
      <c r="C658" s="40">
        <f t="shared" si="23"/>
        <v>0</v>
      </c>
      <c r="D658" s="18" t="s">
        <v>1749</v>
      </c>
      <c r="E658" s="5"/>
      <c r="F658" s="5" t="s">
        <v>1258</v>
      </c>
      <c r="G658" s="6">
        <v>35420</v>
      </c>
      <c r="H658" s="5" t="s">
        <v>7</v>
      </c>
      <c r="I658" s="5"/>
      <c r="J658" s="6">
        <v>2024</v>
      </c>
      <c r="K658" s="5" t="s">
        <v>1750</v>
      </c>
      <c r="L658" s="5" t="s">
        <v>16</v>
      </c>
      <c r="M658" s="5" t="s">
        <v>1751</v>
      </c>
      <c r="N658" s="7">
        <v>0.27</v>
      </c>
      <c r="O658" s="5"/>
      <c r="P658" s="5" t="s">
        <v>21</v>
      </c>
      <c r="Q658" s="20">
        <v>46136</v>
      </c>
      <c r="R658" s="9">
        <v>338</v>
      </c>
      <c r="S658" s="5" t="s">
        <v>7628</v>
      </c>
      <c r="T658" s="8">
        <v>630</v>
      </c>
      <c r="U658" s="6">
        <v>9785605168317</v>
      </c>
    </row>
    <row r="659" spans="1:21" ht="40.15" customHeight="1" outlineLevel="1" x14ac:dyDescent="0.2">
      <c r="A659" s="74">
        <f t="shared" si="22"/>
        <v>620</v>
      </c>
      <c r="B659" s="75">
        <v>0</v>
      </c>
      <c r="C659" s="40">
        <f t="shared" si="23"/>
        <v>0</v>
      </c>
      <c r="D659" s="18" t="s">
        <v>1752</v>
      </c>
      <c r="E659" s="5"/>
      <c r="F659" s="5" t="s">
        <v>1332</v>
      </c>
      <c r="G659" s="6">
        <v>34044</v>
      </c>
      <c r="H659" s="5" t="s">
        <v>7</v>
      </c>
      <c r="I659" s="5"/>
      <c r="J659" s="6">
        <v>2024</v>
      </c>
      <c r="K659" s="5" t="s">
        <v>1753</v>
      </c>
      <c r="L659" s="5" t="s">
        <v>16</v>
      </c>
      <c r="M659" s="5" t="s">
        <v>1751</v>
      </c>
      <c r="N659" s="7">
        <v>0.28000000000000003</v>
      </c>
      <c r="O659" s="5"/>
      <c r="P659" s="5" t="s">
        <v>21</v>
      </c>
      <c r="Q659" s="20">
        <v>45621</v>
      </c>
      <c r="R659" s="9">
        <v>244</v>
      </c>
      <c r="S659" s="5" t="s">
        <v>7628</v>
      </c>
      <c r="T659" s="8">
        <v>620</v>
      </c>
      <c r="U659" s="6">
        <v>9785605252764</v>
      </c>
    </row>
    <row r="660" spans="1:21" ht="40.15" customHeight="1" outlineLevel="1" x14ac:dyDescent="0.2">
      <c r="A660" s="74">
        <f t="shared" si="22"/>
        <v>1200</v>
      </c>
      <c r="B660" s="75">
        <v>0</v>
      </c>
      <c r="C660" s="40">
        <f t="shared" si="23"/>
        <v>0</v>
      </c>
      <c r="D660" s="18" t="s">
        <v>1754</v>
      </c>
      <c r="E660" s="5"/>
      <c r="F660" s="5" t="s">
        <v>1755</v>
      </c>
      <c r="G660" s="6">
        <v>35274</v>
      </c>
      <c r="H660" s="5" t="s">
        <v>7</v>
      </c>
      <c r="I660" s="5"/>
      <c r="J660" s="6">
        <v>2026</v>
      </c>
      <c r="K660" s="5" t="s">
        <v>1756</v>
      </c>
      <c r="L660" s="5" t="s">
        <v>16</v>
      </c>
      <c r="M660" s="5" t="s">
        <v>20</v>
      </c>
      <c r="N660" s="7">
        <v>0.58499999999999996</v>
      </c>
      <c r="O660" s="5"/>
      <c r="P660" s="5" t="s">
        <v>21</v>
      </c>
      <c r="Q660" s="20">
        <v>46083</v>
      </c>
      <c r="R660" s="9">
        <v>90</v>
      </c>
      <c r="S660" s="5" t="s">
        <v>7636</v>
      </c>
      <c r="T660" s="11">
        <v>1200</v>
      </c>
      <c r="U660" s="6">
        <v>9785854821126</v>
      </c>
    </row>
    <row r="661" spans="1:21" s="1" customFormat="1" ht="40.15" customHeight="1" outlineLevel="1" x14ac:dyDescent="0.2">
      <c r="A661" s="74">
        <f t="shared" si="22"/>
        <v>890</v>
      </c>
      <c r="B661" s="75">
        <v>0</v>
      </c>
      <c r="C661" s="40">
        <f t="shared" si="23"/>
        <v>0</v>
      </c>
      <c r="D661" s="18" t="s">
        <v>1757</v>
      </c>
      <c r="E661" s="5" t="s">
        <v>1758</v>
      </c>
      <c r="F661" s="5" t="s">
        <v>1332</v>
      </c>
      <c r="G661" s="6">
        <v>34623</v>
      </c>
      <c r="H661" s="5" t="s">
        <v>788</v>
      </c>
      <c r="I661" s="5"/>
      <c r="J661" s="6">
        <v>2025</v>
      </c>
      <c r="K661" s="5" t="s">
        <v>1759</v>
      </c>
      <c r="L661" s="5" t="s">
        <v>16</v>
      </c>
      <c r="M661" s="5" t="s">
        <v>111</v>
      </c>
      <c r="N661" s="7">
        <v>0.42499999999999999</v>
      </c>
      <c r="O661" s="5" t="s">
        <v>1760</v>
      </c>
      <c r="P661" s="5" t="s">
        <v>21</v>
      </c>
      <c r="Q661" s="20">
        <v>45819</v>
      </c>
      <c r="R661" s="9">
        <v>96</v>
      </c>
      <c r="S661" s="5" t="s">
        <v>7623</v>
      </c>
      <c r="T661" s="8">
        <v>890</v>
      </c>
      <c r="U661" s="6">
        <v>9785605295389</v>
      </c>
    </row>
    <row r="662" spans="1:21" ht="40.15" customHeight="1" outlineLevel="1" x14ac:dyDescent="0.2">
      <c r="A662" s="74">
        <f t="shared" si="22"/>
        <v>857</v>
      </c>
      <c r="B662" s="75">
        <v>0</v>
      </c>
      <c r="C662" s="40">
        <f t="shared" si="23"/>
        <v>0</v>
      </c>
      <c r="D662" s="18" t="s">
        <v>1761</v>
      </c>
      <c r="E662" s="5"/>
      <c r="F662" s="5" t="s">
        <v>1332</v>
      </c>
      <c r="G662" s="6">
        <v>34359</v>
      </c>
      <c r="H662" s="5" t="s">
        <v>7</v>
      </c>
      <c r="I662" s="5"/>
      <c r="J662" s="6">
        <v>2025</v>
      </c>
      <c r="K662" s="5" t="s">
        <v>1762</v>
      </c>
      <c r="L662" s="5" t="s">
        <v>16</v>
      </c>
      <c r="M662" s="5" t="s">
        <v>47</v>
      </c>
      <c r="N662" s="7">
        <v>0.42499999999999999</v>
      </c>
      <c r="O662" s="5"/>
      <c r="P662" s="5" t="s">
        <v>69</v>
      </c>
      <c r="Q662" s="20">
        <v>45736</v>
      </c>
      <c r="R662" s="9">
        <v>65</v>
      </c>
      <c r="S662" s="5" t="s">
        <v>7623</v>
      </c>
      <c r="T662" s="8">
        <v>857</v>
      </c>
      <c r="U662" s="6">
        <v>9785605295310</v>
      </c>
    </row>
    <row r="663" spans="1:21" ht="40.15" customHeight="1" outlineLevel="1" x14ac:dyDescent="0.2">
      <c r="A663" s="74">
        <f t="shared" si="22"/>
        <v>1100</v>
      </c>
      <c r="B663" s="75">
        <v>0</v>
      </c>
      <c r="C663" s="40">
        <f t="shared" si="23"/>
        <v>0</v>
      </c>
      <c r="D663" s="18" t="s">
        <v>1763</v>
      </c>
      <c r="E663" s="5"/>
      <c r="F663" s="5" t="s">
        <v>1409</v>
      </c>
      <c r="G663" s="6">
        <v>33552</v>
      </c>
      <c r="H663" s="5" t="s">
        <v>7</v>
      </c>
      <c r="I663" s="5"/>
      <c r="J663" s="6">
        <v>2023</v>
      </c>
      <c r="K663" s="5" t="s">
        <v>1764</v>
      </c>
      <c r="L663" s="5" t="s">
        <v>16</v>
      </c>
      <c r="M663" s="5" t="s">
        <v>1765</v>
      </c>
      <c r="N663" s="7">
        <v>0.73499999999999999</v>
      </c>
      <c r="O663" s="5" t="s">
        <v>1766</v>
      </c>
      <c r="P663" s="5" t="s">
        <v>21</v>
      </c>
      <c r="Q663" s="20">
        <v>45462</v>
      </c>
      <c r="R663" s="9">
        <v>66</v>
      </c>
      <c r="S663" s="5" t="s">
        <v>7621</v>
      </c>
      <c r="T663" s="11">
        <v>1100</v>
      </c>
      <c r="U663" s="6">
        <v>9785933132257</v>
      </c>
    </row>
    <row r="664" spans="1:21" ht="40.15" customHeight="1" outlineLevel="1" x14ac:dyDescent="0.2">
      <c r="A664" s="74">
        <f t="shared" si="22"/>
        <v>390</v>
      </c>
      <c r="B664" s="75">
        <v>0</v>
      </c>
      <c r="C664" s="40">
        <f t="shared" si="23"/>
        <v>0</v>
      </c>
      <c r="D664" s="18" t="s">
        <v>1767</v>
      </c>
      <c r="E664" s="5"/>
      <c r="F664" s="5" t="s">
        <v>1231</v>
      </c>
      <c r="G664" s="6">
        <v>16042</v>
      </c>
      <c r="H664" s="5" t="s">
        <v>7</v>
      </c>
      <c r="I664" s="5"/>
      <c r="J664" s="6">
        <v>2020</v>
      </c>
      <c r="K664" s="5" t="s">
        <v>1768</v>
      </c>
      <c r="L664" s="5" t="s">
        <v>16</v>
      </c>
      <c r="M664" s="5" t="s">
        <v>20</v>
      </c>
      <c r="N664" s="7">
        <v>0.17499999999999999</v>
      </c>
      <c r="O664" s="5" t="s">
        <v>1769</v>
      </c>
      <c r="P664" s="5" t="s">
        <v>69</v>
      </c>
      <c r="Q664" s="20">
        <v>45345</v>
      </c>
      <c r="R664" s="9">
        <v>210</v>
      </c>
      <c r="S664" s="5" t="s">
        <v>7631</v>
      </c>
      <c r="T664" s="8">
        <v>390</v>
      </c>
      <c r="U664" s="6">
        <v>9785786800495</v>
      </c>
    </row>
    <row r="665" spans="1:21" ht="40.15" customHeight="1" outlineLevel="1" x14ac:dyDescent="0.2">
      <c r="A665" s="74">
        <f t="shared" ref="A665:A718" si="24">T665*(1-$E$2)</f>
        <v>2900</v>
      </c>
      <c r="B665" s="75">
        <v>0</v>
      </c>
      <c r="C665" s="40">
        <f t="shared" ref="C665:C718" si="25">B665*A665</f>
        <v>0</v>
      </c>
      <c r="D665" s="18" t="s">
        <v>1770</v>
      </c>
      <c r="E665" s="5"/>
      <c r="F665" s="5" t="s">
        <v>1771</v>
      </c>
      <c r="G665" s="6">
        <v>33650</v>
      </c>
      <c r="H665" s="5" t="s">
        <v>7</v>
      </c>
      <c r="I665" s="5" t="s">
        <v>8</v>
      </c>
      <c r="J665" s="6">
        <v>2024</v>
      </c>
      <c r="K665" s="5" t="s">
        <v>1772</v>
      </c>
      <c r="L665" s="5" t="s">
        <v>16</v>
      </c>
      <c r="M665" s="5" t="s">
        <v>666</v>
      </c>
      <c r="N665" s="7">
        <v>1.2450000000000001</v>
      </c>
      <c r="O665" s="5"/>
      <c r="P665" s="5" t="s">
        <v>28</v>
      </c>
      <c r="Q665" s="20">
        <v>45485</v>
      </c>
      <c r="R665" s="9">
        <v>43</v>
      </c>
      <c r="S665" s="5" t="s">
        <v>7646</v>
      </c>
      <c r="T665" s="11">
        <v>2900</v>
      </c>
      <c r="U665" s="6">
        <v>9785605170921</v>
      </c>
    </row>
    <row r="666" spans="1:21" ht="40.15" customHeight="1" outlineLevel="1" x14ac:dyDescent="0.2">
      <c r="A666" s="74">
        <f t="shared" si="24"/>
        <v>4000</v>
      </c>
      <c r="B666" s="75">
        <v>0</v>
      </c>
      <c r="C666" s="40">
        <f t="shared" si="25"/>
        <v>0</v>
      </c>
      <c r="D666" s="18" t="s">
        <v>1773</v>
      </c>
      <c r="E666" s="5"/>
      <c r="F666" s="5" t="s">
        <v>1771</v>
      </c>
      <c r="G666" s="6">
        <v>33435</v>
      </c>
      <c r="H666" s="5" t="s">
        <v>7</v>
      </c>
      <c r="I666" s="5" t="s">
        <v>8</v>
      </c>
      <c r="J666" s="6">
        <v>2024</v>
      </c>
      <c r="K666" s="5" t="s">
        <v>1774</v>
      </c>
      <c r="L666" s="5" t="s">
        <v>16</v>
      </c>
      <c r="M666" s="5" t="s">
        <v>1672</v>
      </c>
      <c r="N666" s="7">
        <v>1.9650000000000001</v>
      </c>
      <c r="O666" s="5"/>
      <c r="P666" s="5" t="s">
        <v>28</v>
      </c>
      <c r="Q666" s="20">
        <v>45442</v>
      </c>
      <c r="R666" s="9">
        <v>12</v>
      </c>
      <c r="S666" s="5" t="s">
        <v>7646</v>
      </c>
      <c r="T666" s="11">
        <v>4000</v>
      </c>
      <c r="U666" s="6">
        <v>9785605170907</v>
      </c>
    </row>
    <row r="667" spans="1:21" ht="40.15" customHeight="1" outlineLevel="1" x14ac:dyDescent="0.2">
      <c r="A667" s="74">
        <f t="shared" si="24"/>
        <v>790</v>
      </c>
      <c r="B667" s="75">
        <v>0</v>
      </c>
      <c r="C667" s="40">
        <f t="shared" si="25"/>
        <v>0</v>
      </c>
      <c r="D667" s="18" t="s">
        <v>1775</v>
      </c>
      <c r="E667" s="5"/>
      <c r="F667" s="5" t="s">
        <v>1180</v>
      </c>
      <c r="G667" s="6">
        <v>35694</v>
      </c>
      <c r="H667" s="5"/>
      <c r="I667" s="5"/>
      <c r="J667" s="6">
        <v>2018</v>
      </c>
      <c r="K667" s="5" t="s">
        <v>1776</v>
      </c>
      <c r="L667" s="5" t="s">
        <v>16</v>
      </c>
      <c r="M667" s="5" t="s">
        <v>1182</v>
      </c>
      <c r="N667" s="7">
        <v>0.58499999999999996</v>
      </c>
      <c r="O667" s="5"/>
      <c r="P667" s="5" t="s">
        <v>69</v>
      </c>
      <c r="Q667" s="20">
        <v>46171</v>
      </c>
      <c r="R667" s="9">
        <v>6</v>
      </c>
      <c r="S667" s="5" t="s">
        <v>7650</v>
      </c>
      <c r="T667" s="8">
        <v>790</v>
      </c>
      <c r="U667" s="6">
        <v>9785001082095</v>
      </c>
    </row>
    <row r="668" spans="1:21" s="1" customFormat="1" ht="40.15" customHeight="1" outlineLevel="1" x14ac:dyDescent="0.2">
      <c r="A668" s="74">
        <f t="shared" si="24"/>
        <v>48</v>
      </c>
      <c r="B668" s="75">
        <v>0</v>
      </c>
      <c r="C668" s="40">
        <f t="shared" si="25"/>
        <v>0</v>
      </c>
      <c r="D668" s="18" t="s">
        <v>1777</v>
      </c>
      <c r="E668" s="5" t="s">
        <v>1778</v>
      </c>
      <c r="F668" s="5" t="s">
        <v>1779</v>
      </c>
      <c r="G668" s="6">
        <v>31979</v>
      </c>
      <c r="H668" s="5" t="s">
        <v>7</v>
      </c>
      <c r="I668" s="5"/>
      <c r="J668" s="6">
        <v>2019</v>
      </c>
      <c r="K668" s="5" t="s">
        <v>1780</v>
      </c>
      <c r="L668" s="5" t="s">
        <v>16</v>
      </c>
      <c r="M668" s="5" t="s">
        <v>20</v>
      </c>
      <c r="N668" s="7">
        <v>3.3000000000000002E-2</v>
      </c>
      <c r="O668" s="5" t="s">
        <v>1781</v>
      </c>
      <c r="P668" s="5" t="s">
        <v>130</v>
      </c>
      <c r="Q668" s="20">
        <v>44294</v>
      </c>
      <c r="R668" s="9">
        <v>55</v>
      </c>
      <c r="S668" s="5" t="s">
        <v>7619</v>
      </c>
      <c r="T668" s="8">
        <v>48</v>
      </c>
      <c r="U668" s="6">
        <v>9785906439239</v>
      </c>
    </row>
    <row r="669" spans="1:21" ht="40.15" customHeight="1" outlineLevel="1" x14ac:dyDescent="0.2">
      <c r="A669" s="74">
        <f t="shared" si="24"/>
        <v>513</v>
      </c>
      <c r="B669" s="75">
        <v>0</v>
      </c>
      <c r="C669" s="40">
        <f t="shared" si="25"/>
        <v>0</v>
      </c>
      <c r="D669" s="18" t="s">
        <v>1782</v>
      </c>
      <c r="E669" s="5"/>
      <c r="F669" s="5" t="s">
        <v>1783</v>
      </c>
      <c r="G669" s="6">
        <v>35660</v>
      </c>
      <c r="H669" s="5"/>
      <c r="I669" s="5"/>
      <c r="J669" s="6">
        <v>2018</v>
      </c>
      <c r="K669" s="5" t="s">
        <v>1784</v>
      </c>
      <c r="L669" s="5" t="s">
        <v>16</v>
      </c>
      <c r="M669" s="5" t="s">
        <v>162</v>
      </c>
      <c r="N669" s="7">
        <v>0.255</v>
      </c>
      <c r="O669" s="5"/>
      <c r="P669" s="5" t="s">
        <v>69</v>
      </c>
      <c r="Q669" s="20">
        <v>46170</v>
      </c>
      <c r="R669" s="9">
        <v>16</v>
      </c>
      <c r="S669" s="5" t="s">
        <v>7633</v>
      </c>
      <c r="T669" s="8">
        <v>513</v>
      </c>
      <c r="U669" s="6">
        <v>9785001121213</v>
      </c>
    </row>
    <row r="670" spans="1:21" ht="40.15" customHeight="1" outlineLevel="1" x14ac:dyDescent="0.2">
      <c r="A670" s="74">
        <f t="shared" si="24"/>
        <v>750</v>
      </c>
      <c r="B670" s="75">
        <v>0</v>
      </c>
      <c r="C670" s="40">
        <f t="shared" si="25"/>
        <v>0</v>
      </c>
      <c r="D670" s="18" t="s">
        <v>1785</v>
      </c>
      <c r="E670" s="5"/>
      <c r="F670" s="5" t="s">
        <v>1786</v>
      </c>
      <c r="G670" s="6">
        <v>36033</v>
      </c>
      <c r="H670" s="5" t="s">
        <v>1787</v>
      </c>
      <c r="I670" s="5"/>
      <c r="J670" s="6">
        <v>2014</v>
      </c>
      <c r="K670" s="5" t="s">
        <v>1788</v>
      </c>
      <c r="L670" s="5" t="s">
        <v>855</v>
      </c>
      <c r="M670" s="5" t="s">
        <v>666</v>
      </c>
      <c r="N670" s="7">
        <v>0.89</v>
      </c>
      <c r="O670" s="5"/>
      <c r="P670" s="5" t="s">
        <v>1789</v>
      </c>
      <c r="Q670" s="20">
        <v>46239</v>
      </c>
      <c r="R670" s="9">
        <v>49</v>
      </c>
      <c r="S670" s="5" t="s">
        <v>7620</v>
      </c>
      <c r="T670" s="8">
        <v>750</v>
      </c>
      <c r="U670" s="6">
        <v>9785711707066</v>
      </c>
    </row>
    <row r="671" spans="1:21" s="1" customFormat="1" ht="40.15" customHeight="1" outlineLevel="1" x14ac:dyDescent="0.2">
      <c r="A671" s="74">
        <f t="shared" si="24"/>
        <v>116</v>
      </c>
      <c r="B671" s="75">
        <v>0</v>
      </c>
      <c r="C671" s="40">
        <f t="shared" si="25"/>
        <v>0</v>
      </c>
      <c r="D671" s="18" t="s">
        <v>1790</v>
      </c>
      <c r="E671" s="5" t="s">
        <v>1791</v>
      </c>
      <c r="F671" s="5" t="s">
        <v>1218</v>
      </c>
      <c r="G671" s="6">
        <v>25955</v>
      </c>
      <c r="H671" s="5" t="s">
        <v>7</v>
      </c>
      <c r="I671" s="5"/>
      <c r="J671" s="6">
        <v>2018</v>
      </c>
      <c r="K671" s="5" t="s">
        <v>1792</v>
      </c>
      <c r="L671" s="5" t="s">
        <v>16</v>
      </c>
      <c r="M671" s="5" t="s">
        <v>47</v>
      </c>
      <c r="N671" s="7">
        <v>0.15</v>
      </c>
      <c r="O671" s="5" t="s">
        <v>1793</v>
      </c>
      <c r="P671" s="5" t="s">
        <v>782</v>
      </c>
      <c r="Q671" s="20">
        <v>43312</v>
      </c>
      <c r="R671" s="9">
        <v>37</v>
      </c>
      <c r="S671" s="5" t="s">
        <v>7631</v>
      </c>
      <c r="T671" s="8">
        <v>116</v>
      </c>
      <c r="U671" s="6">
        <v>9785996805907</v>
      </c>
    </row>
    <row r="672" spans="1:21" ht="40.15" customHeight="1" outlineLevel="1" x14ac:dyDescent="0.2">
      <c r="A672" s="74">
        <f t="shared" si="24"/>
        <v>2550</v>
      </c>
      <c r="B672" s="75">
        <v>0</v>
      </c>
      <c r="C672" s="40">
        <f t="shared" si="25"/>
        <v>0</v>
      </c>
      <c r="D672" s="18" t="s">
        <v>1794</v>
      </c>
      <c r="E672" s="5"/>
      <c r="F672" s="5" t="s">
        <v>1795</v>
      </c>
      <c r="G672" s="12">
        <v>9106</v>
      </c>
      <c r="H672" s="5" t="s">
        <v>95</v>
      </c>
      <c r="I672" s="5"/>
      <c r="J672" s="6">
        <v>2007</v>
      </c>
      <c r="K672" s="5"/>
      <c r="L672" s="5" t="s">
        <v>16</v>
      </c>
      <c r="M672" s="5" t="s">
        <v>1672</v>
      </c>
      <c r="N672" s="7">
        <v>3.22</v>
      </c>
      <c r="O672" s="5"/>
      <c r="P672" s="5" t="s">
        <v>13</v>
      </c>
      <c r="Q672" s="20">
        <v>45282</v>
      </c>
      <c r="R672" s="9">
        <v>9</v>
      </c>
      <c r="S672" s="5" t="s">
        <v>7659</v>
      </c>
      <c r="T672" s="11">
        <v>2550</v>
      </c>
      <c r="U672" s="6"/>
    </row>
    <row r="673" spans="1:21" ht="40.15" customHeight="1" outlineLevel="1" x14ac:dyDescent="0.2">
      <c r="A673" s="74">
        <f t="shared" si="24"/>
        <v>2100</v>
      </c>
      <c r="B673" s="75">
        <v>0</v>
      </c>
      <c r="C673" s="40">
        <f t="shared" si="25"/>
        <v>0</v>
      </c>
      <c r="D673" s="18" t="s">
        <v>1796</v>
      </c>
      <c r="E673" s="5"/>
      <c r="F673" s="5" t="s">
        <v>1795</v>
      </c>
      <c r="G673" s="6">
        <v>12527</v>
      </c>
      <c r="H673" s="5" t="s">
        <v>95</v>
      </c>
      <c r="I673" s="5"/>
      <c r="J673" s="6">
        <v>2002</v>
      </c>
      <c r="K673" s="5" t="s">
        <v>1797</v>
      </c>
      <c r="L673" s="5" t="s">
        <v>16</v>
      </c>
      <c r="M673" s="5" t="s">
        <v>1765</v>
      </c>
      <c r="N673" s="7">
        <v>2.169</v>
      </c>
      <c r="O673" s="5"/>
      <c r="P673" s="5" t="s">
        <v>37</v>
      </c>
      <c r="Q673" s="20">
        <v>45644</v>
      </c>
      <c r="R673" s="9">
        <v>3</v>
      </c>
      <c r="S673" s="5" t="s">
        <v>7648</v>
      </c>
      <c r="T673" s="11">
        <v>2100</v>
      </c>
      <c r="U673" s="6">
        <v>594509158</v>
      </c>
    </row>
    <row r="674" spans="1:21" ht="40.15" customHeight="1" outlineLevel="1" x14ac:dyDescent="0.2">
      <c r="A674" s="74">
        <f t="shared" si="24"/>
        <v>350</v>
      </c>
      <c r="B674" s="75">
        <v>0</v>
      </c>
      <c r="C674" s="40">
        <f t="shared" si="25"/>
        <v>0</v>
      </c>
      <c r="D674" s="18" t="s">
        <v>1798</v>
      </c>
      <c r="E674" s="5"/>
      <c r="F674" s="5" t="s">
        <v>1799</v>
      </c>
      <c r="G674" s="12">
        <v>3930</v>
      </c>
      <c r="H674" s="5" t="s">
        <v>95</v>
      </c>
      <c r="I674" s="5"/>
      <c r="J674" s="6">
        <v>2007</v>
      </c>
      <c r="K674" s="5" t="s">
        <v>1800</v>
      </c>
      <c r="L674" s="5" t="s">
        <v>16</v>
      </c>
      <c r="M674" s="5" t="s">
        <v>105</v>
      </c>
      <c r="N674" s="7">
        <v>0.315</v>
      </c>
      <c r="O674" s="5" t="s">
        <v>1801</v>
      </c>
      <c r="P674" s="5" t="s">
        <v>69</v>
      </c>
      <c r="Q674" s="20">
        <v>40329</v>
      </c>
      <c r="R674" s="9">
        <v>25</v>
      </c>
      <c r="S674" s="5" t="s">
        <v>7630</v>
      </c>
      <c r="T674" s="8">
        <v>350</v>
      </c>
      <c r="U674" s="6">
        <v>9785903339167</v>
      </c>
    </row>
    <row r="675" spans="1:21" ht="40.15" customHeight="1" outlineLevel="1" x14ac:dyDescent="0.2">
      <c r="A675" s="74">
        <f t="shared" si="24"/>
        <v>220</v>
      </c>
      <c r="B675" s="75">
        <v>0</v>
      </c>
      <c r="C675" s="40">
        <f t="shared" si="25"/>
        <v>0</v>
      </c>
      <c r="D675" s="18" t="s">
        <v>1802</v>
      </c>
      <c r="E675" s="5"/>
      <c r="F675" s="5" t="s">
        <v>1349</v>
      </c>
      <c r="G675" s="6">
        <v>35081</v>
      </c>
      <c r="H675" s="5" t="s">
        <v>7</v>
      </c>
      <c r="I675" s="5" t="s">
        <v>86</v>
      </c>
      <c r="J675" s="6">
        <v>2025</v>
      </c>
      <c r="K675" s="5" t="s">
        <v>1803</v>
      </c>
      <c r="L675" s="5" t="s">
        <v>855</v>
      </c>
      <c r="M675" s="5" t="s">
        <v>1182</v>
      </c>
      <c r="N675" s="7">
        <v>0.105</v>
      </c>
      <c r="O675" s="5"/>
      <c r="P675" s="5" t="s">
        <v>170</v>
      </c>
      <c r="Q675" s="20">
        <v>45985</v>
      </c>
      <c r="R675" s="9">
        <v>24</v>
      </c>
      <c r="S675" s="5" t="s">
        <v>7656</v>
      </c>
      <c r="T675" s="8">
        <v>220</v>
      </c>
      <c r="U675" s="6">
        <v>9789857317424</v>
      </c>
    </row>
    <row r="676" spans="1:21" ht="40.15" customHeight="1" outlineLevel="1" x14ac:dyDescent="0.2">
      <c r="A676" s="74">
        <f t="shared" si="24"/>
        <v>250</v>
      </c>
      <c r="B676" s="75">
        <v>0</v>
      </c>
      <c r="C676" s="40">
        <f t="shared" si="25"/>
        <v>0</v>
      </c>
      <c r="D676" s="18" t="s">
        <v>1804</v>
      </c>
      <c r="E676" s="5"/>
      <c r="F676" s="5" t="s">
        <v>1805</v>
      </c>
      <c r="G676" s="6">
        <v>21502</v>
      </c>
      <c r="H676" s="5" t="s">
        <v>7</v>
      </c>
      <c r="I676" s="5" t="s">
        <v>8</v>
      </c>
      <c r="J676" s="6">
        <v>2015</v>
      </c>
      <c r="K676" s="5" t="s">
        <v>1806</v>
      </c>
      <c r="L676" s="5" t="s">
        <v>16</v>
      </c>
      <c r="M676" s="5" t="s">
        <v>20</v>
      </c>
      <c r="N676" s="7">
        <v>0.33500000000000002</v>
      </c>
      <c r="O676" s="5" t="s">
        <v>1807</v>
      </c>
      <c r="P676" s="5" t="s">
        <v>33</v>
      </c>
      <c r="Q676" s="20">
        <v>42086</v>
      </c>
      <c r="R676" s="9">
        <v>47</v>
      </c>
      <c r="S676" s="5" t="s">
        <v>7628</v>
      </c>
      <c r="T676" s="8">
        <v>250</v>
      </c>
      <c r="U676" s="6">
        <v>9785435703924</v>
      </c>
    </row>
    <row r="677" spans="1:21" ht="40.15" customHeight="1" outlineLevel="1" x14ac:dyDescent="0.2">
      <c r="A677" s="74">
        <f t="shared" si="24"/>
        <v>1042</v>
      </c>
      <c r="B677" s="75">
        <v>0</v>
      </c>
      <c r="C677" s="40">
        <f t="shared" si="25"/>
        <v>0</v>
      </c>
      <c r="D677" s="18" t="s">
        <v>1808</v>
      </c>
      <c r="E677" s="5"/>
      <c r="F677" s="5" t="s">
        <v>1809</v>
      </c>
      <c r="G677" s="6">
        <v>35446</v>
      </c>
      <c r="H677" s="5"/>
      <c r="I677" s="5" t="s">
        <v>8</v>
      </c>
      <c r="J677" s="6">
        <v>2021</v>
      </c>
      <c r="K677" s="5" t="s">
        <v>1810</v>
      </c>
      <c r="L677" s="5" t="s">
        <v>16</v>
      </c>
      <c r="M677" s="5" t="s">
        <v>455</v>
      </c>
      <c r="N677" s="7">
        <v>0.46500000000000002</v>
      </c>
      <c r="O677" s="5"/>
      <c r="P677" s="5" t="s">
        <v>69</v>
      </c>
      <c r="Q677" s="20">
        <v>46146</v>
      </c>
      <c r="R677" s="9">
        <v>7</v>
      </c>
      <c r="S677" s="5" t="s">
        <v>7626</v>
      </c>
      <c r="T677" s="11">
        <v>1042</v>
      </c>
      <c r="U677" s="6">
        <v>9785907142732</v>
      </c>
    </row>
    <row r="678" spans="1:21" ht="40.15" customHeight="1" outlineLevel="1" x14ac:dyDescent="0.2">
      <c r="A678" s="74">
        <f t="shared" si="24"/>
        <v>295</v>
      </c>
      <c r="B678" s="75">
        <v>0</v>
      </c>
      <c r="C678" s="40">
        <f t="shared" si="25"/>
        <v>0</v>
      </c>
      <c r="D678" s="18" t="s">
        <v>1811</v>
      </c>
      <c r="E678" s="5"/>
      <c r="F678" s="5" t="s">
        <v>1165</v>
      </c>
      <c r="G678" s="6">
        <v>35575</v>
      </c>
      <c r="H678" s="5"/>
      <c r="I678" s="5"/>
      <c r="J678" s="6">
        <v>2018</v>
      </c>
      <c r="K678" s="5" t="s">
        <v>1812</v>
      </c>
      <c r="L678" s="5" t="s">
        <v>16</v>
      </c>
      <c r="M678" s="5" t="s">
        <v>47</v>
      </c>
      <c r="N678" s="7">
        <v>0.25</v>
      </c>
      <c r="O678" s="5"/>
      <c r="P678" s="5" t="s">
        <v>69</v>
      </c>
      <c r="Q678" s="20">
        <v>46165</v>
      </c>
      <c r="R678" s="9">
        <v>20</v>
      </c>
      <c r="S678" s="5" t="s">
        <v>7628</v>
      </c>
      <c r="T678" s="8">
        <v>295</v>
      </c>
      <c r="U678" s="6">
        <v>9785995134763</v>
      </c>
    </row>
    <row r="679" spans="1:21" s="1" customFormat="1" ht="40.15" customHeight="1" outlineLevel="1" x14ac:dyDescent="0.2">
      <c r="A679" s="74">
        <f t="shared" si="24"/>
        <v>130</v>
      </c>
      <c r="B679" s="75">
        <v>0</v>
      </c>
      <c r="C679" s="40">
        <f t="shared" si="25"/>
        <v>0</v>
      </c>
      <c r="D679" s="18" t="s">
        <v>1813</v>
      </c>
      <c r="E679" s="5" t="s">
        <v>1814</v>
      </c>
      <c r="F679" s="5" t="s">
        <v>1374</v>
      </c>
      <c r="G679" s="6">
        <v>34880</v>
      </c>
      <c r="H679" s="5" t="s">
        <v>7</v>
      </c>
      <c r="I679" s="5"/>
      <c r="J679" s="6">
        <v>2025</v>
      </c>
      <c r="K679" s="5" t="s">
        <v>1815</v>
      </c>
      <c r="L679" s="5" t="s">
        <v>16</v>
      </c>
      <c r="M679" s="5" t="s">
        <v>1816</v>
      </c>
      <c r="N679" s="7">
        <v>4.4999999999999998E-2</v>
      </c>
      <c r="O679" s="5" t="s">
        <v>1817</v>
      </c>
      <c r="P679" s="5" t="s">
        <v>170</v>
      </c>
      <c r="Q679" s="20">
        <v>45905</v>
      </c>
      <c r="R679" s="9">
        <v>96</v>
      </c>
      <c r="S679" s="5" t="s">
        <v>7641</v>
      </c>
      <c r="T679" s="8">
        <v>130</v>
      </c>
      <c r="U679" s="6">
        <v>9785907973381</v>
      </c>
    </row>
    <row r="680" spans="1:21" ht="40.15" customHeight="1" outlineLevel="1" x14ac:dyDescent="0.2">
      <c r="A680" s="74">
        <f t="shared" si="24"/>
        <v>55</v>
      </c>
      <c r="B680" s="75">
        <v>0</v>
      </c>
      <c r="C680" s="40">
        <f t="shared" si="25"/>
        <v>0</v>
      </c>
      <c r="D680" s="18" t="s">
        <v>1818</v>
      </c>
      <c r="E680" s="5"/>
      <c r="F680" s="5" t="s">
        <v>1374</v>
      </c>
      <c r="G680" s="6">
        <v>30516</v>
      </c>
      <c r="H680" s="5" t="s">
        <v>7</v>
      </c>
      <c r="I680" s="5"/>
      <c r="J680" s="6">
        <v>2022</v>
      </c>
      <c r="K680" s="5"/>
      <c r="L680" s="5" t="s">
        <v>10</v>
      </c>
      <c r="M680" s="5" t="s">
        <v>1299</v>
      </c>
      <c r="N680" s="7">
        <v>0.02</v>
      </c>
      <c r="O680" s="5"/>
      <c r="P680" s="5" t="s">
        <v>33</v>
      </c>
      <c r="Q680" s="20">
        <v>44829</v>
      </c>
      <c r="R680" s="9">
        <v>141</v>
      </c>
      <c r="S680" s="5" t="s">
        <v>7641</v>
      </c>
      <c r="T680" s="8">
        <v>55</v>
      </c>
      <c r="U680" s="6"/>
    </row>
    <row r="681" spans="1:21" s="1" customFormat="1" ht="40.15" customHeight="1" outlineLevel="1" x14ac:dyDescent="0.2">
      <c r="A681" s="74">
        <f t="shared" si="24"/>
        <v>210</v>
      </c>
      <c r="B681" s="75">
        <v>0</v>
      </c>
      <c r="C681" s="40">
        <f t="shared" si="25"/>
        <v>0</v>
      </c>
      <c r="D681" s="18" t="s">
        <v>1819</v>
      </c>
      <c r="E681" s="5" t="s">
        <v>1820</v>
      </c>
      <c r="F681" s="5" t="s">
        <v>1712</v>
      </c>
      <c r="G681" s="6">
        <v>27790</v>
      </c>
      <c r="H681" s="5" t="s">
        <v>7</v>
      </c>
      <c r="I681" s="5"/>
      <c r="J681" s="6">
        <v>2020</v>
      </c>
      <c r="K681" s="5" t="s">
        <v>1821</v>
      </c>
      <c r="L681" s="5" t="s">
        <v>16</v>
      </c>
      <c r="M681" s="5" t="s">
        <v>27</v>
      </c>
      <c r="N681" s="7">
        <v>0.15</v>
      </c>
      <c r="O681" s="5"/>
      <c r="P681" s="5" t="s">
        <v>13</v>
      </c>
      <c r="Q681" s="20">
        <v>43927</v>
      </c>
      <c r="R681" s="9">
        <v>41</v>
      </c>
      <c r="S681" s="5" t="s">
        <v>7644</v>
      </c>
      <c r="T681" s="8">
        <v>210</v>
      </c>
      <c r="U681" s="6">
        <v>9785905951176</v>
      </c>
    </row>
    <row r="682" spans="1:21" ht="40.15" customHeight="1" outlineLevel="1" x14ac:dyDescent="0.2">
      <c r="A682" s="74">
        <f t="shared" si="24"/>
        <v>305</v>
      </c>
      <c r="B682" s="75">
        <v>0</v>
      </c>
      <c r="C682" s="40">
        <f t="shared" si="25"/>
        <v>0</v>
      </c>
      <c r="D682" s="18" t="s">
        <v>1822</v>
      </c>
      <c r="E682" s="5"/>
      <c r="F682" s="5" t="s">
        <v>1783</v>
      </c>
      <c r="G682" s="6">
        <v>35597</v>
      </c>
      <c r="H682" s="5"/>
      <c r="I682" s="5"/>
      <c r="J682" s="6">
        <v>2018</v>
      </c>
      <c r="K682" s="5" t="s">
        <v>1823</v>
      </c>
      <c r="L682" s="5" t="s">
        <v>16</v>
      </c>
      <c r="M682" s="5" t="s">
        <v>162</v>
      </c>
      <c r="N682" s="7">
        <v>0.26</v>
      </c>
      <c r="O682" s="5"/>
      <c r="P682" s="5" t="s">
        <v>69</v>
      </c>
      <c r="Q682" s="20">
        <v>46167</v>
      </c>
      <c r="R682" s="9">
        <v>28</v>
      </c>
      <c r="S682" s="5" t="s">
        <v>7626</v>
      </c>
      <c r="T682" s="8">
        <v>305</v>
      </c>
      <c r="U682" s="6">
        <v>9785001121275</v>
      </c>
    </row>
    <row r="683" spans="1:21" ht="40.15" customHeight="1" outlineLevel="1" x14ac:dyDescent="0.2">
      <c r="A683" s="74">
        <f t="shared" si="24"/>
        <v>380</v>
      </c>
      <c r="B683" s="75">
        <v>0</v>
      </c>
      <c r="C683" s="40">
        <f t="shared" si="25"/>
        <v>0</v>
      </c>
      <c r="D683" s="18" t="s">
        <v>1824</v>
      </c>
      <c r="E683" s="5"/>
      <c r="F683" s="5" t="s">
        <v>1184</v>
      </c>
      <c r="G683" s="6">
        <v>36102</v>
      </c>
      <c r="H683" s="5"/>
      <c r="I683" s="5"/>
      <c r="J683" s="6">
        <v>2026</v>
      </c>
      <c r="K683" s="5" t="s">
        <v>1825</v>
      </c>
      <c r="L683" s="5" t="s">
        <v>16</v>
      </c>
      <c r="M683" s="5" t="s">
        <v>20</v>
      </c>
      <c r="N683" s="7">
        <v>0.15</v>
      </c>
      <c r="O683" s="5"/>
      <c r="P683" s="5" t="s">
        <v>170</v>
      </c>
      <c r="Q683" s="20">
        <v>46289</v>
      </c>
      <c r="R683" s="9">
        <v>100</v>
      </c>
      <c r="S683" s="5" t="s">
        <v>7628</v>
      </c>
      <c r="T683" s="8">
        <v>380</v>
      </c>
      <c r="U683" s="6">
        <v>9785989480876</v>
      </c>
    </row>
    <row r="684" spans="1:21" ht="40.15" customHeight="1" outlineLevel="1" x14ac:dyDescent="0.2">
      <c r="A684" s="74">
        <f t="shared" si="24"/>
        <v>726</v>
      </c>
      <c r="B684" s="75">
        <v>0</v>
      </c>
      <c r="C684" s="40">
        <f t="shared" si="25"/>
        <v>0</v>
      </c>
      <c r="D684" s="18" t="s">
        <v>1826</v>
      </c>
      <c r="E684" s="5"/>
      <c r="F684" s="5" t="s">
        <v>1740</v>
      </c>
      <c r="G684" s="6">
        <v>35803</v>
      </c>
      <c r="H684" s="5"/>
      <c r="I684" s="5" t="s">
        <v>8</v>
      </c>
      <c r="J684" s="6">
        <v>2022</v>
      </c>
      <c r="K684" s="5" t="s">
        <v>1827</v>
      </c>
      <c r="L684" s="5" t="s">
        <v>16</v>
      </c>
      <c r="M684" s="5" t="s">
        <v>455</v>
      </c>
      <c r="N684" s="7">
        <v>0.76</v>
      </c>
      <c r="O684" s="5"/>
      <c r="P684" s="5" t="s">
        <v>170</v>
      </c>
      <c r="Q684" s="20">
        <v>46177</v>
      </c>
      <c r="R684" s="9">
        <v>7</v>
      </c>
      <c r="S684" s="5" t="s">
        <v>7623</v>
      </c>
      <c r="T684" s="8">
        <v>726</v>
      </c>
      <c r="U684" s="6">
        <v>9785907401716</v>
      </c>
    </row>
    <row r="685" spans="1:21" ht="40.15" customHeight="1" outlineLevel="1" x14ac:dyDescent="0.2">
      <c r="A685" s="74">
        <f t="shared" si="24"/>
        <v>250</v>
      </c>
      <c r="B685" s="75">
        <v>0</v>
      </c>
      <c r="C685" s="40">
        <f t="shared" si="25"/>
        <v>0</v>
      </c>
      <c r="D685" s="18" t="s">
        <v>1828</v>
      </c>
      <c r="E685" s="5"/>
      <c r="F685" s="5" t="s">
        <v>1176</v>
      </c>
      <c r="G685" s="6">
        <v>25420</v>
      </c>
      <c r="H685" s="5" t="s">
        <v>1312</v>
      </c>
      <c r="I685" s="5"/>
      <c r="J685" s="6">
        <v>2017</v>
      </c>
      <c r="K685" s="5" t="s">
        <v>1829</v>
      </c>
      <c r="L685" s="5" t="s">
        <v>855</v>
      </c>
      <c r="M685" s="5" t="s">
        <v>20</v>
      </c>
      <c r="N685" s="7">
        <v>0.31</v>
      </c>
      <c r="O685" s="5"/>
      <c r="P685" s="5" t="s">
        <v>69</v>
      </c>
      <c r="Q685" s="20">
        <v>43151</v>
      </c>
      <c r="R685" s="9">
        <v>19</v>
      </c>
      <c r="S685" s="5" t="s">
        <v>7628</v>
      </c>
      <c r="T685" s="8">
        <v>250</v>
      </c>
      <c r="U685" s="6">
        <v>9785787700930</v>
      </c>
    </row>
    <row r="686" spans="1:21" ht="40.15" customHeight="1" outlineLevel="1" x14ac:dyDescent="0.2">
      <c r="A686" s="74">
        <f t="shared" si="24"/>
        <v>277</v>
      </c>
      <c r="B686" s="75">
        <v>0</v>
      </c>
      <c r="C686" s="40">
        <f t="shared" si="25"/>
        <v>0</v>
      </c>
      <c r="D686" s="18" t="s">
        <v>1830</v>
      </c>
      <c r="E686" s="5"/>
      <c r="F686" s="5" t="s">
        <v>1783</v>
      </c>
      <c r="G686" s="6">
        <v>35691</v>
      </c>
      <c r="H686" s="5"/>
      <c r="I686" s="5"/>
      <c r="J686" s="6">
        <v>2018</v>
      </c>
      <c r="K686" s="5" t="s">
        <v>1831</v>
      </c>
      <c r="L686" s="5" t="s">
        <v>16</v>
      </c>
      <c r="M686" s="5" t="s">
        <v>162</v>
      </c>
      <c r="N686" s="7">
        <v>0.23499999999999999</v>
      </c>
      <c r="O686" s="5"/>
      <c r="P686" s="5" t="s">
        <v>69</v>
      </c>
      <c r="Q686" s="20">
        <v>46171</v>
      </c>
      <c r="R686" s="9">
        <v>36</v>
      </c>
      <c r="S686" s="5" t="s">
        <v>7629</v>
      </c>
      <c r="T686" s="8">
        <v>277</v>
      </c>
      <c r="U686" s="6">
        <v>9785001121909</v>
      </c>
    </row>
    <row r="687" spans="1:21" ht="40.15" customHeight="1" outlineLevel="1" x14ac:dyDescent="0.2">
      <c r="A687" s="74">
        <f t="shared" si="24"/>
        <v>710</v>
      </c>
      <c r="B687" s="75">
        <v>0</v>
      </c>
      <c r="C687" s="40">
        <f t="shared" si="25"/>
        <v>0</v>
      </c>
      <c r="D687" s="18" t="s">
        <v>1832</v>
      </c>
      <c r="E687" s="5"/>
      <c r="F687" s="5" t="s">
        <v>1245</v>
      </c>
      <c r="G687" s="6">
        <v>32527</v>
      </c>
      <c r="H687" s="5" t="s">
        <v>7</v>
      </c>
      <c r="I687" s="5"/>
      <c r="J687" s="6">
        <v>2023</v>
      </c>
      <c r="K687" s="5" t="s">
        <v>1833</v>
      </c>
      <c r="L687" s="5" t="s">
        <v>16</v>
      </c>
      <c r="M687" s="5" t="s">
        <v>20</v>
      </c>
      <c r="N687" s="7">
        <v>0.37</v>
      </c>
      <c r="O687" s="5"/>
      <c r="P687" s="5" t="s">
        <v>145</v>
      </c>
      <c r="Q687" s="20">
        <v>45089</v>
      </c>
      <c r="R687" s="9">
        <v>86</v>
      </c>
      <c r="S687" s="5" t="s">
        <v>7633</v>
      </c>
      <c r="T687" s="8">
        <v>710</v>
      </c>
      <c r="U687" s="6">
        <v>9785000594841</v>
      </c>
    </row>
    <row r="688" spans="1:21" ht="40.15" customHeight="1" outlineLevel="1" x14ac:dyDescent="0.2">
      <c r="A688" s="74">
        <f t="shared" si="24"/>
        <v>305</v>
      </c>
      <c r="B688" s="75">
        <v>0</v>
      </c>
      <c r="C688" s="40">
        <f t="shared" si="25"/>
        <v>0</v>
      </c>
      <c r="D688" s="18" t="s">
        <v>1834</v>
      </c>
      <c r="E688" s="5"/>
      <c r="F688" s="5" t="s">
        <v>1783</v>
      </c>
      <c r="G688" s="6">
        <v>35603</v>
      </c>
      <c r="H688" s="5"/>
      <c r="I688" s="5"/>
      <c r="J688" s="6">
        <v>2018</v>
      </c>
      <c r="K688" s="5" t="s">
        <v>1835</v>
      </c>
      <c r="L688" s="5" t="s">
        <v>16</v>
      </c>
      <c r="M688" s="5" t="s">
        <v>162</v>
      </c>
      <c r="N688" s="7">
        <v>0.3</v>
      </c>
      <c r="O688" s="5"/>
      <c r="P688" s="5" t="s">
        <v>69</v>
      </c>
      <c r="Q688" s="20">
        <v>46167</v>
      </c>
      <c r="R688" s="9">
        <v>14</v>
      </c>
      <c r="S688" s="5" t="s">
        <v>7626</v>
      </c>
      <c r="T688" s="8">
        <v>305</v>
      </c>
      <c r="U688" s="6">
        <v>9785001121077</v>
      </c>
    </row>
    <row r="689" spans="1:21" ht="40.15" customHeight="1" outlineLevel="1" x14ac:dyDescent="0.2">
      <c r="A689" s="74">
        <f t="shared" si="24"/>
        <v>620</v>
      </c>
      <c r="B689" s="75">
        <v>0</v>
      </c>
      <c r="C689" s="40">
        <f t="shared" si="25"/>
        <v>0</v>
      </c>
      <c r="D689" s="18" t="s">
        <v>1836</v>
      </c>
      <c r="E689" s="5"/>
      <c r="F689" s="5" t="s">
        <v>1332</v>
      </c>
      <c r="G689" s="6">
        <v>33785</v>
      </c>
      <c r="H689" s="5" t="s">
        <v>7</v>
      </c>
      <c r="I689" s="5"/>
      <c r="J689" s="6">
        <v>2024</v>
      </c>
      <c r="K689" s="5" t="s">
        <v>1837</v>
      </c>
      <c r="L689" s="5" t="s">
        <v>16</v>
      </c>
      <c r="M689" s="5" t="s">
        <v>17</v>
      </c>
      <c r="N689" s="7">
        <v>0.36499999999999999</v>
      </c>
      <c r="O689" s="5"/>
      <c r="P689" s="5" t="s">
        <v>69</v>
      </c>
      <c r="Q689" s="20">
        <v>45528</v>
      </c>
      <c r="R689" s="9">
        <v>27</v>
      </c>
      <c r="S689" s="5" t="s">
        <v>7621</v>
      </c>
      <c r="T689" s="8">
        <v>620</v>
      </c>
      <c r="U689" s="6">
        <v>9785605119456</v>
      </c>
    </row>
    <row r="690" spans="1:21" ht="40.15" customHeight="1" outlineLevel="1" x14ac:dyDescent="0.2">
      <c r="A690" s="74">
        <f t="shared" si="24"/>
        <v>420</v>
      </c>
      <c r="B690" s="75">
        <v>0</v>
      </c>
      <c r="C690" s="40">
        <f t="shared" si="25"/>
        <v>0</v>
      </c>
      <c r="D690" s="18" t="s">
        <v>1838</v>
      </c>
      <c r="E690" s="5"/>
      <c r="F690" s="5" t="s">
        <v>1839</v>
      </c>
      <c r="G690" s="6">
        <v>34304</v>
      </c>
      <c r="H690" s="5"/>
      <c r="I690" s="5"/>
      <c r="J690" s="6">
        <v>2019</v>
      </c>
      <c r="K690" s="5" t="s">
        <v>1840</v>
      </c>
      <c r="L690" s="5" t="s">
        <v>10</v>
      </c>
      <c r="M690" s="5" t="s">
        <v>47</v>
      </c>
      <c r="N690" s="7">
        <v>0.20499999999999999</v>
      </c>
      <c r="O690" s="5"/>
      <c r="P690" s="5" t="s">
        <v>1841</v>
      </c>
      <c r="Q690" s="20">
        <v>45712</v>
      </c>
      <c r="R690" s="9">
        <v>26</v>
      </c>
      <c r="S690" s="5" t="s">
        <v>7633</v>
      </c>
      <c r="T690" s="8">
        <v>420</v>
      </c>
      <c r="U690" s="6">
        <v>9789669429681</v>
      </c>
    </row>
    <row r="691" spans="1:21" ht="40.15" customHeight="1" outlineLevel="1" x14ac:dyDescent="0.2">
      <c r="A691" s="74">
        <f t="shared" si="24"/>
        <v>1420</v>
      </c>
      <c r="B691" s="75">
        <v>0</v>
      </c>
      <c r="C691" s="40">
        <f t="shared" si="25"/>
        <v>0</v>
      </c>
      <c r="D691" s="18" t="s">
        <v>1842</v>
      </c>
      <c r="E691" s="5"/>
      <c r="F691" s="5" t="s">
        <v>1245</v>
      </c>
      <c r="G691" s="6">
        <v>34319</v>
      </c>
      <c r="H691" s="5" t="s">
        <v>7</v>
      </c>
      <c r="I691" s="5"/>
      <c r="J691" s="6">
        <v>2025</v>
      </c>
      <c r="K691" s="5" t="s">
        <v>1843</v>
      </c>
      <c r="L691" s="5" t="s">
        <v>16</v>
      </c>
      <c r="M691" s="5" t="s">
        <v>1844</v>
      </c>
      <c r="N691" s="7">
        <v>0.86399999999999999</v>
      </c>
      <c r="O691" s="5"/>
      <c r="P691" s="5" t="s">
        <v>21</v>
      </c>
      <c r="Q691" s="20">
        <v>45720</v>
      </c>
      <c r="R691" s="9">
        <v>44</v>
      </c>
      <c r="S691" s="5" t="s">
        <v>7621</v>
      </c>
      <c r="T691" s="11">
        <v>1420</v>
      </c>
      <c r="U691" s="6">
        <v>9785000596913</v>
      </c>
    </row>
    <row r="692" spans="1:21" s="1" customFormat="1" ht="40.15" customHeight="1" outlineLevel="1" x14ac:dyDescent="0.2">
      <c r="A692" s="74">
        <f t="shared" si="24"/>
        <v>1208</v>
      </c>
      <c r="B692" s="75">
        <v>0</v>
      </c>
      <c r="C692" s="40">
        <f t="shared" si="25"/>
        <v>0</v>
      </c>
      <c r="D692" s="18" t="s">
        <v>1845</v>
      </c>
      <c r="E692" s="5" t="s">
        <v>1846</v>
      </c>
      <c r="F692" s="5" t="s">
        <v>1218</v>
      </c>
      <c r="G692" s="6">
        <v>29830</v>
      </c>
      <c r="H692" s="5" t="s">
        <v>7</v>
      </c>
      <c r="I692" s="5"/>
      <c r="J692" s="6">
        <v>2022</v>
      </c>
      <c r="K692" s="5" t="s">
        <v>1847</v>
      </c>
      <c r="L692" s="5" t="s">
        <v>16</v>
      </c>
      <c r="M692" s="5" t="s">
        <v>20</v>
      </c>
      <c r="N692" s="7">
        <v>0.81</v>
      </c>
      <c r="O692" s="5"/>
      <c r="P692" s="5" t="s">
        <v>28</v>
      </c>
      <c r="Q692" s="20">
        <v>44628</v>
      </c>
      <c r="R692" s="9">
        <v>4</v>
      </c>
      <c r="S692" s="5" t="s">
        <v>7623</v>
      </c>
      <c r="T692" s="11">
        <v>1208</v>
      </c>
      <c r="U692" s="6">
        <v>9785996807000</v>
      </c>
    </row>
    <row r="693" spans="1:21" ht="40.15" customHeight="1" outlineLevel="1" x14ac:dyDescent="0.2">
      <c r="A693" s="74">
        <f t="shared" si="24"/>
        <v>1200</v>
      </c>
      <c r="B693" s="75">
        <v>0</v>
      </c>
      <c r="C693" s="40">
        <f t="shared" si="25"/>
        <v>0</v>
      </c>
      <c r="D693" s="18" t="s">
        <v>1848</v>
      </c>
      <c r="E693" s="5"/>
      <c r="F693" s="5" t="s">
        <v>1849</v>
      </c>
      <c r="G693" s="6">
        <v>24889</v>
      </c>
      <c r="H693" s="5" t="s">
        <v>1850</v>
      </c>
      <c r="I693" s="5"/>
      <c r="J693" s="6">
        <v>2009</v>
      </c>
      <c r="K693" s="5" t="s">
        <v>1851</v>
      </c>
      <c r="L693" s="5" t="s">
        <v>16</v>
      </c>
      <c r="M693" s="5" t="s">
        <v>1765</v>
      </c>
      <c r="N693" s="7">
        <v>1.085</v>
      </c>
      <c r="O693" s="5"/>
      <c r="P693" s="5" t="s">
        <v>28</v>
      </c>
      <c r="Q693" s="20">
        <v>42985</v>
      </c>
      <c r="R693" s="9">
        <v>11</v>
      </c>
      <c r="S693" s="5" t="s">
        <v>7636</v>
      </c>
      <c r="T693" s="11">
        <v>1200</v>
      </c>
      <c r="U693" s="6">
        <v>9789669687876</v>
      </c>
    </row>
    <row r="694" spans="1:21" ht="40.15" customHeight="1" outlineLevel="1" x14ac:dyDescent="0.2">
      <c r="A694" s="74">
        <f t="shared" si="24"/>
        <v>1400</v>
      </c>
      <c r="B694" s="75">
        <v>0</v>
      </c>
      <c r="C694" s="40">
        <f t="shared" si="25"/>
        <v>0</v>
      </c>
      <c r="D694" s="18" t="s">
        <v>1852</v>
      </c>
      <c r="E694" s="5"/>
      <c r="F694" s="5" t="s">
        <v>1853</v>
      </c>
      <c r="G694" s="6">
        <v>35233</v>
      </c>
      <c r="H694" s="5" t="s">
        <v>7</v>
      </c>
      <c r="I694" s="5"/>
      <c r="J694" s="6">
        <v>2026</v>
      </c>
      <c r="K694" s="5" t="s">
        <v>1854</v>
      </c>
      <c r="L694" s="5" t="s">
        <v>10</v>
      </c>
      <c r="M694" s="5" t="s">
        <v>105</v>
      </c>
      <c r="N694" s="7">
        <v>0.59</v>
      </c>
      <c r="O694" s="5"/>
      <c r="P694" s="5" t="s">
        <v>28</v>
      </c>
      <c r="Q694" s="20">
        <v>46060</v>
      </c>
      <c r="R694" s="9">
        <v>103</v>
      </c>
      <c r="S694" s="5" t="s">
        <v>7620</v>
      </c>
      <c r="T694" s="11">
        <v>1400</v>
      </c>
      <c r="U694" s="6" t="s">
        <v>7771</v>
      </c>
    </row>
    <row r="695" spans="1:21" ht="40.15" customHeight="1" outlineLevel="1" x14ac:dyDescent="0.2">
      <c r="A695" s="74">
        <f t="shared" si="24"/>
        <v>330</v>
      </c>
      <c r="B695" s="75">
        <v>0</v>
      </c>
      <c r="C695" s="40">
        <f t="shared" si="25"/>
        <v>0</v>
      </c>
      <c r="D695" s="18" t="s">
        <v>1855</v>
      </c>
      <c r="E695" s="5"/>
      <c r="F695" s="5" t="s">
        <v>1853</v>
      </c>
      <c r="G695" s="6">
        <v>34350</v>
      </c>
      <c r="H695" s="5" t="s">
        <v>7</v>
      </c>
      <c r="I695" s="5"/>
      <c r="J695" s="6">
        <v>2025</v>
      </c>
      <c r="K695" s="5" t="s">
        <v>1856</v>
      </c>
      <c r="L695" s="5" t="s">
        <v>16</v>
      </c>
      <c r="M695" s="5" t="s">
        <v>17</v>
      </c>
      <c r="N695" s="7">
        <v>0.13</v>
      </c>
      <c r="O695" s="5"/>
      <c r="P695" s="5" t="s">
        <v>13</v>
      </c>
      <c r="Q695" s="20">
        <v>45729</v>
      </c>
      <c r="R695" s="10">
        <v>1663</v>
      </c>
      <c r="S695" s="5" t="s">
        <v>7628</v>
      </c>
      <c r="T695" s="8">
        <v>330</v>
      </c>
      <c r="U695" s="6">
        <v>9785906570215</v>
      </c>
    </row>
    <row r="696" spans="1:21" ht="40.15" customHeight="1" outlineLevel="1" x14ac:dyDescent="0.2">
      <c r="A696" s="74">
        <f t="shared" si="24"/>
        <v>410</v>
      </c>
      <c r="B696" s="75">
        <v>0</v>
      </c>
      <c r="C696" s="40">
        <f t="shared" si="25"/>
        <v>0</v>
      </c>
      <c r="D696" s="18" t="s">
        <v>1857</v>
      </c>
      <c r="E696" s="5"/>
      <c r="F696" s="5" t="s">
        <v>1858</v>
      </c>
      <c r="G696" s="6">
        <v>18572</v>
      </c>
      <c r="H696" s="5" t="s">
        <v>7</v>
      </c>
      <c r="I696" s="5"/>
      <c r="J696" s="6">
        <v>2013</v>
      </c>
      <c r="K696" s="5"/>
      <c r="L696" s="5" t="s">
        <v>16</v>
      </c>
      <c r="M696" s="5" t="s">
        <v>47</v>
      </c>
      <c r="N696" s="7">
        <v>0.32</v>
      </c>
      <c r="O696" s="5" t="s">
        <v>1859</v>
      </c>
      <c r="P696" s="5" t="s">
        <v>13</v>
      </c>
      <c r="Q696" s="20">
        <v>41579</v>
      </c>
      <c r="R696" s="9">
        <v>17</v>
      </c>
      <c r="S696" s="5" t="s">
        <v>7650</v>
      </c>
      <c r="T696" s="8">
        <v>410</v>
      </c>
      <c r="U696" s="6"/>
    </row>
    <row r="697" spans="1:21" ht="40.15" customHeight="1" outlineLevel="1" x14ac:dyDescent="0.2">
      <c r="A697" s="74">
        <f t="shared" si="24"/>
        <v>870</v>
      </c>
      <c r="B697" s="75">
        <v>0</v>
      </c>
      <c r="C697" s="40">
        <f t="shared" si="25"/>
        <v>0</v>
      </c>
      <c r="D697" s="18" t="s">
        <v>1860</v>
      </c>
      <c r="E697" s="5"/>
      <c r="F697" s="5" t="s">
        <v>1207</v>
      </c>
      <c r="G697" s="6">
        <v>34536</v>
      </c>
      <c r="H697" s="5" t="s">
        <v>7</v>
      </c>
      <c r="I697" s="5"/>
      <c r="J697" s="6">
        <v>2025</v>
      </c>
      <c r="K697" s="5" t="s">
        <v>1861</v>
      </c>
      <c r="L697" s="5" t="s">
        <v>16</v>
      </c>
      <c r="M697" s="5" t="s">
        <v>17</v>
      </c>
      <c r="N697" s="7">
        <v>0.3</v>
      </c>
      <c r="O697" s="5"/>
      <c r="P697" s="5" t="s">
        <v>13</v>
      </c>
      <c r="Q697" s="20">
        <v>45791</v>
      </c>
      <c r="R697" s="9">
        <v>47</v>
      </c>
      <c r="S697" s="5" t="s">
        <v>7620</v>
      </c>
      <c r="T697" s="8">
        <v>870</v>
      </c>
      <c r="U697" s="6">
        <v>9785424701139</v>
      </c>
    </row>
    <row r="698" spans="1:21" s="1" customFormat="1" ht="40.15" customHeight="1" outlineLevel="1" x14ac:dyDescent="0.2">
      <c r="A698" s="74">
        <f t="shared" si="24"/>
        <v>580</v>
      </c>
      <c r="B698" s="75">
        <v>0</v>
      </c>
      <c r="C698" s="40">
        <f t="shared" si="25"/>
        <v>0</v>
      </c>
      <c r="D698" s="18" t="s">
        <v>1862</v>
      </c>
      <c r="E698" s="5" t="s">
        <v>1863</v>
      </c>
      <c r="F698" s="5" t="s">
        <v>1864</v>
      </c>
      <c r="G698" s="6">
        <v>27849</v>
      </c>
      <c r="H698" s="5" t="s">
        <v>7</v>
      </c>
      <c r="I698" s="5"/>
      <c r="J698" s="6">
        <v>2024</v>
      </c>
      <c r="K698" s="5" t="s">
        <v>1865</v>
      </c>
      <c r="L698" s="5" t="s">
        <v>16</v>
      </c>
      <c r="M698" s="5" t="s">
        <v>455</v>
      </c>
      <c r="N698" s="7">
        <v>0.33700000000000002</v>
      </c>
      <c r="O698" s="5" t="s">
        <v>1866</v>
      </c>
      <c r="P698" s="5" t="s">
        <v>33</v>
      </c>
      <c r="Q698" s="20">
        <v>43985</v>
      </c>
      <c r="R698" s="9">
        <v>51</v>
      </c>
      <c r="S698" s="5" t="s">
        <v>7628</v>
      </c>
      <c r="T698" s="8">
        <v>580</v>
      </c>
      <c r="U698" s="6">
        <v>9785905472695</v>
      </c>
    </row>
    <row r="699" spans="1:21" s="1" customFormat="1" ht="40.15" customHeight="1" outlineLevel="1" x14ac:dyDescent="0.2">
      <c r="A699" s="74">
        <f t="shared" si="24"/>
        <v>150</v>
      </c>
      <c r="B699" s="75">
        <v>0</v>
      </c>
      <c r="C699" s="40">
        <f t="shared" si="25"/>
        <v>0</v>
      </c>
      <c r="D699" s="18" t="s">
        <v>1867</v>
      </c>
      <c r="E699" s="5" t="s">
        <v>1868</v>
      </c>
      <c r="F699" s="5" t="s">
        <v>1153</v>
      </c>
      <c r="G699" s="6">
        <v>25604</v>
      </c>
      <c r="H699" s="5" t="s">
        <v>1202</v>
      </c>
      <c r="I699" s="5"/>
      <c r="J699" s="6">
        <v>2017</v>
      </c>
      <c r="K699" s="5" t="s">
        <v>1869</v>
      </c>
      <c r="L699" s="5" t="s">
        <v>16</v>
      </c>
      <c r="M699" s="5" t="s">
        <v>36</v>
      </c>
      <c r="N699" s="7">
        <v>0.33</v>
      </c>
      <c r="O699" s="5" t="s">
        <v>1870</v>
      </c>
      <c r="P699" s="5" t="s">
        <v>13</v>
      </c>
      <c r="Q699" s="20">
        <v>43210</v>
      </c>
      <c r="R699" s="9">
        <v>48</v>
      </c>
      <c r="S699" s="5" t="s">
        <v>7630</v>
      </c>
      <c r="T699" s="8">
        <v>150</v>
      </c>
      <c r="U699" s="6">
        <v>9789857181308</v>
      </c>
    </row>
    <row r="700" spans="1:21" ht="40.15" customHeight="1" outlineLevel="1" x14ac:dyDescent="0.2">
      <c r="A700" s="74">
        <f t="shared" si="24"/>
        <v>225</v>
      </c>
      <c r="B700" s="75">
        <v>0</v>
      </c>
      <c r="C700" s="40">
        <f t="shared" si="25"/>
        <v>0</v>
      </c>
      <c r="D700" s="18" t="s">
        <v>1871</v>
      </c>
      <c r="E700" s="5"/>
      <c r="F700" s="5" t="s">
        <v>1799</v>
      </c>
      <c r="G700" s="6">
        <v>22933</v>
      </c>
      <c r="H700" s="5" t="s">
        <v>7</v>
      </c>
      <c r="I700" s="5" t="s">
        <v>55</v>
      </c>
      <c r="J700" s="6">
        <v>2014</v>
      </c>
      <c r="K700" s="5" t="s">
        <v>1872</v>
      </c>
      <c r="L700" s="5" t="s">
        <v>16</v>
      </c>
      <c r="M700" s="5" t="s">
        <v>169</v>
      </c>
      <c r="N700" s="7">
        <v>0.30499999999999999</v>
      </c>
      <c r="O700" s="5" t="s">
        <v>1873</v>
      </c>
      <c r="P700" s="5" t="s">
        <v>13</v>
      </c>
      <c r="Q700" s="20">
        <v>42432</v>
      </c>
      <c r="R700" s="9">
        <v>38</v>
      </c>
      <c r="S700" s="5" t="s">
        <v>7628</v>
      </c>
      <c r="T700" s="8">
        <v>225</v>
      </c>
      <c r="U700" s="6">
        <v>9785911734169</v>
      </c>
    </row>
    <row r="701" spans="1:21" ht="40.15" customHeight="1" outlineLevel="1" x14ac:dyDescent="0.2">
      <c r="A701" s="74">
        <f t="shared" si="24"/>
        <v>480</v>
      </c>
      <c r="B701" s="75">
        <v>0</v>
      </c>
      <c r="C701" s="40">
        <f t="shared" si="25"/>
        <v>0</v>
      </c>
      <c r="D701" s="18" t="s">
        <v>1874</v>
      </c>
      <c r="E701" s="5"/>
      <c r="F701" s="5" t="s">
        <v>1875</v>
      </c>
      <c r="G701" s="6">
        <v>35746</v>
      </c>
      <c r="H701" s="5" t="s">
        <v>7</v>
      </c>
      <c r="I701" s="5"/>
      <c r="J701" s="6">
        <v>2024</v>
      </c>
      <c r="K701" s="5" t="s">
        <v>1876</v>
      </c>
      <c r="L701" s="5" t="s">
        <v>16</v>
      </c>
      <c r="M701" s="5" t="s">
        <v>20</v>
      </c>
      <c r="N701" s="7">
        <v>0.245</v>
      </c>
      <c r="O701" s="5"/>
      <c r="P701" s="5" t="s">
        <v>13</v>
      </c>
      <c r="Q701" s="20">
        <v>46173</v>
      </c>
      <c r="R701" s="9">
        <v>92</v>
      </c>
      <c r="S701" s="5" t="s">
        <v>7633</v>
      </c>
      <c r="T701" s="8">
        <v>480</v>
      </c>
      <c r="U701" s="6">
        <v>9785906241818</v>
      </c>
    </row>
    <row r="702" spans="1:21" ht="40.15" customHeight="1" outlineLevel="1" x14ac:dyDescent="0.2">
      <c r="A702" s="74">
        <f t="shared" si="24"/>
        <v>1250</v>
      </c>
      <c r="B702" s="75">
        <v>0</v>
      </c>
      <c r="C702" s="40">
        <f t="shared" si="25"/>
        <v>0</v>
      </c>
      <c r="D702" s="18" t="s">
        <v>1877</v>
      </c>
      <c r="E702" s="5"/>
      <c r="F702" s="5" t="s">
        <v>1245</v>
      </c>
      <c r="G702" s="6">
        <v>36063</v>
      </c>
      <c r="H702" s="5" t="s">
        <v>7</v>
      </c>
      <c r="I702" s="5"/>
      <c r="J702" s="6">
        <v>2026</v>
      </c>
      <c r="K702" s="5" t="s">
        <v>1878</v>
      </c>
      <c r="L702" s="5" t="s">
        <v>16</v>
      </c>
      <c r="M702" s="5" t="s">
        <v>47</v>
      </c>
      <c r="N702" s="7">
        <v>0.56999999999999995</v>
      </c>
      <c r="O702" s="5"/>
      <c r="P702" s="5" t="s">
        <v>145</v>
      </c>
      <c r="Q702" s="20">
        <v>46269</v>
      </c>
      <c r="R702" s="9">
        <v>83</v>
      </c>
      <c r="S702" s="5" t="s">
        <v>7620</v>
      </c>
      <c r="T702" s="11">
        <v>1250</v>
      </c>
      <c r="U702" s="6">
        <v>9785000597293</v>
      </c>
    </row>
    <row r="703" spans="1:21" ht="40.15" customHeight="1" outlineLevel="1" x14ac:dyDescent="0.2">
      <c r="A703" s="74">
        <f t="shared" si="24"/>
        <v>215</v>
      </c>
      <c r="B703" s="75">
        <v>0</v>
      </c>
      <c r="C703" s="40">
        <f t="shared" si="25"/>
        <v>0</v>
      </c>
      <c r="D703" s="18" t="s">
        <v>1879</v>
      </c>
      <c r="E703" s="5"/>
      <c r="F703" s="5" t="s">
        <v>1880</v>
      </c>
      <c r="G703" s="6">
        <v>32609</v>
      </c>
      <c r="H703" s="5" t="s">
        <v>7</v>
      </c>
      <c r="I703" s="5" t="s">
        <v>86</v>
      </c>
      <c r="J703" s="6">
        <v>2023</v>
      </c>
      <c r="K703" s="5" t="s">
        <v>1881</v>
      </c>
      <c r="L703" s="5" t="s">
        <v>855</v>
      </c>
      <c r="M703" s="5" t="s">
        <v>666</v>
      </c>
      <c r="N703" s="7">
        <v>0.12</v>
      </c>
      <c r="O703" s="5"/>
      <c r="P703" s="5" t="s">
        <v>170</v>
      </c>
      <c r="Q703" s="20">
        <v>45118</v>
      </c>
      <c r="R703" s="9">
        <v>20</v>
      </c>
      <c r="S703" s="5" t="s">
        <v>7642</v>
      </c>
      <c r="T703" s="8">
        <v>215</v>
      </c>
      <c r="U703" s="6">
        <v>9785604740606</v>
      </c>
    </row>
    <row r="704" spans="1:21" s="1" customFormat="1" ht="40.15" customHeight="1" outlineLevel="1" x14ac:dyDescent="0.2">
      <c r="A704" s="74">
        <f t="shared" si="24"/>
        <v>425</v>
      </c>
      <c r="B704" s="75">
        <v>0</v>
      </c>
      <c r="C704" s="40">
        <f t="shared" si="25"/>
        <v>0</v>
      </c>
      <c r="D704" s="18" t="s">
        <v>1882</v>
      </c>
      <c r="E704" s="5" t="s">
        <v>1883</v>
      </c>
      <c r="F704" s="5" t="s">
        <v>1255</v>
      </c>
      <c r="G704" s="6">
        <v>26145</v>
      </c>
      <c r="H704" s="5" t="s">
        <v>7</v>
      </c>
      <c r="I704" s="5"/>
      <c r="J704" s="6">
        <v>2018</v>
      </c>
      <c r="K704" s="5" t="s">
        <v>1884</v>
      </c>
      <c r="L704" s="5" t="s">
        <v>16</v>
      </c>
      <c r="M704" s="5" t="s">
        <v>1751</v>
      </c>
      <c r="N704" s="7">
        <v>0.13500000000000001</v>
      </c>
      <c r="O704" s="5" t="s">
        <v>1885</v>
      </c>
      <c r="P704" s="5" t="s">
        <v>13</v>
      </c>
      <c r="Q704" s="20">
        <v>43382</v>
      </c>
      <c r="R704" s="9">
        <v>51</v>
      </c>
      <c r="S704" s="5" t="s">
        <v>7631</v>
      </c>
      <c r="T704" s="8">
        <v>425</v>
      </c>
      <c r="U704" s="6">
        <v>9785950010200</v>
      </c>
    </row>
    <row r="705" spans="1:21" s="1" customFormat="1" ht="40.15" customHeight="1" outlineLevel="1" x14ac:dyDescent="0.2">
      <c r="A705" s="74">
        <f t="shared" si="24"/>
        <v>168</v>
      </c>
      <c r="B705" s="75">
        <v>0</v>
      </c>
      <c r="C705" s="40">
        <f t="shared" si="25"/>
        <v>0</v>
      </c>
      <c r="D705" s="18" t="s">
        <v>1886</v>
      </c>
      <c r="E705" s="5" t="s">
        <v>1887</v>
      </c>
      <c r="F705" s="5" t="s">
        <v>1888</v>
      </c>
      <c r="G705" s="6">
        <v>34132</v>
      </c>
      <c r="H705" s="5" t="s">
        <v>7</v>
      </c>
      <c r="I705" s="5"/>
      <c r="J705" s="6">
        <v>2024</v>
      </c>
      <c r="K705" s="5" t="s">
        <v>1889</v>
      </c>
      <c r="L705" s="5" t="s">
        <v>16</v>
      </c>
      <c r="M705" s="5" t="s">
        <v>666</v>
      </c>
      <c r="N705" s="7">
        <v>0.16</v>
      </c>
      <c r="O705" s="5"/>
      <c r="P705" s="5" t="s">
        <v>170</v>
      </c>
      <c r="Q705" s="20">
        <v>44385</v>
      </c>
      <c r="R705" s="9">
        <v>51</v>
      </c>
      <c r="S705" s="5" t="s">
        <v>7628</v>
      </c>
      <c r="T705" s="8">
        <v>168</v>
      </c>
      <c r="U705" s="6">
        <v>9785990655249</v>
      </c>
    </row>
    <row r="706" spans="1:21" ht="40.15" customHeight="1" outlineLevel="1" x14ac:dyDescent="0.2">
      <c r="A706" s="74">
        <f t="shared" si="24"/>
        <v>900</v>
      </c>
      <c r="B706" s="75">
        <v>0</v>
      </c>
      <c r="C706" s="40">
        <f t="shared" si="25"/>
        <v>0</v>
      </c>
      <c r="D706" s="18" t="s">
        <v>1890</v>
      </c>
      <c r="E706" s="5"/>
      <c r="F706" s="5" t="s">
        <v>1245</v>
      </c>
      <c r="G706" s="6">
        <v>33425</v>
      </c>
      <c r="H706" s="5" t="s">
        <v>7</v>
      </c>
      <c r="I706" s="5"/>
      <c r="J706" s="6">
        <v>2024</v>
      </c>
      <c r="K706" s="5" t="s">
        <v>1891</v>
      </c>
      <c r="L706" s="5" t="s">
        <v>16</v>
      </c>
      <c r="M706" s="5" t="s">
        <v>20</v>
      </c>
      <c r="N706" s="7">
        <v>0.45</v>
      </c>
      <c r="O706" s="5"/>
      <c r="P706" s="5" t="s">
        <v>21</v>
      </c>
      <c r="Q706" s="20">
        <v>45373</v>
      </c>
      <c r="R706" s="9">
        <v>13</v>
      </c>
      <c r="S706" s="5" t="s">
        <v>7626</v>
      </c>
      <c r="T706" s="8">
        <v>900</v>
      </c>
      <c r="U706" s="6">
        <v>9785000596401</v>
      </c>
    </row>
    <row r="707" spans="1:21" ht="40.15" customHeight="1" outlineLevel="1" x14ac:dyDescent="0.2">
      <c r="A707" s="74">
        <f t="shared" si="24"/>
        <v>960</v>
      </c>
      <c r="B707" s="75">
        <v>0</v>
      </c>
      <c r="C707" s="40">
        <f t="shared" si="25"/>
        <v>0</v>
      </c>
      <c r="D707" s="18" t="s">
        <v>1893</v>
      </c>
      <c r="E707" s="5"/>
      <c r="F707" s="5" t="s">
        <v>1198</v>
      </c>
      <c r="G707" s="6">
        <v>32790</v>
      </c>
      <c r="H707" s="5" t="s">
        <v>7</v>
      </c>
      <c r="I707" s="5"/>
      <c r="J707" s="6">
        <v>2023</v>
      </c>
      <c r="K707" s="5" t="s">
        <v>1894</v>
      </c>
      <c r="L707" s="5" t="s">
        <v>16</v>
      </c>
      <c r="M707" s="5" t="s">
        <v>455</v>
      </c>
      <c r="N707" s="7">
        <v>0.75</v>
      </c>
      <c r="O707" s="5"/>
      <c r="P707" s="5" t="s">
        <v>21</v>
      </c>
      <c r="Q707" s="20">
        <v>45184</v>
      </c>
      <c r="R707" s="9">
        <v>6</v>
      </c>
      <c r="S707" s="5" t="s">
        <v>7623</v>
      </c>
      <c r="T707" s="8">
        <v>960</v>
      </c>
      <c r="U707" s="6">
        <v>9785907554641</v>
      </c>
    </row>
    <row r="708" spans="1:21" ht="40.15" customHeight="1" outlineLevel="1" x14ac:dyDescent="0.2">
      <c r="A708" s="74">
        <f t="shared" si="24"/>
        <v>1780</v>
      </c>
      <c r="B708" s="75">
        <v>0</v>
      </c>
      <c r="C708" s="40">
        <f t="shared" si="25"/>
        <v>0</v>
      </c>
      <c r="D708" s="18" t="s">
        <v>1895</v>
      </c>
      <c r="E708" s="5"/>
      <c r="F708" s="5" t="s">
        <v>1896</v>
      </c>
      <c r="G708" s="6">
        <v>33095</v>
      </c>
      <c r="H708" s="5" t="s">
        <v>7</v>
      </c>
      <c r="I708" s="5"/>
      <c r="J708" s="6">
        <v>2018</v>
      </c>
      <c r="K708" s="5" t="s">
        <v>1897</v>
      </c>
      <c r="L708" s="5" t="s">
        <v>16</v>
      </c>
      <c r="M708" s="5" t="s">
        <v>1898</v>
      </c>
      <c r="N708" s="7">
        <v>1.4</v>
      </c>
      <c r="O708" s="5"/>
      <c r="P708" s="5" t="s">
        <v>21</v>
      </c>
      <c r="Q708" s="20">
        <v>45278</v>
      </c>
      <c r="R708" s="9">
        <v>3</v>
      </c>
      <c r="S708" s="5" t="s">
        <v>894</v>
      </c>
      <c r="T708" s="11">
        <v>1780</v>
      </c>
      <c r="U708" s="6">
        <v>9785001380092</v>
      </c>
    </row>
    <row r="709" spans="1:21" ht="40.15" customHeight="1" outlineLevel="1" x14ac:dyDescent="0.2">
      <c r="A709" s="74">
        <f t="shared" si="24"/>
        <v>990</v>
      </c>
      <c r="B709" s="75">
        <v>0</v>
      </c>
      <c r="C709" s="40">
        <f t="shared" si="25"/>
        <v>0</v>
      </c>
      <c r="D709" s="18" t="s">
        <v>1899</v>
      </c>
      <c r="E709" s="5"/>
      <c r="F709" s="5" t="s">
        <v>1900</v>
      </c>
      <c r="G709" s="6">
        <v>35148</v>
      </c>
      <c r="H709" s="5" t="s">
        <v>7</v>
      </c>
      <c r="I709" s="5"/>
      <c r="J709" s="6">
        <v>2025</v>
      </c>
      <c r="K709" s="5" t="s">
        <v>1901</v>
      </c>
      <c r="L709" s="5" t="s">
        <v>16</v>
      </c>
      <c r="M709" s="5" t="s">
        <v>47</v>
      </c>
      <c r="N709" s="7">
        <v>0.55000000000000004</v>
      </c>
      <c r="O709" s="5"/>
      <c r="P709" s="5" t="s">
        <v>170</v>
      </c>
      <c r="Q709" s="20">
        <v>46006</v>
      </c>
      <c r="R709" s="9">
        <v>94</v>
      </c>
      <c r="S709" s="5" t="s">
        <v>7620</v>
      </c>
      <c r="T709" s="8">
        <v>990</v>
      </c>
      <c r="U709" s="6">
        <v>9785994607367</v>
      </c>
    </row>
    <row r="710" spans="1:21" ht="40.15" customHeight="1" outlineLevel="1" x14ac:dyDescent="0.2">
      <c r="A710" s="74">
        <f t="shared" si="24"/>
        <v>3500</v>
      </c>
      <c r="B710" s="75">
        <v>0</v>
      </c>
      <c r="C710" s="40">
        <f t="shared" si="25"/>
        <v>0</v>
      </c>
      <c r="D710" s="18" t="s">
        <v>1902</v>
      </c>
      <c r="E710" s="5"/>
      <c r="F710" s="5" t="s">
        <v>1198</v>
      </c>
      <c r="G710" s="6">
        <v>34528</v>
      </c>
      <c r="H710" s="5" t="s">
        <v>7</v>
      </c>
      <c r="I710" s="5"/>
      <c r="J710" s="6">
        <v>2025</v>
      </c>
      <c r="K710" s="5" t="s">
        <v>1903</v>
      </c>
      <c r="L710" s="5" t="s">
        <v>855</v>
      </c>
      <c r="M710" s="5" t="s">
        <v>1904</v>
      </c>
      <c r="N710" s="7">
        <v>0.82</v>
      </c>
      <c r="O710" s="5"/>
      <c r="P710" s="5" t="s">
        <v>21</v>
      </c>
      <c r="Q710" s="20">
        <v>45789</v>
      </c>
      <c r="R710" s="9">
        <v>36</v>
      </c>
      <c r="S710" s="5" t="s">
        <v>7652</v>
      </c>
      <c r="T710" s="11">
        <v>3500</v>
      </c>
      <c r="U710" s="6">
        <v>9785907822184</v>
      </c>
    </row>
    <row r="711" spans="1:21" ht="40.15" customHeight="1" outlineLevel="1" x14ac:dyDescent="0.2">
      <c r="A711" s="74">
        <f t="shared" si="24"/>
        <v>950</v>
      </c>
      <c r="B711" s="75">
        <v>0</v>
      </c>
      <c r="C711" s="40">
        <f t="shared" si="25"/>
        <v>0</v>
      </c>
      <c r="D711" s="18" t="s">
        <v>1905</v>
      </c>
      <c r="E711" s="5"/>
      <c r="F711" s="5" t="s">
        <v>1906</v>
      </c>
      <c r="G711" s="6">
        <v>34742</v>
      </c>
      <c r="H711" s="5" t="s">
        <v>7</v>
      </c>
      <c r="I711" s="5"/>
      <c r="J711" s="6">
        <v>2025</v>
      </c>
      <c r="K711" s="5" t="s">
        <v>1907</v>
      </c>
      <c r="L711" s="5" t="s">
        <v>16</v>
      </c>
      <c r="M711" s="5" t="s">
        <v>47</v>
      </c>
      <c r="N711" s="7">
        <v>0.36499999999999999</v>
      </c>
      <c r="O711" s="5"/>
      <c r="P711" s="5" t="s">
        <v>170</v>
      </c>
      <c r="Q711" s="20">
        <v>45862</v>
      </c>
      <c r="R711" s="9">
        <v>145</v>
      </c>
      <c r="S711" s="5" t="s">
        <v>7633</v>
      </c>
      <c r="T711" s="8">
        <v>950</v>
      </c>
      <c r="U711" s="6">
        <v>9785605217183</v>
      </c>
    </row>
    <row r="712" spans="1:21" ht="40.15" customHeight="1" outlineLevel="1" x14ac:dyDescent="0.2">
      <c r="A712" s="74">
        <f t="shared" si="24"/>
        <v>8000</v>
      </c>
      <c r="B712" s="75">
        <v>0</v>
      </c>
      <c r="C712" s="40">
        <f t="shared" si="25"/>
        <v>0</v>
      </c>
      <c r="D712" s="18" t="s">
        <v>1908</v>
      </c>
      <c r="E712" s="5"/>
      <c r="F712" s="5" t="s">
        <v>1909</v>
      </c>
      <c r="G712" s="6">
        <v>35330</v>
      </c>
      <c r="H712" s="5" t="s">
        <v>7</v>
      </c>
      <c r="I712" s="5"/>
      <c r="J712" s="6">
        <v>2025</v>
      </c>
      <c r="K712" s="5" t="s">
        <v>1910</v>
      </c>
      <c r="L712" s="5" t="s">
        <v>855</v>
      </c>
      <c r="M712" s="5" t="s">
        <v>666</v>
      </c>
      <c r="N712" s="7">
        <v>1.84</v>
      </c>
      <c r="O712" s="5"/>
      <c r="P712" s="5" t="s">
        <v>21</v>
      </c>
      <c r="Q712" s="20">
        <v>46105</v>
      </c>
      <c r="R712" s="9">
        <v>5</v>
      </c>
      <c r="S712" s="5" t="s">
        <v>7646</v>
      </c>
      <c r="T712" s="11">
        <v>8000</v>
      </c>
      <c r="U712" s="6">
        <v>9785979104591</v>
      </c>
    </row>
    <row r="713" spans="1:21" s="1" customFormat="1" ht="40.15" customHeight="1" outlineLevel="1" x14ac:dyDescent="0.2">
      <c r="A713" s="74">
        <f t="shared" si="24"/>
        <v>780</v>
      </c>
      <c r="B713" s="75">
        <v>0</v>
      </c>
      <c r="C713" s="40">
        <f t="shared" si="25"/>
        <v>0</v>
      </c>
      <c r="D713" s="18" t="s">
        <v>1911</v>
      </c>
      <c r="E713" s="5" t="s">
        <v>1912</v>
      </c>
      <c r="F713" s="5" t="s">
        <v>1385</v>
      </c>
      <c r="G713" s="6">
        <v>28601</v>
      </c>
      <c r="H713" s="5" t="s">
        <v>7</v>
      </c>
      <c r="I713" s="5"/>
      <c r="J713" s="6">
        <v>2023</v>
      </c>
      <c r="K713" s="5" t="s">
        <v>1913</v>
      </c>
      <c r="L713" s="5" t="s">
        <v>16</v>
      </c>
      <c r="M713" s="5" t="s">
        <v>1765</v>
      </c>
      <c r="N713" s="7">
        <v>0.45500000000000002</v>
      </c>
      <c r="O713" s="5" t="s">
        <v>1914</v>
      </c>
      <c r="P713" s="5" t="s">
        <v>170</v>
      </c>
      <c r="Q713" s="20">
        <v>44270</v>
      </c>
      <c r="R713" s="9">
        <v>4</v>
      </c>
      <c r="S713" s="5" t="s">
        <v>7620</v>
      </c>
      <c r="T713" s="8">
        <v>780</v>
      </c>
      <c r="U713" s="6" t="s">
        <v>7772</v>
      </c>
    </row>
    <row r="714" spans="1:21" ht="40.15" customHeight="1" outlineLevel="1" x14ac:dyDescent="0.2">
      <c r="A714" s="74">
        <f t="shared" si="24"/>
        <v>25</v>
      </c>
      <c r="B714" s="75">
        <v>0</v>
      </c>
      <c r="C714" s="40">
        <f t="shared" si="25"/>
        <v>0</v>
      </c>
      <c r="D714" s="18" t="s">
        <v>1915</v>
      </c>
      <c r="E714" s="5"/>
      <c r="F714" s="5" t="s">
        <v>1799</v>
      </c>
      <c r="G714" s="6">
        <v>24106</v>
      </c>
      <c r="H714" s="5" t="s">
        <v>7</v>
      </c>
      <c r="I714" s="5"/>
      <c r="J714" s="6">
        <v>2017</v>
      </c>
      <c r="K714" s="5" t="s">
        <v>1916</v>
      </c>
      <c r="L714" s="5" t="s">
        <v>10</v>
      </c>
      <c r="M714" s="5" t="s">
        <v>105</v>
      </c>
      <c r="N714" s="7">
        <v>3.5000000000000003E-2</v>
      </c>
      <c r="O714" s="5"/>
      <c r="P714" s="5" t="s">
        <v>62</v>
      </c>
      <c r="Q714" s="20">
        <v>42744</v>
      </c>
      <c r="R714" s="9">
        <v>217</v>
      </c>
      <c r="S714" s="5" t="s">
        <v>7619</v>
      </c>
      <c r="T714" s="8">
        <v>25</v>
      </c>
      <c r="U714" s="6">
        <v>9785911734893</v>
      </c>
    </row>
    <row r="715" spans="1:21" ht="40.15" customHeight="1" outlineLevel="1" x14ac:dyDescent="0.2">
      <c r="A715" s="74">
        <f t="shared" si="24"/>
        <v>495</v>
      </c>
      <c r="B715" s="75">
        <v>0</v>
      </c>
      <c r="C715" s="40">
        <f t="shared" si="25"/>
        <v>0</v>
      </c>
      <c r="D715" s="18" t="s">
        <v>1917</v>
      </c>
      <c r="E715" s="5"/>
      <c r="F715" s="5" t="s">
        <v>1245</v>
      </c>
      <c r="G715" s="6">
        <v>25225</v>
      </c>
      <c r="H715" s="5" t="s">
        <v>7</v>
      </c>
      <c r="I715" s="5"/>
      <c r="J715" s="6">
        <v>2017</v>
      </c>
      <c r="K715" s="5" t="s">
        <v>1918</v>
      </c>
      <c r="L715" s="5" t="s">
        <v>16</v>
      </c>
      <c r="M715" s="5" t="s">
        <v>20</v>
      </c>
      <c r="N715" s="7">
        <v>0.45</v>
      </c>
      <c r="O715" s="5"/>
      <c r="P715" s="5" t="s">
        <v>170</v>
      </c>
      <c r="Q715" s="20">
        <v>43109</v>
      </c>
      <c r="R715" s="9">
        <v>7</v>
      </c>
      <c r="S715" s="5" t="s">
        <v>7630</v>
      </c>
      <c r="T715" s="8">
        <v>495</v>
      </c>
      <c r="U715" s="6">
        <v>9785000591215</v>
      </c>
    </row>
    <row r="716" spans="1:21" s="1" customFormat="1" ht="40.15" customHeight="1" outlineLevel="1" x14ac:dyDescent="0.2">
      <c r="A716" s="74">
        <f t="shared" si="24"/>
        <v>890</v>
      </c>
      <c r="B716" s="75">
        <v>0</v>
      </c>
      <c r="C716" s="40">
        <f t="shared" si="25"/>
        <v>0</v>
      </c>
      <c r="D716" s="18" t="s">
        <v>1919</v>
      </c>
      <c r="E716" s="6">
        <v>10795</v>
      </c>
      <c r="F716" s="5" t="s">
        <v>1184</v>
      </c>
      <c r="G716" s="6">
        <v>10795</v>
      </c>
      <c r="H716" s="5" t="s">
        <v>7</v>
      </c>
      <c r="I716" s="5"/>
      <c r="J716" s="6">
        <v>2026</v>
      </c>
      <c r="K716" s="5" t="s">
        <v>1920</v>
      </c>
      <c r="L716" s="5" t="s">
        <v>16</v>
      </c>
      <c r="M716" s="5" t="s">
        <v>20</v>
      </c>
      <c r="N716" s="7">
        <v>0.36</v>
      </c>
      <c r="O716" s="5" t="s">
        <v>1921</v>
      </c>
      <c r="P716" s="5" t="s">
        <v>170</v>
      </c>
      <c r="Q716" s="20">
        <v>46289</v>
      </c>
      <c r="R716" s="9">
        <v>335</v>
      </c>
      <c r="S716" s="5" t="s">
        <v>7626</v>
      </c>
      <c r="T716" s="8">
        <v>890</v>
      </c>
      <c r="U716" s="6">
        <v>9785989480760</v>
      </c>
    </row>
    <row r="717" spans="1:21" s="1" customFormat="1" ht="40.15" customHeight="1" outlineLevel="1" x14ac:dyDescent="0.2">
      <c r="A717" s="74">
        <f t="shared" si="24"/>
        <v>810</v>
      </c>
      <c r="B717" s="75">
        <v>0</v>
      </c>
      <c r="C717" s="40">
        <f t="shared" si="25"/>
        <v>0</v>
      </c>
      <c r="D717" s="18" t="s">
        <v>1922</v>
      </c>
      <c r="E717" s="5" t="s">
        <v>1923</v>
      </c>
      <c r="F717" s="5" t="s">
        <v>1924</v>
      </c>
      <c r="G717" s="6">
        <v>29756</v>
      </c>
      <c r="H717" s="5" t="s">
        <v>7</v>
      </c>
      <c r="I717" s="5"/>
      <c r="J717" s="6">
        <v>2023</v>
      </c>
      <c r="K717" s="5" t="s">
        <v>1925</v>
      </c>
      <c r="L717" s="5" t="s">
        <v>16</v>
      </c>
      <c r="M717" s="5" t="s">
        <v>20</v>
      </c>
      <c r="N717" s="7">
        <v>0.35</v>
      </c>
      <c r="O717" s="5" t="s">
        <v>1926</v>
      </c>
      <c r="P717" s="5" t="s">
        <v>170</v>
      </c>
      <c r="Q717" s="20">
        <v>45155</v>
      </c>
      <c r="R717" s="9">
        <v>109</v>
      </c>
      <c r="S717" s="5" t="s">
        <v>7633</v>
      </c>
      <c r="T717" s="8">
        <v>810</v>
      </c>
      <c r="U717" s="6">
        <v>9785604120255</v>
      </c>
    </row>
    <row r="718" spans="1:21" s="1" customFormat="1" ht="40.15" customHeight="1" outlineLevel="1" x14ac:dyDescent="0.2">
      <c r="A718" s="74">
        <f t="shared" si="24"/>
        <v>1144</v>
      </c>
      <c r="B718" s="75">
        <v>0</v>
      </c>
      <c r="C718" s="40">
        <f t="shared" si="25"/>
        <v>0</v>
      </c>
      <c r="D718" s="18" t="s">
        <v>1927</v>
      </c>
      <c r="E718" s="5" t="s">
        <v>1928</v>
      </c>
      <c r="F718" s="5" t="s">
        <v>1218</v>
      </c>
      <c r="G718" s="6">
        <v>33482</v>
      </c>
      <c r="H718" s="5" t="s">
        <v>7</v>
      </c>
      <c r="I718" s="5"/>
      <c r="J718" s="6">
        <v>2023</v>
      </c>
      <c r="K718" s="5" t="s">
        <v>1929</v>
      </c>
      <c r="L718" s="5" t="s">
        <v>16</v>
      </c>
      <c r="M718" s="5" t="s">
        <v>20</v>
      </c>
      <c r="N718" s="7">
        <v>0.67</v>
      </c>
      <c r="O718" s="5" t="s">
        <v>1930</v>
      </c>
      <c r="P718" s="5" t="s">
        <v>170</v>
      </c>
      <c r="Q718" s="20">
        <v>45455</v>
      </c>
      <c r="R718" s="9">
        <v>19</v>
      </c>
      <c r="S718" s="5" t="s">
        <v>7621</v>
      </c>
      <c r="T718" s="11">
        <v>1144</v>
      </c>
      <c r="U718" s="6">
        <v>9785996808441</v>
      </c>
    </row>
    <row r="719" spans="1:21" s="1" customFormat="1" ht="40.15" customHeight="1" outlineLevel="1" x14ac:dyDescent="0.2">
      <c r="A719" s="74">
        <f t="shared" ref="A719:A773" si="26">T719*(1-$E$2)</f>
        <v>500</v>
      </c>
      <c r="B719" s="75">
        <v>0</v>
      </c>
      <c r="C719" s="40">
        <f t="shared" ref="C719:C773" si="27">B719*A719</f>
        <v>0</v>
      </c>
      <c r="D719" s="18" t="s">
        <v>1931</v>
      </c>
      <c r="E719" s="5" t="s">
        <v>1932</v>
      </c>
      <c r="F719" s="5" t="s">
        <v>1207</v>
      </c>
      <c r="G719" s="6">
        <v>27774</v>
      </c>
      <c r="H719" s="5" t="s">
        <v>7</v>
      </c>
      <c r="I719" s="5"/>
      <c r="J719" s="6">
        <v>2011</v>
      </c>
      <c r="K719" s="5" t="s">
        <v>1933</v>
      </c>
      <c r="L719" s="5" t="s">
        <v>16</v>
      </c>
      <c r="M719" s="5" t="s">
        <v>20</v>
      </c>
      <c r="N719" s="7">
        <v>0.29499999999999998</v>
      </c>
      <c r="O719" s="5" t="s">
        <v>1934</v>
      </c>
      <c r="P719" s="5" t="s">
        <v>170</v>
      </c>
      <c r="Q719" s="20">
        <v>43916</v>
      </c>
      <c r="R719" s="9">
        <v>99</v>
      </c>
      <c r="S719" s="5" t="s">
        <v>7626</v>
      </c>
      <c r="T719" s="8">
        <v>500</v>
      </c>
      <c r="U719" s="6">
        <v>9785424700019</v>
      </c>
    </row>
    <row r="720" spans="1:21" s="1" customFormat="1" ht="40.15" customHeight="1" outlineLevel="1" x14ac:dyDescent="0.2">
      <c r="A720" s="74">
        <f t="shared" si="26"/>
        <v>590</v>
      </c>
      <c r="B720" s="75">
        <v>0</v>
      </c>
      <c r="C720" s="40">
        <f t="shared" si="27"/>
        <v>0</v>
      </c>
      <c r="D720" s="18" t="s">
        <v>1935</v>
      </c>
      <c r="E720" s="5" t="s">
        <v>1936</v>
      </c>
      <c r="F720" s="5" t="s">
        <v>1849</v>
      </c>
      <c r="G720" s="6">
        <v>26693</v>
      </c>
      <c r="H720" s="5" t="s">
        <v>95</v>
      </c>
      <c r="I720" s="5"/>
      <c r="J720" s="6">
        <v>2018</v>
      </c>
      <c r="K720" s="5" t="s">
        <v>1937</v>
      </c>
      <c r="L720" s="5" t="s">
        <v>16</v>
      </c>
      <c r="M720" s="5" t="s">
        <v>20</v>
      </c>
      <c r="N720" s="7">
        <v>0.255</v>
      </c>
      <c r="O720" s="5" t="s">
        <v>1938</v>
      </c>
      <c r="P720" s="5" t="s">
        <v>130</v>
      </c>
      <c r="Q720" s="20">
        <v>43538</v>
      </c>
      <c r="R720" s="9">
        <v>6</v>
      </c>
      <c r="S720" s="5" t="s">
        <v>7628</v>
      </c>
      <c r="T720" s="8">
        <v>590</v>
      </c>
      <c r="U720" s="6">
        <v>9785990659377</v>
      </c>
    </row>
    <row r="721" spans="1:21" ht="40.15" customHeight="1" outlineLevel="1" x14ac:dyDescent="0.2">
      <c r="A721" s="74">
        <f t="shared" si="26"/>
        <v>140</v>
      </c>
      <c r="B721" s="75">
        <v>0</v>
      </c>
      <c r="C721" s="40">
        <f t="shared" si="27"/>
        <v>0</v>
      </c>
      <c r="D721" s="18" t="s">
        <v>1939</v>
      </c>
      <c r="E721" s="5"/>
      <c r="F721" s="5" t="s">
        <v>1245</v>
      </c>
      <c r="G721" s="6">
        <v>33520</v>
      </c>
      <c r="H721" s="5" t="s">
        <v>7</v>
      </c>
      <c r="I721" s="5"/>
      <c r="J721" s="6">
        <v>2024</v>
      </c>
      <c r="K721" s="5" t="s">
        <v>1940</v>
      </c>
      <c r="L721" s="5" t="s">
        <v>16</v>
      </c>
      <c r="M721" s="5" t="s">
        <v>20</v>
      </c>
      <c r="N721" s="7">
        <v>5.5E-2</v>
      </c>
      <c r="O721" s="5"/>
      <c r="P721" s="5" t="s">
        <v>145</v>
      </c>
      <c r="Q721" s="20">
        <v>45457</v>
      </c>
      <c r="R721" s="9">
        <v>156</v>
      </c>
      <c r="S721" s="5" t="s">
        <v>7641</v>
      </c>
      <c r="T721" s="8">
        <v>140</v>
      </c>
      <c r="U721" s="6">
        <v>9785000596319</v>
      </c>
    </row>
    <row r="722" spans="1:21" ht="40.15" customHeight="1" outlineLevel="1" x14ac:dyDescent="0.2">
      <c r="A722" s="74">
        <f t="shared" si="26"/>
        <v>1440</v>
      </c>
      <c r="B722" s="75">
        <v>0</v>
      </c>
      <c r="C722" s="40">
        <f t="shared" si="27"/>
        <v>0</v>
      </c>
      <c r="D722" s="18" t="s">
        <v>1941</v>
      </c>
      <c r="E722" s="5"/>
      <c r="F722" s="5" t="s">
        <v>1638</v>
      </c>
      <c r="G722" s="6">
        <v>35942</v>
      </c>
      <c r="H722" s="5" t="s">
        <v>7</v>
      </c>
      <c r="I722" s="5"/>
      <c r="J722" s="6">
        <v>2021</v>
      </c>
      <c r="K722" s="5" t="s">
        <v>1942</v>
      </c>
      <c r="L722" s="5" t="s">
        <v>855</v>
      </c>
      <c r="M722" s="5" t="s">
        <v>1943</v>
      </c>
      <c r="N722" s="7">
        <v>1.2649999999999999</v>
      </c>
      <c r="O722" s="5"/>
      <c r="P722" s="5" t="s">
        <v>13</v>
      </c>
      <c r="Q722" s="20">
        <v>46218</v>
      </c>
      <c r="R722" s="9">
        <v>5</v>
      </c>
      <c r="S722" s="5" t="s">
        <v>7652</v>
      </c>
      <c r="T722" s="11">
        <v>1440</v>
      </c>
      <c r="U722" s="6">
        <v>9785604384244</v>
      </c>
    </row>
    <row r="723" spans="1:21" s="1" customFormat="1" ht="40.15" customHeight="1" outlineLevel="1" x14ac:dyDescent="0.2">
      <c r="A723" s="74">
        <f t="shared" si="26"/>
        <v>450</v>
      </c>
      <c r="B723" s="75">
        <v>0</v>
      </c>
      <c r="C723" s="40">
        <f t="shared" si="27"/>
        <v>0</v>
      </c>
      <c r="D723" s="18" t="s">
        <v>1944</v>
      </c>
      <c r="E723" s="5" t="s">
        <v>1945</v>
      </c>
      <c r="F723" s="5" t="s">
        <v>1946</v>
      </c>
      <c r="G723" s="6">
        <v>25619</v>
      </c>
      <c r="H723" s="5" t="s">
        <v>7</v>
      </c>
      <c r="I723" s="5"/>
      <c r="J723" s="6">
        <v>2018</v>
      </c>
      <c r="K723" s="5" t="s">
        <v>1947</v>
      </c>
      <c r="L723" s="5" t="s">
        <v>16</v>
      </c>
      <c r="M723" s="5" t="s">
        <v>455</v>
      </c>
      <c r="N723" s="7">
        <v>0.46500000000000002</v>
      </c>
      <c r="O723" s="5" t="s">
        <v>1948</v>
      </c>
      <c r="P723" s="5" t="s">
        <v>33</v>
      </c>
      <c r="Q723" s="20">
        <v>43213</v>
      </c>
      <c r="R723" s="9">
        <v>28</v>
      </c>
      <c r="S723" s="5" t="s">
        <v>7626</v>
      </c>
      <c r="T723" s="8">
        <v>450</v>
      </c>
      <c r="U723" s="6">
        <v>9785945121331</v>
      </c>
    </row>
    <row r="724" spans="1:21" s="1" customFormat="1" ht="40.15" customHeight="1" outlineLevel="1" x14ac:dyDescent="0.2">
      <c r="A724" s="74">
        <f t="shared" si="26"/>
        <v>850</v>
      </c>
      <c r="B724" s="75">
        <v>0</v>
      </c>
      <c r="C724" s="40">
        <f t="shared" si="27"/>
        <v>0</v>
      </c>
      <c r="D724" s="18" t="s">
        <v>1949</v>
      </c>
      <c r="E724" s="5" t="s">
        <v>1950</v>
      </c>
      <c r="F724" s="5" t="s">
        <v>1717</v>
      </c>
      <c r="G724" s="6">
        <v>29718</v>
      </c>
      <c r="H724" s="5" t="s">
        <v>7</v>
      </c>
      <c r="I724" s="5"/>
      <c r="J724" s="6">
        <v>2018</v>
      </c>
      <c r="K724" s="5" t="s">
        <v>1951</v>
      </c>
      <c r="L724" s="5" t="s">
        <v>16</v>
      </c>
      <c r="M724" s="5" t="s">
        <v>1952</v>
      </c>
      <c r="N724" s="7">
        <v>0.45</v>
      </c>
      <c r="O724" s="5" t="s">
        <v>1953</v>
      </c>
      <c r="P724" s="5" t="s">
        <v>74</v>
      </c>
      <c r="Q724" s="20">
        <v>44594</v>
      </c>
      <c r="R724" s="9">
        <v>33</v>
      </c>
      <c r="S724" s="5" t="s">
        <v>7623</v>
      </c>
      <c r="T724" s="8">
        <v>850</v>
      </c>
      <c r="U724" s="6">
        <v>9785906960245</v>
      </c>
    </row>
    <row r="725" spans="1:21" ht="40.15" customHeight="1" outlineLevel="1" x14ac:dyDescent="0.2">
      <c r="A725" s="74">
        <f t="shared" si="26"/>
        <v>305</v>
      </c>
      <c r="B725" s="75">
        <v>0</v>
      </c>
      <c r="C725" s="40">
        <f t="shared" si="27"/>
        <v>0</v>
      </c>
      <c r="D725" s="18" t="s">
        <v>1954</v>
      </c>
      <c r="E725" s="5"/>
      <c r="F725" s="5" t="s">
        <v>1783</v>
      </c>
      <c r="G725" s="6">
        <v>35873</v>
      </c>
      <c r="H725" s="5" t="s">
        <v>7</v>
      </c>
      <c r="I725" s="5"/>
      <c r="J725" s="6">
        <v>2018</v>
      </c>
      <c r="K725" s="5" t="s">
        <v>1955</v>
      </c>
      <c r="L725" s="5" t="s">
        <v>16</v>
      </c>
      <c r="M725" s="5" t="s">
        <v>162</v>
      </c>
      <c r="N725" s="7">
        <v>0.27700000000000002</v>
      </c>
      <c r="O725" s="5"/>
      <c r="P725" s="5" t="s">
        <v>69</v>
      </c>
      <c r="Q725" s="20">
        <v>46184</v>
      </c>
      <c r="R725" s="9">
        <v>14</v>
      </c>
      <c r="S725" s="5" t="s">
        <v>7626</v>
      </c>
      <c r="T725" s="8">
        <v>305</v>
      </c>
      <c r="U725" s="6">
        <v>9785001121411</v>
      </c>
    </row>
    <row r="726" spans="1:21" s="1" customFormat="1" ht="40.15" customHeight="1" outlineLevel="1" x14ac:dyDescent="0.2">
      <c r="A726" s="74">
        <f t="shared" si="26"/>
        <v>415</v>
      </c>
      <c r="B726" s="75">
        <v>0</v>
      </c>
      <c r="C726" s="40">
        <f t="shared" si="27"/>
        <v>0</v>
      </c>
      <c r="D726" s="18" t="s">
        <v>1956</v>
      </c>
      <c r="E726" s="5" t="s">
        <v>1957</v>
      </c>
      <c r="F726" s="5" t="s">
        <v>1188</v>
      </c>
      <c r="G726" s="6">
        <v>26228</v>
      </c>
      <c r="H726" s="5" t="s">
        <v>7</v>
      </c>
      <c r="I726" s="5"/>
      <c r="J726" s="6">
        <v>2018</v>
      </c>
      <c r="K726" s="5" t="s">
        <v>1958</v>
      </c>
      <c r="L726" s="5" t="s">
        <v>16</v>
      </c>
      <c r="M726" s="5" t="s">
        <v>20</v>
      </c>
      <c r="N726" s="7">
        <v>0.44500000000000001</v>
      </c>
      <c r="O726" s="5" t="s">
        <v>1959</v>
      </c>
      <c r="P726" s="5" t="s">
        <v>62</v>
      </c>
      <c r="Q726" s="20">
        <v>43405</v>
      </c>
      <c r="R726" s="9">
        <v>19</v>
      </c>
      <c r="S726" s="5" t="s">
        <v>7620</v>
      </c>
      <c r="T726" s="8">
        <v>415</v>
      </c>
      <c r="U726" s="6">
        <v>9785000091784</v>
      </c>
    </row>
    <row r="727" spans="1:21" s="1" customFormat="1" ht="40.15" customHeight="1" outlineLevel="1" x14ac:dyDescent="0.2">
      <c r="A727" s="74">
        <f t="shared" si="26"/>
        <v>375</v>
      </c>
      <c r="B727" s="75">
        <v>0</v>
      </c>
      <c r="C727" s="40">
        <f t="shared" si="27"/>
        <v>0</v>
      </c>
      <c r="D727" s="18" t="s">
        <v>1960</v>
      </c>
      <c r="E727" s="5" t="s">
        <v>1961</v>
      </c>
      <c r="F727" s="5" t="s">
        <v>1188</v>
      </c>
      <c r="G727" s="6">
        <v>26936</v>
      </c>
      <c r="H727" s="5" t="s">
        <v>7</v>
      </c>
      <c r="I727" s="5"/>
      <c r="J727" s="6">
        <v>2019</v>
      </c>
      <c r="K727" s="5" t="s">
        <v>1962</v>
      </c>
      <c r="L727" s="5" t="s">
        <v>16</v>
      </c>
      <c r="M727" s="5" t="s">
        <v>20</v>
      </c>
      <c r="N727" s="7">
        <v>0.32500000000000001</v>
      </c>
      <c r="O727" s="5" t="s">
        <v>1963</v>
      </c>
      <c r="P727" s="5" t="s">
        <v>13</v>
      </c>
      <c r="Q727" s="20">
        <v>43619</v>
      </c>
      <c r="R727" s="9">
        <v>28</v>
      </c>
      <c r="S727" s="5" t="s">
        <v>7620</v>
      </c>
      <c r="T727" s="8">
        <v>375</v>
      </c>
      <c r="U727" s="6">
        <v>9785000091913</v>
      </c>
    </row>
    <row r="728" spans="1:21" ht="40.15" customHeight="1" outlineLevel="1" x14ac:dyDescent="0.2">
      <c r="A728" s="74">
        <f t="shared" si="26"/>
        <v>1200</v>
      </c>
      <c r="B728" s="75">
        <v>0</v>
      </c>
      <c r="C728" s="40">
        <f t="shared" si="27"/>
        <v>0</v>
      </c>
      <c r="D728" s="18" t="s">
        <v>1964</v>
      </c>
      <c r="E728" s="5"/>
      <c r="F728" s="5" t="s">
        <v>1965</v>
      </c>
      <c r="G728" s="6">
        <v>32578</v>
      </c>
      <c r="H728" s="5"/>
      <c r="I728" s="5"/>
      <c r="J728" s="6">
        <v>2023</v>
      </c>
      <c r="K728" s="5" t="s">
        <v>1966</v>
      </c>
      <c r="L728" s="5" t="s">
        <v>16</v>
      </c>
      <c r="M728" s="5" t="s">
        <v>47</v>
      </c>
      <c r="N728" s="7">
        <v>0.54</v>
      </c>
      <c r="O728" s="5"/>
      <c r="P728" s="5" t="s">
        <v>13</v>
      </c>
      <c r="Q728" s="20">
        <v>45107</v>
      </c>
      <c r="R728" s="9">
        <v>70</v>
      </c>
      <c r="S728" s="5" t="s">
        <v>7621</v>
      </c>
      <c r="T728" s="11">
        <v>1200</v>
      </c>
      <c r="U728" s="6">
        <v>9785752915409</v>
      </c>
    </row>
    <row r="729" spans="1:21" ht="40.15" customHeight="1" outlineLevel="1" x14ac:dyDescent="0.2">
      <c r="A729" s="74">
        <f t="shared" si="26"/>
        <v>850</v>
      </c>
      <c r="B729" s="75">
        <v>0</v>
      </c>
      <c r="C729" s="40">
        <f t="shared" si="27"/>
        <v>0</v>
      </c>
      <c r="D729" s="18" t="s">
        <v>1967</v>
      </c>
      <c r="E729" s="5"/>
      <c r="F729" s="5" t="s">
        <v>1968</v>
      </c>
      <c r="G729" s="6">
        <v>20610</v>
      </c>
      <c r="H729" s="5" t="s">
        <v>1589</v>
      </c>
      <c r="I729" s="5"/>
      <c r="J729" s="5" t="s">
        <v>1969</v>
      </c>
      <c r="K729" s="5" t="s">
        <v>1970</v>
      </c>
      <c r="L729" s="5" t="s">
        <v>16</v>
      </c>
      <c r="M729" s="5" t="s">
        <v>20</v>
      </c>
      <c r="N729" s="7">
        <v>0.56000000000000005</v>
      </c>
      <c r="O729" s="5" t="s">
        <v>1971</v>
      </c>
      <c r="P729" s="5" t="s">
        <v>37</v>
      </c>
      <c r="Q729" s="20">
        <v>41976</v>
      </c>
      <c r="R729" s="9">
        <v>12</v>
      </c>
      <c r="S729" s="5" t="s">
        <v>7620</v>
      </c>
      <c r="T729" s="8">
        <v>850</v>
      </c>
      <c r="U729" s="6" t="s">
        <v>7773</v>
      </c>
    </row>
    <row r="730" spans="1:21" ht="40.15" customHeight="1" outlineLevel="1" x14ac:dyDescent="0.2">
      <c r="A730" s="74">
        <f t="shared" si="26"/>
        <v>650</v>
      </c>
      <c r="B730" s="75">
        <v>0</v>
      </c>
      <c r="C730" s="40">
        <f t="shared" si="27"/>
        <v>0</v>
      </c>
      <c r="D730" s="18" t="s">
        <v>1972</v>
      </c>
      <c r="E730" s="5"/>
      <c r="F730" s="5" t="s">
        <v>1965</v>
      </c>
      <c r="G730" s="6">
        <v>33889</v>
      </c>
      <c r="H730" s="5" t="s">
        <v>7</v>
      </c>
      <c r="I730" s="5"/>
      <c r="J730" s="6">
        <v>2024</v>
      </c>
      <c r="K730" s="5" t="s">
        <v>1973</v>
      </c>
      <c r="L730" s="5" t="s">
        <v>16</v>
      </c>
      <c r="M730" s="5" t="s">
        <v>20</v>
      </c>
      <c r="N730" s="7">
        <v>0.34</v>
      </c>
      <c r="O730" s="5"/>
      <c r="P730" s="5" t="s">
        <v>13</v>
      </c>
      <c r="Q730" s="20">
        <v>45563</v>
      </c>
      <c r="R730" s="9">
        <v>51</v>
      </c>
      <c r="S730" s="5" t="s">
        <v>7620</v>
      </c>
      <c r="T730" s="8">
        <v>650</v>
      </c>
      <c r="U730" s="6">
        <v>9785742916130</v>
      </c>
    </row>
    <row r="731" spans="1:21" s="1" customFormat="1" ht="40.15" customHeight="1" outlineLevel="1" x14ac:dyDescent="0.2">
      <c r="A731" s="74">
        <f t="shared" si="26"/>
        <v>320</v>
      </c>
      <c r="B731" s="75">
        <v>0</v>
      </c>
      <c r="C731" s="40">
        <f t="shared" si="27"/>
        <v>0</v>
      </c>
      <c r="D731" s="18" t="s">
        <v>1974</v>
      </c>
      <c r="E731" s="5" t="s">
        <v>1975</v>
      </c>
      <c r="F731" s="5" t="s">
        <v>1976</v>
      </c>
      <c r="G731" s="6">
        <v>25970</v>
      </c>
      <c r="H731" s="5" t="s">
        <v>7</v>
      </c>
      <c r="I731" s="5"/>
      <c r="J731" s="6">
        <v>2018</v>
      </c>
      <c r="K731" s="5" t="s">
        <v>1977</v>
      </c>
      <c r="L731" s="5" t="s">
        <v>16</v>
      </c>
      <c r="M731" s="5" t="s">
        <v>455</v>
      </c>
      <c r="N731" s="7">
        <v>0.33</v>
      </c>
      <c r="O731" s="5" t="s">
        <v>1978</v>
      </c>
      <c r="P731" s="5" t="s">
        <v>37</v>
      </c>
      <c r="Q731" s="20">
        <v>43314</v>
      </c>
      <c r="R731" s="9">
        <v>57</v>
      </c>
      <c r="S731" s="5" t="s">
        <v>7633</v>
      </c>
      <c r="T731" s="8">
        <v>320</v>
      </c>
      <c r="U731" s="6">
        <v>9785851341199</v>
      </c>
    </row>
    <row r="732" spans="1:21" s="1" customFormat="1" ht="40.15" customHeight="1" outlineLevel="1" x14ac:dyDescent="0.2">
      <c r="A732" s="74">
        <f t="shared" si="26"/>
        <v>220</v>
      </c>
      <c r="B732" s="75">
        <v>0</v>
      </c>
      <c r="C732" s="40">
        <f t="shared" si="27"/>
        <v>0</v>
      </c>
      <c r="D732" s="18" t="s">
        <v>1979</v>
      </c>
      <c r="E732" s="5" t="s">
        <v>1980</v>
      </c>
      <c r="F732" s="5" t="s">
        <v>1981</v>
      </c>
      <c r="G732" s="6">
        <v>27537</v>
      </c>
      <c r="H732" s="5" t="s">
        <v>7</v>
      </c>
      <c r="I732" s="5"/>
      <c r="J732" s="6">
        <v>2015</v>
      </c>
      <c r="K732" s="5" t="s">
        <v>1982</v>
      </c>
      <c r="L732" s="5" t="s">
        <v>16</v>
      </c>
      <c r="M732" s="5" t="s">
        <v>20</v>
      </c>
      <c r="N732" s="7">
        <v>0.28000000000000003</v>
      </c>
      <c r="O732" s="5" t="s">
        <v>1983</v>
      </c>
      <c r="P732" s="5" t="s">
        <v>506</v>
      </c>
      <c r="Q732" s="20">
        <v>43823</v>
      </c>
      <c r="R732" s="9">
        <v>148</v>
      </c>
      <c r="S732" s="5" t="s">
        <v>7628</v>
      </c>
      <c r="T732" s="8">
        <v>220</v>
      </c>
      <c r="U732" s="6">
        <v>9785894241593</v>
      </c>
    </row>
    <row r="733" spans="1:21" s="1" customFormat="1" ht="40.15" customHeight="1" outlineLevel="1" x14ac:dyDescent="0.2">
      <c r="A733" s="74">
        <f t="shared" si="26"/>
        <v>420</v>
      </c>
      <c r="B733" s="75">
        <v>0</v>
      </c>
      <c r="C733" s="40">
        <f t="shared" si="27"/>
        <v>0</v>
      </c>
      <c r="D733" s="18" t="s">
        <v>1984</v>
      </c>
      <c r="E733" s="5" t="s">
        <v>1985</v>
      </c>
      <c r="F733" s="5" t="s">
        <v>1986</v>
      </c>
      <c r="G733" s="6">
        <v>27222</v>
      </c>
      <c r="H733" s="5" t="s">
        <v>7</v>
      </c>
      <c r="I733" s="5"/>
      <c r="J733" s="6">
        <v>2019</v>
      </c>
      <c r="K733" s="5" t="s">
        <v>1987</v>
      </c>
      <c r="L733" s="5" t="s">
        <v>16</v>
      </c>
      <c r="M733" s="5" t="s">
        <v>105</v>
      </c>
      <c r="N733" s="7">
        <v>0.41499999999999998</v>
      </c>
      <c r="O733" s="5" t="s">
        <v>1988</v>
      </c>
      <c r="P733" s="5" t="s">
        <v>69</v>
      </c>
      <c r="Q733" s="20">
        <v>43726</v>
      </c>
      <c r="R733" s="9">
        <v>28</v>
      </c>
      <c r="S733" s="5" t="s">
        <v>7623</v>
      </c>
      <c r="T733" s="8">
        <v>420</v>
      </c>
      <c r="U733" s="6">
        <v>9785851340765</v>
      </c>
    </row>
    <row r="734" spans="1:21" ht="40.15" customHeight="1" outlineLevel="1" x14ac:dyDescent="0.2">
      <c r="A734" s="74">
        <f t="shared" si="26"/>
        <v>140</v>
      </c>
      <c r="B734" s="75">
        <v>0</v>
      </c>
      <c r="C734" s="40">
        <f t="shared" si="27"/>
        <v>0</v>
      </c>
      <c r="D734" s="18" t="s">
        <v>1989</v>
      </c>
      <c r="E734" s="5"/>
      <c r="F734" s="5" t="s">
        <v>1990</v>
      </c>
      <c r="G734" s="6">
        <v>24322</v>
      </c>
      <c r="H734" s="5" t="s">
        <v>7</v>
      </c>
      <c r="I734" s="5"/>
      <c r="J734" s="6">
        <v>2013</v>
      </c>
      <c r="K734" s="5" t="s">
        <v>1991</v>
      </c>
      <c r="L734" s="5" t="s">
        <v>16</v>
      </c>
      <c r="M734" s="5" t="s">
        <v>1992</v>
      </c>
      <c r="N734" s="7">
        <v>0.16</v>
      </c>
      <c r="O734" s="5" t="s">
        <v>1993</v>
      </c>
      <c r="P734" s="5" t="s">
        <v>28</v>
      </c>
      <c r="Q734" s="20">
        <v>42811</v>
      </c>
      <c r="R734" s="9">
        <v>23</v>
      </c>
      <c r="S734" s="5" t="s">
        <v>7628</v>
      </c>
      <c r="T734" s="8">
        <v>140</v>
      </c>
      <c r="U734" s="6">
        <v>9785880173587</v>
      </c>
    </row>
    <row r="735" spans="1:21" ht="40.15" customHeight="1" outlineLevel="1" x14ac:dyDescent="0.2">
      <c r="A735" s="74">
        <f t="shared" si="26"/>
        <v>150</v>
      </c>
      <c r="B735" s="75">
        <v>0</v>
      </c>
      <c r="C735" s="40">
        <f t="shared" si="27"/>
        <v>0</v>
      </c>
      <c r="D735" s="18" t="s">
        <v>1994</v>
      </c>
      <c r="E735" s="5"/>
      <c r="F735" s="5" t="s">
        <v>1389</v>
      </c>
      <c r="G735" s="6">
        <v>25192</v>
      </c>
      <c r="H735" s="5" t="s">
        <v>7</v>
      </c>
      <c r="I735" s="5"/>
      <c r="J735" s="6">
        <v>2017</v>
      </c>
      <c r="K735" s="5" t="s">
        <v>1995</v>
      </c>
      <c r="L735" s="5" t="s">
        <v>16</v>
      </c>
      <c r="M735" s="5" t="s">
        <v>1996</v>
      </c>
      <c r="N735" s="7">
        <v>0.16500000000000001</v>
      </c>
      <c r="O735" s="5" t="s">
        <v>1997</v>
      </c>
      <c r="P735" s="5" t="s">
        <v>145</v>
      </c>
      <c r="Q735" s="20">
        <v>43089</v>
      </c>
      <c r="R735" s="9">
        <v>124</v>
      </c>
      <c r="S735" s="5" t="s">
        <v>7631</v>
      </c>
      <c r="T735" s="8">
        <v>150</v>
      </c>
      <c r="U735" s="6">
        <v>9785910412501</v>
      </c>
    </row>
    <row r="736" spans="1:21" ht="40.15" customHeight="1" outlineLevel="1" x14ac:dyDescent="0.2">
      <c r="A736" s="74">
        <f t="shared" si="26"/>
        <v>50</v>
      </c>
      <c r="B736" s="75">
        <v>0</v>
      </c>
      <c r="C736" s="40">
        <f t="shared" si="27"/>
        <v>0</v>
      </c>
      <c r="D736" s="18" t="s">
        <v>1998</v>
      </c>
      <c r="E736" s="5"/>
      <c r="F736" s="5" t="s">
        <v>1171</v>
      </c>
      <c r="G736" s="6">
        <v>34255</v>
      </c>
      <c r="H736" s="5" t="s">
        <v>175</v>
      </c>
      <c r="I736" s="5"/>
      <c r="J736" s="6">
        <v>2024</v>
      </c>
      <c r="K736" s="5" t="s">
        <v>1999</v>
      </c>
      <c r="L736" s="5" t="s">
        <v>10</v>
      </c>
      <c r="M736" s="5" t="s">
        <v>527</v>
      </c>
      <c r="N736" s="7">
        <v>0.02</v>
      </c>
      <c r="O736" s="5"/>
      <c r="P736" s="5" t="s">
        <v>462</v>
      </c>
      <c r="Q736" s="20">
        <v>45699</v>
      </c>
      <c r="R736" s="9">
        <v>67</v>
      </c>
      <c r="S736" s="5" t="s">
        <v>7640</v>
      </c>
      <c r="T736" s="8">
        <v>50</v>
      </c>
      <c r="U736" s="6">
        <v>9785605188230</v>
      </c>
    </row>
    <row r="737" spans="1:21" ht="40.15" customHeight="1" outlineLevel="1" x14ac:dyDescent="0.2">
      <c r="A737" s="74">
        <f t="shared" si="26"/>
        <v>390</v>
      </c>
      <c r="B737" s="75">
        <v>0</v>
      </c>
      <c r="C737" s="40">
        <f t="shared" si="27"/>
        <v>0</v>
      </c>
      <c r="D737" s="18" t="s">
        <v>2000</v>
      </c>
      <c r="E737" s="5"/>
      <c r="F737" s="5" t="s">
        <v>1218</v>
      </c>
      <c r="G737" s="6">
        <v>14742</v>
      </c>
      <c r="H737" s="5" t="s">
        <v>7</v>
      </c>
      <c r="I737" s="5"/>
      <c r="J737" s="6">
        <v>2012</v>
      </c>
      <c r="K737" s="5" t="s">
        <v>2001</v>
      </c>
      <c r="L737" s="5" t="s">
        <v>16</v>
      </c>
      <c r="M737" s="5" t="s">
        <v>461</v>
      </c>
      <c r="N737" s="7">
        <v>0.13</v>
      </c>
      <c r="O737" s="5"/>
      <c r="P737" s="5" t="s">
        <v>462</v>
      </c>
      <c r="Q737" s="20">
        <v>41025</v>
      </c>
      <c r="R737" s="9">
        <v>45</v>
      </c>
      <c r="S737" s="5" t="s">
        <v>7631</v>
      </c>
      <c r="T737" s="8">
        <v>390</v>
      </c>
      <c r="U737" s="6">
        <v>9785996801565</v>
      </c>
    </row>
    <row r="738" spans="1:21" ht="40.15" customHeight="1" outlineLevel="1" x14ac:dyDescent="0.2">
      <c r="A738" s="74">
        <f t="shared" si="26"/>
        <v>640</v>
      </c>
      <c r="B738" s="75">
        <v>0</v>
      </c>
      <c r="C738" s="40">
        <f t="shared" si="27"/>
        <v>0</v>
      </c>
      <c r="D738" s="18" t="s">
        <v>2002</v>
      </c>
      <c r="E738" s="5"/>
      <c r="F738" s="5" t="s">
        <v>1638</v>
      </c>
      <c r="G738" s="6">
        <v>33401</v>
      </c>
      <c r="H738" s="5" t="s">
        <v>7</v>
      </c>
      <c r="I738" s="5"/>
      <c r="J738" s="6">
        <v>2020</v>
      </c>
      <c r="K738" s="5" t="s">
        <v>2003</v>
      </c>
      <c r="L738" s="5" t="s">
        <v>16</v>
      </c>
      <c r="M738" s="5" t="s">
        <v>455</v>
      </c>
      <c r="N738" s="7">
        <v>0.625</v>
      </c>
      <c r="O738" s="5"/>
      <c r="P738" s="5" t="s">
        <v>13</v>
      </c>
      <c r="Q738" s="20">
        <v>45359</v>
      </c>
      <c r="R738" s="9">
        <v>7</v>
      </c>
      <c r="S738" s="5" t="s">
        <v>7623</v>
      </c>
      <c r="T738" s="8">
        <v>640</v>
      </c>
      <c r="U738" s="6">
        <v>9785604384251</v>
      </c>
    </row>
    <row r="739" spans="1:21" s="1" customFormat="1" ht="40.15" customHeight="1" outlineLevel="1" x14ac:dyDescent="0.2">
      <c r="A739" s="74">
        <f t="shared" si="26"/>
        <v>160</v>
      </c>
      <c r="B739" s="75">
        <v>0</v>
      </c>
      <c r="C739" s="40">
        <f t="shared" si="27"/>
        <v>0</v>
      </c>
      <c r="D739" s="18" t="s">
        <v>2004</v>
      </c>
      <c r="E739" s="5" t="s">
        <v>2005</v>
      </c>
      <c r="F739" s="5" t="s">
        <v>1332</v>
      </c>
      <c r="G739" s="6">
        <v>29629</v>
      </c>
      <c r="H739" s="5" t="s">
        <v>7</v>
      </c>
      <c r="I739" s="5"/>
      <c r="J739" s="6">
        <v>2022</v>
      </c>
      <c r="K739" s="5" t="s">
        <v>2006</v>
      </c>
      <c r="L739" s="5" t="s">
        <v>10</v>
      </c>
      <c r="M739" s="5" t="s">
        <v>105</v>
      </c>
      <c r="N739" s="7">
        <v>0.155</v>
      </c>
      <c r="O739" s="5" t="s">
        <v>2007</v>
      </c>
      <c r="P739" s="5" t="s">
        <v>74</v>
      </c>
      <c r="Q739" s="20">
        <v>44560</v>
      </c>
      <c r="R739" s="9">
        <v>22</v>
      </c>
      <c r="S739" s="5" t="s">
        <v>7633</v>
      </c>
      <c r="T739" s="8">
        <v>160</v>
      </c>
      <c r="U739" s="6">
        <v>9785604610299</v>
      </c>
    </row>
    <row r="740" spans="1:21" ht="40.15" customHeight="1" outlineLevel="1" x14ac:dyDescent="0.2">
      <c r="A740" s="74">
        <f t="shared" si="26"/>
        <v>180</v>
      </c>
      <c r="B740" s="75">
        <v>0</v>
      </c>
      <c r="C740" s="40">
        <f t="shared" si="27"/>
        <v>0</v>
      </c>
      <c r="D740" s="18" t="s">
        <v>2004</v>
      </c>
      <c r="E740" s="5"/>
      <c r="F740" s="5" t="s">
        <v>1332</v>
      </c>
      <c r="G740" s="6">
        <v>34522</v>
      </c>
      <c r="H740" s="5" t="s">
        <v>7</v>
      </c>
      <c r="I740" s="5"/>
      <c r="J740" s="6">
        <v>2025</v>
      </c>
      <c r="K740" s="5" t="s">
        <v>2008</v>
      </c>
      <c r="L740" s="5" t="s">
        <v>10</v>
      </c>
      <c r="M740" s="5" t="s">
        <v>105</v>
      </c>
      <c r="N740" s="7">
        <v>0.16</v>
      </c>
      <c r="O740" s="5"/>
      <c r="P740" s="5" t="s">
        <v>74</v>
      </c>
      <c r="Q740" s="20">
        <v>45779</v>
      </c>
      <c r="R740" s="9">
        <v>113</v>
      </c>
      <c r="S740" s="5" t="s">
        <v>7628</v>
      </c>
      <c r="T740" s="8">
        <v>180</v>
      </c>
      <c r="U740" s="6">
        <v>9785605374121</v>
      </c>
    </row>
    <row r="741" spans="1:21" s="1" customFormat="1" ht="40.15" customHeight="1" outlineLevel="1" x14ac:dyDescent="0.2">
      <c r="A741" s="74">
        <f t="shared" si="26"/>
        <v>215</v>
      </c>
      <c r="B741" s="75">
        <v>0</v>
      </c>
      <c r="C741" s="40">
        <f t="shared" si="27"/>
        <v>0</v>
      </c>
      <c r="D741" s="18" t="s">
        <v>2009</v>
      </c>
      <c r="E741" s="5" t="s">
        <v>2010</v>
      </c>
      <c r="F741" s="5" t="s">
        <v>1880</v>
      </c>
      <c r="G741" s="6">
        <v>32611</v>
      </c>
      <c r="H741" s="5" t="s">
        <v>7</v>
      </c>
      <c r="I741" s="5" t="s">
        <v>86</v>
      </c>
      <c r="J741" s="6">
        <v>2021</v>
      </c>
      <c r="K741" s="5" t="s">
        <v>2011</v>
      </c>
      <c r="L741" s="5" t="s">
        <v>855</v>
      </c>
      <c r="M741" s="5" t="s">
        <v>666</v>
      </c>
      <c r="N741" s="7">
        <v>0.12</v>
      </c>
      <c r="O741" s="5" t="s">
        <v>2012</v>
      </c>
      <c r="P741" s="5" t="s">
        <v>170</v>
      </c>
      <c r="Q741" s="20">
        <v>45118</v>
      </c>
      <c r="R741" s="9">
        <v>81</v>
      </c>
      <c r="S741" s="5" t="s">
        <v>7641</v>
      </c>
      <c r="T741" s="8">
        <v>215</v>
      </c>
      <c r="U741" s="6">
        <v>9785604424599</v>
      </c>
    </row>
    <row r="742" spans="1:21" ht="40.15" customHeight="1" outlineLevel="1" x14ac:dyDescent="0.2">
      <c r="A742" s="74">
        <f t="shared" si="26"/>
        <v>950</v>
      </c>
      <c r="B742" s="75">
        <v>0</v>
      </c>
      <c r="C742" s="40">
        <f t="shared" si="27"/>
        <v>0</v>
      </c>
      <c r="D742" s="18" t="s">
        <v>2013</v>
      </c>
      <c r="E742" s="5"/>
      <c r="F742" s="5" t="s">
        <v>2014</v>
      </c>
      <c r="G742" s="6">
        <v>35381</v>
      </c>
      <c r="H742" s="5" t="s">
        <v>7</v>
      </c>
      <c r="I742" s="5"/>
      <c r="J742" s="6">
        <v>2018</v>
      </c>
      <c r="K742" s="5" t="s">
        <v>2015</v>
      </c>
      <c r="L742" s="5" t="s">
        <v>16</v>
      </c>
      <c r="M742" s="5" t="s">
        <v>2016</v>
      </c>
      <c r="N742" s="7">
        <v>0.56499999999999995</v>
      </c>
      <c r="O742" s="5"/>
      <c r="P742" s="5" t="s">
        <v>37</v>
      </c>
      <c r="Q742" s="20">
        <v>46122</v>
      </c>
      <c r="R742" s="9">
        <v>9</v>
      </c>
      <c r="S742" s="5" t="s">
        <v>7623</v>
      </c>
      <c r="T742" s="8">
        <v>950</v>
      </c>
      <c r="U742" s="6">
        <v>97859905113369</v>
      </c>
    </row>
    <row r="743" spans="1:21" ht="40.15" customHeight="1" outlineLevel="1" x14ac:dyDescent="0.2">
      <c r="A743" s="74">
        <f t="shared" si="26"/>
        <v>1150</v>
      </c>
      <c r="B743" s="75">
        <v>0</v>
      </c>
      <c r="C743" s="40">
        <f t="shared" si="27"/>
        <v>0</v>
      </c>
      <c r="D743" s="18" t="s">
        <v>2017</v>
      </c>
      <c r="E743" s="5"/>
      <c r="F743" s="5" t="s">
        <v>1198</v>
      </c>
      <c r="G743" s="6">
        <v>34092</v>
      </c>
      <c r="H743" s="5" t="s">
        <v>175</v>
      </c>
      <c r="I743" s="5"/>
      <c r="J743" s="6">
        <v>2026</v>
      </c>
      <c r="K743" s="5"/>
      <c r="L743" s="5" t="s">
        <v>10</v>
      </c>
      <c r="M743" s="5" t="s">
        <v>455</v>
      </c>
      <c r="N743" s="7">
        <v>0.61</v>
      </c>
      <c r="O743" s="5"/>
      <c r="P743" s="5" t="s">
        <v>178</v>
      </c>
      <c r="Q743" s="20">
        <v>46307</v>
      </c>
      <c r="R743" s="10">
        <v>1412</v>
      </c>
      <c r="S743" s="5" t="s">
        <v>7623</v>
      </c>
      <c r="T743" s="11">
        <v>1150</v>
      </c>
      <c r="U743" s="6"/>
    </row>
    <row r="744" spans="1:21" ht="40.15" customHeight="1" outlineLevel="1" x14ac:dyDescent="0.2">
      <c r="A744" s="74">
        <f t="shared" si="26"/>
        <v>40</v>
      </c>
      <c r="B744" s="75">
        <v>0</v>
      </c>
      <c r="C744" s="40">
        <f t="shared" si="27"/>
        <v>0</v>
      </c>
      <c r="D744" s="18" t="s">
        <v>2018</v>
      </c>
      <c r="E744" s="5"/>
      <c r="F744" s="5" t="s">
        <v>2019</v>
      </c>
      <c r="G744" s="6">
        <v>14213</v>
      </c>
      <c r="H744" s="5" t="s">
        <v>95</v>
      </c>
      <c r="I744" s="5"/>
      <c r="J744" s="6">
        <v>2007</v>
      </c>
      <c r="K744" s="5"/>
      <c r="L744" s="5" t="s">
        <v>16</v>
      </c>
      <c r="M744" s="5" t="s">
        <v>1159</v>
      </c>
      <c r="N744" s="7">
        <v>8.2000000000000003E-2</v>
      </c>
      <c r="O744" s="5" t="s">
        <v>2020</v>
      </c>
      <c r="P744" s="5" t="s">
        <v>170</v>
      </c>
      <c r="Q744" s="20">
        <v>40800</v>
      </c>
      <c r="R744" s="9">
        <v>704</v>
      </c>
      <c r="S744" s="5" t="s">
        <v>7641</v>
      </c>
      <c r="T744" s="8">
        <v>40</v>
      </c>
      <c r="U744" s="6"/>
    </row>
    <row r="745" spans="1:21" ht="40.15" customHeight="1" outlineLevel="1" x14ac:dyDescent="0.2">
      <c r="A745" s="74">
        <f t="shared" si="26"/>
        <v>40</v>
      </c>
      <c r="B745" s="75">
        <v>0</v>
      </c>
      <c r="C745" s="40">
        <f t="shared" si="27"/>
        <v>0</v>
      </c>
      <c r="D745" s="18" t="s">
        <v>2021</v>
      </c>
      <c r="E745" s="5"/>
      <c r="F745" s="5" t="s">
        <v>2019</v>
      </c>
      <c r="G745" s="12">
        <v>4221</v>
      </c>
      <c r="H745" s="5" t="s">
        <v>95</v>
      </c>
      <c r="I745" s="5"/>
      <c r="J745" s="6">
        <v>2007</v>
      </c>
      <c r="K745" s="5"/>
      <c r="L745" s="5" t="s">
        <v>16</v>
      </c>
      <c r="M745" s="5" t="s">
        <v>1159</v>
      </c>
      <c r="N745" s="7">
        <v>0.08</v>
      </c>
      <c r="O745" s="5" t="s">
        <v>2020</v>
      </c>
      <c r="P745" s="5" t="s">
        <v>170</v>
      </c>
      <c r="Q745" s="20">
        <v>40568</v>
      </c>
      <c r="R745" s="10">
        <v>1111</v>
      </c>
      <c r="S745" s="5" t="s">
        <v>7641</v>
      </c>
      <c r="T745" s="8">
        <v>40</v>
      </c>
      <c r="U745" s="6"/>
    </row>
    <row r="746" spans="1:21" s="1" customFormat="1" ht="40.15" customHeight="1" outlineLevel="1" x14ac:dyDescent="0.2">
      <c r="A746" s="74">
        <f t="shared" si="26"/>
        <v>300</v>
      </c>
      <c r="B746" s="75">
        <v>0</v>
      </c>
      <c r="C746" s="40">
        <f t="shared" si="27"/>
        <v>0</v>
      </c>
      <c r="D746" s="18" t="s">
        <v>2022</v>
      </c>
      <c r="E746" s="5" t="s">
        <v>2023</v>
      </c>
      <c r="F746" s="5" t="s">
        <v>2024</v>
      </c>
      <c r="G746" s="6">
        <v>27905</v>
      </c>
      <c r="H746" s="5" t="s">
        <v>7</v>
      </c>
      <c r="I746" s="5"/>
      <c r="J746" s="6">
        <v>2020</v>
      </c>
      <c r="K746" s="5" t="s">
        <v>2025</v>
      </c>
      <c r="L746" s="5" t="s">
        <v>16</v>
      </c>
      <c r="M746" s="5" t="s">
        <v>27</v>
      </c>
      <c r="N746" s="7">
        <v>0.182</v>
      </c>
      <c r="O746" s="5" t="s">
        <v>2026</v>
      </c>
      <c r="P746" s="5" t="s">
        <v>13</v>
      </c>
      <c r="Q746" s="20">
        <v>44018</v>
      </c>
      <c r="R746" s="9">
        <v>51</v>
      </c>
      <c r="S746" s="5" t="s">
        <v>7628</v>
      </c>
      <c r="T746" s="8">
        <v>300</v>
      </c>
      <c r="U746" s="6">
        <v>9785854821125</v>
      </c>
    </row>
    <row r="747" spans="1:21" ht="40.15" customHeight="1" outlineLevel="1" x14ac:dyDescent="0.2">
      <c r="A747" s="74">
        <f t="shared" si="26"/>
        <v>698</v>
      </c>
      <c r="B747" s="75">
        <v>0</v>
      </c>
      <c r="C747" s="40">
        <f t="shared" si="27"/>
        <v>0</v>
      </c>
      <c r="D747" s="18" t="s">
        <v>2027</v>
      </c>
      <c r="E747" s="5"/>
      <c r="F747" s="5" t="s">
        <v>2028</v>
      </c>
      <c r="G747" s="6">
        <v>35810</v>
      </c>
      <c r="H747" s="5"/>
      <c r="I747" s="5" t="s">
        <v>8</v>
      </c>
      <c r="J747" s="6">
        <v>2017</v>
      </c>
      <c r="K747" s="5" t="s">
        <v>2029</v>
      </c>
      <c r="L747" s="5" t="s">
        <v>16</v>
      </c>
      <c r="M747" s="5" t="s">
        <v>1816</v>
      </c>
      <c r="N747" s="7">
        <v>0.39</v>
      </c>
      <c r="O747" s="5"/>
      <c r="P747" s="5" t="s">
        <v>170</v>
      </c>
      <c r="Q747" s="20">
        <v>46181</v>
      </c>
      <c r="R747" s="9">
        <v>10</v>
      </c>
      <c r="S747" s="5" t="s">
        <v>7620</v>
      </c>
      <c r="T747" s="8">
        <v>698</v>
      </c>
      <c r="U747" s="6">
        <v>9785910459575</v>
      </c>
    </row>
    <row r="748" spans="1:21" ht="40.15" customHeight="1" outlineLevel="1" x14ac:dyDescent="0.2">
      <c r="A748" s="74">
        <f t="shared" si="26"/>
        <v>400</v>
      </c>
      <c r="B748" s="75">
        <v>0</v>
      </c>
      <c r="C748" s="40">
        <f t="shared" si="27"/>
        <v>0</v>
      </c>
      <c r="D748" s="18" t="s">
        <v>2030</v>
      </c>
      <c r="E748" s="5"/>
      <c r="F748" s="5" t="s">
        <v>2031</v>
      </c>
      <c r="G748" s="6">
        <v>30476</v>
      </c>
      <c r="H748" s="5" t="s">
        <v>7</v>
      </c>
      <c r="I748" s="5"/>
      <c r="J748" s="6">
        <v>2022</v>
      </c>
      <c r="K748" s="5"/>
      <c r="L748" s="5" t="s">
        <v>16</v>
      </c>
      <c r="M748" s="5" t="s">
        <v>105</v>
      </c>
      <c r="N748" s="7">
        <v>0.28000000000000003</v>
      </c>
      <c r="O748" s="5"/>
      <c r="P748" s="5" t="s">
        <v>13</v>
      </c>
      <c r="Q748" s="20">
        <v>44811</v>
      </c>
      <c r="R748" s="9">
        <v>20</v>
      </c>
      <c r="S748" s="5" t="s">
        <v>7628</v>
      </c>
      <c r="T748" s="8">
        <v>400</v>
      </c>
      <c r="U748" s="6"/>
    </row>
    <row r="749" spans="1:21" s="1" customFormat="1" ht="40.15" customHeight="1" outlineLevel="1" x14ac:dyDescent="0.2">
      <c r="A749" s="74">
        <f t="shared" si="26"/>
        <v>550</v>
      </c>
      <c r="B749" s="75">
        <v>0</v>
      </c>
      <c r="C749" s="40">
        <f t="shared" si="27"/>
        <v>0</v>
      </c>
      <c r="D749" s="18" t="s">
        <v>2032</v>
      </c>
      <c r="E749" s="5" t="s">
        <v>2033</v>
      </c>
      <c r="F749" s="5" t="s">
        <v>2034</v>
      </c>
      <c r="G749" s="6">
        <v>26884</v>
      </c>
      <c r="H749" s="5" t="s">
        <v>7</v>
      </c>
      <c r="I749" s="5" t="s">
        <v>86</v>
      </c>
      <c r="J749" s="6">
        <v>2019</v>
      </c>
      <c r="K749" s="5" t="s">
        <v>2035</v>
      </c>
      <c r="L749" s="5" t="s">
        <v>16</v>
      </c>
      <c r="M749" s="5" t="s">
        <v>20</v>
      </c>
      <c r="N749" s="7">
        <v>0.4</v>
      </c>
      <c r="O749" s="5" t="s">
        <v>2036</v>
      </c>
      <c r="P749" s="5" t="s">
        <v>211</v>
      </c>
      <c r="Q749" s="20">
        <v>43602</v>
      </c>
      <c r="R749" s="9">
        <v>34</v>
      </c>
      <c r="S749" s="5" t="s">
        <v>7623</v>
      </c>
      <c r="T749" s="8">
        <v>550</v>
      </c>
      <c r="U749" s="6">
        <v>9785171141776</v>
      </c>
    </row>
    <row r="750" spans="1:21" ht="40.15" customHeight="1" outlineLevel="1" x14ac:dyDescent="0.2">
      <c r="A750" s="74">
        <f t="shared" si="26"/>
        <v>3500</v>
      </c>
      <c r="B750" s="75">
        <v>0</v>
      </c>
      <c r="C750" s="40">
        <f t="shared" si="27"/>
        <v>0</v>
      </c>
      <c r="D750" s="18" t="s">
        <v>2037</v>
      </c>
      <c r="E750" s="5"/>
      <c r="F750" s="5" t="s">
        <v>1218</v>
      </c>
      <c r="G750" s="6">
        <v>32182</v>
      </c>
      <c r="H750" s="5" t="s">
        <v>7</v>
      </c>
      <c r="I750" s="5"/>
      <c r="J750" s="6">
        <v>2023</v>
      </c>
      <c r="K750" s="5" t="s">
        <v>2038</v>
      </c>
      <c r="L750" s="5" t="s">
        <v>16</v>
      </c>
      <c r="M750" s="5" t="s">
        <v>1765</v>
      </c>
      <c r="N750" s="7">
        <v>1.59</v>
      </c>
      <c r="O750" s="5"/>
      <c r="P750" s="5" t="s">
        <v>170</v>
      </c>
      <c r="Q750" s="20">
        <v>45061</v>
      </c>
      <c r="R750" s="9">
        <v>1</v>
      </c>
      <c r="S750" s="5" t="s">
        <v>7646</v>
      </c>
      <c r="T750" s="11">
        <v>3500</v>
      </c>
      <c r="U750" s="6">
        <v>9785994605790</v>
      </c>
    </row>
    <row r="751" spans="1:21" ht="40.15" customHeight="1" outlineLevel="1" x14ac:dyDescent="0.2">
      <c r="A751" s="74">
        <f t="shared" si="26"/>
        <v>2500</v>
      </c>
      <c r="B751" s="75">
        <v>0</v>
      </c>
      <c r="C751" s="40">
        <f t="shared" si="27"/>
        <v>0</v>
      </c>
      <c r="D751" s="18" t="s">
        <v>2039</v>
      </c>
      <c r="E751" s="5"/>
      <c r="F751" s="5" t="s">
        <v>1799</v>
      </c>
      <c r="G751" s="6">
        <v>36121</v>
      </c>
      <c r="H751" s="5" t="s">
        <v>7</v>
      </c>
      <c r="I751" s="5"/>
      <c r="J751" s="6">
        <v>2026</v>
      </c>
      <c r="K751" s="5" t="s">
        <v>2040</v>
      </c>
      <c r="L751" s="5" t="s">
        <v>16</v>
      </c>
      <c r="M751" s="5" t="s">
        <v>2041</v>
      </c>
      <c r="N751" s="7">
        <v>0.95499999999999996</v>
      </c>
      <c r="O751" s="5"/>
      <c r="P751" s="5" t="s">
        <v>145</v>
      </c>
      <c r="Q751" s="20">
        <v>46107</v>
      </c>
      <c r="R751" s="9">
        <v>10</v>
      </c>
      <c r="S751" s="5" t="s">
        <v>7652</v>
      </c>
      <c r="T751" s="11">
        <v>2500</v>
      </c>
      <c r="U751" s="6">
        <v>9785906543318</v>
      </c>
    </row>
    <row r="752" spans="1:21" ht="40.15" customHeight="1" outlineLevel="1" x14ac:dyDescent="0.2">
      <c r="A752" s="74">
        <f t="shared" si="26"/>
        <v>2500</v>
      </c>
      <c r="B752" s="75">
        <v>0</v>
      </c>
      <c r="C752" s="40">
        <f t="shared" si="27"/>
        <v>0</v>
      </c>
      <c r="D752" s="18" t="s">
        <v>2039</v>
      </c>
      <c r="E752" s="5"/>
      <c r="F752" s="5" t="s">
        <v>1799</v>
      </c>
      <c r="G752" s="6">
        <v>35352</v>
      </c>
      <c r="H752" s="5" t="s">
        <v>7</v>
      </c>
      <c r="I752" s="5"/>
      <c r="J752" s="6">
        <v>2026</v>
      </c>
      <c r="K752" s="5" t="s">
        <v>2040</v>
      </c>
      <c r="L752" s="5" t="s">
        <v>16</v>
      </c>
      <c r="M752" s="5" t="s">
        <v>2041</v>
      </c>
      <c r="N752" s="7">
        <v>0.95499999999999996</v>
      </c>
      <c r="O752" s="5"/>
      <c r="P752" s="5" t="s">
        <v>145</v>
      </c>
      <c r="Q752" s="20">
        <v>46107</v>
      </c>
      <c r="R752" s="9">
        <v>2</v>
      </c>
      <c r="S752" s="5" t="s">
        <v>7636</v>
      </c>
      <c r="T752" s="11">
        <v>2500</v>
      </c>
      <c r="U752" s="6">
        <v>9785906543318</v>
      </c>
    </row>
    <row r="753" spans="1:21" ht="40.15" customHeight="1" outlineLevel="1" x14ac:dyDescent="0.2">
      <c r="A753" s="74">
        <f t="shared" si="26"/>
        <v>495</v>
      </c>
      <c r="B753" s="75">
        <v>0</v>
      </c>
      <c r="C753" s="40">
        <f t="shared" si="27"/>
        <v>0</v>
      </c>
      <c r="D753" s="18" t="s">
        <v>2042</v>
      </c>
      <c r="E753" s="5"/>
      <c r="F753" s="5" t="s">
        <v>1207</v>
      </c>
      <c r="G753" s="6">
        <v>34158</v>
      </c>
      <c r="H753" s="5" t="s">
        <v>7</v>
      </c>
      <c r="I753" s="5"/>
      <c r="J753" s="6">
        <v>2024</v>
      </c>
      <c r="K753" s="5" t="s">
        <v>2043</v>
      </c>
      <c r="L753" s="5" t="s">
        <v>855</v>
      </c>
      <c r="M753" s="5" t="s">
        <v>2044</v>
      </c>
      <c r="N753" s="7">
        <v>0.16</v>
      </c>
      <c r="O753" s="5"/>
      <c r="P753" s="5" t="s">
        <v>170</v>
      </c>
      <c r="Q753" s="20">
        <v>45652</v>
      </c>
      <c r="R753" s="9">
        <v>89</v>
      </c>
      <c r="S753" s="5" t="s">
        <v>7638</v>
      </c>
      <c r="T753" s="8">
        <v>495</v>
      </c>
      <c r="U753" s="6">
        <v>9785424700989</v>
      </c>
    </row>
    <row r="754" spans="1:21" ht="40.15" customHeight="1" outlineLevel="1" x14ac:dyDescent="0.2">
      <c r="A754" s="74">
        <f t="shared" si="26"/>
        <v>75</v>
      </c>
      <c r="B754" s="75">
        <v>0</v>
      </c>
      <c r="C754" s="40">
        <f t="shared" si="27"/>
        <v>0</v>
      </c>
      <c r="D754" s="18" t="s">
        <v>2045</v>
      </c>
      <c r="E754" s="5"/>
      <c r="F754" s="5" t="s">
        <v>2046</v>
      </c>
      <c r="G754" s="6">
        <v>27214</v>
      </c>
      <c r="H754" s="5" t="s">
        <v>7</v>
      </c>
      <c r="I754" s="5"/>
      <c r="J754" s="6">
        <v>2024</v>
      </c>
      <c r="K754" s="5" t="s">
        <v>2047</v>
      </c>
      <c r="L754" s="5" t="s">
        <v>10</v>
      </c>
      <c r="M754" s="5" t="s">
        <v>11</v>
      </c>
      <c r="N754" s="7">
        <v>0.04</v>
      </c>
      <c r="O754" s="5"/>
      <c r="P754" s="5" t="s">
        <v>462</v>
      </c>
      <c r="Q754" s="20">
        <v>45118</v>
      </c>
      <c r="R754" s="9">
        <v>193</v>
      </c>
      <c r="S754" s="5" t="s">
        <v>7641</v>
      </c>
      <c r="T754" s="8">
        <v>75</v>
      </c>
      <c r="U754" s="6">
        <v>9785605182986</v>
      </c>
    </row>
    <row r="755" spans="1:21" ht="40.15" customHeight="1" outlineLevel="1" x14ac:dyDescent="0.2">
      <c r="A755" s="74">
        <f t="shared" si="26"/>
        <v>2000</v>
      </c>
      <c r="B755" s="75">
        <v>0</v>
      </c>
      <c r="C755" s="40">
        <f t="shared" si="27"/>
        <v>0</v>
      </c>
      <c r="D755" s="18" t="s">
        <v>2048</v>
      </c>
      <c r="E755" s="5"/>
      <c r="F755" s="5" t="s">
        <v>1276</v>
      </c>
      <c r="G755" s="6">
        <v>34057</v>
      </c>
      <c r="H755" s="5" t="s">
        <v>7</v>
      </c>
      <c r="I755" s="5"/>
      <c r="J755" s="6">
        <v>2024</v>
      </c>
      <c r="K755" s="5" t="s">
        <v>2049</v>
      </c>
      <c r="L755" s="5" t="s">
        <v>16</v>
      </c>
      <c r="M755" s="5" t="s">
        <v>1163</v>
      </c>
      <c r="N755" s="7">
        <v>1.48</v>
      </c>
      <c r="O755" s="5"/>
      <c r="P755" s="5" t="s">
        <v>69</v>
      </c>
      <c r="Q755" s="20">
        <v>45624</v>
      </c>
      <c r="R755" s="9">
        <v>2</v>
      </c>
      <c r="S755" s="5" t="s">
        <v>7646</v>
      </c>
      <c r="T755" s="11">
        <v>2000</v>
      </c>
      <c r="U755" s="6">
        <v>9785865943488</v>
      </c>
    </row>
    <row r="756" spans="1:21" ht="40.15" customHeight="1" outlineLevel="1" x14ac:dyDescent="0.2">
      <c r="A756" s="74">
        <f t="shared" si="26"/>
        <v>495</v>
      </c>
      <c r="B756" s="75">
        <v>0</v>
      </c>
      <c r="C756" s="40">
        <f t="shared" si="27"/>
        <v>0</v>
      </c>
      <c r="D756" s="18" t="s">
        <v>2050</v>
      </c>
      <c r="E756" s="5"/>
      <c r="F756" s="5" t="s">
        <v>1218</v>
      </c>
      <c r="G756" s="6">
        <v>34514</v>
      </c>
      <c r="H756" s="5" t="s">
        <v>7</v>
      </c>
      <c r="I756" s="5"/>
      <c r="J756" s="6">
        <v>2025</v>
      </c>
      <c r="K756" s="5" t="s">
        <v>2051</v>
      </c>
      <c r="L756" s="5" t="s">
        <v>16</v>
      </c>
      <c r="M756" s="5" t="s">
        <v>17</v>
      </c>
      <c r="N756" s="7">
        <v>0.185</v>
      </c>
      <c r="O756" s="5"/>
      <c r="P756" s="5" t="s">
        <v>13</v>
      </c>
      <c r="Q756" s="20">
        <v>45778</v>
      </c>
      <c r="R756" s="9">
        <v>16</v>
      </c>
      <c r="S756" s="5" t="s">
        <v>7628</v>
      </c>
      <c r="T756" s="8">
        <v>495</v>
      </c>
      <c r="U756" s="6">
        <v>9785996809745</v>
      </c>
    </row>
    <row r="757" spans="1:21" ht="40.15" customHeight="1" outlineLevel="1" x14ac:dyDescent="0.2">
      <c r="A757" s="74">
        <f t="shared" si="26"/>
        <v>323</v>
      </c>
      <c r="B757" s="75">
        <v>0</v>
      </c>
      <c r="C757" s="40">
        <f t="shared" si="27"/>
        <v>0</v>
      </c>
      <c r="D757" s="18" t="s">
        <v>2052</v>
      </c>
      <c r="E757" s="5"/>
      <c r="F757" s="5" t="s">
        <v>1218</v>
      </c>
      <c r="G757" s="6">
        <v>33271</v>
      </c>
      <c r="H757" s="5" t="s">
        <v>7</v>
      </c>
      <c r="I757" s="5"/>
      <c r="J757" s="6">
        <v>2023</v>
      </c>
      <c r="K757" s="5" t="s">
        <v>2053</v>
      </c>
      <c r="L757" s="5" t="s">
        <v>855</v>
      </c>
      <c r="M757" s="5" t="s">
        <v>1816</v>
      </c>
      <c r="N757" s="7">
        <v>0.12</v>
      </c>
      <c r="O757" s="5"/>
      <c r="P757" s="5" t="s">
        <v>170</v>
      </c>
      <c r="Q757" s="20">
        <v>45322</v>
      </c>
      <c r="R757" s="9">
        <v>29</v>
      </c>
      <c r="S757" s="5" t="s">
        <v>7641</v>
      </c>
      <c r="T757" s="8">
        <v>323</v>
      </c>
      <c r="U757" s="6">
        <v>9785996807888</v>
      </c>
    </row>
    <row r="758" spans="1:21" ht="40.15" customHeight="1" outlineLevel="1" x14ac:dyDescent="0.2">
      <c r="A758" s="74">
        <f t="shared" si="26"/>
        <v>323</v>
      </c>
      <c r="B758" s="75">
        <v>0</v>
      </c>
      <c r="C758" s="40">
        <f t="shared" si="27"/>
        <v>0</v>
      </c>
      <c r="D758" s="18" t="s">
        <v>2052</v>
      </c>
      <c r="E758" s="5"/>
      <c r="F758" s="5" t="s">
        <v>1218</v>
      </c>
      <c r="G758" s="6">
        <v>35372</v>
      </c>
      <c r="H758" s="5" t="s">
        <v>7</v>
      </c>
      <c r="I758" s="5"/>
      <c r="J758" s="6">
        <v>2026</v>
      </c>
      <c r="K758" s="5" t="s">
        <v>2054</v>
      </c>
      <c r="L758" s="5" t="s">
        <v>855</v>
      </c>
      <c r="M758" s="5" t="s">
        <v>1816</v>
      </c>
      <c r="N758" s="7">
        <v>0.12</v>
      </c>
      <c r="O758" s="5"/>
      <c r="P758" s="5" t="s">
        <v>170</v>
      </c>
      <c r="Q758" s="20">
        <v>46122</v>
      </c>
      <c r="R758" s="9">
        <v>67</v>
      </c>
      <c r="S758" s="5" t="s">
        <v>7631</v>
      </c>
      <c r="T758" s="8">
        <v>323</v>
      </c>
      <c r="U758" s="6">
        <v>9785996810635</v>
      </c>
    </row>
    <row r="759" spans="1:21" ht="40.15" customHeight="1" outlineLevel="1" x14ac:dyDescent="0.2">
      <c r="A759" s="74">
        <f t="shared" si="26"/>
        <v>470</v>
      </c>
      <c r="B759" s="75">
        <v>0</v>
      </c>
      <c r="C759" s="40">
        <f t="shared" si="27"/>
        <v>0</v>
      </c>
      <c r="D759" s="18" t="s">
        <v>2055</v>
      </c>
      <c r="E759" s="5"/>
      <c r="F759" s="5" t="s">
        <v>1304</v>
      </c>
      <c r="G759" s="6">
        <v>32740</v>
      </c>
      <c r="H759" s="5" t="s">
        <v>7</v>
      </c>
      <c r="I759" s="5"/>
      <c r="J759" s="6">
        <v>2023</v>
      </c>
      <c r="K759" s="5" t="s">
        <v>2056</v>
      </c>
      <c r="L759" s="5" t="s">
        <v>855</v>
      </c>
      <c r="M759" s="5" t="s">
        <v>2057</v>
      </c>
      <c r="N759" s="7">
        <v>0.28999999999999998</v>
      </c>
      <c r="O759" s="5"/>
      <c r="P759" s="5" t="s">
        <v>170</v>
      </c>
      <c r="Q759" s="20">
        <v>45163</v>
      </c>
      <c r="R759" s="9">
        <v>19</v>
      </c>
      <c r="S759" s="5" t="s">
        <v>7661</v>
      </c>
      <c r="T759" s="8">
        <v>470</v>
      </c>
      <c r="U759" s="6">
        <v>9789857311088</v>
      </c>
    </row>
    <row r="760" spans="1:21" ht="40.15" customHeight="1" outlineLevel="1" x14ac:dyDescent="0.2">
      <c r="A760" s="74">
        <f t="shared" si="26"/>
        <v>850</v>
      </c>
      <c r="B760" s="75">
        <v>0</v>
      </c>
      <c r="C760" s="40">
        <f t="shared" si="27"/>
        <v>0</v>
      </c>
      <c r="D760" s="18" t="s">
        <v>2058</v>
      </c>
      <c r="E760" s="5"/>
      <c r="F760" s="5" t="s">
        <v>1188</v>
      </c>
      <c r="G760" s="6">
        <v>35258</v>
      </c>
      <c r="H760" s="5" t="s">
        <v>7</v>
      </c>
      <c r="I760" s="5"/>
      <c r="J760" s="6">
        <v>2025</v>
      </c>
      <c r="K760" s="5" t="s">
        <v>2059</v>
      </c>
      <c r="L760" s="5" t="s">
        <v>855</v>
      </c>
      <c r="M760" s="5" t="s">
        <v>1746</v>
      </c>
      <c r="N760" s="7">
        <v>0.46500000000000002</v>
      </c>
      <c r="O760" s="5" t="s">
        <v>2060</v>
      </c>
      <c r="P760" s="5" t="s">
        <v>170</v>
      </c>
      <c r="Q760" s="20">
        <v>46072</v>
      </c>
      <c r="R760" s="9">
        <v>30</v>
      </c>
      <c r="S760" s="5" t="s">
        <v>7623</v>
      </c>
      <c r="T760" s="8">
        <v>850</v>
      </c>
      <c r="U760" s="6">
        <v>9785000091326</v>
      </c>
    </row>
    <row r="761" spans="1:21" s="1" customFormat="1" ht="40.15" customHeight="1" outlineLevel="1" x14ac:dyDescent="0.2">
      <c r="A761" s="74">
        <f t="shared" si="26"/>
        <v>210</v>
      </c>
      <c r="B761" s="75">
        <v>0</v>
      </c>
      <c r="C761" s="40">
        <f t="shared" si="27"/>
        <v>0</v>
      </c>
      <c r="D761" s="18" t="s">
        <v>2061</v>
      </c>
      <c r="E761" s="5" t="s">
        <v>2062</v>
      </c>
      <c r="F761" s="5" t="s">
        <v>1712</v>
      </c>
      <c r="G761" s="6">
        <v>27271</v>
      </c>
      <c r="H761" s="5" t="s">
        <v>7</v>
      </c>
      <c r="I761" s="5"/>
      <c r="J761" s="6">
        <v>2019</v>
      </c>
      <c r="K761" s="5" t="s">
        <v>2063</v>
      </c>
      <c r="L761" s="5" t="s">
        <v>16</v>
      </c>
      <c r="M761" s="5" t="s">
        <v>27</v>
      </c>
      <c r="N761" s="7">
        <v>0.14000000000000001</v>
      </c>
      <c r="O761" s="5" t="s">
        <v>2064</v>
      </c>
      <c r="P761" s="5" t="s">
        <v>13</v>
      </c>
      <c r="Q761" s="20">
        <v>43756</v>
      </c>
      <c r="R761" s="9">
        <v>72</v>
      </c>
      <c r="S761" s="5" t="s">
        <v>7627</v>
      </c>
      <c r="T761" s="8">
        <v>210</v>
      </c>
      <c r="U761" s="6">
        <v>9785905951138</v>
      </c>
    </row>
    <row r="762" spans="1:21" ht="40.15" customHeight="1" outlineLevel="1" x14ac:dyDescent="0.2">
      <c r="A762" s="74">
        <f t="shared" si="26"/>
        <v>370</v>
      </c>
      <c r="B762" s="75">
        <v>0</v>
      </c>
      <c r="C762" s="40">
        <f t="shared" si="27"/>
        <v>0</v>
      </c>
      <c r="D762" s="18" t="s">
        <v>2065</v>
      </c>
      <c r="E762" s="5"/>
      <c r="F762" s="5" t="s">
        <v>1207</v>
      </c>
      <c r="G762" s="6">
        <v>32551</v>
      </c>
      <c r="H762" s="5" t="s">
        <v>7</v>
      </c>
      <c r="I762" s="5"/>
      <c r="J762" s="6">
        <v>2023</v>
      </c>
      <c r="K762" s="5" t="s">
        <v>2066</v>
      </c>
      <c r="L762" s="5" t="s">
        <v>10</v>
      </c>
      <c r="M762" s="5" t="s">
        <v>17</v>
      </c>
      <c r="N762" s="7">
        <v>0.1</v>
      </c>
      <c r="O762" s="5"/>
      <c r="P762" s="5" t="s">
        <v>13</v>
      </c>
      <c r="Q762" s="20">
        <v>45099</v>
      </c>
      <c r="R762" s="9">
        <v>314</v>
      </c>
      <c r="S762" s="5" t="s">
        <v>7638</v>
      </c>
      <c r="T762" s="8">
        <v>370</v>
      </c>
      <c r="U762" s="6">
        <v>9785424700996</v>
      </c>
    </row>
    <row r="763" spans="1:21" ht="40.15" customHeight="1" outlineLevel="1" x14ac:dyDescent="0.2">
      <c r="A763" s="74">
        <f t="shared" si="26"/>
        <v>75</v>
      </c>
      <c r="B763" s="75">
        <v>0</v>
      </c>
      <c r="C763" s="40">
        <f t="shared" si="27"/>
        <v>0</v>
      </c>
      <c r="D763" s="18" t="s">
        <v>2067</v>
      </c>
      <c r="E763" s="5"/>
      <c r="F763" s="5" t="s">
        <v>1245</v>
      </c>
      <c r="G763" s="6">
        <v>27811</v>
      </c>
      <c r="H763" s="5" t="s">
        <v>7</v>
      </c>
      <c r="I763" s="5"/>
      <c r="J763" s="6">
        <v>2020</v>
      </c>
      <c r="K763" s="5" t="s">
        <v>2068</v>
      </c>
      <c r="L763" s="5" t="s">
        <v>855</v>
      </c>
      <c r="M763" s="5" t="s">
        <v>20</v>
      </c>
      <c r="N763" s="7">
        <v>3.9E-2</v>
      </c>
      <c r="O763" s="5"/>
      <c r="P763" s="5" t="s">
        <v>145</v>
      </c>
      <c r="Q763" s="20">
        <v>43936</v>
      </c>
      <c r="R763" s="9">
        <v>146</v>
      </c>
      <c r="S763" s="5" t="s">
        <v>7640</v>
      </c>
      <c r="T763" s="8">
        <v>75</v>
      </c>
      <c r="U763" s="6">
        <v>9785000593813</v>
      </c>
    </row>
    <row r="764" spans="1:21" s="1" customFormat="1" ht="40.15" customHeight="1" outlineLevel="1" x14ac:dyDescent="0.2">
      <c r="A764" s="74">
        <f t="shared" si="26"/>
        <v>320</v>
      </c>
      <c r="B764" s="75">
        <v>0</v>
      </c>
      <c r="C764" s="40">
        <f t="shared" si="27"/>
        <v>0</v>
      </c>
      <c r="D764" s="18" t="s">
        <v>2069</v>
      </c>
      <c r="E764" s="5" t="s">
        <v>2070</v>
      </c>
      <c r="F764" s="5" t="s">
        <v>2071</v>
      </c>
      <c r="G764" s="6">
        <v>30188</v>
      </c>
      <c r="H764" s="5" t="s">
        <v>7</v>
      </c>
      <c r="I764" s="5"/>
      <c r="J764" s="6">
        <v>2021</v>
      </c>
      <c r="K764" s="5" t="s">
        <v>2072</v>
      </c>
      <c r="L764" s="5" t="s">
        <v>16</v>
      </c>
      <c r="M764" s="5" t="s">
        <v>47</v>
      </c>
      <c r="N764" s="7">
        <v>0.27</v>
      </c>
      <c r="O764" s="5"/>
      <c r="P764" s="5" t="s">
        <v>69</v>
      </c>
      <c r="Q764" s="20">
        <v>44739</v>
      </c>
      <c r="R764" s="9">
        <v>50</v>
      </c>
      <c r="S764" s="5" t="s">
        <v>7644</v>
      </c>
      <c r="T764" s="8">
        <v>320</v>
      </c>
      <c r="U764" s="6">
        <v>9789857290031</v>
      </c>
    </row>
    <row r="765" spans="1:21" ht="40.15" customHeight="1" outlineLevel="1" x14ac:dyDescent="0.2">
      <c r="A765" s="74">
        <f t="shared" si="26"/>
        <v>330</v>
      </c>
      <c r="B765" s="75">
        <v>0</v>
      </c>
      <c r="C765" s="40">
        <f t="shared" si="27"/>
        <v>0</v>
      </c>
      <c r="D765" s="18" t="s">
        <v>2073</v>
      </c>
      <c r="E765" s="5"/>
      <c r="F765" s="5" t="s">
        <v>2074</v>
      </c>
      <c r="G765" s="6">
        <v>16184</v>
      </c>
      <c r="H765" s="5" t="s">
        <v>901</v>
      </c>
      <c r="I765" s="5"/>
      <c r="J765" s="6">
        <v>2017</v>
      </c>
      <c r="K765" s="5"/>
      <c r="L765" s="5" t="s">
        <v>16</v>
      </c>
      <c r="M765" s="5" t="s">
        <v>47</v>
      </c>
      <c r="N765" s="7">
        <v>0.49</v>
      </c>
      <c r="O765" s="5" t="s">
        <v>2075</v>
      </c>
      <c r="P765" s="5" t="s">
        <v>166</v>
      </c>
      <c r="Q765" s="20">
        <v>43137</v>
      </c>
      <c r="R765" s="9">
        <v>32</v>
      </c>
      <c r="S765" s="5" t="s">
        <v>7620</v>
      </c>
      <c r="T765" s="8">
        <v>330</v>
      </c>
      <c r="U765" s="6"/>
    </row>
    <row r="766" spans="1:21" s="1" customFormat="1" ht="40.15" customHeight="1" outlineLevel="1" x14ac:dyDescent="0.2">
      <c r="A766" s="74">
        <f t="shared" si="26"/>
        <v>490</v>
      </c>
      <c r="B766" s="75">
        <v>0</v>
      </c>
      <c r="C766" s="40">
        <f t="shared" si="27"/>
        <v>0</v>
      </c>
      <c r="D766" s="18" t="s">
        <v>2076</v>
      </c>
      <c r="E766" s="5" t="s">
        <v>2077</v>
      </c>
      <c r="F766" s="5" t="s">
        <v>1699</v>
      </c>
      <c r="G766" s="6">
        <v>26638</v>
      </c>
      <c r="H766" s="5" t="s">
        <v>7</v>
      </c>
      <c r="I766" s="5"/>
      <c r="J766" s="6">
        <v>2019</v>
      </c>
      <c r="K766" s="5"/>
      <c r="L766" s="5" t="s">
        <v>16</v>
      </c>
      <c r="M766" s="5" t="s">
        <v>20</v>
      </c>
      <c r="N766" s="7">
        <v>0.52500000000000002</v>
      </c>
      <c r="O766" s="5"/>
      <c r="P766" s="5" t="s">
        <v>13</v>
      </c>
      <c r="Q766" s="20">
        <v>43518</v>
      </c>
      <c r="R766" s="9">
        <v>7</v>
      </c>
      <c r="S766" s="5" t="s">
        <v>7620</v>
      </c>
      <c r="T766" s="8">
        <v>490</v>
      </c>
      <c r="U766" s="6"/>
    </row>
    <row r="767" spans="1:21" s="1" customFormat="1" ht="40.15" customHeight="1" outlineLevel="1" x14ac:dyDescent="0.2">
      <c r="A767" s="74">
        <f t="shared" si="26"/>
        <v>130</v>
      </c>
      <c r="B767" s="75">
        <v>0</v>
      </c>
      <c r="C767" s="40">
        <f t="shared" si="27"/>
        <v>0</v>
      </c>
      <c r="D767" s="18" t="s">
        <v>2078</v>
      </c>
      <c r="E767" s="5" t="s">
        <v>2079</v>
      </c>
      <c r="F767" s="5" t="s">
        <v>1990</v>
      </c>
      <c r="G767" s="6">
        <v>27143</v>
      </c>
      <c r="H767" s="5" t="s">
        <v>7</v>
      </c>
      <c r="I767" s="5"/>
      <c r="J767" s="6">
        <v>2019</v>
      </c>
      <c r="K767" s="5" t="s">
        <v>2080</v>
      </c>
      <c r="L767" s="5" t="s">
        <v>855</v>
      </c>
      <c r="M767" s="5" t="s">
        <v>1159</v>
      </c>
      <c r="N767" s="7">
        <v>7.0000000000000007E-2</v>
      </c>
      <c r="O767" s="5" t="s">
        <v>2081</v>
      </c>
      <c r="P767" s="5" t="s">
        <v>170</v>
      </c>
      <c r="Q767" s="20">
        <v>43692</v>
      </c>
      <c r="R767" s="9">
        <v>45</v>
      </c>
      <c r="S767" s="5" t="s">
        <v>7641</v>
      </c>
      <c r="T767" s="8">
        <v>130</v>
      </c>
      <c r="U767" s="6">
        <v>9785880177530</v>
      </c>
    </row>
    <row r="768" spans="1:21" ht="40.15" customHeight="1" outlineLevel="1" x14ac:dyDescent="0.2">
      <c r="A768" s="74">
        <f t="shared" si="26"/>
        <v>754</v>
      </c>
      <c r="B768" s="75">
        <v>0</v>
      </c>
      <c r="C768" s="40">
        <f t="shared" si="27"/>
        <v>0</v>
      </c>
      <c r="D768" s="18" t="s">
        <v>2082</v>
      </c>
      <c r="E768" s="5"/>
      <c r="F768" s="5" t="s">
        <v>2028</v>
      </c>
      <c r="G768" s="6">
        <v>35814</v>
      </c>
      <c r="H768" s="5"/>
      <c r="I768" s="5"/>
      <c r="J768" s="6">
        <v>2017</v>
      </c>
      <c r="K768" s="5" t="s">
        <v>2083</v>
      </c>
      <c r="L768" s="5" t="s">
        <v>16</v>
      </c>
      <c r="M768" s="5" t="s">
        <v>1182</v>
      </c>
      <c r="N768" s="7">
        <v>0.37</v>
      </c>
      <c r="O768" s="5"/>
      <c r="P768" s="5" t="s">
        <v>170</v>
      </c>
      <c r="Q768" s="20">
        <v>46181</v>
      </c>
      <c r="R768" s="9">
        <v>6</v>
      </c>
      <c r="S768" s="5" t="s">
        <v>7630</v>
      </c>
      <c r="T768" s="8">
        <v>754</v>
      </c>
      <c r="U768" s="6">
        <v>9785001081852</v>
      </c>
    </row>
    <row r="769" spans="1:21" ht="40.15" customHeight="1" outlineLevel="1" x14ac:dyDescent="0.2">
      <c r="A769" s="74">
        <f t="shared" si="26"/>
        <v>1047</v>
      </c>
      <c r="B769" s="75">
        <v>0</v>
      </c>
      <c r="C769" s="40">
        <f t="shared" si="27"/>
        <v>0</v>
      </c>
      <c r="D769" s="18" t="s">
        <v>2084</v>
      </c>
      <c r="E769" s="5"/>
      <c r="F769" s="5" t="s">
        <v>2085</v>
      </c>
      <c r="G769" s="6">
        <v>35706</v>
      </c>
      <c r="H769" s="5"/>
      <c r="I769" s="5" t="s">
        <v>8</v>
      </c>
      <c r="J769" s="6">
        <v>2018</v>
      </c>
      <c r="K769" s="5" t="s">
        <v>2086</v>
      </c>
      <c r="L769" s="5" t="s">
        <v>16</v>
      </c>
      <c r="M769" s="5" t="s">
        <v>27</v>
      </c>
      <c r="N769" s="7">
        <v>0.48499999999999999</v>
      </c>
      <c r="O769" s="5"/>
      <c r="P769" s="5" t="s">
        <v>69</v>
      </c>
      <c r="Q769" s="20">
        <v>46171</v>
      </c>
      <c r="R769" s="9">
        <v>15</v>
      </c>
      <c r="S769" s="5" t="s">
        <v>7633</v>
      </c>
      <c r="T769" s="11">
        <v>1047</v>
      </c>
      <c r="U769" s="6">
        <v>9785926827870</v>
      </c>
    </row>
    <row r="770" spans="1:21" s="1" customFormat="1" ht="40.15" customHeight="1" outlineLevel="1" x14ac:dyDescent="0.2">
      <c r="A770" s="74">
        <f t="shared" si="26"/>
        <v>390</v>
      </c>
      <c r="B770" s="75">
        <v>0</v>
      </c>
      <c r="C770" s="40">
        <f t="shared" si="27"/>
        <v>0</v>
      </c>
      <c r="D770" s="18" t="s">
        <v>2087</v>
      </c>
      <c r="E770" s="5" t="s">
        <v>2088</v>
      </c>
      <c r="F770" s="5" t="s">
        <v>1720</v>
      </c>
      <c r="G770" s="6">
        <v>34946</v>
      </c>
      <c r="H770" s="5" t="s">
        <v>7</v>
      </c>
      <c r="I770" s="5"/>
      <c r="J770" s="6">
        <v>2020</v>
      </c>
      <c r="K770" s="5" t="s">
        <v>2089</v>
      </c>
      <c r="L770" s="5" t="s">
        <v>855</v>
      </c>
      <c r="M770" s="5" t="s">
        <v>1159</v>
      </c>
      <c r="N770" s="7">
        <v>0.13500000000000001</v>
      </c>
      <c r="O770" s="5" t="s">
        <v>2090</v>
      </c>
      <c r="P770" s="5" t="s">
        <v>170</v>
      </c>
      <c r="Q770" s="20">
        <v>45930</v>
      </c>
      <c r="R770" s="9">
        <v>9</v>
      </c>
      <c r="S770" s="5" t="s">
        <v>7642</v>
      </c>
      <c r="T770" s="8">
        <v>390</v>
      </c>
      <c r="U770" s="6">
        <v>9785001780236</v>
      </c>
    </row>
    <row r="771" spans="1:21" ht="40.15" customHeight="1" outlineLevel="1" x14ac:dyDescent="0.2">
      <c r="A771" s="74">
        <f t="shared" si="26"/>
        <v>650</v>
      </c>
      <c r="B771" s="75">
        <v>0</v>
      </c>
      <c r="C771" s="40">
        <f t="shared" si="27"/>
        <v>0</v>
      </c>
      <c r="D771" s="18" t="s">
        <v>2091</v>
      </c>
      <c r="E771" s="5"/>
      <c r="F771" s="5" t="s">
        <v>1304</v>
      </c>
      <c r="G771" s="6">
        <v>33819</v>
      </c>
      <c r="H771" s="5" t="s">
        <v>7</v>
      </c>
      <c r="I771" s="5"/>
      <c r="J771" s="6">
        <v>2024</v>
      </c>
      <c r="K771" s="5" t="s">
        <v>2092</v>
      </c>
      <c r="L771" s="5" t="s">
        <v>16</v>
      </c>
      <c r="M771" s="5" t="s">
        <v>17</v>
      </c>
      <c r="N771" s="7">
        <v>0.27</v>
      </c>
      <c r="O771" s="5"/>
      <c r="P771" s="5" t="s">
        <v>13</v>
      </c>
      <c r="Q771" s="20">
        <v>45551</v>
      </c>
      <c r="R771" s="9">
        <v>14</v>
      </c>
      <c r="S771" s="5" t="s">
        <v>7620</v>
      </c>
      <c r="T771" s="8">
        <v>650</v>
      </c>
      <c r="U771" s="6">
        <v>9789857311293</v>
      </c>
    </row>
    <row r="772" spans="1:21" ht="40.15" customHeight="1" outlineLevel="1" x14ac:dyDescent="0.2">
      <c r="A772" s="74">
        <f t="shared" si="26"/>
        <v>550</v>
      </c>
      <c r="B772" s="75">
        <v>0</v>
      </c>
      <c r="C772" s="40">
        <f t="shared" si="27"/>
        <v>0</v>
      </c>
      <c r="D772" s="18" t="s">
        <v>2093</v>
      </c>
      <c r="E772" s="5"/>
      <c r="F772" s="5" t="s">
        <v>2094</v>
      </c>
      <c r="G772" s="6">
        <v>34114</v>
      </c>
      <c r="H772" s="5" t="s">
        <v>7</v>
      </c>
      <c r="I772" s="5"/>
      <c r="J772" s="6">
        <v>2024</v>
      </c>
      <c r="K772" s="5" t="s">
        <v>2095</v>
      </c>
      <c r="L772" s="5" t="s">
        <v>10</v>
      </c>
      <c r="M772" s="5" t="s">
        <v>2096</v>
      </c>
      <c r="N772" s="7">
        <v>0.23499999999999999</v>
      </c>
      <c r="O772" s="5"/>
      <c r="P772" s="5" t="s">
        <v>33</v>
      </c>
      <c r="Q772" s="20">
        <v>45644</v>
      </c>
      <c r="R772" s="9">
        <v>57</v>
      </c>
      <c r="S772" s="5" t="s">
        <v>7630</v>
      </c>
      <c r="T772" s="8">
        <v>550</v>
      </c>
      <c r="U772" s="6">
        <v>9785905448096</v>
      </c>
    </row>
    <row r="773" spans="1:21" s="1" customFormat="1" ht="40.15" customHeight="1" outlineLevel="1" x14ac:dyDescent="0.2">
      <c r="A773" s="74">
        <f t="shared" si="26"/>
        <v>90</v>
      </c>
      <c r="B773" s="75">
        <v>0</v>
      </c>
      <c r="C773" s="40">
        <f t="shared" si="27"/>
        <v>0</v>
      </c>
      <c r="D773" s="18" t="s">
        <v>2097</v>
      </c>
      <c r="E773" s="5" t="s">
        <v>2098</v>
      </c>
      <c r="F773" s="5" t="s">
        <v>2099</v>
      </c>
      <c r="G773" s="6">
        <v>25859</v>
      </c>
      <c r="H773" s="5" t="s">
        <v>1202</v>
      </c>
      <c r="I773" s="5"/>
      <c r="J773" s="6">
        <v>2018</v>
      </c>
      <c r="K773" s="5" t="s">
        <v>2100</v>
      </c>
      <c r="L773" s="5" t="s">
        <v>10</v>
      </c>
      <c r="M773" s="5" t="s">
        <v>467</v>
      </c>
      <c r="N773" s="7">
        <v>5.5E-2</v>
      </c>
      <c r="O773" s="5" t="s">
        <v>2101</v>
      </c>
      <c r="P773" s="5" t="s">
        <v>84</v>
      </c>
      <c r="Q773" s="20">
        <v>43279</v>
      </c>
      <c r="R773" s="9">
        <v>200</v>
      </c>
      <c r="S773" s="5" t="s">
        <v>7631</v>
      </c>
      <c r="T773" s="8">
        <v>90</v>
      </c>
      <c r="U773" s="6">
        <v>9789856365822</v>
      </c>
    </row>
    <row r="774" spans="1:21" ht="40.15" customHeight="1" outlineLevel="1" x14ac:dyDescent="0.2">
      <c r="A774" s="74">
        <f t="shared" ref="A774:A831" si="28">T774*(1-$E$2)</f>
        <v>128</v>
      </c>
      <c r="B774" s="75">
        <v>0</v>
      </c>
      <c r="C774" s="40">
        <f t="shared" ref="C774:C831" si="29">B774*A774</f>
        <v>0</v>
      </c>
      <c r="D774" s="18" t="s">
        <v>2102</v>
      </c>
      <c r="E774" s="5"/>
      <c r="F774" s="5" t="s">
        <v>2103</v>
      </c>
      <c r="G774" s="6">
        <v>24379</v>
      </c>
      <c r="H774" s="5" t="s">
        <v>7</v>
      </c>
      <c r="I774" s="5"/>
      <c r="J774" s="6">
        <v>2017</v>
      </c>
      <c r="K774" s="5" t="s">
        <v>2104</v>
      </c>
      <c r="L774" s="5" t="s">
        <v>16</v>
      </c>
      <c r="M774" s="5" t="s">
        <v>105</v>
      </c>
      <c r="N774" s="7">
        <v>0.13</v>
      </c>
      <c r="O774" s="5"/>
      <c r="P774" s="5" t="s">
        <v>33</v>
      </c>
      <c r="Q774" s="20">
        <v>42822</v>
      </c>
      <c r="R774" s="9">
        <v>81</v>
      </c>
      <c r="S774" s="5" t="s">
        <v>7627</v>
      </c>
      <c r="T774" s="8">
        <v>128</v>
      </c>
      <c r="U774" s="6">
        <v>9785905793776</v>
      </c>
    </row>
    <row r="775" spans="1:21" ht="40.15" customHeight="1" outlineLevel="1" x14ac:dyDescent="0.2">
      <c r="A775" s="74">
        <f t="shared" si="28"/>
        <v>389</v>
      </c>
      <c r="B775" s="75">
        <v>0</v>
      </c>
      <c r="C775" s="40">
        <f t="shared" si="29"/>
        <v>0</v>
      </c>
      <c r="D775" s="18" t="s">
        <v>2105</v>
      </c>
      <c r="E775" s="5"/>
      <c r="F775" s="5" t="s">
        <v>1165</v>
      </c>
      <c r="G775" s="6">
        <v>35447</v>
      </c>
      <c r="H775" s="5"/>
      <c r="I775" s="5"/>
      <c r="J775" s="6">
        <v>2018</v>
      </c>
      <c r="K775" s="5" t="s">
        <v>2106</v>
      </c>
      <c r="L775" s="5" t="s">
        <v>16</v>
      </c>
      <c r="M775" s="5" t="s">
        <v>47</v>
      </c>
      <c r="N775" s="7">
        <v>0.37</v>
      </c>
      <c r="O775" s="5"/>
      <c r="P775" s="5" t="s">
        <v>69</v>
      </c>
      <c r="Q775" s="20">
        <v>46146</v>
      </c>
      <c r="R775" s="9">
        <v>9</v>
      </c>
      <c r="S775" s="5" t="s">
        <v>7626</v>
      </c>
      <c r="T775" s="8">
        <v>389</v>
      </c>
      <c r="U775" s="6">
        <v>9785995136965</v>
      </c>
    </row>
    <row r="776" spans="1:21" ht="40.15" customHeight="1" outlineLevel="1" x14ac:dyDescent="0.2">
      <c r="A776" s="74">
        <f t="shared" si="28"/>
        <v>1130</v>
      </c>
      <c r="B776" s="75">
        <v>0</v>
      </c>
      <c r="C776" s="40">
        <f t="shared" si="29"/>
        <v>0</v>
      </c>
      <c r="D776" s="18" t="s">
        <v>2107</v>
      </c>
      <c r="E776" s="5"/>
      <c r="F776" s="5" t="s">
        <v>2085</v>
      </c>
      <c r="G776" s="6">
        <v>35707</v>
      </c>
      <c r="H776" s="5"/>
      <c r="I776" s="5"/>
      <c r="J776" s="6">
        <v>2018</v>
      </c>
      <c r="K776" s="5" t="s">
        <v>2108</v>
      </c>
      <c r="L776" s="5" t="s">
        <v>16</v>
      </c>
      <c r="M776" s="5" t="s">
        <v>27</v>
      </c>
      <c r="N776" s="7">
        <v>0.42499999999999999</v>
      </c>
      <c r="O776" s="5"/>
      <c r="P776" s="5" t="s">
        <v>69</v>
      </c>
      <c r="Q776" s="20">
        <v>46171</v>
      </c>
      <c r="R776" s="9">
        <v>20</v>
      </c>
      <c r="S776" s="5" t="s">
        <v>7628</v>
      </c>
      <c r="T776" s="11">
        <v>1130</v>
      </c>
      <c r="U776" s="6">
        <v>9785926827856</v>
      </c>
    </row>
    <row r="777" spans="1:21" ht="40.15" customHeight="1" outlineLevel="1" x14ac:dyDescent="0.2">
      <c r="A777" s="74">
        <f t="shared" si="28"/>
        <v>802</v>
      </c>
      <c r="B777" s="75">
        <v>0</v>
      </c>
      <c r="C777" s="40">
        <f t="shared" si="29"/>
        <v>0</v>
      </c>
      <c r="D777" s="18" t="s">
        <v>2109</v>
      </c>
      <c r="E777" s="5"/>
      <c r="F777" s="5" t="s">
        <v>1740</v>
      </c>
      <c r="G777" s="6">
        <v>35754</v>
      </c>
      <c r="H777" s="5"/>
      <c r="I777" s="5" t="s">
        <v>8</v>
      </c>
      <c r="J777" s="6">
        <v>2022</v>
      </c>
      <c r="K777" s="5" t="s">
        <v>2110</v>
      </c>
      <c r="L777" s="5" t="s">
        <v>16</v>
      </c>
      <c r="M777" s="5" t="s">
        <v>455</v>
      </c>
      <c r="N777" s="7">
        <v>0.58499999999999996</v>
      </c>
      <c r="O777" s="5"/>
      <c r="P777" s="5" t="s">
        <v>69</v>
      </c>
      <c r="Q777" s="20">
        <v>46175</v>
      </c>
      <c r="R777" s="9">
        <v>20</v>
      </c>
      <c r="S777" s="5" t="s">
        <v>7620</v>
      </c>
      <c r="T777" s="8">
        <v>802</v>
      </c>
      <c r="U777" s="6">
        <v>9785907401709</v>
      </c>
    </row>
    <row r="778" spans="1:21" ht="40.15" customHeight="1" outlineLevel="1" x14ac:dyDescent="0.2">
      <c r="A778" s="74">
        <f t="shared" si="28"/>
        <v>435</v>
      </c>
      <c r="B778" s="75">
        <v>0</v>
      </c>
      <c r="C778" s="40">
        <f t="shared" si="29"/>
        <v>0</v>
      </c>
      <c r="D778" s="18" t="s">
        <v>2111</v>
      </c>
      <c r="E778" s="5"/>
      <c r="F778" s="5" t="s">
        <v>1783</v>
      </c>
      <c r="G778" s="6">
        <v>35757</v>
      </c>
      <c r="H778" s="5"/>
      <c r="I778" s="5"/>
      <c r="J778" s="6">
        <v>2019</v>
      </c>
      <c r="K778" s="5" t="s">
        <v>2112</v>
      </c>
      <c r="L778" s="5" t="s">
        <v>16</v>
      </c>
      <c r="M778" s="5" t="s">
        <v>162</v>
      </c>
      <c r="N778" s="7">
        <v>0.28999999999999998</v>
      </c>
      <c r="O778" s="5"/>
      <c r="P778" s="5" t="s">
        <v>69</v>
      </c>
      <c r="Q778" s="20">
        <v>46175</v>
      </c>
      <c r="R778" s="9">
        <v>12</v>
      </c>
      <c r="S778" s="5" t="s">
        <v>7630</v>
      </c>
      <c r="T778" s="8">
        <v>435</v>
      </c>
      <c r="U778" s="6">
        <v>9785001122067</v>
      </c>
    </row>
    <row r="779" spans="1:21" ht="40.15" customHeight="1" outlineLevel="1" x14ac:dyDescent="0.2">
      <c r="A779" s="74">
        <f t="shared" si="28"/>
        <v>550</v>
      </c>
      <c r="B779" s="75">
        <v>0</v>
      </c>
      <c r="C779" s="40">
        <f t="shared" si="29"/>
        <v>0</v>
      </c>
      <c r="D779" s="18" t="s">
        <v>2113</v>
      </c>
      <c r="E779" s="5"/>
      <c r="F779" s="5" t="s">
        <v>2114</v>
      </c>
      <c r="G779" s="6">
        <v>29745</v>
      </c>
      <c r="H779" s="5" t="s">
        <v>7</v>
      </c>
      <c r="I779" s="5"/>
      <c r="J779" s="6">
        <v>2021</v>
      </c>
      <c r="K779" s="5" t="s">
        <v>2115</v>
      </c>
      <c r="L779" s="5" t="s">
        <v>16</v>
      </c>
      <c r="M779" s="5" t="s">
        <v>2116</v>
      </c>
      <c r="N779" s="7">
        <v>0.18</v>
      </c>
      <c r="O779" s="5"/>
      <c r="P779" s="5" t="s">
        <v>74</v>
      </c>
      <c r="Q779" s="20">
        <v>44600</v>
      </c>
      <c r="R779" s="9">
        <v>6</v>
      </c>
      <c r="S779" s="5" t="s">
        <v>7638</v>
      </c>
      <c r="T779" s="8">
        <v>550</v>
      </c>
      <c r="U779" s="6">
        <v>9785604678480</v>
      </c>
    </row>
    <row r="780" spans="1:21" s="1" customFormat="1" ht="40.15" customHeight="1" outlineLevel="1" x14ac:dyDescent="0.2">
      <c r="A780" s="74">
        <f t="shared" si="28"/>
        <v>220</v>
      </c>
      <c r="B780" s="75">
        <v>0</v>
      </c>
      <c r="C780" s="40">
        <f t="shared" si="29"/>
        <v>0</v>
      </c>
      <c r="D780" s="18" t="s">
        <v>2117</v>
      </c>
      <c r="E780" s="5" t="s">
        <v>2118</v>
      </c>
      <c r="F780" s="5" t="s">
        <v>2119</v>
      </c>
      <c r="G780" s="6">
        <v>28642</v>
      </c>
      <c r="H780" s="5" t="s">
        <v>901</v>
      </c>
      <c r="I780" s="5"/>
      <c r="J780" s="6">
        <v>2019</v>
      </c>
      <c r="K780" s="5" t="s">
        <v>2120</v>
      </c>
      <c r="L780" s="5" t="s">
        <v>16</v>
      </c>
      <c r="M780" s="5" t="s">
        <v>17</v>
      </c>
      <c r="N780" s="7">
        <v>0.17499999999999999</v>
      </c>
      <c r="O780" s="5" t="s">
        <v>2121</v>
      </c>
      <c r="P780" s="5" t="s">
        <v>13</v>
      </c>
      <c r="Q780" s="20">
        <v>43910</v>
      </c>
      <c r="R780" s="9">
        <v>18</v>
      </c>
      <c r="S780" s="5" t="s">
        <v>7630</v>
      </c>
      <c r="T780" s="8">
        <v>220</v>
      </c>
      <c r="U780" s="6">
        <v>9785787701432</v>
      </c>
    </row>
    <row r="781" spans="1:21" ht="40.15" customHeight="1" outlineLevel="1" x14ac:dyDescent="0.2">
      <c r="A781" s="74">
        <f t="shared" si="28"/>
        <v>470</v>
      </c>
      <c r="B781" s="75">
        <v>0</v>
      </c>
      <c r="C781" s="40">
        <f t="shared" si="29"/>
        <v>0</v>
      </c>
      <c r="D781" s="18" t="s">
        <v>2122</v>
      </c>
      <c r="E781" s="5"/>
      <c r="F781" s="5" t="s">
        <v>1875</v>
      </c>
      <c r="G781" s="6">
        <v>32166</v>
      </c>
      <c r="H781" s="5" t="s">
        <v>7</v>
      </c>
      <c r="I781" s="5"/>
      <c r="J781" s="6">
        <v>2023</v>
      </c>
      <c r="K781" s="5" t="s">
        <v>2123</v>
      </c>
      <c r="L781" s="5" t="s">
        <v>16</v>
      </c>
      <c r="M781" s="5" t="s">
        <v>47</v>
      </c>
      <c r="N781" s="7">
        <v>0.31</v>
      </c>
      <c r="O781" s="5"/>
      <c r="P781" s="5" t="s">
        <v>13</v>
      </c>
      <c r="Q781" s="20">
        <v>45057</v>
      </c>
      <c r="R781" s="9">
        <v>31</v>
      </c>
      <c r="S781" s="5" t="s">
        <v>7629</v>
      </c>
      <c r="T781" s="8">
        <v>470</v>
      </c>
      <c r="U781" s="6">
        <v>9785906241702</v>
      </c>
    </row>
    <row r="782" spans="1:21" ht="40.15" customHeight="1" outlineLevel="1" x14ac:dyDescent="0.2">
      <c r="A782" s="74">
        <f t="shared" si="28"/>
        <v>439</v>
      </c>
      <c r="B782" s="75">
        <v>0</v>
      </c>
      <c r="C782" s="40">
        <f t="shared" si="29"/>
        <v>0</v>
      </c>
      <c r="D782" s="18" t="s">
        <v>2124</v>
      </c>
      <c r="E782" s="5"/>
      <c r="F782" s="5" t="s">
        <v>1218</v>
      </c>
      <c r="G782" s="6">
        <v>30316</v>
      </c>
      <c r="H782" s="5" t="s">
        <v>7</v>
      </c>
      <c r="I782" s="5"/>
      <c r="J782" s="6">
        <v>2024</v>
      </c>
      <c r="K782" s="5" t="s">
        <v>2125</v>
      </c>
      <c r="L782" s="5" t="s">
        <v>16</v>
      </c>
      <c r="M782" s="5" t="s">
        <v>17</v>
      </c>
      <c r="N782" s="7">
        <v>0.22</v>
      </c>
      <c r="O782" s="5"/>
      <c r="P782" s="5" t="s">
        <v>37</v>
      </c>
      <c r="Q782" s="20">
        <v>45710</v>
      </c>
      <c r="R782" s="9">
        <v>16</v>
      </c>
      <c r="S782" s="5" t="s">
        <v>7628</v>
      </c>
      <c r="T782" s="8">
        <v>439</v>
      </c>
      <c r="U782" s="6" t="s">
        <v>7774</v>
      </c>
    </row>
    <row r="783" spans="1:21" ht="40.15" customHeight="1" outlineLevel="1" x14ac:dyDescent="0.2">
      <c r="A783" s="74">
        <f t="shared" si="28"/>
        <v>1220</v>
      </c>
      <c r="B783" s="75">
        <v>0</v>
      </c>
      <c r="C783" s="40">
        <f t="shared" si="29"/>
        <v>0</v>
      </c>
      <c r="D783" s="18" t="s">
        <v>2126</v>
      </c>
      <c r="E783" s="5"/>
      <c r="F783" s="5" t="s">
        <v>1740</v>
      </c>
      <c r="G783" s="6">
        <v>35763</v>
      </c>
      <c r="H783" s="5"/>
      <c r="I783" s="5"/>
      <c r="J783" s="6">
        <v>2022</v>
      </c>
      <c r="K783" s="5" t="s">
        <v>2127</v>
      </c>
      <c r="L783" s="5" t="s">
        <v>16</v>
      </c>
      <c r="M783" s="5" t="s">
        <v>455</v>
      </c>
      <c r="N783" s="7">
        <v>0.77500000000000002</v>
      </c>
      <c r="O783" s="5"/>
      <c r="P783" s="5" t="s">
        <v>170</v>
      </c>
      <c r="Q783" s="20">
        <v>46175</v>
      </c>
      <c r="R783" s="9">
        <v>6</v>
      </c>
      <c r="S783" s="5" t="s">
        <v>7623</v>
      </c>
      <c r="T783" s="11">
        <v>1220</v>
      </c>
      <c r="U783" s="6">
        <v>9785907302808</v>
      </c>
    </row>
    <row r="784" spans="1:21" ht="40.15" customHeight="1" outlineLevel="1" x14ac:dyDescent="0.2">
      <c r="A784" s="74">
        <f t="shared" si="28"/>
        <v>320</v>
      </c>
      <c r="B784" s="75">
        <v>0</v>
      </c>
      <c r="C784" s="40">
        <f t="shared" si="29"/>
        <v>0</v>
      </c>
      <c r="D784" s="18" t="s">
        <v>2128</v>
      </c>
      <c r="E784" s="5"/>
      <c r="F784" s="5" t="s">
        <v>926</v>
      </c>
      <c r="G784" s="6">
        <v>11832</v>
      </c>
      <c r="H784" s="5" t="s">
        <v>175</v>
      </c>
      <c r="I784" s="5"/>
      <c r="J784" s="6">
        <v>2010</v>
      </c>
      <c r="K784" s="5" t="s">
        <v>2129</v>
      </c>
      <c r="L784" s="5" t="s">
        <v>855</v>
      </c>
      <c r="M784" s="5" t="s">
        <v>455</v>
      </c>
      <c r="N784" s="7">
        <v>0.40100000000000002</v>
      </c>
      <c r="O784" s="5" t="s">
        <v>2130</v>
      </c>
      <c r="P784" s="5" t="s">
        <v>145</v>
      </c>
      <c r="Q784" s="20">
        <v>41634</v>
      </c>
      <c r="R784" s="9">
        <v>10</v>
      </c>
      <c r="S784" s="5" t="s">
        <v>7633</v>
      </c>
      <c r="T784" s="8">
        <v>320</v>
      </c>
      <c r="U784" s="6">
        <v>5880601889</v>
      </c>
    </row>
    <row r="785" spans="1:21" ht="40.15" customHeight="1" outlineLevel="1" x14ac:dyDescent="0.2">
      <c r="A785" s="74">
        <f t="shared" si="28"/>
        <v>117</v>
      </c>
      <c r="B785" s="75">
        <v>0</v>
      </c>
      <c r="C785" s="40">
        <f t="shared" si="29"/>
        <v>0</v>
      </c>
      <c r="D785" s="18" t="s">
        <v>2131</v>
      </c>
      <c r="E785" s="5"/>
      <c r="F785" s="5" t="s">
        <v>2103</v>
      </c>
      <c r="G785" s="6">
        <v>36122</v>
      </c>
      <c r="H785" s="5" t="s">
        <v>7</v>
      </c>
      <c r="I785" s="5"/>
      <c r="J785" s="6">
        <v>2026</v>
      </c>
      <c r="K785" s="5" t="s">
        <v>2132</v>
      </c>
      <c r="L785" s="5" t="s">
        <v>10</v>
      </c>
      <c r="M785" s="5" t="s">
        <v>105</v>
      </c>
      <c r="N785" s="7">
        <v>6.5000000000000002E-2</v>
      </c>
      <c r="O785" s="5"/>
      <c r="P785" s="5" t="s">
        <v>106</v>
      </c>
      <c r="Q785" s="20">
        <v>46295</v>
      </c>
      <c r="R785" s="9">
        <v>194</v>
      </c>
      <c r="S785" s="5" t="s">
        <v>7631</v>
      </c>
      <c r="T785" s="8">
        <v>117</v>
      </c>
      <c r="U785" s="6">
        <v>9785901936597</v>
      </c>
    </row>
    <row r="786" spans="1:21" ht="40.15" customHeight="1" outlineLevel="1" x14ac:dyDescent="0.2">
      <c r="A786" s="74">
        <f t="shared" si="28"/>
        <v>265</v>
      </c>
      <c r="B786" s="75">
        <v>0</v>
      </c>
      <c r="C786" s="40">
        <f t="shared" si="29"/>
        <v>0</v>
      </c>
      <c r="D786" s="18" t="s">
        <v>2133</v>
      </c>
      <c r="E786" s="5"/>
      <c r="F786" s="5" t="s">
        <v>2134</v>
      </c>
      <c r="G786" s="6">
        <v>35648</v>
      </c>
      <c r="H786" s="5"/>
      <c r="I786" s="5"/>
      <c r="J786" s="6">
        <v>2022</v>
      </c>
      <c r="K786" s="5" t="s">
        <v>2135</v>
      </c>
      <c r="L786" s="5" t="s">
        <v>16</v>
      </c>
      <c r="M786" s="5" t="s">
        <v>47</v>
      </c>
      <c r="N786" s="7">
        <v>0.25</v>
      </c>
      <c r="O786" s="5"/>
      <c r="P786" s="5" t="s">
        <v>69</v>
      </c>
      <c r="Q786" s="20">
        <v>46170</v>
      </c>
      <c r="R786" s="9">
        <v>16</v>
      </c>
      <c r="S786" s="5" t="s">
        <v>7633</v>
      </c>
      <c r="T786" s="8">
        <v>265</v>
      </c>
      <c r="U786" s="6">
        <v>9785751617639</v>
      </c>
    </row>
    <row r="787" spans="1:21" ht="40.15" customHeight="1" outlineLevel="1" x14ac:dyDescent="0.2">
      <c r="A787" s="74">
        <f t="shared" si="28"/>
        <v>3200</v>
      </c>
      <c r="B787" s="75">
        <v>0</v>
      </c>
      <c r="C787" s="40">
        <f t="shared" si="29"/>
        <v>0</v>
      </c>
      <c r="D787" s="18" t="s">
        <v>2136</v>
      </c>
      <c r="E787" s="5"/>
      <c r="F787" s="5" t="s">
        <v>1689</v>
      </c>
      <c r="G787" s="6">
        <v>34406</v>
      </c>
      <c r="H787" s="5" t="s">
        <v>7</v>
      </c>
      <c r="I787" s="5"/>
      <c r="J787" s="6">
        <v>2023</v>
      </c>
      <c r="K787" s="5" t="s">
        <v>2137</v>
      </c>
      <c r="L787" s="5" t="s">
        <v>16</v>
      </c>
      <c r="M787" s="5" t="s">
        <v>1898</v>
      </c>
      <c r="N787" s="7">
        <v>0.79</v>
      </c>
      <c r="O787" s="5"/>
      <c r="P787" s="5" t="s">
        <v>106</v>
      </c>
      <c r="Q787" s="20">
        <v>45747</v>
      </c>
      <c r="R787" s="9">
        <v>18</v>
      </c>
      <c r="S787" s="5" t="s">
        <v>7652</v>
      </c>
      <c r="T787" s="11">
        <v>3200</v>
      </c>
      <c r="U787" s="6">
        <v>9785604680834</v>
      </c>
    </row>
    <row r="788" spans="1:21" ht="40.15" customHeight="1" outlineLevel="1" x14ac:dyDescent="0.2">
      <c r="A788" s="74">
        <f t="shared" si="28"/>
        <v>40</v>
      </c>
      <c r="B788" s="75">
        <v>0</v>
      </c>
      <c r="C788" s="40">
        <f t="shared" si="29"/>
        <v>0</v>
      </c>
      <c r="D788" s="18" t="s">
        <v>2138</v>
      </c>
      <c r="E788" s="5"/>
      <c r="F788" s="5" t="s">
        <v>1188</v>
      </c>
      <c r="G788" s="6">
        <v>22186</v>
      </c>
      <c r="H788" s="5" t="s">
        <v>7</v>
      </c>
      <c r="I788" s="5"/>
      <c r="J788" s="6">
        <v>2015</v>
      </c>
      <c r="K788" s="5" t="s">
        <v>2139</v>
      </c>
      <c r="L788" s="5" t="s">
        <v>16</v>
      </c>
      <c r="M788" s="5" t="s">
        <v>17</v>
      </c>
      <c r="N788" s="7">
        <v>3.5000000000000003E-2</v>
      </c>
      <c r="O788" s="5" t="s">
        <v>2140</v>
      </c>
      <c r="P788" s="5" t="s">
        <v>37</v>
      </c>
      <c r="Q788" s="20">
        <v>42219</v>
      </c>
      <c r="R788" s="9">
        <v>110</v>
      </c>
      <c r="S788" s="5" t="s">
        <v>7619</v>
      </c>
      <c r="T788" s="8">
        <v>40</v>
      </c>
      <c r="U788" s="6">
        <v>9785000090855</v>
      </c>
    </row>
    <row r="789" spans="1:21" ht="40.15" customHeight="1" outlineLevel="1" x14ac:dyDescent="0.2">
      <c r="A789" s="74">
        <f t="shared" si="28"/>
        <v>650</v>
      </c>
      <c r="B789" s="75">
        <v>0</v>
      </c>
      <c r="C789" s="40">
        <f t="shared" si="29"/>
        <v>0</v>
      </c>
      <c r="D789" s="18" t="s">
        <v>2141</v>
      </c>
      <c r="E789" s="5"/>
      <c r="F789" s="5" t="s">
        <v>1194</v>
      </c>
      <c r="G789" s="6">
        <v>17585</v>
      </c>
      <c r="H789" s="5" t="s">
        <v>1850</v>
      </c>
      <c r="I789" s="5"/>
      <c r="J789" s="6">
        <v>2009</v>
      </c>
      <c r="K789" s="5" t="s">
        <v>2142</v>
      </c>
      <c r="L789" s="5" t="s">
        <v>16</v>
      </c>
      <c r="M789" s="5" t="s">
        <v>1672</v>
      </c>
      <c r="N789" s="7">
        <v>0.82</v>
      </c>
      <c r="O789" s="5" t="s">
        <v>2143</v>
      </c>
      <c r="P789" s="5" t="s">
        <v>145</v>
      </c>
      <c r="Q789" s="20">
        <v>41613</v>
      </c>
      <c r="R789" s="9">
        <v>9</v>
      </c>
      <c r="S789" s="5" t="s">
        <v>7636</v>
      </c>
      <c r="T789" s="8">
        <v>650</v>
      </c>
      <c r="U789" s="6">
        <v>9785873890521</v>
      </c>
    </row>
    <row r="790" spans="1:21" ht="40.15" customHeight="1" outlineLevel="1" x14ac:dyDescent="0.2">
      <c r="A790" s="74">
        <f t="shared" si="28"/>
        <v>760</v>
      </c>
      <c r="B790" s="75">
        <v>0</v>
      </c>
      <c r="C790" s="40">
        <f t="shared" si="29"/>
        <v>0</v>
      </c>
      <c r="D790" s="18" t="s">
        <v>2144</v>
      </c>
      <c r="E790" s="5"/>
      <c r="F790" s="5" t="s">
        <v>1194</v>
      </c>
      <c r="G790" s="6">
        <v>17586</v>
      </c>
      <c r="H790" s="5" t="s">
        <v>1850</v>
      </c>
      <c r="I790" s="5"/>
      <c r="J790" s="6">
        <v>2011</v>
      </c>
      <c r="K790" s="5" t="s">
        <v>2145</v>
      </c>
      <c r="L790" s="5" t="s">
        <v>16</v>
      </c>
      <c r="M790" s="5" t="s">
        <v>1672</v>
      </c>
      <c r="N790" s="7">
        <v>1.2549999999999999</v>
      </c>
      <c r="O790" s="5" t="s">
        <v>2146</v>
      </c>
      <c r="P790" s="5" t="s">
        <v>145</v>
      </c>
      <c r="Q790" s="20">
        <v>41613</v>
      </c>
      <c r="R790" s="9">
        <v>9</v>
      </c>
      <c r="S790" s="5" t="s">
        <v>7636</v>
      </c>
      <c r="T790" s="8">
        <v>760</v>
      </c>
      <c r="U790" s="6">
        <v>9785873890590</v>
      </c>
    </row>
    <row r="791" spans="1:21" s="1" customFormat="1" ht="40.15" customHeight="1" outlineLevel="1" x14ac:dyDescent="0.2">
      <c r="A791" s="74">
        <f t="shared" si="28"/>
        <v>1350</v>
      </c>
      <c r="B791" s="75">
        <v>0</v>
      </c>
      <c r="C791" s="40">
        <f t="shared" si="29"/>
        <v>0</v>
      </c>
      <c r="D791" s="18" t="s">
        <v>2147</v>
      </c>
      <c r="E791" s="5" t="s">
        <v>2148</v>
      </c>
      <c r="F791" s="5" t="s">
        <v>1194</v>
      </c>
      <c r="G791" s="6">
        <v>26158</v>
      </c>
      <c r="H791" s="5" t="s">
        <v>7</v>
      </c>
      <c r="I791" s="5"/>
      <c r="J791" s="6">
        <v>2018</v>
      </c>
      <c r="K791" s="5" t="s">
        <v>2149</v>
      </c>
      <c r="L791" s="5" t="s">
        <v>16</v>
      </c>
      <c r="M791" s="5" t="s">
        <v>1765</v>
      </c>
      <c r="N791" s="7">
        <v>1.405</v>
      </c>
      <c r="O791" s="5" t="s">
        <v>2150</v>
      </c>
      <c r="P791" s="5" t="s">
        <v>145</v>
      </c>
      <c r="Q791" s="20">
        <v>43385</v>
      </c>
      <c r="R791" s="9">
        <v>7</v>
      </c>
      <c r="S791" s="5" t="s">
        <v>7636</v>
      </c>
      <c r="T791" s="11">
        <v>1350</v>
      </c>
      <c r="U791" s="6">
        <v>9785873890859</v>
      </c>
    </row>
    <row r="792" spans="1:21" ht="40.15" customHeight="1" outlineLevel="1" x14ac:dyDescent="0.2">
      <c r="A792" s="74">
        <f t="shared" si="28"/>
        <v>1650</v>
      </c>
      <c r="B792" s="75">
        <v>0</v>
      </c>
      <c r="C792" s="40">
        <f t="shared" si="29"/>
        <v>0</v>
      </c>
      <c r="D792" s="18" t="s">
        <v>2151</v>
      </c>
      <c r="E792" s="5"/>
      <c r="F792" s="5" t="s">
        <v>1194</v>
      </c>
      <c r="G792" s="6">
        <v>32178</v>
      </c>
      <c r="H792" s="5" t="s">
        <v>7</v>
      </c>
      <c r="I792" s="5"/>
      <c r="J792" s="6">
        <v>2022</v>
      </c>
      <c r="K792" s="5" t="s">
        <v>2152</v>
      </c>
      <c r="L792" s="5" t="s">
        <v>16</v>
      </c>
      <c r="M792" s="5" t="s">
        <v>1765</v>
      </c>
      <c r="N792" s="7">
        <v>1.29</v>
      </c>
      <c r="O792" s="5"/>
      <c r="P792" s="5" t="s">
        <v>145</v>
      </c>
      <c r="Q792" s="20">
        <v>45058</v>
      </c>
      <c r="R792" s="9">
        <v>4</v>
      </c>
      <c r="S792" s="5" t="s">
        <v>7646</v>
      </c>
      <c r="T792" s="11">
        <v>1650</v>
      </c>
      <c r="U792" s="6">
        <v>9785873891023</v>
      </c>
    </row>
    <row r="793" spans="1:21" s="1" customFormat="1" ht="40.15" customHeight="1" outlineLevel="1" x14ac:dyDescent="0.2">
      <c r="A793" s="74">
        <f t="shared" si="28"/>
        <v>220</v>
      </c>
      <c r="B793" s="75">
        <v>0</v>
      </c>
      <c r="C793" s="40">
        <f t="shared" si="29"/>
        <v>0</v>
      </c>
      <c r="D793" s="18" t="s">
        <v>2153</v>
      </c>
      <c r="E793" s="6">
        <v>27696</v>
      </c>
      <c r="F793" s="5" t="s">
        <v>1389</v>
      </c>
      <c r="G793" s="6">
        <v>27696</v>
      </c>
      <c r="H793" s="5" t="s">
        <v>7</v>
      </c>
      <c r="I793" s="5"/>
      <c r="J793" s="6">
        <v>2019</v>
      </c>
      <c r="K793" s="5" t="s">
        <v>2154</v>
      </c>
      <c r="L793" s="5" t="s">
        <v>855</v>
      </c>
      <c r="M793" s="5" t="s">
        <v>455</v>
      </c>
      <c r="N793" s="7">
        <v>0.19</v>
      </c>
      <c r="O793" s="5" t="s">
        <v>2155</v>
      </c>
      <c r="P793" s="5" t="s">
        <v>33</v>
      </c>
      <c r="Q793" s="20">
        <v>43892</v>
      </c>
      <c r="R793" s="9">
        <v>68</v>
      </c>
      <c r="S793" s="5" t="s">
        <v>7662</v>
      </c>
      <c r="T793" s="8">
        <v>220</v>
      </c>
      <c r="U793" s="6">
        <v>9785910412716</v>
      </c>
    </row>
    <row r="794" spans="1:21" s="1" customFormat="1" ht="40.15" customHeight="1" outlineLevel="1" x14ac:dyDescent="0.2">
      <c r="A794" s="74">
        <f t="shared" si="28"/>
        <v>165</v>
      </c>
      <c r="B794" s="75">
        <v>0</v>
      </c>
      <c r="C794" s="40">
        <f t="shared" si="29"/>
        <v>0</v>
      </c>
      <c r="D794" s="18" t="s">
        <v>2156</v>
      </c>
      <c r="E794" s="6">
        <v>29761</v>
      </c>
      <c r="F794" s="5" t="s">
        <v>1218</v>
      </c>
      <c r="G794" s="6">
        <v>34366</v>
      </c>
      <c r="H794" s="5" t="s">
        <v>7</v>
      </c>
      <c r="I794" s="5"/>
      <c r="J794" s="6">
        <v>2025</v>
      </c>
      <c r="K794" s="5" t="s">
        <v>2157</v>
      </c>
      <c r="L794" s="5" t="s">
        <v>10</v>
      </c>
      <c r="M794" s="5" t="s">
        <v>11</v>
      </c>
      <c r="N794" s="7">
        <v>0.1</v>
      </c>
      <c r="O794" s="5" t="s">
        <v>2158</v>
      </c>
      <c r="P794" s="5" t="s">
        <v>13</v>
      </c>
      <c r="Q794" s="20">
        <v>45736</v>
      </c>
      <c r="R794" s="9">
        <v>44</v>
      </c>
      <c r="S794" s="5" t="s">
        <v>7634</v>
      </c>
      <c r="T794" s="8">
        <v>165</v>
      </c>
      <c r="U794" s="6">
        <v>9785996809639</v>
      </c>
    </row>
    <row r="795" spans="1:21" s="1" customFormat="1" ht="40.15" customHeight="1" outlineLevel="1" x14ac:dyDescent="0.2">
      <c r="A795" s="74">
        <f t="shared" si="28"/>
        <v>165</v>
      </c>
      <c r="B795" s="75">
        <v>0</v>
      </c>
      <c r="C795" s="40">
        <f t="shared" si="29"/>
        <v>0</v>
      </c>
      <c r="D795" s="18" t="s">
        <v>2159</v>
      </c>
      <c r="E795" s="6">
        <v>29760</v>
      </c>
      <c r="F795" s="5" t="s">
        <v>1218</v>
      </c>
      <c r="G795" s="6">
        <v>34365</v>
      </c>
      <c r="H795" s="5" t="s">
        <v>7</v>
      </c>
      <c r="I795" s="5"/>
      <c r="J795" s="6">
        <v>2025</v>
      </c>
      <c r="K795" s="5" t="s">
        <v>2160</v>
      </c>
      <c r="L795" s="5" t="s">
        <v>10</v>
      </c>
      <c r="M795" s="5" t="s">
        <v>11</v>
      </c>
      <c r="N795" s="7">
        <v>0.1</v>
      </c>
      <c r="O795" s="5" t="s">
        <v>2161</v>
      </c>
      <c r="P795" s="5" t="s">
        <v>13</v>
      </c>
      <c r="Q795" s="20">
        <v>45736</v>
      </c>
      <c r="R795" s="9">
        <v>42</v>
      </c>
      <c r="S795" s="5" t="s">
        <v>7634</v>
      </c>
      <c r="T795" s="8">
        <v>165</v>
      </c>
      <c r="U795" s="6">
        <v>9785996809653</v>
      </c>
    </row>
    <row r="796" spans="1:21" s="1" customFormat="1" ht="40.15" customHeight="1" outlineLevel="1" x14ac:dyDescent="0.2">
      <c r="A796" s="74">
        <f t="shared" si="28"/>
        <v>165</v>
      </c>
      <c r="B796" s="75">
        <v>0</v>
      </c>
      <c r="C796" s="40">
        <f t="shared" si="29"/>
        <v>0</v>
      </c>
      <c r="D796" s="18" t="s">
        <v>2162</v>
      </c>
      <c r="E796" s="6">
        <v>29763</v>
      </c>
      <c r="F796" s="5" t="s">
        <v>1218</v>
      </c>
      <c r="G796" s="6">
        <v>34364</v>
      </c>
      <c r="H796" s="5" t="s">
        <v>7</v>
      </c>
      <c r="I796" s="5"/>
      <c r="J796" s="6">
        <v>2025</v>
      </c>
      <c r="K796" s="5" t="s">
        <v>2163</v>
      </c>
      <c r="L796" s="5" t="s">
        <v>10</v>
      </c>
      <c r="M796" s="5" t="s">
        <v>11</v>
      </c>
      <c r="N796" s="7">
        <v>0.1</v>
      </c>
      <c r="O796" s="5" t="s">
        <v>2164</v>
      </c>
      <c r="P796" s="5" t="s">
        <v>13</v>
      </c>
      <c r="Q796" s="20">
        <v>45736</v>
      </c>
      <c r="R796" s="9">
        <v>36</v>
      </c>
      <c r="S796" s="5" t="s">
        <v>7634</v>
      </c>
      <c r="T796" s="8">
        <v>165</v>
      </c>
      <c r="U796" s="6">
        <v>9785996809622</v>
      </c>
    </row>
    <row r="797" spans="1:21" ht="40.15" customHeight="1" outlineLevel="1" x14ac:dyDescent="0.2">
      <c r="A797" s="74">
        <f t="shared" si="28"/>
        <v>405</v>
      </c>
      <c r="B797" s="75">
        <v>0</v>
      </c>
      <c r="C797" s="40">
        <f t="shared" si="29"/>
        <v>0</v>
      </c>
      <c r="D797" s="18" t="s">
        <v>2165</v>
      </c>
      <c r="E797" s="5"/>
      <c r="F797" s="5" t="s">
        <v>1218</v>
      </c>
      <c r="G797" s="6">
        <v>29829</v>
      </c>
      <c r="H797" s="5" t="s">
        <v>7</v>
      </c>
      <c r="I797" s="5"/>
      <c r="J797" s="6">
        <v>2024</v>
      </c>
      <c r="K797" s="5" t="s">
        <v>2166</v>
      </c>
      <c r="L797" s="5" t="s">
        <v>10</v>
      </c>
      <c r="M797" s="5" t="s">
        <v>666</v>
      </c>
      <c r="N797" s="7">
        <v>0.3</v>
      </c>
      <c r="O797" s="5"/>
      <c r="P797" s="5" t="s">
        <v>33</v>
      </c>
      <c r="Q797" s="20">
        <v>44624</v>
      </c>
      <c r="R797" s="9">
        <v>15</v>
      </c>
      <c r="S797" s="5" t="s">
        <v>7620</v>
      </c>
      <c r="T797" s="8">
        <v>405</v>
      </c>
      <c r="U797" s="6">
        <v>9785996809417</v>
      </c>
    </row>
    <row r="798" spans="1:21" s="1" customFormat="1" ht="40.15" customHeight="1" outlineLevel="1" x14ac:dyDescent="0.2">
      <c r="A798" s="74">
        <f t="shared" si="28"/>
        <v>500</v>
      </c>
      <c r="B798" s="75">
        <v>0</v>
      </c>
      <c r="C798" s="40">
        <f t="shared" si="29"/>
        <v>0</v>
      </c>
      <c r="D798" s="18" t="s">
        <v>2167</v>
      </c>
      <c r="E798" s="5" t="s">
        <v>2168</v>
      </c>
      <c r="F798" s="5" t="s">
        <v>1276</v>
      </c>
      <c r="G798" s="6">
        <v>36147</v>
      </c>
      <c r="H798" s="5" t="s">
        <v>7</v>
      </c>
      <c r="I798" s="5"/>
      <c r="J798" s="6">
        <v>2026</v>
      </c>
      <c r="K798" s="5" t="s">
        <v>2169</v>
      </c>
      <c r="L798" s="5" t="s">
        <v>16</v>
      </c>
      <c r="M798" s="5" t="s">
        <v>47</v>
      </c>
      <c r="N798" s="7">
        <v>0.24</v>
      </c>
      <c r="O798" s="5"/>
      <c r="P798" s="5" t="s">
        <v>37</v>
      </c>
      <c r="Q798" s="20">
        <v>46302</v>
      </c>
      <c r="R798" s="9">
        <v>190</v>
      </c>
      <c r="S798" s="5" t="s">
        <v>7633</v>
      </c>
      <c r="T798" s="8">
        <v>500</v>
      </c>
      <c r="U798" s="6">
        <v>9785865943228</v>
      </c>
    </row>
    <row r="799" spans="1:21" ht="40.15" customHeight="1" outlineLevel="1" x14ac:dyDescent="0.2">
      <c r="A799" s="74">
        <f t="shared" si="28"/>
        <v>530</v>
      </c>
      <c r="B799" s="75">
        <v>0</v>
      </c>
      <c r="C799" s="40">
        <f t="shared" si="29"/>
        <v>0</v>
      </c>
      <c r="D799" s="18" t="s">
        <v>2170</v>
      </c>
      <c r="E799" s="5"/>
      <c r="F799" s="5" t="s">
        <v>1207</v>
      </c>
      <c r="G799" s="6">
        <v>35288</v>
      </c>
      <c r="H799" s="5" t="s">
        <v>7</v>
      </c>
      <c r="I799" s="5"/>
      <c r="J799" s="6">
        <v>2021</v>
      </c>
      <c r="K799" s="5" t="s">
        <v>2171</v>
      </c>
      <c r="L799" s="5" t="s">
        <v>10</v>
      </c>
      <c r="M799" s="5" t="s">
        <v>17</v>
      </c>
      <c r="N799" s="7">
        <v>0.27500000000000002</v>
      </c>
      <c r="O799" s="5"/>
      <c r="P799" s="5" t="s">
        <v>13</v>
      </c>
      <c r="Q799" s="20">
        <v>46086</v>
      </c>
      <c r="R799" s="9">
        <v>91</v>
      </c>
      <c r="S799" s="5" t="s">
        <v>7621</v>
      </c>
      <c r="T799" s="8">
        <v>530</v>
      </c>
      <c r="U799" s="6">
        <v>9785424700644</v>
      </c>
    </row>
    <row r="800" spans="1:21" ht="40.15" customHeight="1" outlineLevel="1" x14ac:dyDescent="0.2">
      <c r="A800" s="74">
        <f t="shared" si="28"/>
        <v>1150</v>
      </c>
      <c r="B800" s="75">
        <v>0</v>
      </c>
      <c r="C800" s="40">
        <f t="shared" si="29"/>
        <v>0</v>
      </c>
      <c r="D800" s="18" t="s">
        <v>2172</v>
      </c>
      <c r="E800" s="5"/>
      <c r="F800" s="5" t="s">
        <v>1207</v>
      </c>
      <c r="G800" s="6">
        <v>34540</v>
      </c>
      <c r="H800" s="5" t="s">
        <v>7</v>
      </c>
      <c r="I800" s="5"/>
      <c r="J800" s="6">
        <v>2025</v>
      </c>
      <c r="K800" s="5"/>
      <c r="L800" s="5" t="s">
        <v>16</v>
      </c>
      <c r="M800" s="5" t="s">
        <v>1898</v>
      </c>
      <c r="N800" s="7">
        <v>0.185</v>
      </c>
      <c r="O800" s="5"/>
      <c r="P800" s="5" t="s">
        <v>74</v>
      </c>
      <c r="Q800" s="20">
        <v>45791</v>
      </c>
      <c r="R800" s="9">
        <v>46</v>
      </c>
      <c r="S800" s="5" t="s">
        <v>7641</v>
      </c>
      <c r="T800" s="11">
        <v>1150</v>
      </c>
      <c r="U800" s="6"/>
    </row>
    <row r="801" spans="1:21" ht="40.15" customHeight="1" outlineLevel="1" x14ac:dyDescent="0.2">
      <c r="A801" s="74">
        <f t="shared" si="28"/>
        <v>1150</v>
      </c>
      <c r="B801" s="75">
        <v>0</v>
      </c>
      <c r="C801" s="40">
        <f t="shared" si="29"/>
        <v>0</v>
      </c>
      <c r="D801" s="18" t="s">
        <v>2173</v>
      </c>
      <c r="E801" s="5"/>
      <c r="F801" s="5" t="s">
        <v>1207</v>
      </c>
      <c r="G801" s="6">
        <v>34539</v>
      </c>
      <c r="H801" s="5" t="s">
        <v>7</v>
      </c>
      <c r="I801" s="5"/>
      <c r="J801" s="6">
        <v>2025</v>
      </c>
      <c r="K801" s="5"/>
      <c r="L801" s="5" t="s">
        <v>16</v>
      </c>
      <c r="M801" s="5" t="s">
        <v>1898</v>
      </c>
      <c r="N801" s="7">
        <v>0.19500000000000001</v>
      </c>
      <c r="O801" s="5"/>
      <c r="P801" s="5" t="s">
        <v>74</v>
      </c>
      <c r="Q801" s="20">
        <v>45791</v>
      </c>
      <c r="R801" s="9">
        <v>43</v>
      </c>
      <c r="S801" s="5" t="s">
        <v>7641</v>
      </c>
      <c r="T801" s="11">
        <v>1150</v>
      </c>
      <c r="U801" s="6"/>
    </row>
    <row r="802" spans="1:21" ht="40.15" customHeight="1" outlineLevel="1" x14ac:dyDescent="0.2">
      <c r="A802" s="74">
        <f t="shared" si="28"/>
        <v>1780</v>
      </c>
      <c r="B802" s="75">
        <v>0</v>
      </c>
      <c r="C802" s="40">
        <f t="shared" si="29"/>
        <v>0</v>
      </c>
      <c r="D802" s="18" t="s">
        <v>2174</v>
      </c>
      <c r="E802" s="5"/>
      <c r="F802" s="5" t="s">
        <v>1467</v>
      </c>
      <c r="G802" s="6">
        <v>36069</v>
      </c>
      <c r="H802" s="5" t="s">
        <v>7</v>
      </c>
      <c r="I802" s="5"/>
      <c r="J802" s="6">
        <v>2026</v>
      </c>
      <c r="K802" s="5" t="s">
        <v>2175</v>
      </c>
      <c r="L802" s="5" t="s">
        <v>16</v>
      </c>
      <c r="M802" s="5" t="s">
        <v>20</v>
      </c>
      <c r="N802" s="7">
        <v>0.7</v>
      </c>
      <c r="O802" s="5"/>
      <c r="P802" s="5" t="s">
        <v>37</v>
      </c>
      <c r="Q802" s="20">
        <v>46273</v>
      </c>
      <c r="R802" s="9">
        <v>6</v>
      </c>
      <c r="S802" s="5" t="s">
        <v>7621</v>
      </c>
      <c r="T802" s="11">
        <v>1780</v>
      </c>
      <c r="U802" s="6">
        <v>9785605524946</v>
      </c>
    </row>
    <row r="803" spans="1:21" s="1" customFormat="1" ht="40.15" customHeight="1" outlineLevel="1" x14ac:dyDescent="0.2">
      <c r="A803" s="74">
        <f t="shared" si="28"/>
        <v>70</v>
      </c>
      <c r="B803" s="75">
        <v>0</v>
      </c>
      <c r="C803" s="40">
        <f t="shared" si="29"/>
        <v>0</v>
      </c>
      <c r="D803" s="18" t="s">
        <v>2176</v>
      </c>
      <c r="E803" s="5" t="s">
        <v>2177</v>
      </c>
      <c r="F803" s="5" t="s">
        <v>1245</v>
      </c>
      <c r="G803" s="6">
        <v>26075</v>
      </c>
      <c r="H803" s="5" t="s">
        <v>7</v>
      </c>
      <c r="I803" s="5"/>
      <c r="J803" s="6">
        <v>2018</v>
      </c>
      <c r="K803" s="5" t="s">
        <v>2178</v>
      </c>
      <c r="L803" s="5" t="s">
        <v>855</v>
      </c>
      <c r="M803" s="5" t="s">
        <v>1844</v>
      </c>
      <c r="N803" s="7">
        <v>4.4999999999999998E-2</v>
      </c>
      <c r="O803" s="5" t="s">
        <v>2179</v>
      </c>
      <c r="P803" s="5" t="s">
        <v>170</v>
      </c>
      <c r="Q803" s="20">
        <v>43357</v>
      </c>
      <c r="R803" s="9">
        <v>27</v>
      </c>
      <c r="S803" s="5" t="s">
        <v>7640</v>
      </c>
      <c r="T803" s="8">
        <v>70</v>
      </c>
      <c r="U803" s="6">
        <v>9785000592533</v>
      </c>
    </row>
    <row r="804" spans="1:21" ht="40.15" customHeight="1" outlineLevel="1" x14ac:dyDescent="0.2">
      <c r="A804" s="74">
        <f t="shared" si="28"/>
        <v>580</v>
      </c>
      <c r="B804" s="75">
        <v>0</v>
      </c>
      <c r="C804" s="40">
        <f t="shared" si="29"/>
        <v>0</v>
      </c>
      <c r="D804" s="18" t="s">
        <v>2180</v>
      </c>
      <c r="E804" s="5"/>
      <c r="F804" s="5" t="s">
        <v>2181</v>
      </c>
      <c r="G804" s="6">
        <v>33283</v>
      </c>
      <c r="H804" s="5" t="s">
        <v>7</v>
      </c>
      <c r="I804" s="5"/>
      <c r="J804" s="6">
        <v>2024</v>
      </c>
      <c r="K804" s="5" t="s">
        <v>2182</v>
      </c>
      <c r="L804" s="5" t="s">
        <v>16</v>
      </c>
      <c r="M804" s="5" t="s">
        <v>455</v>
      </c>
      <c r="N804" s="7">
        <v>0.37</v>
      </c>
      <c r="O804" s="5"/>
      <c r="P804" s="5" t="s">
        <v>13</v>
      </c>
      <c r="Q804" s="20">
        <v>45324</v>
      </c>
      <c r="R804" s="9">
        <v>34</v>
      </c>
      <c r="S804" s="5" t="s">
        <v>7628</v>
      </c>
      <c r="T804" s="8">
        <v>580</v>
      </c>
      <c r="U804" s="6">
        <v>9785907200319</v>
      </c>
    </row>
    <row r="805" spans="1:21" ht="40.15" customHeight="1" outlineLevel="1" x14ac:dyDescent="0.2">
      <c r="A805" s="74">
        <f t="shared" si="28"/>
        <v>350</v>
      </c>
      <c r="B805" s="75">
        <v>0</v>
      </c>
      <c r="C805" s="40">
        <f t="shared" si="29"/>
        <v>0</v>
      </c>
      <c r="D805" s="18" t="s">
        <v>2183</v>
      </c>
      <c r="E805" s="5"/>
      <c r="F805" s="5" t="s">
        <v>1638</v>
      </c>
      <c r="G805" s="6">
        <v>34091</v>
      </c>
      <c r="H805" s="5" t="s">
        <v>7</v>
      </c>
      <c r="I805" s="5"/>
      <c r="J805" s="6">
        <v>2022</v>
      </c>
      <c r="K805" s="5" t="s">
        <v>2184</v>
      </c>
      <c r="L805" s="5" t="s">
        <v>855</v>
      </c>
      <c r="M805" s="5" t="s">
        <v>1898</v>
      </c>
      <c r="N805" s="7">
        <v>0.125</v>
      </c>
      <c r="O805" s="5"/>
      <c r="P805" s="5" t="s">
        <v>170</v>
      </c>
      <c r="Q805" s="20">
        <v>45635</v>
      </c>
      <c r="R805" s="9">
        <v>122</v>
      </c>
      <c r="S805" s="5" t="s">
        <v>7631</v>
      </c>
      <c r="T805" s="8">
        <v>350</v>
      </c>
      <c r="U805" s="6">
        <v>9785919020509</v>
      </c>
    </row>
    <row r="806" spans="1:21" s="1" customFormat="1" ht="40.15" customHeight="1" outlineLevel="1" x14ac:dyDescent="0.2">
      <c r="A806" s="74">
        <f t="shared" si="28"/>
        <v>65</v>
      </c>
      <c r="B806" s="75">
        <v>0</v>
      </c>
      <c r="C806" s="40">
        <f t="shared" si="29"/>
        <v>0</v>
      </c>
      <c r="D806" s="18" t="s">
        <v>2185</v>
      </c>
      <c r="E806" s="5" t="s">
        <v>2186</v>
      </c>
      <c r="F806" s="5" t="s">
        <v>1849</v>
      </c>
      <c r="G806" s="6">
        <v>27851</v>
      </c>
      <c r="H806" s="5" t="s">
        <v>95</v>
      </c>
      <c r="I806" s="5"/>
      <c r="J806" s="6">
        <v>2019</v>
      </c>
      <c r="K806" s="5" t="s">
        <v>2187</v>
      </c>
      <c r="L806" s="5" t="s">
        <v>16</v>
      </c>
      <c r="M806" s="5" t="s">
        <v>105</v>
      </c>
      <c r="N806" s="7">
        <v>8.8999999999999996E-2</v>
      </c>
      <c r="O806" s="5" t="s">
        <v>2188</v>
      </c>
      <c r="P806" s="5" t="s">
        <v>13</v>
      </c>
      <c r="Q806" s="20">
        <v>43985</v>
      </c>
      <c r="R806" s="9">
        <v>173</v>
      </c>
      <c r="S806" s="5" t="s">
        <v>7641</v>
      </c>
      <c r="T806" s="8">
        <v>65</v>
      </c>
      <c r="U806" s="6">
        <v>9785990659353</v>
      </c>
    </row>
    <row r="807" spans="1:21" ht="40.15" customHeight="1" outlineLevel="1" x14ac:dyDescent="0.2">
      <c r="A807" s="74">
        <f t="shared" si="28"/>
        <v>521</v>
      </c>
      <c r="B807" s="75">
        <v>0</v>
      </c>
      <c r="C807" s="40">
        <f t="shared" si="29"/>
        <v>0</v>
      </c>
      <c r="D807" s="18" t="s">
        <v>2189</v>
      </c>
      <c r="E807" s="5"/>
      <c r="F807" s="5" t="s">
        <v>1740</v>
      </c>
      <c r="G807" s="6">
        <v>35748</v>
      </c>
      <c r="H807" s="5"/>
      <c r="I807" s="5" t="s">
        <v>86</v>
      </c>
      <c r="J807" s="6">
        <v>2021</v>
      </c>
      <c r="K807" s="5" t="s">
        <v>2190</v>
      </c>
      <c r="L807" s="5" t="s">
        <v>16</v>
      </c>
      <c r="M807" s="5" t="s">
        <v>47</v>
      </c>
      <c r="N807" s="7">
        <v>0.34499999999999997</v>
      </c>
      <c r="O807" s="5"/>
      <c r="P807" s="5" t="s">
        <v>170</v>
      </c>
      <c r="Q807" s="20">
        <v>46174</v>
      </c>
      <c r="R807" s="9">
        <v>11</v>
      </c>
      <c r="S807" s="5" t="s">
        <v>7633</v>
      </c>
      <c r="T807" s="8">
        <v>521</v>
      </c>
      <c r="U807" s="6">
        <v>9785907302778</v>
      </c>
    </row>
    <row r="808" spans="1:21" ht="40.15" customHeight="1" outlineLevel="1" x14ac:dyDescent="0.2">
      <c r="A808" s="74">
        <f t="shared" si="28"/>
        <v>1042</v>
      </c>
      <c r="B808" s="75">
        <v>0</v>
      </c>
      <c r="C808" s="40">
        <f t="shared" si="29"/>
        <v>0</v>
      </c>
      <c r="D808" s="18" t="s">
        <v>2191</v>
      </c>
      <c r="E808" s="5"/>
      <c r="F808" s="5" t="s">
        <v>1238</v>
      </c>
      <c r="G808" s="6">
        <v>35723</v>
      </c>
      <c r="H808" s="5"/>
      <c r="I808" s="5"/>
      <c r="J808" s="6">
        <v>2019</v>
      </c>
      <c r="K808" s="5" t="s">
        <v>2192</v>
      </c>
      <c r="L808" s="5" t="s">
        <v>16</v>
      </c>
      <c r="M808" s="5" t="s">
        <v>1163</v>
      </c>
      <c r="N808" s="7">
        <v>0.67</v>
      </c>
      <c r="O808" s="5"/>
      <c r="P808" s="5" t="s">
        <v>170</v>
      </c>
      <c r="Q808" s="20">
        <v>46173</v>
      </c>
      <c r="R808" s="9">
        <v>4</v>
      </c>
      <c r="S808" s="5" t="s">
        <v>7621</v>
      </c>
      <c r="T808" s="11">
        <v>1042</v>
      </c>
      <c r="U808" s="6">
        <v>9785928730260</v>
      </c>
    </row>
    <row r="809" spans="1:21" ht="40.15" customHeight="1" outlineLevel="1" x14ac:dyDescent="0.2">
      <c r="A809" s="74">
        <f t="shared" si="28"/>
        <v>230</v>
      </c>
      <c r="B809" s="75">
        <v>0</v>
      </c>
      <c r="C809" s="40">
        <f t="shared" si="29"/>
        <v>0</v>
      </c>
      <c r="D809" s="18" t="s">
        <v>2193</v>
      </c>
      <c r="E809" s="5"/>
      <c r="F809" s="5" t="s">
        <v>1165</v>
      </c>
      <c r="G809" s="6">
        <v>35576</v>
      </c>
      <c r="H809" s="5"/>
      <c r="I809" s="5"/>
      <c r="J809" s="6">
        <v>2017</v>
      </c>
      <c r="K809" s="5" t="s">
        <v>2194</v>
      </c>
      <c r="L809" s="5" t="s">
        <v>16</v>
      </c>
      <c r="M809" s="5" t="s">
        <v>47</v>
      </c>
      <c r="N809" s="7">
        <v>0.245</v>
      </c>
      <c r="O809" s="5"/>
      <c r="P809" s="5" t="s">
        <v>69</v>
      </c>
      <c r="Q809" s="20">
        <v>46165</v>
      </c>
      <c r="R809" s="9">
        <v>17</v>
      </c>
      <c r="S809" s="5" t="s">
        <v>7628</v>
      </c>
      <c r="T809" s="8">
        <v>230</v>
      </c>
      <c r="U809" s="6">
        <v>9785995131861</v>
      </c>
    </row>
    <row r="810" spans="1:21" ht="40.15" customHeight="1" outlineLevel="1" x14ac:dyDescent="0.2">
      <c r="A810" s="74">
        <f t="shared" si="28"/>
        <v>225</v>
      </c>
      <c r="B810" s="75">
        <v>0</v>
      </c>
      <c r="C810" s="40">
        <f t="shared" si="29"/>
        <v>0</v>
      </c>
      <c r="D810" s="18" t="s">
        <v>2195</v>
      </c>
      <c r="E810" s="5"/>
      <c r="F810" s="5" t="s">
        <v>1165</v>
      </c>
      <c r="G810" s="6">
        <v>35628</v>
      </c>
      <c r="H810" s="5"/>
      <c r="I810" s="5"/>
      <c r="J810" s="6">
        <v>2016</v>
      </c>
      <c r="K810" s="5" t="s">
        <v>2196</v>
      </c>
      <c r="L810" s="5" t="s">
        <v>16</v>
      </c>
      <c r="M810" s="5" t="s">
        <v>20</v>
      </c>
      <c r="N810" s="7">
        <v>0.21</v>
      </c>
      <c r="O810" s="5"/>
      <c r="P810" s="5" t="s">
        <v>170</v>
      </c>
      <c r="Q810" s="20">
        <v>46169</v>
      </c>
      <c r="R810" s="9">
        <v>24</v>
      </c>
      <c r="S810" s="5" t="s">
        <v>894</v>
      </c>
      <c r="T810" s="8">
        <v>225</v>
      </c>
      <c r="U810" s="6">
        <v>9785995133425</v>
      </c>
    </row>
    <row r="811" spans="1:21" ht="40.15" customHeight="1" outlineLevel="1" x14ac:dyDescent="0.2">
      <c r="A811" s="74">
        <f t="shared" si="28"/>
        <v>796</v>
      </c>
      <c r="B811" s="75">
        <v>0</v>
      </c>
      <c r="C811" s="40">
        <f t="shared" si="29"/>
        <v>0</v>
      </c>
      <c r="D811" s="18" t="s">
        <v>2197</v>
      </c>
      <c r="E811" s="5"/>
      <c r="F811" s="5" t="s">
        <v>1157</v>
      </c>
      <c r="G811" s="6">
        <v>35761</v>
      </c>
      <c r="H811" s="5"/>
      <c r="I811" s="5"/>
      <c r="J811" s="6">
        <v>2022</v>
      </c>
      <c r="K811" s="5" t="s">
        <v>2198</v>
      </c>
      <c r="L811" s="5" t="s">
        <v>855</v>
      </c>
      <c r="M811" s="5" t="s">
        <v>2057</v>
      </c>
      <c r="N811" s="7">
        <v>0.65</v>
      </c>
      <c r="O811" s="5"/>
      <c r="P811" s="5" t="s">
        <v>170</v>
      </c>
      <c r="Q811" s="20">
        <v>46175</v>
      </c>
      <c r="R811" s="9">
        <v>6</v>
      </c>
      <c r="S811" s="5" t="s">
        <v>7630</v>
      </c>
      <c r="T811" s="8">
        <v>796</v>
      </c>
      <c r="U811" s="6">
        <v>9785928733933</v>
      </c>
    </row>
    <row r="812" spans="1:21" ht="40.15" customHeight="1" outlineLevel="1" x14ac:dyDescent="0.2">
      <c r="A812" s="74">
        <f t="shared" si="28"/>
        <v>420</v>
      </c>
      <c r="B812" s="75">
        <v>0</v>
      </c>
      <c r="C812" s="40">
        <f t="shared" si="29"/>
        <v>0</v>
      </c>
      <c r="D812" s="18" t="s">
        <v>2199</v>
      </c>
      <c r="E812" s="5"/>
      <c r="F812" s="5" t="s">
        <v>2200</v>
      </c>
      <c r="G812" s="12">
        <v>3031</v>
      </c>
      <c r="H812" s="5"/>
      <c r="I812" s="5"/>
      <c r="J812" s="6">
        <v>2006</v>
      </c>
      <c r="K812" s="5" t="s">
        <v>2201</v>
      </c>
      <c r="L812" s="5" t="s">
        <v>16</v>
      </c>
      <c r="M812" s="5"/>
      <c r="N812" s="7">
        <v>0.30199999999999999</v>
      </c>
      <c r="O812" s="5" t="s">
        <v>2202</v>
      </c>
      <c r="P812" s="5" t="s">
        <v>69</v>
      </c>
      <c r="Q812" s="20"/>
      <c r="R812" s="9">
        <v>12</v>
      </c>
      <c r="S812" s="5" t="s">
        <v>7644</v>
      </c>
      <c r="T812" s="8">
        <v>420</v>
      </c>
      <c r="U812" s="6">
        <v>5988910602</v>
      </c>
    </row>
    <row r="813" spans="1:21" ht="40.15" customHeight="1" outlineLevel="1" x14ac:dyDescent="0.2">
      <c r="A813" s="74">
        <f t="shared" si="28"/>
        <v>1435</v>
      </c>
      <c r="B813" s="75">
        <v>0</v>
      </c>
      <c r="C813" s="40">
        <f t="shared" si="29"/>
        <v>0</v>
      </c>
      <c r="D813" s="18" t="s">
        <v>2203</v>
      </c>
      <c r="E813" s="5"/>
      <c r="F813" s="5" t="s">
        <v>1740</v>
      </c>
      <c r="G813" s="6">
        <v>35752</v>
      </c>
      <c r="H813" s="5"/>
      <c r="I813" s="5"/>
      <c r="J813" s="6">
        <v>2022</v>
      </c>
      <c r="K813" s="5" t="s">
        <v>2204</v>
      </c>
      <c r="L813" s="5" t="s">
        <v>855</v>
      </c>
      <c r="M813" s="5" t="s">
        <v>1167</v>
      </c>
      <c r="N813" s="7">
        <v>0.71</v>
      </c>
      <c r="O813" s="5"/>
      <c r="P813" s="5" t="s">
        <v>69</v>
      </c>
      <c r="Q813" s="20">
        <v>46175</v>
      </c>
      <c r="R813" s="9">
        <v>8</v>
      </c>
      <c r="S813" s="5" t="s">
        <v>7623</v>
      </c>
      <c r="T813" s="11">
        <v>1435</v>
      </c>
      <c r="U813" s="6">
        <v>9785907401990</v>
      </c>
    </row>
    <row r="814" spans="1:21" ht="40.15" customHeight="1" outlineLevel="1" x14ac:dyDescent="0.2">
      <c r="A814" s="74">
        <f t="shared" si="28"/>
        <v>85</v>
      </c>
      <c r="B814" s="75">
        <v>0</v>
      </c>
      <c r="C814" s="40">
        <f t="shared" si="29"/>
        <v>0</v>
      </c>
      <c r="D814" s="18" t="s">
        <v>2205</v>
      </c>
      <c r="E814" s="5"/>
      <c r="F814" s="5" t="s">
        <v>1385</v>
      </c>
      <c r="G814" s="6">
        <v>30323</v>
      </c>
      <c r="H814" s="5" t="s">
        <v>7</v>
      </c>
      <c r="I814" s="5"/>
      <c r="J814" s="6">
        <v>2022</v>
      </c>
      <c r="K814" s="5" t="s">
        <v>2206</v>
      </c>
      <c r="L814" s="5" t="s">
        <v>10</v>
      </c>
      <c r="M814" s="5" t="s">
        <v>17</v>
      </c>
      <c r="N814" s="7">
        <v>0.05</v>
      </c>
      <c r="O814" s="5"/>
      <c r="P814" s="5" t="s">
        <v>462</v>
      </c>
      <c r="Q814" s="20">
        <v>44784</v>
      </c>
      <c r="R814" s="9">
        <v>281</v>
      </c>
      <c r="S814" s="5" t="s">
        <v>7641</v>
      </c>
      <c r="T814" s="8">
        <v>85</v>
      </c>
      <c r="U814" s="6">
        <v>9785604662953</v>
      </c>
    </row>
    <row r="815" spans="1:21" ht="40.15" customHeight="1" outlineLevel="1" x14ac:dyDescent="0.2">
      <c r="A815" s="74">
        <f t="shared" si="28"/>
        <v>300</v>
      </c>
      <c r="B815" s="75">
        <v>0</v>
      </c>
      <c r="C815" s="40">
        <f t="shared" si="29"/>
        <v>0</v>
      </c>
      <c r="D815" s="18" t="s">
        <v>2207</v>
      </c>
      <c r="E815" s="5"/>
      <c r="F815" s="5" t="s">
        <v>2208</v>
      </c>
      <c r="G815" s="6">
        <v>34678</v>
      </c>
      <c r="H815" s="5"/>
      <c r="I815" s="5"/>
      <c r="J815" s="6">
        <v>2021</v>
      </c>
      <c r="K815" s="5" t="s">
        <v>2209</v>
      </c>
      <c r="L815" s="5" t="s">
        <v>16</v>
      </c>
      <c r="M815" s="5" t="s">
        <v>47</v>
      </c>
      <c r="N815" s="7">
        <v>0.29499999999999998</v>
      </c>
      <c r="O815" s="5"/>
      <c r="P815" s="5" t="s">
        <v>62</v>
      </c>
      <c r="Q815" s="20">
        <v>45834</v>
      </c>
      <c r="R815" s="9">
        <v>12</v>
      </c>
      <c r="S815" s="5" t="s">
        <v>7626</v>
      </c>
      <c r="T815" s="8">
        <v>300</v>
      </c>
      <c r="U815" s="6">
        <v>9785604416112</v>
      </c>
    </row>
    <row r="816" spans="1:21" ht="40.15" customHeight="1" outlineLevel="1" x14ac:dyDescent="0.2">
      <c r="A816" s="74">
        <f t="shared" si="28"/>
        <v>250</v>
      </c>
      <c r="B816" s="75">
        <v>0</v>
      </c>
      <c r="C816" s="40">
        <f t="shared" si="29"/>
        <v>0</v>
      </c>
      <c r="D816" s="18" t="s">
        <v>2210</v>
      </c>
      <c r="E816" s="5"/>
      <c r="F816" s="5" t="s">
        <v>2211</v>
      </c>
      <c r="G816" s="6">
        <v>17210</v>
      </c>
      <c r="H816" s="5" t="s">
        <v>7</v>
      </c>
      <c r="I816" s="5"/>
      <c r="J816" s="6">
        <v>2013</v>
      </c>
      <c r="K816" s="5" t="s">
        <v>2212</v>
      </c>
      <c r="L816" s="5" t="s">
        <v>16</v>
      </c>
      <c r="M816" s="5" t="s">
        <v>169</v>
      </c>
      <c r="N816" s="7">
        <v>0.53</v>
      </c>
      <c r="O816" s="5" t="s">
        <v>2213</v>
      </c>
      <c r="P816" s="5" t="s">
        <v>506</v>
      </c>
      <c r="Q816" s="20">
        <v>41337</v>
      </c>
      <c r="R816" s="9">
        <v>18</v>
      </c>
      <c r="S816" s="5" t="s">
        <v>7630</v>
      </c>
      <c r="T816" s="8">
        <v>250</v>
      </c>
      <c r="U816" s="6">
        <v>9785906028037</v>
      </c>
    </row>
    <row r="817" spans="1:21" s="1" customFormat="1" ht="40.15" customHeight="1" outlineLevel="1" x14ac:dyDescent="0.2">
      <c r="A817" s="74">
        <f t="shared" si="28"/>
        <v>45</v>
      </c>
      <c r="B817" s="75">
        <v>0</v>
      </c>
      <c r="C817" s="40">
        <f t="shared" si="29"/>
        <v>0</v>
      </c>
      <c r="D817" s="18" t="s">
        <v>2214</v>
      </c>
      <c r="E817" s="5" t="s">
        <v>2215</v>
      </c>
      <c r="F817" s="5" t="s">
        <v>1231</v>
      </c>
      <c r="G817" s="6">
        <v>28281</v>
      </c>
      <c r="H817" s="5" t="s">
        <v>7</v>
      </c>
      <c r="I817" s="5"/>
      <c r="J817" s="6">
        <v>2020</v>
      </c>
      <c r="K817" s="5" t="s">
        <v>2216</v>
      </c>
      <c r="L817" s="5" t="s">
        <v>10</v>
      </c>
      <c r="M817" s="5" t="s">
        <v>169</v>
      </c>
      <c r="N817" s="7">
        <v>0.03</v>
      </c>
      <c r="O817" s="5" t="s">
        <v>2217</v>
      </c>
      <c r="P817" s="5" t="s">
        <v>84</v>
      </c>
      <c r="Q817" s="20">
        <v>44145</v>
      </c>
      <c r="R817" s="9">
        <v>524</v>
      </c>
      <c r="S817" s="5" t="s">
        <v>7619</v>
      </c>
      <c r="T817" s="8">
        <v>45</v>
      </c>
      <c r="U817" s="6">
        <v>5786800679</v>
      </c>
    </row>
    <row r="818" spans="1:21" ht="40.15" customHeight="1" outlineLevel="1" x14ac:dyDescent="0.2">
      <c r="A818" s="74">
        <f t="shared" si="28"/>
        <v>380</v>
      </c>
      <c r="B818" s="75">
        <v>0</v>
      </c>
      <c r="C818" s="40">
        <f t="shared" si="29"/>
        <v>0</v>
      </c>
      <c r="D818" s="18" t="s">
        <v>2218</v>
      </c>
      <c r="E818" s="5"/>
      <c r="F818" s="5" t="s">
        <v>1171</v>
      </c>
      <c r="G818" s="6">
        <v>33379</v>
      </c>
      <c r="H818" s="5" t="s">
        <v>7</v>
      </c>
      <c r="I818" s="5"/>
      <c r="J818" s="6">
        <v>2024</v>
      </c>
      <c r="K818" s="5" t="s">
        <v>2219</v>
      </c>
      <c r="L818" s="5" t="s">
        <v>16</v>
      </c>
      <c r="M818" s="5" t="s">
        <v>17</v>
      </c>
      <c r="N818" s="7">
        <v>0.22</v>
      </c>
      <c r="O818" s="5"/>
      <c r="P818" s="5" t="s">
        <v>37</v>
      </c>
      <c r="Q818" s="20">
        <v>45350</v>
      </c>
      <c r="R818" s="9">
        <v>31</v>
      </c>
      <c r="S818" s="5" t="s">
        <v>7629</v>
      </c>
      <c r="T818" s="8">
        <v>380</v>
      </c>
      <c r="U818" s="6">
        <v>9785605004639</v>
      </c>
    </row>
    <row r="819" spans="1:21" ht="40.15" customHeight="1" outlineLevel="1" x14ac:dyDescent="0.2">
      <c r="A819" s="74">
        <f t="shared" si="28"/>
        <v>205</v>
      </c>
      <c r="B819" s="75">
        <v>0</v>
      </c>
      <c r="C819" s="40">
        <f t="shared" si="29"/>
        <v>0</v>
      </c>
      <c r="D819" s="18" t="s">
        <v>2220</v>
      </c>
      <c r="E819" s="5"/>
      <c r="F819" s="5" t="s">
        <v>1165</v>
      </c>
      <c r="G819" s="6">
        <v>35574</v>
      </c>
      <c r="H819" s="5"/>
      <c r="I819" s="5"/>
      <c r="J819" s="6">
        <v>2017</v>
      </c>
      <c r="K819" s="5" t="s">
        <v>2221</v>
      </c>
      <c r="L819" s="5" t="s">
        <v>16</v>
      </c>
      <c r="M819" s="5" t="s">
        <v>47</v>
      </c>
      <c r="N819" s="7">
        <v>0.245</v>
      </c>
      <c r="O819" s="5"/>
      <c r="P819" s="5" t="s">
        <v>69</v>
      </c>
      <c r="Q819" s="20">
        <v>46165</v>
      </c>
      <c r="R819" s="9">
        <v>20</v>
      </c>
      <c r="S819" s="5" t="s">
        <v>7628</v>
      </c>
      <c r="T819" s="8">
        <v>205</v>
      </c>
      <c r="U819" s="6">
        <v>9785995132912</v>
      </c>
    </row>
    <row r="820" spans="1:21" s="1" customFormat="1" ht="40.15" customHeight="1" outlineLevel="1" x14ac:dyDescent="0.2">
      <c r="A820" s="74">
        <f t="shared" si="28"/>
        <v>180</v>
      </c>
      <c r="B820" s="75">
        <v>0</v>
      </c>
      <c r="C820" s="40">
        <f t="shared" si="29"/>
        <v>0</v>
      </c>
      <c r="D820" s="18" t="s">
        <v>2222</v>
      </c>
      <c r="E820" s="5" t="s">
        <v>2223</v>
      </c>
      <c r="F820" s="5" t="s">
        <v>1986</v>
      </c>
      <c r="G820" s="6">
        <v>27267</v>
      </c>
      <c r="H820" s="5" t="s">
        <v>7</v>
      </c>
      <c r="I820" s="5"/>
      <c r="J820" s="6">
        <v>2019</v>
      </c>
      <c r="K820" s="5" t="s">
        <v>2224</v>
      </c>
      <c r="L820" s="5" t="s">
        <v>10</v>
      </c>
      <c r="M820" s="5" t="s">
        <v>105</v>
      </c>
      <c r="N820" s="7">
        <v>0.15</v>
      </c>
      <c r="O820" s="5" t="s">
        <v>2225</v>
      </c>
      <c r="P820" s="5" t="s">
        <v>166</v>
      </c>
      <c r="Q820" s="20">
        <v>43755</v>
      </c>
      <c r="R820" s="9">
        <v>75</v>
      </c>
      <c r="S820" s="5" t="s">
        <v>7628</v>
      </c>
      <c r="T820" s="8">
        <v>180</v>
      </c>
      <c r="U820" s="6">
        <v>9785851341021</v>
      </c>
    </row>
    <row r="821" spans="1:21" s="1" customFormat="1" ht="40.15" customHeight="1" outlineLevel="1" x14ac:dyDescent="0.2">
      <c r="A821" s="74">
        <f t="shared" si="28"/>
        <v>300</v>
      </c>
      <c r="B821" s="75">
        <v>0</v>
      </c>
      <c r="C821" s="40">
        <f t="shared" si="29"/>
        <v>0</v>
      </c>
      <c r="D821" s="18" t="s">
        <v>2226</v>
      </c>
      <c r="E821" s="5" t="s">
        <v>2227</v>
      </c>
      <c r="F821" s="5" t="s">
        <v>1188</v>
      </c>
      <c r="G821" s="6">
        <v>28184</v>
      </c>
      <c r="H821" s="5" t="s">
        <v>7</v>
      </c>
      <c r="I821" s="5"/>
      <c r="J821" s="6">
        <v>2018</v>
      </c>
      <c r="K821" s="5" t="s">
        <v>2228</v>
      </c>
      <c r="L821" s="5" t="s">
        <v>16</v>
      </c>
      <c r="M821" s="5" t="s">
        <v>2229</v>
      </c>
      <c r="N821" s="7">
        <v>0.4</v>
      </c>
      <c r="O821" s="5" t="s">
        <v>2230</v>
      </c>
      <c r="P821" s="5" t="s">
        <v>37</v>
      </c>
      <c r="Q821" s="20">
        <v>44132</v>
      </c>
      <c r="R821" s="9">
        <v>33</v>
      </c>
      <c r="S821" s="5" t="s">
        <v>7620</v>
      </c>
      <c r="T821" s="8">
        <v>300</v>
      </c>
      <c r="U821" s="6">
        <v>9785000091692</v>
      </c>
    </row>
    <row r="822" spans="1:21" ht="40.15" customHeight="1" outlineLevel="1" x14ac:dyDescent="0.2">
      <c r="A822" s="74">
        <f t="shared" si="28"/>
        <v>257</v>
      </c>
      <c r="B822" s="75">
        <v>0</v>
      </c>
      <c r="C822" s="40">
        <f t="shared" si="29"/>
        <v>0</v>
      </c>
      <c r="D822" s="18" t="s">
        <v>2231</v>
      </c>
      <c r="E822" s="5"/>
      <c r="F822" s="5" t="s">
        <v>1238</v>
      </c>
      <c r="G822" s="6">
        <v>35472</v>
      </c>
      <c r="H822" s="5"/>
      <c r="I822" s="5"/>
      <c r="J822" s="6">
        <v>2022</v>
      </c>
      <c r="K822" s="5" t="s">
        <v>2232</v>
      </c>
      <c r="L822" s="5" t="s">
        <v>16</v>
      </c>
      <c r="M822" s="5" t="s">
        <v>47</v>
      </c>
      <c r="N822" s="7">
        <v>0.39500000000000002</v>
      </c>
      <c r="O822" s="5"/>
      <c r="P822" s="5" t="s">
        <v>69</v>
      </c>
      <c r="Q822" s="20">
        <v>46154</v>
      </c>
      <c r="R822" s="9">
        <v>14</v>
      </c>
      <c r="S822" s="5" t="s">
        <v>7626</v>
      </c>
      <c r="T822" s="8">
        <v>257</v>
      </c>
      <c r="U822" s="6">
        <v>9785928733827</v>
      </c>
    </row>
    <row r="823" spans="1:21" ht="40.15" customHeight="1" outlineLevel="1" x14ac:dyDescent="0.2">
      <c r="A823" s="74">
        <f t="shared" si="28"/>
        <v>120</v>
      </c>
      <c r="B823" s="75">
        <v>0</v>
      </c>
      <c r="C823" s="40">
        <f t="shared" si="29"/>
        <v>0</v>
      </c>
      <c r="D823" s="18" t="s">
        <v>2233</v>
      </c>
      <c r="E823" s="5"/>
      <c r="F823" s="5" t="s">
        <v>1304</v>
      </c>
      <c r="G823" s="6">
        <v>31950</v>
      </c>
      <c r="H823" s="5" t="s">
        <v>7</v>
      </c>
      <c r="I823" s="5"/>
      <c r="J823" s="6">
        <v>2016</v>
      </c>
      <c r="K823" s="5" t="s">
        <v>2234</v>
      </c>
      <c r="L823" s="5" t="s">
        <v>855</v>
      </c>
      <c r="M823" s="5" t="s">
        <v>1182</v>
      </c>
      <c r="N823" s="7">
        <v>0.05</v>
      </c>
      <c r="O823" s="5"/>
      <c r="P823" s="5" t="s">
        <v>170</v>
      </c>
      <c r="Q823" s="20">
        <v>45014</v>
      </c>
      <c r="R823" s="9">
        <v>44</v>
      </c>
      <c r="S823" s="5" t="s">
        <v>7641</v>
      </c>
      <c r="T823" s="8">
        <v>120</v>
      </c>
      <c r="U823" s="6">
        <v>9789857124510</v>
      </c>
    </row>
    <row r="824" spans="1:21" s="1" customFormat="1" ht="40.15" customHeight="1" outlineLevel="1" x14ac:dyDescent="0.2">
      <c r="A824" s="74">
        <f t="shared" si="28"/>
        <v>268</v>
      </c>
      <c r="B824" s="75">
        <v>0</v>
      </c>
      <c r="C824" s="40">
        <f t="shared" si="29"/>
        <v>0</v>
      </c>
      <c r="D824" s="18" t="s">
        <v>2235</v>
      </c>
      <c r="E824" s="6">
        <v>30164</v>
      </c>
      <c r="F824" s="5" t="s">
        <v>2103</v>
      </c>
      <c r="G824" s="6">
        <v>30164</v>
      </c>
      <c r="H824" s="5" t="s">
        <v>7</v>
      </c>
      <c r="I824" s="5"/>
      <c r="J824" s="6">
        <v>2022</v>
      </c>
      <c r="K824" s="5" t="s">
        <v>2236</v>
      </c>
      <c r="L824" s="5" t="s">
        <v>16</v>
      </c>
      <c r="M824" s="5" t="s">
        <v>47</v>
      </c>
      <c r="N824" s="7">
        <v>0.2</v>
      </c>
      <c r="O824" s="5" t="s">
        <v>2237</v>
      </c>
      <c r="P824" s="5" t="s">
        <v>1789</v>
      </c>
      <c r="Q824" s="20">
        <v>44732</v>
      </c>
      <c r="R824" s="9">
        <v>88</v>
      </c>
      <c r="S824" s="5" t="s">
        <v>7628</v>
      </c>
      <c r="T824" s="8">
        <v>268</v>
      </c>
      <c r="U824" s="6">
        <v>9785907190993</v>
      </c>
    </row>
    <row r="825" spans="1:21" s="1" customFormat="1" ht="40.15" customHeight="1" outlineLevel="1" x14ac:dyDescent="0.2">
      <c r="A825" s="74">
        <f t="shared" si="28"/>
        <v>420</v>
      </c>
      <c r="B825" s="75">
        <v>0</v>
      </c>
      <c r="C825" s="40">
        <f t="shared" si="29"/>
        <v>0</v>
      </c>
      <c r="D825" s="18" t="s">
        <v>2238</v>
      </c>
      <c r="E825" s="5" t="s">
        <v>2239</v>
      </c>
      <c r="F825" s="5" t="s">
        <v>1712</v>
      </c>
      <c r="G825" s="6">
        <v>29430</v>
      </c>
      <c r="H825" s="5" t="s">
        <v>7</v>
      </c>
      <c r="I825" s="5"/>
      <c r="J825" s="6">
        <v>2021</v>
      </c>
      <c r="K825" s="5" t="s">
        <v>2240</v>
      </c>
      <c r="L825" s="5" t="s">
        <v>16</v>
      </c>
      <c r="M825" s="5" t="s">
        <v>20</v>
      </c>
      <c r="N825" s="7">
        <v>0.41</v>
      </c>
      <c r="O825" s="5" t="s">
        <v>2241</v>
      </c>
      <c r="P825" s="5" t="s">
        <v>13</v>
      </c>
      <c r="Q825" s="20">
        <v>44523</v>
      </c>
      <c r="R825" s="9">
        <v>33</v>
      </c>
      <c r="S825" s="5" t="s">
        <v>7630</v>
      </c>
      <c r="T825" s="8">
        <v>420</v>
      </c>
      <c r="U825" s="6">
        <v>9785905951183</v>
      </c>
    </row>
    <row r="826" spans="1:21" ht="40.15" customHeight="1" outlineLevel="1" x14ac:dyDescent="0.2">
      <c r="A826" s="74">
        <f t="shared" si="28"/>
        <v>580</v>
      </c>
      <c r="B826" s="75">
        <v>0</v>
      </c>
      <c r="C826" s="40">
        <f t="shared" si="29"/>
        <v>0</v>
      </c>
      <c r="D826" s="18" t="s">
        <v>2242</v>
      </c>
      <c r="E826" s="5"/>
      <c r="F826" s="5" t="s">
        <v>1171</v>
      </c>
      <c r="G826" s="6">
        <v>34256</v>
      </c>
      <c r="H826" s="5"/>
      <c r="I826" s="5"/>
      <c r="J826" s="6">
        <v>2024</v>
      </c>
      <c r="K826" s="5" t="s">
        <v>2243</v>
      </c>
      <c r="L826" s="5" t="s">
        <v>16</v>
      </c>
      <c r="M826" s="5" t="s">
        <v>47</v>
      </c>
      <c r="N826" s="7">
        <v>0.375</v>
      </c>
      <c r="O826" s="5"/>
      <c r="P826" s="5" t="s">
        <v>13</v>
      </c>
      <c r="Q826" s="20">
        <v>45699</v>
      </c>
      <c r="R826" s="9">
        <v>60</v>
      </c>
      <c r="S826" s="5" t="s">
        <v>7633</v>
      </c>
      <c r="T826" s="8">
        <v>580</v>
      </c>
      <c r="U826" s="6">
        <v>9785605188254</v>
      </c>
    </row>
    <row r="827" spans="1:21" ht="40.15" customHeight="1" outlineLevel="1" x14ac:dyDescent="0.2">
      <c r="A827" s="74">
        <f t="shared" si="28"/>
        <v>165</v>
      </c>
      <c r="B827" s="75">
        <v>0</v>
      </c>
      <c r="C827" s="40">
        <f t="shared" si="29"/>
        <v>0</v>
      </c>
      <c r="D827" s="18" t="s">
        <v>2244</v>
      </c>
      <c r="E827" s="5"/>
      <c r="F827" s="5" t="s">
        <v>1409</v>
      </c>
      <c r="G827" s="6">
        <v>34752</v>
      </c>
      <c r="H827" s="5" t="s">
        <v>7</v>
      </c>
      <c r="I827" s="5"/>
      <c r="J827" s="6">
        <v>2025</v>
      </c>
      <c r="K827" s="5" t="s">
        <v>2245</v>
      </c>
      <c r="L827" s="5" t="s">
        <v>10</v>
      </c>
      <c r="M827" s="5" t="s">
        <v>105</v>
      </c>
      <c r="N827" s="7">
        <v>8.5999999999999993E-2</v>
      </c>
      <c r="O827" s="5" t="s">
        <v>2246</v>
      </c>
      <c r="P827" s="5" t="s">
        <v>13</v>
      </c>
      <c r="Q827" s="20">
        <v>45863</v>
      </c>
      <c r="R827" s="9">
        <v>186</v>
      </c>
      <c r="S827" s="5" t="s">
        <v>7638</v>
      </c>
      <c r="T827" s="8">
        <v>165</v>
      </c>
      <c r="U827" s="6">
        <v>9785933130680</v>
      </c>
    </row>
    <row r="828" spans="1:21" s="1" customFormat="1" ht="40.15" customHeight="1" outlineLevel="1" x14ac:dyDescent="0.2">
      <c r="A828" s="74">
        <f t="shared" si="28"/>
        <v>320</v>
      </c>
      <c r="B828" s="75">
        <v>0</v>
      </c>
      <c r="C828" s="40">
        <f t="shared" si="29"/>
        <v>0</v>
      </c>
      <c r="D828" s="18" t="s">
        <v>2247</v>
      </c>
      <c r="E828" s="5" t="s">
        <v>2248</v>
      </c>
      <c r="F828" s="5" t="s">
        <v>1332</v>
      </c>
      <c r="G828" s="6">
        <v>27869</v>
      </c>
      <c r="H828" s="5" t="s">
        <v>7</v>
      </c>
      <c r="I828" s="5"/>
      <c r="J828" s="6">
        <v>2020</v>
      </c>
      <c r="K828" s="5" t="s">
        <v>2249</v>
      </c>
      <c r="L828" s="5" t="s">
        <v>16</v>
      </c>
      <c r="M828" s="5" t="s">
        <v>17</v>
      </c>
      <c r="N828" s="7">
        <v>0.222</v>
      </c>
      <c r="O828" s="5" t="s">
        <v>2250</v>
      </c>
      <c r="P828" s="5" t="s">
        <v>13</v>
      </c>
      <c r="Q828" s="20">
        <v>43994</v>
      </c>
      <c r="R828" s="9">
        <v>32</v>
      </c>
      <c r="S828" s="5" t="s">
        <v>7629</v>
      </c>
      <c r="T828" s="8">
        <v>320</v>
      </c>
      <c r="U828" s="6">
        <v>9785604262313</v>
      </c>
    </row>
    <row r="829" spans="1:21" ht="40.15" customHeight="1" outlineLevel="1" x14ac:dyDescent="0.2">
      <c r="A829" s="74">
        <f t="shared" si="28"/>
        <v>40</v>
      </c>
      <c r="B829" s="75">
        <v>0</v>
      </c>
      <c r="C829" s="40">
        <f t="shared" si="29"/>
        <v>0</v>
      </c>
      <c r="D829" s="18" t="s">
        <v>2251</v>
      </c>
      <c r="E829" s="5"/>
      <c r="F829" s="5" t="s">
        <v>1581</v>
      </c>
      <c r="G829" s="6">
        <v>10997</v>
      </c>
      <c r="H829" s="5" t="s">
        <v>95</v>
      </c>
      <c r="I829" s="5"/>
      <c r="J829" s="6">
        <v>2007</v>
      </c>
      <c r="K829" s="5"/>
      <c r="L829" s="5" t="s">
        <v>16</v>
      </c>
      <c r="M829" s="5" t="s">
        <v>169</v>
      </c>
      <c r="N829" s="7">
        <v>0.03</v>
      </c>
      <c r="O829" s="5" t="s">
        <v>2252</v>
      </c>
      <c r="P829" s="5" t="s">
        <v>84</v>
      </c>
      <c r="Q829" s="20">
        <v>41585</v>
      </c>
      <c r="R829" s="9">
        <v>248</v>
      </c>
      <c r="S829" s="5" t="s">
        <v>7619</v>
      </c>
      <c r="T829" s="8">
        <v>40</v>
      </c>
      <c r="U829" s="6"/>
    </row>
    <row r="830" spans="1:21" s="1" customFormat="1" ht="40.15" customHeight="1" outlineLevel="1" x14ac:dyDescent="0.2">
      <c r="A830" s="74">
        <f t="shared" si="28"/>
        <v>350</v>
      </c>
      <c r="B830" s="75">
        <v>0</v>
      </c>
      <c r="C830" s="40">
        <f t="shared" si="29"/>
        <v>0</v>
      </c>
      <c r="D830" s="18" t="s">
        <v>2253</v>
      </c>
      <c r="E830" s="5" t="s">
        <v>2254</v>
      </c>
      <c r="F830" s="5" t="s">
        <v>2255</v>
      </c>
      <c r="G830" s="6">
        <v>27448</v>
      </c>
      <c r="H830" s="5" t="s">
        <v>1589</v>
      </c>
      <c r="I830" s="5"/>
      <c r="J830" s="6">
        <v>2018</v>
      </c>
      <c r="K830" s="5" t="s">
        <v>2256</v>
      </c>
      <c r="L830" s="5" t="s">
        <v>16</v>
      </c>
      <c r="M830" s="5" t="s">
        <v>1996</v>
      </c>
      <c r="N830" s="7">
        <v>0.45</v>
      </c>
      <c r="O830" s="5" t="s">
        <v>2257</v>
      </c>
      <c r="P830" s="5" t="s">
        <v>37</v>
      </c>
      <c r="Q830" s="20">
        <v>43804</v>
      </c>
      <c r="R830" s="9">
        <v>33</v>
      </c>
      <c r="S830" s="5" t="s">
        <v>7626</v>
      </c>
      <c r="T830" s="8">
        <v>350</v>
      </c>
      <c r="U830" s="6">
        <v>9785990954069</v>
      </c>
    </row>
    <row r="831" spans="1:21" ht="40.15" customHeight="1" outlineLevel="1" x14ac:dyDescent="0.2">
      <c r="A831" s="74">
        <f t="shared" si="28"/>
        <v>50</v>
      </c>
      <c r="B831" s="75">
        <v>0</v>
      </c>
      <c r="C831" s="40">
        <f t="shared" si="29"/>
        <v>0</v>
      </c>
      <c r="D831" s="18" t="s">
        <v>2258</v>
      </c>
      <c r="E831" s="5"/>
      <c r="F831" s="5" t="s">
        <v>1990</v>
      </c>
      <c r="G831" s="6">
        <v>18509</v>
      </c>
      <c r="H831" s="5" t="s">
        <v>7</v>
      </c>
      <c r="I831" s="5"/>
      <c r="J831" s="6">
        <v>2013</v>
      </c>
      <c r="K831" s="5" t="s">
        <v>2259</v>
      </c>
      <c r="L831" s="5" t="s">
        <v>10</v>
      </c>
      <c r="M831" s="5" t="s">
        <v>17</v>
      </c>
      <c r="N831" s="7">
        <v>7.0000000000000007E-2</v>
      </c>
      <c r="O831" s="5" t="s">
        <v>2260</v>
      </c>
      <c r="P831" s="5" t="s">
        <v>33</v>
      </c>
      <c r="Q831" s="20">
        <v>42317</v>
      </c>
      <c r="R831" s="9">
        <v>106</v>
      </c>
      <c r="S831" s="5" t="s">
        <v>7641</v>
      </c>
      <c r="T831" s="8">
        <v>50</v>
      </c>
      <c r="U831" s="6">
        <v>9785880173723</v>
      </c>
    </row>
    <row r="832" spans="1:21" ht="40.15" customHeight="1" outlineLevel="1" x14ac:dyDescent="0.2">
      <c r="A832" s="74">
        <f t="shared" ref="A832:A891" si="30">T832*(1-$E$2)</f>
        <v>866</v>
      </c>
      <c r="B832" s="75">
        <v>0</v>
      </c>
      <c r="C832" s="40">
        <f t="shared" ref="C832:C891" si="31">B832*A832</f>
        <v>0</v>
      </c>
      <c r="D832" s="18" t="s">
        <v>2261</v>
      </c>
      <c r="E832" s="5"/>
      <c r="F832" s="5" t="s">
        <v>2028</v>
      </c>
      <c r="G832" s="6">
        <v>35864</v>
      </c>
      <c r="H832" s="5"/>
      <c r="I832" s="5" t="s">
        <v>86</v>
      </c>
      <c r="J832" s="6">
        <v>2018</v>
      </c>
      <c r="K832" s="5" t="s">
        <v>2262</v>
      </c>
      <c r="L832" s="5" t="s">
        <v>16</v>
      </c>
      <c r="M832" s="5" t="s">
        <v>2263</v>
      </c>
      <c r="N832" s="7">
        <v>0.53</v>
      </c>
      <c r="O832" s="5"/>
      <c r="P832" s="5" t="s">
        <v>69</v>
      </c>
      <c r="Q832" s="20">
        <v>46183</v>
      </c>
      <c r="R832" s="9">
        <v>4</v>
      </c>
      <c r="S832" s="5" t="s">
        <v>7652</v>
      </c>
      <c r="T832" s="8">
        <v>866</v>
      </c>
      <c r="U832" s="6">
        <v>9785001082187</v>
      </c>
    </row>
    <row r="833" spans="1:21" ht="40.15" customHeight="1" outlineLevel="1" x14ac:dyDescent="0.2">
      <c r="A833" s="74">
        <f t="shared" si="30"/>
        <v>850</v>
      </c>
      <c r="B833" s="75">
        <v>0</v>
      </c>
      <c r="C833" s="40">
        <f t="shared" si="31"/>
        <v>0</v>
      </c>
      <c r="D833" s="18" t="s">
        <v>2264</v>
      </c>
      <c r="E833" s="5"/>
      <c r="F833" s="5" t="s">
        <v>1740</v>
      </c>
      <c r="G833" s="6">
        <v>35730</v>
      </c>
      <c r="H833" s="5"/>
      <c r="I833" s="5" t="s">
        <v>86</v>
      </c>
      <c r="J833" s="6">
        <v>2023</v>
      </c>
      <c r="K833" s="5" t="s">
        <v>2265</v>
      </c>
      <c r="L833" s="5" t="s">
        <v>16</v>
      </c>
      <c r="M833" s="5" t="s">
        <v>1159</v>
      </c>
      <c r="N833" s="7">
        <v>0.63</v>
      </c>
      <c r="O833" s="5"/>
      <c r="P833" s="5" t="s">
        <v>170</v>
      </c>
      <c r="Q833" s="20">
        <v>46173</v>
      </c>
      <c r="R833" s="9">
        <v>4</v>
      </c>
      <c r="S833" s="5" t="s">
        <v>7623</v>
      </c>
      <c r="T833" s="8">
        <v>850</v>
      </c>
      <c r="U833" s="6">
        <v>9785907401235</v>
      </c>
    </row>
    <row r="834" spans="1:21" ht="40.15" customHeight="1" outlineLevel="1" x14ac:dyDescent="0.2">
      <c r="A834" s="74">
        <f t="shared" si="30"/>
        <v>970</v>
      </c>
      <c r="B834" s="75">
        <v>0</v>
      </c>
      <c r="C834" s="40">
        <f t="shared" si="31"/>
        <v>0</v>
      </c>
      <c r="D834" s="18" t="s">
        <v>2266</v>
      </c>
      <c r="E834" s="5"/>
      <c r="F834" s="5" t="s">
        <v>1238</v>
      </c>
      <c r="G834" s="6">
        <v>35725</v>
      </c>
      <c r="H834" s="5"/>
      <c r="I834" s="5"/>
      <c r="J834" s="6">
        <v>2021</v>
      </c>
      <c r="K834" s="5" t="s">
        <v>2267</v>
      </c>
      <c r="L834" s="5" t="s">
        <v>855</v>
      </c>
      <c r="M834" s="5" t="s">
        <v>722</v>
      </c>
      <c r="N834" s="7">
        <v>0.875</v>
      </c>
      <c r="O834" s="5"/>
      <c r="P834" s="5" t="s">
        <v>170</v>
      </c>
      <c r="Q834" s="20">
        <v>46173</v>
      </c>
      <c r="R834" s="9">
        <v>7</v>
      </c>
      <c r="S834" s="5" t="s">
        <v>7623</v>
      </c>
      <c r="T834" s="8">
        <v>970</v>
      </c>
      <c r="U834" s="6">
        <v>9785928723705</v>
      </c>
    </row>
    <row r="835" spans="1:21" ht="40.15" customHeight="1" outlineLevel="1" x14ac:dyDescent="0.2">
      <c r="A835" s="74">
        <f t="shared" si="30"/>
        <v>565</v>
      </c>
      <c r="B835" s="75">
        <v>0</v>
      </c>
      <c r="C835" s="40">
        <f t="shared" si="31"/>
        <v>0</v>
      </c>
      <c r="D835" s="18" t="s">
        <v>2268</v>
      </c>
      <c r="E835" s="5"/>
      <c r="F835" s="5" t="s">
        <v>2085</v>
      </c>
      <c r="G835" s="6">
        <v>35781</v>
      </c>
      <c r="H835" s="5"/>
      <c r="I835" s="5"/>
      <c r="J835" s="6">
        <v>2019</v>
      </c>
      <c r="K835" s="5" t="s">
        <v>2269</v>
      </c>
      <c r="L835" s="5" t="s">
        <v>16</v>
      </c>
      <c r="M835" s="5" t="s">
        <v>1159</v>
      </c>
      <c r="N835" s="7">
        <v>0.56000000000000005</v>
      </c>
      <c r="O835" s="5"/>
      <c r="P835" s="5" t="s">
        <v>170</v>
      </c>
      <c r="Q835" s="20">
        <v>46176</v>
      </c>
      <c r="R835" s="9">
        <v>7</v>
      </c>
      <c r="S835" s="5" t="s">
        <v>7660</v>
      </c>
      <c r="T835" s="8">
        <v>565</v>
      </c>
      <c r="U835" s="6">
        <v>9785926831075</v>
      </c>
    </row>
    <row r="836" spans="1:21" ht="40.15" customHeight="1" outlineLevel="1" x14ac:dyDescent="0.2">
      <c r="A836" s="74">
        <f t="shared" si="30"/>
        <v>850</v>
      </c>
      <c r="B836" s="75">
        <v>0</v>
      </c>
      <c r="C836" s="40">
        <f t="shared" si="31"/>
        <v>0</v>
      </c>
      <c r="D836" s="18" t="s">
        <v>2271</v>
      </c>
      <c r="E836" s="5"/>
      <c r="F836" s="5" t="s">
        <v>1740</v>
      </c>
      <c r="G836" s="6">
        <v>35683</v>
      </c>
      <c r="H836" s="5"/>
      <c r="I836" s="5" t="s">
        <v>853</v>
      </c>
      <c r="J836" s="6">
        <v>2023</v>
      </c>
      <c r="K836" s="5" t="s">
        <v>2272</v>
      </c>
      <c r="L836" s="5" t="s">
        <v>16</v>
      </c>
      <c r="M836" s="5" t="s">
        <v>2273</v>
      </c>
      <c r="N836" s="7">
        <v>0.3</v>
      </c>
      <c r="O836" s="5"/>
      <c r="P836" s="5" t="s">
        <v>170</v>
      </c>
      <c r="Q836" s="20">
        <v>46171</v>
      </c>
      <c r="R836" s="9">
        <v>18</v>
      </c>
      <c r="S836" s="5" t="s">
        <v>894</v>
      </c>
      <c r="T836" s="8">
        <v>850</v>
      </c>
      <c r="U836" s="6">
        <v>9785907142138</v>
      </c>
    </row>
    <row r="837" spans="1:21" ht="40.15" customHeight="1" outlineLevel="1" x14ac:dyDescent="0.2">
      <c r="A837" s="74">
        <f t="shared" si="30"/>
        <v>795</v>
      </c>
      <c r="B837" s="75">
        <v>0</v>
      </c>
      <c r="C837" s="40">
        <f t="shared" si="31"/>
        <v>0</v>
      </c>
      <c r="D837" s="18" t="s">
        <v>2274</v>
      </c>
      <c r="E837" s="5"/>
      <c r="F837" s="5" t="s">
        <v>1180</v>
      </c>
      <c r="G837" s="6">
        <v>35456</v>
      </c>
      <c r="H837" s="5"/>
      <c r="I837" s="5"/>
      <c r="J837" s="6">
        <v>2017</v>
      </c>
      <c r="K837" s="5" t="s">
        <v>2275</v>
      </c>
      <c r="L837" s="5" t="s">
        <v>855</v>
      </c>
      <c r="M837" s="5" t="s">
        <v>467</v>
      </c>
      <c r="N837" s="7">
        <v>0.39500000000000002</v>
      </c>
      <c r="O837" s="5"/>
      <c r="P837" s="5" t="s">
        <v>69</v>
      </c>
      <c r="Q837" s="20">
        <v>46148</v>
      </c>
      <c r="R837" s="9">
        <v>8</v>
      </c>
      <c r="S837" s="5" t="s">
        <v>7633</v>
      </c>
      <c r="T837" s="8">
        <v>795</v>
      </c>
      <c r="U837" s="6">
        <v>9785001080794</v>
      </c>
    </row>
    <row r="838" spans="1:21" ht="40.15" customHeight="1" outlineLevel="1" x14ac:dyDescent="0.2">
      <c r="A838" s="74">
        <f t="shared" si="30"/>
        <v>180</v>
      </c>
      <c r="B838" s="75">
        <v>0</v>
      </c>
      <c r="C838" s="40">
        <f t="shared" si="31"/>
        <v>0</v>
      </c>
      <c r="D838" s="18" t="s">
        <v>2276</v>
      </c>
      <c r="E838" s="5"/>
      <c r="F838" s="5" t="s">
        <v>1853</v>
      </c>
      <c r="G838" s="6">
        <v>35191</v>
      </c>
      <c r="H838" s="5" t="s">
        <v>7</v>
      </c>
      <c r="I838" s="5"/>
      <c r="J838" s="6">
        <v>2025</v>
      </c>
      <c r="K838" s="5" t="s">
        <v>2277</v>
      </c>
      <c r="L838" s="5" t="s">
        <v>10</v>
      </c>
      <c r="M838" s="5" t="s">
        <v>20</v>
      </c>
      <c r="N838" s="7">
        <v>9.5000000000000001E-2</v>
      </c>
      <c r="O838" s="5"/>
      <c r="P838" s="5" t="s">
        <v>211</v>
      </c>
      <c r="Q838" s="20">
        <v>46043</v>
      </c>
      <c r="R838" s="9">
        <v>679</v>
      </c>
      <c r="S838" s="5" t="s">
        <v>7641</v>
      </c>
      <c r="T838" s="8">
        <v>180</v>
      </c>
      <c r="U838" s="6">
        <v>9785994603802</v>
      </c>
    </row>
    <row r="839" spans="1:21" ht="40.15" customHeight="1" outlineLevel="1" x14ac:dyDescent="0.2">
      <c r="A839" s="74">
        <f t="shared" si="30"/>
        <v>660</v>
      </c>
      <c r="B839" s="75">
        <v>0</v>
      </c>
      <c r="C839" s="40">
        <f t="shared" si="31"/>
        <v>0</v>
      </c>
      <c r="D839" s="18" t="s">
        <v>2278</v>
      </c>
      <c r="E839" s="5"/>
      <c r="F839" s="5" t="s">
        <v>2279</v>
      </c>
      <c r="G839" s="6">
        <v>33464</v>
      </c>
      <c r="H839" s="5" t="s">
        <v>7</v>
      </c>
      <c r="I839" s="5"/>
      <c r="J839" s="6">
        <v>2024</v>
      </c>
      <c r="K839" s="5" t="s">
        <v>2280</v>
      </c>
      <c r="L839" s="5" t="s">
        <v>16</v>
      </c>
      <c r="M839" s="5" t="s">
        <v>57</v>
      </c>
      <c r="N839" s="7">
        <v>0.56000000000000005</v>
      </c>
      <c r="O839" s="5"/>
      <c r="P839" s="5" t="s">
        <v>69</v>
      </c>
      <c r="Q839" s="20">
        <v>45453</v>
      </c>
      <c r="R839" s="9">
        <v>87</v>
      </c>
      <c r="S839" s="5" t="s">
        <v>7633</v>
      </c>
      <c r="T839" s="8">
        <v>660</v>
      </c>
      <c r="U839" s="6">
        <v>9785605119449</v>
      </c>
    </row>
    <row r="840" spans="1:21" s="1" customFormat="1" ht="40.15" customHeight="1" outlineLevel="1" x14ac:dyDescent="0.2">
      <c r="A840" s="74">
        <f t="shared" si="30"/>
        <v>250</v>
      </c>
      <c r="B840" s="75">
        <v>0</v>
      </c>
      <c r="C840" s="40">
        <f t="shared" si="31"/>
        <v>0</v>
      </c>
      <c r="D840" s="18" t="s">
        <v>2281</v>
      </c>
      <c r="E840" s="6">
        <v>27697</v>
      </c>
      <c r="F840" s="5" t="s">
        <v>1389</v>
      </c>
      <c r="G840" s="6">
        <v>27697</v>
      </c>
      <c r="H840" s="5" t="s">
        <v>7</v>
      </c>
      <c r="I840" s="5"/>
      <c r="J840" s="6">
        <v>2020</v>
      </c>
      <c r="K840" s="5" t="s">
        <v>2282</v>
      </c>
      <c r="L840" s="5" t="s">
        <v>855</v>
      </c>
      <c r="M840" s="5" t="s">
        <v>455</v>
      </c>
      <c r="N840" s="7">
        <v>0.17499999999999999</v>
      </c>
      <c r="O840" s="5"/>
      <c r="P840" s="5" t="s">
        <v>33</v>
      </c>
      <c r="Q840" s="20">
        <v>43892</v>
      </c>
      <c r="R840" s="9">
        <v>48</v>
      </c>
      <c r="S840" s="5" t="s">
        <v>7631</v>
      </c>
      <c r="T840" s="8">
        <v>250</v>
      </c>
      <c r="U840" s="6">
        <v>9785910412853</v>
      </c>
    </row>
    <row r="841" spans="1:21" ht="40.15" customHeight="1" outlineLevel="1" x14ac:dyDescent="0.2">
      <c r="A841" s="74">
        <f t="shared" si="30"/>
        <v>539</v>
      </c>
      <c r="B841" s="75">
        <v>0</v>
      </c>
      <c r="C841" s="40">
        <f t="shared" si="31"/>
        <v>0</v>
      </c>
      <c r="D841" s="18" t="s">
        <v>2283</v>
      </c>
      <c r="E841" s="5"/>
      <c r="F841" s="5" t="s">
        <v>1218</v>
      </c>
      <c r="G841" s="6">
        <v>34289</v>
      </c>
      <c r="H841" s="5" t="s">
        <v>7</v>
      </c>
      <c r="I841" s="5"/>
      <c r="J841" s="6">
        <v>2025</v>
      </c>
      <c r="K841" s="5" t="s">
        <v>2284</v>
      </c>
      <c r="L841" s="5" t="s">
        <v>16</v>
      </c>
      <c r="M841" s="5" t="s">
        <v>17</v>
      </c>
      <c r="N841" s="7">
        <v>0.19500000000000001</v>
      </c>
      <c r="O841" s="5"/>
      <c r="P841" s="5" t="s">
        <v>13</v>
      </c>
      <c r="Q841" s="20">
        <v>45710</v>
      </c>
      <c r="R841" s="9">
        <v>24</v>
      </c>
      <c r="S841" s="5" t="s">
        <v>7620</v>
      </c>
      <c r="T841" s="8">
        <v>539</v>
      </c>
      <c r="U841" s="6">
        <v>9785996809530</v>
      </c>
    </row>
    <row r="842" spans="1:21" ht="40.15" customHeight="1" outlineLevel="1" x14ac:dyDescent="0.2">
      <c r="A842" s="74">
        <f t="shared" si="30"/>
        <v>160</v>
      </c>
      <c r="B842" s="75">
        <v>0</v>
      </c>
      <c r="C842" s="40">
        <f t="shared" si="31"/>
        <v>0</v>
      </c>
      <c r="D842" s="18" t="s">
        <v>2285</v>
      </c>
      <c r="E842" s="5"/>
      <c r="F842" s="5" t="s">
        <v>1245</v>
      </c>
      <c r="G842" s="6">
        <v>30472</v>
      </c>
      <c r="H842" s="5" t="s">
        <v>7</v>
      </c>
      <c r="I842" s="5"/>
      <c r="J842" s="6">
        <v>2022</v>
      </c>
      <c r="K842" s="5" t="s">
        <v>2286</v>
      </c>
      <c r="L842" s="5" t="s">
        <v>16</v>
      </c>
      <c r="M842" s="5" t="s">
        <v>20</v>
      </c>
      <c r="N842" s="7">
        <v>0.09</v>
      </c>
      <c r="O842" s="5"/>
      <c r="P842" s="5" t="s">
        <v>211</v>
      </c>
      <c r="Q842" s="20">
        <v>44811</v>
      </c>
      <c r="R842" s="9">
        <v>66</v>
      </c>
      <c r="S842" s="5" t="s">
        <v>7641</v>
      </c>
      <c r="T842" s="8">
        <v>160</v>
      </c>
      <c r="U842" s="6">
        <v>9785000595275</v>
      </c>
    </row>
    <row r="843" spans="1:21" ht="40.15" customHeight="1" outlineLevel="1" x14ac:dyDescent="0.2">
      <c r="A843" s="74">
        <f t="shared" si="30"/>
        <v>700</v>
      </c>
      <c r="B843" s="75">
        <v>0</v>
      </c>
      <c r="C843" s="40">
        <f t="shared" si="31"/>
        <v>0</v>
      </c>
      <c r="D843" s="18" t="s">
        <v>2287</v>
      </c>
      <c r="E843" s="5"/>
      <c r="F843" s="5" t="s">
        <v>1188</v>
      </c>
      <c r="G843" s="6">
        <v>33961</v>
      </c>
      <c r="H843" s="5" t="s">
        <v>7</v>
      </c>
      <c r="I843" s="5"/>
      <c r="J843" s="6">
        <v>2024</v>
      </c>
      <c r="K843" s="5" t="s">
        <v>2288</v>
      </c>
      <c r="L843" s="5" t="s">
        <v>16</v>
      </c>
      <c r="M843" s="5" t="s">
        <v>20</v>
      </c>
      <c r="N843" s="7">
        <v>0.47499999999999998</v>
      </c>
      <c r="O843" s="5"/>
      <c r="P843" s="5" t="s">
        <v>37</v>
      </c>
      <c r="Q843" s="20">
        <v>45587</v>
      </c>
      <c r="R843" s="9">
        <v>35</v>
      </c>
      <c r="S843" s="5" t="s">
        <v>7630</v>
      </c>
      <c r="T843" s="8">
        <v>700</v>
      </c>
      <c r="U843" s="6">
        <v>9785000092866</v>
      </c>
    </row>
    <row r="844" spans="1:21" s="1" customFormat="1" ht="40.15" customHeight="1" outlineLevel="1" x14ac:dyDescent="0.2">
      <c r="A844" s="74">
        <f t="shared" si="30"/>
        <v>560</v>
      </c>
      <c r="B844" s="75">
        <v>0</v>
      </c>
      <c r="C844" s="40">
        <f t="shared" si="31"/>
        <v>0</v>
      </c>
      <c r="D844" s="18" t="s">
        <v>2289</v>
      </c>
      <c r="E844" s="5" t="s">
        <v>2290</v>
      </c>
      <c r="F844" s="5" t="s">
        <v>1276</v>
      </c>
      <c r="G844" s="6">
        <v>28829</v>
      </c>
      <c r="H844" s="5" t="s">
        <v>7</v>
      </c>
      <c r="I844" s="5"/>
      <c r="J844" s="6">
        <v>2021</v>
      </c>
      <c r="K844" s="5" t="s">
        <v>2291</v>
      </c>
      <c r="L844" s="5" t="s">
        <v>16</v>
      </c>
      <c r="M844" s="5" t="s">
        <v>1672</v>
      </c>
      <c r="N844" s="7">
        <v>0.56000000000000005</v>
      </c>
      <c r="O844" s="5" t="s">
        <v>2292</v>
      </c>
      <c r="P844" s="5" t="s">
        <v>37</v>
      </c>
      <c r="Q844" s="20">
        <v>44313</v>
      </c>
      <c r="R844" s="9">
        <v>32</v>
      </c>
      <c r="S844" s="5" t="s">
        <v>7621</v>
      </c>
      <c r="T844" s="8">
        <v>560</v>
      </c>
      <c r="U844" s="6">
        <v>9785905747151</v>
      </c>
    </row>
    <row r="845" spans="1:21" ht="40.15" customHeight="1" outlineLevel="1" x14ac:dyDescent="0.2">
      <c r="A845" s="74">
        <f t="shared" si="30"/>
        <v>1200</v>
      </c>
      <c r="B845" s="75">
        <v>0</v>
      </c>
      <c r="C845" s="40">
        <f t="shared" si="31"/>
        <v>0</v>
      </c>
      <c r="D845" s="18" t="s">
        <v>2293</v>
      </c>
      <c r="E845" s="5"/>
      <c r="F845" s="5" t="s">
        <v>926</v>
      </c>
      <c r="G845" s="6">
        <v>34396</v>
      </c>
      <c r="H845" s="5"/>
      <c r="I845" s="5"/>
      <c r="J845" s="6">
        <v>2023</v>
      </c>
      <c r="K845" s="5" t="s">
        <v>2294</v>
      </c>
      <c r="L845" s="5" t="s">
        <v>16</v>
      </c>
      <c r="M845" s="5" t="s">
        <v>455</v>
      </c>
      <c r="N845" s="7">
        <v>0.68</v>
      </c>
      <c r="O845" s="5"/>
      <c r="P845" s="5" t="s">
        <v>37</v>
      </c>
      <c r="Q845" s="20">
        <v>45747</v>
      </c>
      <c r="R845" s="9">
        <v>20</v>
      </c>
      <c r="S845" s="5" t="s">
        <v>7621</v>
      </c>
      <c r="T845" s="11">
        <v>1200</v>
      </c>
      <c r="U845" s="6">
        <v>9785874681630</v>
      </c>
    </row>
    <row r="846" spans="1:21" ht="40.15" customHeight="1" outlineLevel="1" x14ac:dyDescent="0.2">
      <c r="A846" s="74">
        <f t="shared" si="30"/>
        <v>650</v>
      </c>
      <c r="B846" s="75">
        <v>0</v>
      </c>
      <c r="C846" s="40">
        <f t="shared" si="31"/>
        <v>0</v>
      </c>
      <c r="D846" s="18" t="s">
        <v>2295</v>
      </c>
      <c r="E846" s="5"/>
      <c r="F846" s="5" t="s">
        <v>1965</v>
      </c>
      <c r="G846" s="6">
        <v>33891</v>
      </c>
      <c r="H846" s="5" t="s">
        <v>7</v>
      </c>
      <c r="I846" s="5"/>
      <c r="J846" s="6">
        <v>2024</v>
      </c>
      <c r="K846" s="5" t="s">
        <v>2296</v>
      </c>
      <c r="L846" s="5" t="s">
        <v>16</v>
      </c>
      <c r="M846" s="5" t="s">
        <v>47</v>
      </c>
      <c r="N846" s="7">
        <v>0.31</v>
      </c>
      <c r="O846" s="5"/>
      <c r="P846" s="5" t="s">
        <v>13</v>
      </c>
      <c r="Q846" s="20">
        <v>45563</v>
      </c>
      <c r="R846" s="9">
        <v>11</v>
      </c>
      <c r="S846" s="5" t="s">
        <v>7630</v>
      </c>
      <c r="T846" s="8">
        <v>650</v>
      </c>
      <c r="U846" s="6">
        <v>9785742915843</v>
      </c>
    </row>
    <row r="847" spans="1:21" ht="40.15" customHeight="1" outlineLevel="1" x14ac:dyDescent="0.2">
      <c r="A847" s="74">
        <f t="shared" si="30"/>
        <v>750</v>
      </c>
      <c r="B847" s="75">
        <v>0</v>
      </c>
      <c r="C847" s="40">
        <f t="shared" si="31"/>
        <v>0</v>
      </c>
      <c r="D847" s="18" t="s">
        <v>2297</v>
      </c>
      <c r="E847" s="5"/>
      <c r="F847" s="5" t="s">
        <v>1965</v>
      </c>
      <c r="G847" s="6">
        <v>33890</v>
      </c>
      <c r="H847" s="5" t="s">
        <v>7</v>
      </c>
      <c r="I847" s="5"/>
      <c r="J847" s="6">
        <v>2024</v>
      </c>
      <c r="K847" s="5" t="s">
        <v>2298</v>
      </c>
      <c r="L847" s="5" t="s">
        <v>16</v>
      </c>
      <c r="M847" s="5" t="s">
        <v>47</v>
      </c>
      <c r="N847" s="7">
        <v>0.42</v>
      </c>
      <c r="O847" s="5"/>
      <c r="P847" s="5" t="s">
        <v>13</v>
      </c>
      <c r="Q847" s="20">
        <v>45563</v>
      </c>
      <c r="R847" s="9">
        <v>27</v>
      </c>
      <c r="S847" s="5" t="s">
        <v>7620</v>
      </c>
      <c r="T847" s="8">
        <v>750</v>
      </c>
      <c r="U847" s="6">
        <v>9785742915836</v>
      </c>
    </row>
    <row r="848" spans="1:21" s="1" customFormat="1" ht="40.15" customHeight="1" outlineLevel="1" x14ac:dyDescent="0.2">
      <c r="A848" s="74">
        <f t="shared" si="30"/>
        <v>260</v>
      </c>
      <c r="B848" s="75">
        <v>0</v>
      </c>
      <c r="C848" s="40">
        <f t="shared" si="31"/>
        <v>0</v>
      </c>
      <c r="D848" s="18" t="s">
        <v>2299</v>
      </c>
      <c r="E848" s="5" t="s">
        <v>2300</v>
      </c>
      <c r="F848" s="5" t="s">
        <v>1176</v>
      </c>
      <c r="G848" s="6">
        <v>25984</v>
      </c>
      <c r="H848" s="5" t="s">
        <v>1312</v>
      </c>
      <c r="I848" s="5"/>
      <c r="J848" s="6">
        <v>2017</v>
      </c>
      <c r="K848" s="5" t="s">
        <v>2301</v>
      </c>
      <c r="L848" s="5" t="s">
        <v>16</v>
      </c>
      <c r="M848" s="5" t="s">
        <v>17</v>
      </c>
      <c r="N848" s="7">
        <v>0.16</v>
      </c>
      <c r="O848" s="5" t="s">
        <v>2302</v>
      </c>
      <c r="P848" s="5" t="s">
        <v>37</v>
      </c>
      <c r="Q848" s="20">
        <v>43325</v>
      </c>
      <c r="R848" s="9">
        <v>54</v>
      </c>
      <c r="S848" s="5" t="s">
        <v>7628</v>
      </c>
      <c r="T848" s="8">
        <v>260</v>
      </c>
      <c r="U848" s="6">
        <v>9785787701197</v>
      </c>
    </row>
    <row r="849" spans="1:21" ht="40.15" customHeight="1" outlineLevel="1" x14ac:dyDescent="0.2">
      <c r="A849" s="74">
        <f t="shared" si="30"/>
        <v>762</v>
      </c>
      <c r="B849" s="75">
        <v>0</v>
      </c>
      <c r="C849" s="40">
        <f t="shared" si="31"/>
        <v>0</v>
      </c>
      <c r="D849" s="18" t="s">
        <v>2303</v>
      </c>
      <c r="E849" s="5"/>
      <c r="F849" s="5" t="s">
        <v>2304</v>
      </c>
      <c r="G849" s="6">
        <v>35652</v>
      </c>
      <c r="H849" s="5"/>
      <c r="I849" s="5"/>
      <c r="J849" s="6">
        <v>2017</v>
      </c>
      <c r="K849" s="5" t="s">
        <v>2305</v>
      </c>
      <c r="L849" s="5" t="s">
        <v>855</v>
      </c>
      <c r="M849" s="5" t="s">
        <v>1159</v>
      </c>
      <c r="N849" s="7">
        <v>0.46500000000000002</v>
      </c>
      <c r="O849" s="5"/>
      <c r="P849" s="5" t="s">
        <v>170</v>
      </c>
      <c r="Q849" s="20">
        <v>46170</v>
      </c>
      <c r="R849" s="9">
        <v>8</v>
      </c>
      <c r="S849" s="5" t="s">
        <v>7620</v>
      </c>
      <c r="T849" s="8">
        <v>762</v>
      </c>
      <c r="U849" s="6">
        <v>9785919211556</v>
      </c>
    </row>
    <row r="850" spans="1:21" s="1" customFormat="1" ht="40.15" customHeight="1" outlineLevel="1" x14ac:dyDescent="0.2">
      <c r="A850" s="74">
        <f t="shared" si="30"/>
        <v>300</v>
      </c>
      <c r="B850" s="75">
        <v>0</v>
      </c>
      <c r="C850" s="40">
        <f t="shared" si="31"/>
        <v>0</v>
      </c>
      <c r="D850" s="18" t="s">
        <v>2306</v>
      </c>
      <c r="E850" s="5" t="s">
        <v>2307</v>
      </c>
      <c r="F850" s="5" t="s">
        <v>1990</v>
      </c>
      <c r="G850" s="6">
        <v>27744</v>
      </c>
      <c r="H850" s="5" t="s">
        <v>7</v>
      </c>
      <c r="I850" s="5"/>
      <c r="J850" s="6">
        <v>2020</v>
      </c>
      <c r="K850" s="5" t="s">
        <v>2308</v>
      </c>
      <c r="L850" s="5" t="s">
        <v>16</v>
      </c>
      <c r="M850" s="5" t="s">
        <v>20</v>
      </c>
      <c r="N850" s="7">
        <v>0.23</v>
      </c>
      <c r="O850" s="5" t="s">
        <v>2309</v>
      </c>
      <c r="P850" s="5" t="s">
        <v>732</v>
      </c>
      <c r="Q850" s="20">
        <v>43909</v>
      </c>
      <c r="R850" s="9">
        <v>10</v>
      </c>
      <c r="S850" s="5" t="s">
        <v>7628</v>
      </c>
      <c r="T850" s="8">
        <v>300</v>
      </c>
      <c r="U850" s="6">
        <v>9785880178339</v>
      </c>
    </row>
    <row r="851" spans="1:21" ht="40.15" customHeight="1" outlineLevel="1" x14ac:dyDescent="0.2">
      <c r="A851" s="74">
        <f t="shared" si="30"/>
        <v>220</v>
      </c>
      <c r="B851" s="75">
        <v>0</v>
      </c>
      <c r="C851" s="40">
        <f t="shared" si="31"/>
        <v>0</v>
      </c>
      <c r="D851" s="18" t="s">
        <v>2310</v>
      </c>
      <c r="E851" s="5"/>
      <c r="F851" s="5" t="s">
        <v>2181</v>
      </c>
      <c r="G851" s="6">
        <v>33184</v>
      </c>
      <c r="H851" s="5" t="s">
        <v>7</v>
      </c>
      <c r="I851" s="5"/>
      <c r="J851" s="6">
        <v>2024</v>
      </c>
      <c r="K851" s="5" t="s">
        <v>2311</v>
      </c>
      <c r="L851" s="5" t="s">
        <v>16</v>
      </c>
      <c r="M851" s="5" t="s">
        <v>455</v>
      </c>
      <c r="N851" s="7">
        <v>0.155</v>
      </c>
      <c r="O851" s="5"/>
      <c r="P851" s="5" t="s">
        <v>13</v>
      </c>
      <c r="Q851" s="20">
        <v>45308</v>
      </c>
      <c r="R851" s="9">
        <v>306</v>
      </c>
      <c r="S851" s="5" t="s">
        <v>7631</v>
      </c>
      <c r="T851" s="8">
        <v>220</v>
      </c>
      <c r="U851" s="6">
        <v>9785907200333</v>
      </c>
    </row>
    <row r="852" spans="1:21" ht="40.15" customHeight="1" outlineLevel="1" x14ac:dyDescent="0.2">
      <c r="A852" s="74">
        <f t="shared" si="30"/>
        <v>489</v>
      </c>
      <c r="B852" s="75">
        <v>0</v>
      </c>
      <c r="C852" s="40">
        <f t="shared" si="31"/>
        <v>0</v>
      </c>
      <c r="D852" s="18" t="s">
        <v>2312</v>
      </c>
      <c r="E852" s="5"/>
      <c r="F852" s="5" t="s">
        <v>1165</v>
      </c>
      <c r="G852" s="6">
        <v>35783</v>
      </c>
      <c r="H852" s="5"/>
      <c r="I852" s="5"/>
      <c r="J852" s="6">
        <v>2017</v>
      </c>
      <c r="K852" s="5" t="s">
        <v>2313</v>
      </c>
      <c r="L852" s="5" t="s">
        <v>16</v>
      </c>
      <c r="M852" s="5" t="s">
        <v>1167</v>
      </c>
      <c r="N852" s="7">
        <v>0.54500000000000004</v>
      </c>
      <c r="O852" s="5"/>
      <c r="P852" s="5" t="s">
        <v>170</v>
      </c>
      <c r="Q852" s="20">
        <v>46176</v>
      </c>
      <c r="R852" s="9">
        <v>19</v>
      </c>
      <c r="S852" s="5" t="s">
        <v>7630</v>
      </c>
      <c r="T852" s="8">
        <v>489</v>
      </c>
      <c r="U852" s="6">
        <v>9785995132196</v>
      </c>
    </row>
    <row r="853" spans="1:21" ht="40.15" customHeight="1" outlineLevel="1" x14ac:dyDescent="0.2">
      <c r="A853" s="74">
        <f t="shared" si="30"/>
        <v>550</v>
      </c>
      <c r="B853" s="75">
        <v>0</v>
      </c>
      <c r="C853" s="40">
        <f t="shared" si="31"/>
        <v>0</v>
      </c>
      <c r="D853" s="18" t="s">
        <v>2314</v>
      </c>
      <c r="E853" s="5"/>
      <c r="F853" s="5" t="s">
        <v>1304</v>
      </c>
      <c r="G853" s="6">
        <v>32808</v>
      </c>
      <c r="H853" s="5" t="s">
        <v>7</v>
      </c>
      <c r="I853" s="5"/>
      <c r="J853" s="6">
        <v>2023</v>
      </c>
      <c r="K853" s="5" t="s">
        <v>2315</v>
      </c>
      <c r="L853" s="5" t="s">
        <v>16</v>
      </c>
      <c r="M853" s="5" t="s">
        <v>17</v>
      </c>
      <c r="N853" s="7">
        <v>0.26</v>
      </c>
      <c r="O853" s="5"/>
      <c r="P853" s="5" t="s">
        <v>13</v>
      </c>
      <c r="Q853" s="20">
        <v>45197</v>
      </c>
      <c r="R853" s="9">
        <v>116</v>
      </c>
      <c r="S853" s="5" t="s">
        <v>7630</v>
      </c>
      <c r="T853" s="8">
        <v>550</v>
      </c>
      <c r="U853" s="6">
        <v>9789857311057</v>
      </c>
    </row>
    <row r="854" spans="1:21" s="1" customFormat="1" ht="40.15" customHeight="1" outlineLevel="1" x14ac:dyDescent="0.2">
      <c r="A854" s="74">
        <f t="shared" si="30"/>
        <v>210</v>
      </c>
      <c r="B854" s="75">
        <v>0</v>
      </c>
      <c r="C854" s="40">
        <f t="shared" si="31"/>
        <v>0</v>
      </c>
      <c r="D854" s="18" t="s">
        <v>2316</v>
      </c>
      <c r="E854" s="5" t="s">
        <v>2317</v>
      </c>
      <c r="F854" s="5" t="s">
        <v>1986</v>
      </c>
      <c r="G854" s="6">
        <v>27266</v>
      </c>
      <c r="H854" s="5" t="s">
        <v>7</v>
      </c>
      <c r="I854" s="5"/>
      <c r="J854" s="6">
        <v>2019</v>
      </c>
      <c r="K854" s="5" t="s">
        <v>2318</v>
      </c>
      <c r="L854" s="5" t="s">
        <v>16</v>
      </c>
      <c r="M854" s="5" t="s">
        <v>105</v>
      </c>
      <c r="N854" s="7">
        <v>0.215</v>
      </c>
      <c r="O854" s="5" t="s">
        <v>2319</v>
      </c>
      <c r="P854" s="5" t="s">
        <v>166</v>
      </c>
      <c r="Q854" s="20">
        <v>43754</v>
      </c>
      <c r="R854" s="9">
        <v>26</v>
      </c>
      <c r="S854" s="5" t="s">
        <v>7630</v>
      </c>
      <c r="T854" s="8">
        <v>210</v>
      </c>
      <c r="U854" s="6">
        <v>9785851340888</v>
      </c>
    </row>
    <row r="855" spans="1:21" s="1" customFormat="1" ht="40.15" customHeight="1" outlineLevel="1" x14ac:dyDescent="0.2">
      <c r="A855" s="74">
        <f t="shared" si="30"/>
        <v>15</v>
      </c>
      <c r="B855" s="75">
        <v>0</v>
      </c>
      <c r="C855" s="40">
        <f t="shared" si="31"/>
        <v>0</v>
      </c>
      <c r="D855" s="18" t="s">
        <v>2320</v>
      </c>
      <c r="E855" s="5" t="s">
        <v>2321</v>
      </c>
      <c r="F855" s="5" t="s">
        <v>2322</v>
      </c>
      <c r="G855" s="12">
        <v>8936</v>
      </c>
      <c r="H855" s="5" t="s">
        <v>175</v>
      </c>
      <c r="I855" s="5"/>
      <c r="J855" s="6">
        <v>2004</v>
      </c>
      <c r="K855" s="5" t="s">
        <v>2323</v>
      </c>
      <c r="L855" s="5" t="s">
        <v>16</v>
      </c>
      <c r="M855" s="5" t="s">
        <v>105</v>
      </c>
      <c r="N855" s="7">
        <v>3.1E-2</v>
      </c>
      <c r="O855" s="5" t="s">
        <v>2324</v>
      </c>
      <c r="P855" s="5" t="s">
        <v>84</v>
      </c>
      <c r="Q855" s="20">
        <v>40317</v>
      </c>
      <c r="R855" s="9">
        <v>40</v>
      </c>
      <c r="S855" s="5" t="s">
        <v>7619</v>
      </c>
      <c r="T855" s="8">
        <v>15</v>
      </c>
      <c r="U855" s="6">
        <v>5990029829</v>
      </c>
    </row>
    <row r="856" spans="1:21" ht="40.15" customHeight="1" outlineLevel="1" x14ac:dyDescent="0.2">
      <c r="A856" s="74">
        <f t="shared" si="30"/>
        <v>119</v>
      </c>
      <c r="B856" s="75">
        <v>0</v>
      </c>
      <c r="C856" s="40">
        <f t="shared" si="31"/>
        <v>0</v>
      </c>
      <c r="D856" s="18" t="s">
        <v>2325</v>
      </c>
      <c r="E856" s="5"/>
      <c r="F856" s="5" t="s">
        <v>2103</v>
      </c>
      <c r="G856" s="6">
        <v>24935</v>
      </c>
      <c r="H856" s="5" t="s">
        <v>7</v>
      </c>
      <c r="I856" s="5"/>
      <c r="J856" s="6">
        <v>2017</v>
      </c>
      <c r="K856" s="5" t="s">
        <v>2326</v>
      </c>
      <c r="L856" s="5" t="s">
        <v>16</v>
      </c>
      <c r="M856" s="5" t="s">
        <v>105</v>
      </c>
      <c r="N856" s="7">
        <v>0.08</v>
      </c>
      <c r="O856" s="5"/>
      <c r="P856" s="5" t="s">
        <v>603</v>
      </c>
      <c r="Q856" s="20">
        <v>43006</v>
      </c>
      <c r="R856" s="9">
        <v>55</v>
      </c>
      <c r="S856" s="5" t="s">
        <v>7641</v>
      </c>
      <c r="T856" s="8">
        <v>119</v>
      </c>
      <c r="U856" s="6">
        <v>9785950075711</v>
      </c>
    </row>
    <row r="857" spans="1:21" s="1" customFormat="1" ht="40.15" customHeight="1" outlineLevel="1" x14ac:dyDescent="0.2">
      <c r="A857" s="74">
        <f t="shared" si="30"/>
        <v>145</v>
      </c>
      <c r="B857" s="75">
        <v>0</v>
      </c>
      <c r="C857" s="40">
        <f t="shared" si="31"/>
        <v>0</v>
      </c>
      <c r="D857" s="18" t="s">
        <v>2327</v>
      </c>
      <c r="E857" s="5" t="s">
        <v>2328</v>
      </c>
      <c r="F857" s="5" t="s">
        <v>1686</v>
      </c>
      <c r="G857" s="6">
        <v>27503</v>
      </c>
      <c r="H857" s="5" t="s">
        <v>7</v>
      </c>
      <c r="I857" s="5"/>
      <c r="J857" s="6">
        <v>2019</v>
      </c>
      <c r="K857" s="5" t="s">
        <v>2329</v>
      </c>
      <c r="L857" s="5" t="s">
        <v>10</v>
      </c>
      <c r="M857" s="5" t="s">
        <v>47</v>
      </c>
      <c r="N857" s="7">
        <v>0.185</v>
      </c>
      <c r="O857" s="5" t="s">
        <v>2330</v>
      </c>
      <c r="P857" s="5" t="s">
        <v>13</v>
      </c>
      <c r="Q857" s="20">
        <v>43812</v>
      </c>
      <c r="R857" s="9">
        <v>112</v>
      </c>
      <c r="S857" s="5" t="s">
        <v>7628</v>
      </c>
      <c r="T857" s="8">
        <v>145</v>
      </c>
      <c r="U857" s="6">
        <v>9785891016880</v>
      </c>
    </row>
    <row r="858" spans="1:21" ht="40.15" customHeight="1" outlineLevel="1" x14ac:dyDescent="0.2">
      <c r="A858" s="74">
        <f t="shared" si="30"/>
        <v>290</v>
      </c>
      <c r="B858" s="75">
        <v>0</v>
      </c>
      <c r="C858" s="40">
        <f t="shared" si="31"/>
        <v>0</v>
      </c>
      <c r="D858" s="18" t="s">
        <v>2331</v>
      </c>
      <c r="E858" s="5"/>
      <c r="F858" s="5" t="s">
        <v>2255</v>
      </c>
      <c r="G858" s="6">
        <v>28143</v>
      </c>
      <c r="H858" s="5" t="s">
        <v>7</v>
      </c>
      <c r="I858" s="5"/>
      <c r="J858" s="6">
        <v>2017</v>
      </c>
      <c r="K858" s="5" t="s">
        <v>2332</v>
      </c>
      <c r="L858" s="5" t="s">
        <v>16</v>
      </c>
      <c r="M858" s="5" t="s">
        <v>169</v>
      </c>
      <c r="N858" s="7">
        <v>0.41</v>
      </c>
      <c r="O858" s="5"/>
      <c r="P858" s="5" t="s">
        <v>130</v>
      </c>
      <c r="Q858" s="20">
        <v>44118</v>
      </c>
      <c r="R858" s="9">
        <v>31</v>
      </c>
      <c r="S858" s="5" t="s">
        <v>7623</v>
      </c>
      <c r="T858" s="8">
        <v>290</v>
      </c>
      <c r="U858" s="6">
        <v>9785742903475</v>
      </c>
    </row>
    <row r="859" spans="1:21" ht="40.15" customHeight="1" outlineLevel="1" x14ac:dyDescent="0.2">
      <c r="A859" s="74">
        <f t="shared" si="30"/>
        <v>290</v>
      </c>
      <c r="B859" s="75">
        <v>0</v>
      </c>
      <c r="C859" s="40">
        <f t="shared" si="31"/>
        <v>0</v>
      </c>
      <c r="D859" s="18" t="s">
        <v>2333</v>
      </c>
      <c r="E859" s="5"/>
      <c r="F859" s="5" t="s">
        <v>2255</v>
      </c>
      <c r="G859" s="6">
        <v>28145</v>
      </c>
      <c r="H859" s="5" t="s">
        <v>7</v>
      </c>
      <c r="I859" s="5"/>
      <c r="J859" s="6">
        <v>2017</v>
      </c>
      <c r="K859" s="5" t="s">
        <v>2332</v>
      </c>
      <c r="L859" s="5" t="s">
        <v>16</v>
      </c>
      <c r="M859" s="5" t="s">
        <v>169</v>
      </c>
      <c r="N859" s="7">
        <v>0.40500000000000003</v>
      </c>
      <c r="O859" s="5"/>
      <c r="P859" s="5" t="s">
        <v>130</v>
      </c>
      <c r="Q859" s="20">
        <v>44118</v>
      </c>
      <c r="R859" s="9">
        <v>22</v>
      </c>
      <c r="S859" s="5" t="s">
        <v>7623</v>
      </c>
      <c r="T859" s="8">
        <v>290</v>
      </c>
      <c r="U859" s="6">
        <v>9785742903475</v>
      </c>
    </row>
    <row r="860" spans="1:21" ht="40.15" customHeight="1" outlineLevel="1" x14ac:dyDescent="0.2">
      <c r="A860" s="74">
        <f t="shared" si="30"/>
        <v>290</v>
      </c>
      <c r="B860" s="75">
        <v>0</v>
      </c>
      <c r="C860" s="40">
        <f t="shared" si="31"/>
        <v>0</v>
      </c>
      <c r="D860" s="18" t="s">
        <v>2334</v>
      </c>
      <c r="E860" s="5"/>
      <c r="F860" s="5" t="s">
        <v>2255</v>
      </c>
      <c r="G860" s="6">
        <v>28144</v>
      </c>
      <c r="H860" s="5" t="s">
        <v>7</v>
      </c>
      <c r="I860" s="5"/>
      <c r="J860" s="6">
        <v>2017</v>
      </c>
      <c r="K860" s="5" t="s">
        <v>2332</v>
      </c>
      <c r="L860" s="5" t="s">
        <v>16</v>
      </c>
      <c r="M860" s="5" t="s">
        <v>169</v>
      </c>
      <c r="N860" s="7">
        <v>0.42499999999999999</v>
      </c>
      <c r="O860" s="5"/>
      <c r="P860" s="5" t="s">
        <v>130</v>
      </c>
      <c r="Q860" s="20">
        <v>44118</v>
      </c>
      <c r="R860" s="9">
        <v>29</v>
      </c>
      <c r="S860" s="5" t="s">
        <v>7620</v>
      </c>
      <c r="T860" s="8">
        <v>290</v>
      </c>
      <c r="U860" s="6">
        <v>9785742903475</v>
      </c>
    </row>
    <row r="861" spans="1:21" ht="40.15" customHeight="1" outlineLevel="1" x14ac:dyDescent="0.2">
      <c r="A861" s="74">
        <f t="shared" si="30"/>
        <v>50</v>
      </c>
      <c r="B861" s="75">
        <v>0</v>
      </c>
      <c r="C861" s="40">
        <f t="shared" si="31"/>
        <v>0</v>
      </c>
      <c r="D861" s="18" t="s">
        <v>2335</v>
      </c>
      <c r="E861" s="5"/>
      <c r="F861" s="5" t="s">
        <v>2255</v>
      </c>
      <c r="G861" s="6">
        <v>28142</v>
      </c>
      <c r="H861" s="5" t="s">
        <v>7</v>
      </c>
      <c r="I861" s="5"/>
      <c r="J861" s="6">
        <v>2017</v>
      </c>
      <c r="K861" s="5" t="s">
        <v>2332</v>
      </c>
      <c r="L861" s="5" t="s">
        <v>16</v>
      </c>
      <c r="M861" s="5" t="s">
        <v>1221</v>
      </c>
      <c r="N861" s="7">
        <v>0.11</v>
      </c>
      <c r="O861" s="5"/>
      <c r="P861" s="5" t="s">
        <v>130</v>
      </c>
      <c r="Q861" s="20">
        <v>44118</v>
      </c>
      <c r="R861" s="9">
        <v>23</v>
      </c>
      <c r="S861" s="5" t="s">
        <v>7620</v>
      </c>
      <c r="T861" s="8">
        <v>50</v>
      </c>
      <c r="U861" s="6">
        <v>9785742903475</v>
      </c>
    </row>
    <row r="862" spans="1:21" ht="40.15" customHeight="1" outlineLevel="1" x14ac:dyDescent="0.2">
      <c r="A862" s="74">
        <f t="shared" si="30"/>
        <v>154</v>
      </c>
      <c r="B862" s="75">
        <v>0</v>
      </c>
      <c r="C862" s="40">
        <f t="shared" si="31"/>
        <v>0</v>
      </c>
      <c r="D862" s="18" t="s">
        <v>2336</v>
      </c>
      <c r="E862" s="5"/>
      <c r="F862" s="5" t="s">
        <v>1888</v>
      </c>
      <c r="G862" s="6">
        <v>30376</v>
      </c>
      <c r="H862" s="5" t="s">
        <v>7</v>
      </c>
      <c r="I862" s="5"/>
      <c r="J862" s="6">
        <v>2022</v>
      </c>
      <c r="K862" s="5" t="s">
        <v>2337</v>
      </c>
      <c r="L862" s="5" t="s">
        <v>16</v>
      </c>
      <c r="M862" s="5" t="s">
        <v>666</v>
      </c>
      <c r="N862" s="7">
        <v>0.16</v>
      </c>
      <c r="O862" s="5"/>
      <c r="P862" s="5" t="s">
        <v>69</v>
      </c>
      <c r="Q862" s="20">
        <v>44796</v>
      </c>
      <c r="R862" s="9">
        <v>366</v>
      </c>
      <c r="S862" s="5" t="s">
        <v>7638</v>
      </c>
      <c r="T862" s="8">
        <v>154</v>
      </c>
      <c r="U862" s="6">
        <v>9785990333116</v>
      </c>
    </row>
    <row r="863" spans="1:21" ht="40.15" customHeight="1" outlineLevel="1" x14ac:dyDescent="0.2">
      <c r="A863" s="74">
        <f t="shared" si="30"/>
        <v>190</v>
      </c>
      <c r="B863" s="75">
        <v>0</v>
      </c>
      <c r="C863" s="40">
        <f t="shared" si="31"/>
        <v>0</v>
      </c>
      <c r="D863" s="18" t="s">
        <v>2338</v>
      </c>
      <c r="E863" s="5"/>
      <c r="F863" s="5" t="s">
        <v>2339</v>
      </c>
      <c r="G863" s="6">
        <v>33006</v>
      </c>
      <c r="H863" s="5" t="s">
        <v>7</v>
      </c>
      <c r="I863" s="5"/>
      <c r="J863" s="6">
        <v>2023</v>
      </c>
      <c r="K863" s="5" t="s">
        <v>2340</v>
      </c>
      <c r="L863" s="5" t="s">
        <v>16</v>
      </c>
      <c r="M863" s="5" t="s">
        <v>105</v>
      </c>
      <c r="N863" s="7">
        <v>0.115</v>
      </c>
      <c r="O863" s="5"/>
      <c r="P863" s="5" t="s">
        <v>84</v>
      </c>
      <c r="Q863" s="20">
        <v>45259</v>
      </c>
      <c r="R863" s="9">
        <v>126</v>
      </c>
      <c r="S863" s="5" t="s">
        <v>7638</v>
      </c>
      <c r="T863" s="8">
        <v>190</v>
      </c>
      <c r="U863" s="6">
        <v>9785994604830</v>
      </c>
    </row>
    <row r="864" spans="1:21" ht="40.15" customHeight="1" outlineLevel="1" x14ac:dyDescent="0.2">
      <c r="A864" s="74">
        <f t="shared" si="30"/>
        <v>730</v>
      </c>
      <c r="B864" s="75">
        <v>0</v>
      </c>
      <c r="C864" s="40">
        <f t="shared" si="31"/>
        <v>0</v>
      </c>
      <c r="D864" s="18" t="s">
        <v>2341</v>
      </c>
      <c r="E864" s="5"/>
      <c r="F864" s="5" t="s">
        <v>1875</v>
      </c>
      <c r="G864" s="6">
        <v>34444</v>
      </c>
      <c r="H864" s="5" t="s">
        <v>7</v>
      </c>
      <c r="I864" s="5"/>
      <c r="J864" s="6">
        <v>2025</v>
      </c>
      <c r="K864" s="5" t="s">
        <v>2342</v>
      </c>
      <c r="L864" s="5" t="s">
        <v>16</v>
      </c>
      <c r="M864" s="5" t="s">
        <v>47</v>
      </c>
      <c r="N864" s="7">
        <v>0.435</v>
      </c>
      <c r="O864" s="5"/>
      <c r="P864" s="5" t="s">
        <v>37</v>
      </c>
      <c r="Q864" s="20">
        <v>45758</v>
      </c>
      <c r="R864" s="9">
        <v>45</v>
      </c>
      <c r="S864" s="5" t="s">
        <v>7623</v>
      </c>
      <c r="T864" s="8">
        <v>730</v>
      </c>
      <c r="U864" s="6">
        <v>9785605343820</v>
      </c>
    </row>
    <row r="865" spans="1:21" ht="40.15" customHeight="1" outlineLevel="1" x14ac:dyDescent="0.2">
      <c r="A865" s="74">
        <f t="shared" si="30"/>
        <v>160</v>
      </c>
      <c r="B865" s="75">
        <v>0</v>
      </c>
      <c r="C865" s="40">
        <f t="shared" si="31"/>
        <v>0</v>
      </c>
      <c r="D865" s="18" t="s">
        <v>2343</v>
      </c>
      <c r="E865" s="5"/>
      <c r="F865" s="5" t="s">
        <v>1332</v>
      </c>
      <c r="G865" s="6">
        <v>34391</v>
      </c>
      <c r="H865" s="5" t="s">
        <v>7</v>
      </c>
      <c r="I865" s="5"/>
      <c r="J865" s="6">
        <v>2025</v>
      </c>
      <c r="K865" s="5" t="s">
        <v>2344</v>
      </c>
      <c r="L865" s="5" t="s">
        <v>10</v>
      </c>
      <c r="M865" s="5" t="s">
        <v>2345</v>
      </c>
      <c r="N865" s="7">
        <v>0.125</v>
      </c>
      <c r="O865" s="5"/>
      <c r="P865" s="5" t="s">
        <v>74</v>
      </c>
      <c r="Q865" s="20">
        <v>45744</v>
      </c>
      <c r="R865" s="9">
        <v>72</v>
      </c>
      <c r="S865" s="5" t="s">
        <v>7628</v>
      </c>
      <c r="T865" s="8">
        <v>160</v>
      </c>
      <c r="U865" s="6">
        <v>9785605295341</v>
      </c>
    </row>
    <row r="866" spans="1:21" ht="40.15" customHeight="1" outlineLevel="1" x14ac:dyDescent="0.2">
      <c r="A866" s="74">
        <f t="shared" si="30"/>
        <v>165</v>
      </c>
      <c r="B866" s="75">
        <v>0</v>
      </c>
      <c r="C866" s="40">
        <f t="shared" si="31"/>
        <v>0</v>
      </c>
      <c r="D866" s="18" t="s">
        <v>2346</v>
      </c>
      <c r="E866" s="5"/>
      <c r="F866" s="5" t="s">
        <v>1153</v>
      </c>
      <c r="G866" s="6">
        <v>23229</v>
      </c>
      <c r="H866" s="5" t="s">
        <v>1202</v>
      </c>
      <c r="I866" s="5"/>
      <c r="J866" s="6">
        <v>2023</v>
      </c>
      <c r="K866" s="5" t="s">
        <v>2347</v>
      </c>
      <c r="L866" s="5" t="s">
        <v>16</v>
      </c>
      <c r="M866" s="5" t="s">
        <v>1221</v>
      </c>
      <c r="N866" s="7">
        <v>7.4999999999999997E-2</v>
      </c>
      <c r="O866" s="5" t="s">
        <v>2348</v>
      </c>
      <c r="P866" s="5" t="s">
        <v>74</v>
      </c>
      <c r="Q866" s="20">
        <v>42509</v>
      </c>
      <c r="R866" s="9">
        <v>24</v>
      </c>
      <c r="S866" s="5" t="s">
        <v>7631</v>
      </c>
      <c r="T866" s="8">
        <v>165</v>
      </c>
      <c r="U866" s="6" t="s">
        <v>7775</v>
      </c>
    </row>
    <row r="867" spans="1:21" ht="40.15" customHeight="1" outlineLevel="1" x14ac:dyDescent="0.2">
      <c r="A867" s="74">
        <f t="shared" si="30"/>
        <v>440</v>
      </c>
      <c r="B867" s="75">
        <v>0</v>
      </c>
      <c r="C867" s="40">
        <f t="shared" si="31"/>
        <v>0</v>
      </c>
      <c r="D867" s="18" t="s">
        <v>2349</v>
      </c>
      <c r="E867" s="5"/>
      <c r="F867" s="5" t="s">
        <v>1188</v>
      </c>
      <c r="G867" s="6">
        <v>20601</v>
      </c>
      <c r="H867" s="5" t="s">
        <v>1850</v>
      </c>
      <c r="I867" s="5"/>
      <c r="J867" s="6">
        <v>2009</v>
      </c>
      <c r="K867" s="5"/>
      <c r="L867" s="5" t="s">
        <v>16</v>
      </c>
      <c r="M867" s="5" t="s">
        <v>1898</v>
      </c>
      <c r="N867" s="7">
        <v>0.875</v>
      </c>
      <c r="O867" s="5" t="s">
        <v>2350</v>
      </c>
      <c r="P867" s="5" t="s">
        <v>74</v>
      </c>
      <c r="Q867" s="20">
        <v>41971</v>
      </c>
      <c r="R867" s="9">
        <v>9</v>
      </c>
      <c r="S867" s="5" t="s">
        <v>7621</v>
      </c>
      <c r="T867" s="8">
        <v>440</v>
      </c>
      <c r="U867" s="6"/>
    </row>
    <row r="868" spans="1:21" ht="40.15" customHeight="1" outlineLevel="1" x14ac:dyDescent="0.2">
      <c r="A868" s="74">
        <f t="shared" si="30"/>
        <v>210</v>
      </c>
      <c r="B868" s="75">
        <v>0</v>
      </c>
      <c r="C868" s="40">
        <f t="shared" si="31"/>
        <v>0</v>
      </c>
      <c r="D868" s="18" t="s">
        <v>2351</v>
      </c>
      <c r="E868" s="5"/>
      <c r="F868" s="5" t="s">
        <v>1467</v>
      </c>
      <c r="G868" s="6">
        <v>22247</v>
      </c>
      <c r="H868" s="5" t="s">
        <v>7</v>
      </c>
      <c r="I868" s="5"/>
      <c r="J868" s="6">
        <v>2015</v>
      </c>
      <c r="K868" s="5" t="s">
        <v>2352</v>
      </c>
      <c r="L868" s="5" t="s">
        <v>16</v>
      </c>
      <c r="M868" s="5" t="s">
        <v>17</v>
      </c>
      <c r="N868" s="7">
        <v>0.11</v>
      </c>
      <c r="O868" s="5"/>
      <c r="P868" s="5" t="s">
        <v>74</v>
      </c>
      <c r="Q868" s="20">
        <v>42265</v>
      </c>
      <c r="R868" s="9">
        <v>24</v>
      </c>
      <c r="S868" s="5" t="s">
        <v>7638</v>
      </c>
      <c r="T868" s="8">
        <v>210</v>
      </c>
      <c r="U868" s="6">
        <v>9785990503298</v>
      </c>
    </row>
    <row r="869" spans="1:21" ht="40.15" customHeight="1" outlineLevel="1" x14ac:dyDescent="0.2">
      <c r="A869" s="74">
        <f t="shared" si="30"/>
        <v>260</v>
      </c>
      <c r="B869" s="75">
        <v>0</v>
      </c>
      <c r="C869" s="40">
        <f t="shared" si="31"/>
        <v>0</v>
      </c>
      <c r="D869" s="18" t="s">
        <v>2353</v>
      </c>
      <c r="E869" s="5"/>
      <c r="F869" s="5" t="s">
        <v>1467</v>
      </c>
      <c r="G869" s="6">
        <v>34394</v>
      </c>
      <c r="H869" s="5" t="s">
        <v>7</v>
      </c>
      <c r="I869" s="5"/>
      <c r="J869" s="6">
        <v>2025</v>
      </c>
      <c r="K869" s="5" t="s">
        <v>2354</v>
      </c>
      <c r="L869" s="5" t="s">
        <v>16</v>
      </c>
      <c r="M869" s="5" t="s">
        <v>17</v>
      </c>
      <c r="N869" s="7">
        <v>0.11</v>
      </c>
      <c r="O869" s="5"/>
      <c r="P869" s="5" t="s">
        <v>74</v>
      </c>
      <c r="Q869" s="20">
        <v>45744</v>
      </c>
      <c r="R869" s="9">
        <v>412</v>
      </c>
      <c r="S869" s="5" t="s">
        <v>7631</v>
      </c>
      <c r="T869" s="8">
        <v>260</v>
      </c>
      <c r="U869" s="6">
        <v>9785605191735</v>
      </c>
    </row>
    <row r="870" spans="1:21" ht="40.15" customHeight="1" outlineLevel="1" x14ac:dyDescent="0.2">
      <c r="A870" s="74">
        <f t="shared" si="30"/>
        <v>790</v>
      </c>
      <c r="B870" s="75">
        <v>0</v>
      </c>
      <c r="C870" s="40">
        <f t="shared" si="31"/>
        <v>0</v>
      </c>
      <c r="D870" s="18" t="s">
        <v>2355</v>
      </c>
      <c r="E870" s="5"/>
      <c r="F870" s="5" t="s">
        <v>1198</v>
      </c>
      <c r="G870" s="6">
        <v>35468</v>
      </c>
      <c r="H870" s="5" t="s">
        <v>7</v>
      </c>
      <c r="I870" s="5"/>
      <c r="J870" s="6">
        <v>2026</v>
      </c>
      <c r="K870" s="5" t="s">
        <v>2356</v>
      </c>
      <c r="L870" s="5" t="s">
        <v>16</v>
      </c>
      <c r="M870" s="5" t="s">
        <v>2116</v>
      </c>
      <c r="N870" s="7">
        <v>0.20499999999999999</v>
      </c>
      <c r="O870" s="5"/>
      <c r="P870" s="5" t="s">
        <v>74</v>
      </c>
      <c r="Q870" s="20">
        <v>46150</v>
      </c>
      <c r="R870" s="9">
        <v>168</v>
      </c>
      <c r="S870" s="5" t="s">
        <v>7628</v>
      </c>
      <c r="T870" s="8">
        <v>790</v>
      </c>
      <c r="U870" s="6">
        <v>9785605592952</v>
      </c>
    </row>
    <row r="871" spans="1:21" ht="40.15" customHeight="1" outlineLevel="1" x14ac:dyDescent="0.2">
      <c r="A871" s="74">
        <f t="shared" si="30"/>
        <v>830</v>
      </c>
      <c r="B871" s="75">
        <v>0</v>
      </c>
      <c r="C871" s="40">
        <f t="shared" si="31"/>
        <v>0</v>
      </c>
      <c r="D871" s="18" t="s">
        <v>2357</v>
      </c>
      <c r="E871" s="5"/>
      <c r="F871" s="5" t="s">
        <v>1198</v>
      </c>
      <c r="G871" s="6">
        <v>35467</v>
      </c>
      <c r="H871" s="5" t="s">
        <v>7</v>
      </c>
      <c r="I871" s="5"/>
      <c r="J871" s="6">
        <v>2026</v>
      </c>
      <c r="K871" s="5" t="s">
        <v>2358</v>
      </c>
      <c r="L871" s="5" t="s">
        <v>16</v>
      </c>
      <c r="M871" s="5" t="s">
        <v>2116</v>
      </c>
      <c r="N871" s="7">
        <v>0.22</v>
      </c>
      <c r="O871" s="5"/>
      <c r="P871" s="5" t="s">
        <v>74</v>
      </c>
      <c r="Q871" s="20">
        <v>46150</v>
      </c>
      <c r="R871" s="9">
        <v>176</v>
      </c>
      <c r="S871" s="5" t="s">
        <v>7628</v>
      </c>
      <c r="T871" s="8">
        <v>830</v>
      </c>
      <c r="U871" s="6">
        <v>9785605592969</v>
      </c>
    </row>
    <row r="872" spans="1:21" s="1" customFormat="1" ht="40.15" customHeight="1" outlineLevel="1" x14ac:dyDescent="0.2">
      <c r="A872" s="74">
        <f t="shared" si="30"/>
        <v>80</v>
      </c>
      <c r="B872" s="75">
        <v>0</v>
      </c>
      <c r="C872" s="40">
        <f t="shared" si="31"/>
        <v>0</v>
      </c>
      <c r="D872" s="18" t="s">
        <v>2359</v>
      </c>
      <c r="E872" s="5" t="s">
        <v>2360</v>
      </c>
      <c r="F872" s="5" t="s">
        <v>1304</v>
      </c>
      <c r="G872" s="6">
        <v>28260</v>
      </c>
      <c r="H872" s="5" t="s">
        <v>1202</v>
      </c>
      <c r="I872" s="5"/>
      <c r="J872" s="6">
        <v>2019</v>
      </c>
      <c r="K872" s="5" t="s">
        <v>2361</v>
      </c>
      <c r="L872" s="5" t="s">
        <v>855</v>
      </c>
      <c r="M872" s="5" t="s">
        <v>57</v>
      </c>
      <c r="N872" s="7">
        <v>0.03</v>
      </c>
      <c r="O872" s="5" t="s">
        <v>2362</v>
      </c>
      <c r="P872" s="5" t="s">
        <v>84</v>
      </c>
      <c r="Q872" s="20">
        <v>44141</v>
      </c>
      <c r="R872" s="9">
        <v>98</v>
      </c>
      <c r="S872" s="5" t="s">
        <v>7619</v>
      </c>
      <c r="T872" s="8">
        <v>80</v>
      </c>
      <c r="U872" s="6">
        <v>9789857200429</v>
      </c>
    </row>
    <row r="873" spans="1:21" ht="40.15" customHeight="1" outlineLevel="1" x14ac:dyDescent="0.2">
      <c r="A873" s="74">
        <f t="shared" si="30"/>
        <v>290</v>
      </c>
      <c r="B873" s="75">
        <v>0</v>
      </c>
      <c r="C873" s="40">
        <f t="shared" si="31"/>
        <v>0</v>
      </c>
      <c r="D873" s="18" t="s">
        <v>2363</v>
      </c>
      <c r="E873" s="5"/>
      <c r="F873" s="5" t="s">
        <v>2364</v>
      </c>
      <c r="G873" s="6">
        <v>35188</v>
      </c>
      <c r="H873" s="5" t="s">
        <v>7</v>
      </c>
      <c r="I873" s="5"/>
      <c r="J873" s="6">
        <v>2025</v>
      </c>
      <c r="K873" s="5"/>
      <c r="L873" s="5" t="s">
        <v>16</v>
      </c>
      <c r="M873" s="5" t="s">
        <v>17</v>
      </c>
      <c r="N873" s="7">
        <v>0.11</v>
      </c>
      <c r="O873" s="5"/>
      <c r="P873" s="5" t="s">
        <v>74</v>
      </c>
      <c r="Q873" s="20">
        <v>46043</v>
      </c>
      <c r="R873" s="10">
        <v>3033</v>
      </c>
      <c r="S873" s="5" t="s">
        <v>7628</v>
      </c>
      <c r="T873" s="8">
        <v>290</v>
      </c>
      <c r="U873" s="6"/>
    </row>
    <row r="874" spans="1:21" ht="40.15" customHeight="1" outlineLevel="1" x14ac:dyDescent="0.2">
      <c r="A874" s="74">
        <f t="shared" si="30"/>
        <v>110</v>
      </c>
      <c r="B874" s="75">
        <v>0</v>
      </c>
      <c r="C874" s="40">
        <f t="shared" si="31"/>
        <v>0</v>
      </c>
      <c r="D874" s="18" t="s">
        <v>2365</v>
      </c>
      <c r="E874" s="5"/>
      <c r="F874" s="5" t="s">
        <v>1712</v>
      </c>
      <c r="G874" s="6">
        <v>23378</v>
      </c>
      <c r="H874" s="5" t="s">
        <v>7</v>
      </c>
      <c r="I874" s="5"/>
      <c r="J874" s="6">
        <v>2016</v>
      </c>
      <c r="K874" s="5" t="s">
        <v>2366</v>
      </c>
      <c r="L874" s="5" t="s">
        <v>16</v>
      </c>
      <c r="M874" s="5" t="s">
        <v>11</v>
      </c>
      <c r="N874" s="7">
        <v>0.115</v>
      </c>
      <c r="O874" s="5"/>
      <c r="P874" s="5" t="s">
        <v>732</v>
      </c>
      <c r="Q874" s="20">
        <v>42544</v>
      </c>
      <c r="R874" s="9">
        <v>41</v>
      </c>
      <c r="S874" s="5" t="s">
        <v>7637</v>
      </c>
      <c r="T874" s="8">
        <v>110</v>
      </c>
      <c r="U874" s="6">
        <v>9785905951060</v>
      </c>
    </row>
    <row r="875" spans="1:21" ht="40.15" customHeight="1" outlineLevel="1" x14ac:dyDescent="0.2">
      <c r="A875" s="74">
        <f t="shared" si="30"/>
        <v>40</v>
      </c>
      <c r="B875" s="75">
        <v>0</v>
      </c>
      <c r="C875" s="40">
        <f t="shared" si="31"/>
        <v>0</v>
      </c>
      <c r="D875" s="18" t="s">
        <v>2367</v>
      </c>
      <c r="E875" s="5"/>
      <c r="F875" s="5" t="s">
        <v>2368</v>
      </c>
      <c r="G875" s="6">
        <v>31832</v>
      </c>
      <c r="H875" s="5"/>
      <c r="I875" s="5"/>
      <c r="J875" s="6">
        <v>2023</v>
      </c>
      <c r="K875" s="5" t="s">
        <v>2369</v>
      </c>
      <c r="L875" s="5" t="s">
        <v>16</v>
      </c>
      <c r="M875" s="5" t="s">
        <v>162</v>
      </c>
      <c r="N875" s="7">
        <v>0.04</v>
      </c>
      <c r="O875" s="5"/>
      <c r="P875" s="5" t="s">
        <v>13</v>
      </c>
      <c r="Q875" s="20">
        <v>40323</v>
      </c>
      <c r="R875" s="9">
        <v>183</v>
      </c>
      <c r="S875" s="5" t="s">
        <v>7619</v>
      </c>
      <c r="T875" s="8">
        <v>40</v>
      </c>
      <c r="U875" s="6">
        <v>9785604294475</v>
      </c>
    </row>
    <row r="876" spans="1:21" s="1" customFormat="1" ht="40.15" customHeight="1" outlineLevel="1" x14ac:dyDescent="0.2">
      <c r="A876" s="74">
        <f t="shared" si="30"/>
        <v>350</v>
      </c>
      <c r="B876" s="75">
        <v>0</v>
      </c>
      <c r="C876" s="40">
        <f t="shared" si="31"/>
        <v>0</v>
      </c>
      <c r="D876" s="18" t="s">
        <v>2370</v>
      </c>
      <c r="E876" s="5" t="s">
        <v>2371</v>
      </c>
      <c r="F876" s="5" t="s">
        <v>1276</v>
      </c>
      <c r="G876" s="6">
        <v>30216</v>
      </c>
      <c r="H876" s="5" t="s">
        <v>7</v>
      </c>
      <c r="I876" s="5"/>
      <c r="J876" s="6">
        <v>2022</v>
      </c>
      <c r="K876" s="5" t="s">
        <v>2372</v>
      </c>
      <c r="L876" s="5" t="s">
        <v>16</v>
      </c>
      <c r="M876" s="5" t="s">
        <v>47</v>
      </c>
      <c r="N876" s="7">
        <v>0.22</v>
      </c>
      <c r="O876" s="5" t="s">
        <v>2373</v>
      </c>
      <c r="P876" s="5" t="s">
        <v>13</v>
      </c>
      <c r="Q876" s="20">
        <v>44753</v>
      </c>
      <c r="R876" s="9">
        <v>86</v>
      </c>
      <c r="S876" s="5" t="s">
        <v>7627</v>
      </c>
      <c r="T876" s="8">
        <v>350</v>
      </c>
      <c r="U876" s="6">
        <v>9785865943235</v>
      </c>
    </row>
    <row r="877" spans="1:21" ht="40.15" customHeight="1" outlineLevel="1" x14ac:dyDescent="0.2">
      <c r="A877" s="74">
        <f t="shared" si="30"/>
        <v>290</v>
      </c>
      <c r="B877" s="75">
        <v>0</v>
      </c>
      <c r="C877" s="40">
        <f t="shared" si="31"/>
        <v>0</v>
      </c>
      <c r="D877" s="18" t="s">
        <v>2374</v>
      </c>
      <c r="E877" s="5"/>
      <c r="F877" s="5" t="s">
        <v>1976</v>
      </c>
      <c r="G877" s="6">
        <v>25262</v>
      </c>
      <c r="H877" s="5" t="s">
        <v>7</v>
      </c>
      <c r="I877" s="5"/>
      <c r="J877" s="6">
        <v>2018</v>
      </c>
      <c r="K877" s="5" t="s">
        <v>2375</v>
      </c>
      <c r="L877" s="5" t="s">
        <v>16</v>
      </c>
      <c r="M877" s="5" t="s">
        <v>455</v>
      </c>
      <c r="N877" s="7">
        <v>0.33500000000000002</v>
      </c>
      <c r="O877" s="5"/>
      <c r="P877" s="5" t="s">
        <v>37</v>
      </c>
      <c r="Q877" s="20">
        <v>43122</v>
      </c>
      <c r="R877" s="9">
        <v>32</v>
      </c>
      <c r="S877" s="5" t="s">
        <v>7633</v>
      </c>
      <c r="T877" s="8">
        <v>290</v>
      </c>
      <c r="U877" s="6">
        <v>9785851340055</v>
      </c>
    </row>
    <row r="878" spans="1:21" ht="40.15" customHeight="1" outlineLevel="1" x14ac:dyDescent="0.2">
      <c r="A878" s="74">
        <f t="shared" si="30"/>
        <v>150</v>
      </c>
      <c r="B878" s="75">
        <v>0</v>
      </c>
      <c r="C878" s="40">
        <f t="shared" si="31"/>
        <v>0</v>
      </c>
      <c r="D878" s="18" t="s">
        <v>2376</v>
      </c>
      <c r="E878" s="5"/>
      <c r="F878" s="5" t="s">
        <v>2211</v>
      </c>
      <c r="G878" s="6">
        <v>19896</v>
      </c>
      <c r="H878" s="5" t="s">
        <v>95</v>
      </c>
      <c r="I878" s="5"/>
      <c r="J878" s="6">
        <v>2013</v>
      </c>
      <c r="K878" s="5" t="s">
        <v>2377</v>
      </c>
      <c r="L878" s="5" t="s">
        <v>16</v>
      </c>
      <c r="M878" s="5" t="s">
        <v>2378</v>
      </c>
      <c r="N878" s="7">
        <v>0.21</v>
      </c>
      <c r="O878" s="5" t="s">
        <v>2379</v>
      </c>
      <c r="P878" s="5" t="s">
        <v>603</v>
      </c>
      <c r="Q878" s="20">
        <v>41828</v>
      </c>
      <c r="R878" s="9">
        <v>23</v>
      </c>
      <c r="S878" s="5" t="s">
        <v>7628</v>
      </c>
      <c r="T878" s="8">
        <v>150</v>
      </c>
      <c r="U878" s="6">
        <v>5870780098</v>
      </c>
    </row>
    <row r="879" spans="1:21" ht="40.15" customHeight="1" outlineLevel="1" x14ac:dyDescent="0.2">
      <c r="A879" s="74">
        <f t="shared" si="30"/>
        <v>3000</v>
      </c>
      <c r="B879" s="75">
        <v>0</v>
      </c>
      <c r="C879" s="40">
        <f t="shared" si="31"/>
        <v>0</v>
      </c>
      <c r="D879" s="18" t="s">
        <v>2380</v>
      </c>
      <c r="E879" s="5"/>
      <c r="F879" s="5" t="s">
        <v>2381</v>
      </c>
      <c r="G879" s="6">
        <v>34123</v>
      </c>
      <c r="H879" s="5"/>
      <c r="I879" s="5"/>
      <c r="J879" s="6">
        <v>2024</v>
      </c>
      <c r="K879" s="5" t="s">
        <v>2382</v>
      </c>
      <c r="L879" s="5" t="s">
        <v>855</v>
      </c>
      <c r="M879" s="5" t="s">
        <v>2383</v>
      </c>
      <c r="N879" s="7">
        <v>0.94</v>
      </c>
      <c r="O879" s="5"/>
      <c r="P879" s="5" t="s">
        <v>37</v>
      </c>
      <c r="Q879" s="20">
        <v>45644</v>
      </c>
      <c r="R879" s="9">
        <v>16</v>
      </c>
      <c r="S879" s="5" t="s">
        <v>7620</v>
      </c>
      <c r="T879" s="11">
        <v>3000</v>
      </c>
      <c r="U879" s="6">
        <v>9785907822153</v>
      </c>
    </row>
    <row r="880" spans="1:21" ht="40.15" customHeight="1" outlineLevel="1" x14ac:dyDescent="0.2">
      <c r="A880" s="74">
        <f t="shared" si="30"/>
        <v>28</v>
      </c>
      <c r="B880" s="75">
        <v>0</v>
      </c>
      <c r="C880" s="40">
        <f t="shared" si="31"/>
        <v>0</v>
      </c>
      <c r="D880" s="18" t="s">
        <v>2384</v>
      </c>
      <c r="E880" s="5"/>
      <c r="F880" s="5" t="s">
        <v>1880</v>
      </c>
      <c r="G880" s="6">
        <v>23256</v>
      </c>
      <c r="H880" s="5" t="s">
        <v>7</v>
      </c>
      <c r="I880" s="5" t="s">
        <v>55</v>
      </c>
      <c r="J880" s="6">
        <v>2016</v>
      </c>
      <c r="K880" s="5" t="s">
        <v>2385</v>
      </c>
      <c r="L880" s="5" t="s">
        <v>16</v>
      </c>
      <c r="M880" s="5" t="s">
        <v>1221</v>
      </c>
      <c r="N880" s="7">
        <v>3.5000000000000003E-2</v>
      </c>
      <c r="O880" s="5" t="s">
        <v>2386</v>
      </c>
      <c r="P880" s="5" t="s">
        <v>732</v>
      </c>
      <c r="Q880" s="20">
        <v>42515</v>
      </c>
      <c r="R880" s="9">
        <v>147</v>
      </c>
      <c r="S880" s="5" t="s">
        <v>7632</v>
      </c>
      <c r="T880" s="8">
        <v>28</v>
      </c>
      <c r="U880" s="6" t="s">
        <v>7776</v>
      </c>
    </row>
    <row r="881" spans="1:21" ht="40.15" customHeight="1" outlineLevel="1" x14ac:dyDescent="0.2">
      <c r="A881" s="74">
        <f t="shared" si="30"/>
        <v>590</v>
      </c>
      <c r="B881" s="75">
        <v>0</v>
      </c>
      <c r="C881" s="40">
        <f t="shared" si="31"/>
        <v>0</v>
      </c>
      <c r="D881" s="18" t="s">
        <v>2387</v>
      </c>
      <c r="E881" s="5"/>
      <c r="F881" s="5" t="s">
        <v>1207</v>
      </c>
      <c r="G881" s="6">
        <v>34909</v>
      </c>
      <c r="H881" s="5" t="s">
        <v>7</v>
      </c>
      <c r="I881" s="5"/>
      <c r="J881" s="6">
        <v>2025</v>
      </c>
      <c r="K881" s="5" t="s">
        <v>2388</v>
      </c>
      <c r="L881" s="5" t="s">
        <v>10</v>
      </c>
      <c r="M881" s="5" t="s">
        <v>11</v>
      </c>
      <c r="N881" s="7">
        <v>0.27500000000000002</v>
      </c>
      <c r="O881" s="5"/>
      <c r="P881" s="5" t="s">
        <v>33</v>
      </c>
      <c r="Q881" s="20">
        <v>45919</v>
      </c>
      <c r="R881" s="9">
        <v>134</v>
      </c>
      <c r="S881" s="5" t="s">
        <v>7620</v>
      </c>
      <c r="T881" s="8">
        <v>590</v>
      </c>
      <c r="U881" s="6">
        <v>9785424701153</v>
      </c>
    </row>
    <row r="882" spans="1:21" ht="40.15" customHeight="1" outlineLevel="1" x14ac:dyDescent="0.2">
      <c r="A882" s="74">
        <f t="shared" si="30"/>
        <v>650</v>
      </c>
      <c r="B882" s="75">
        <v>0</v>
      </c>
      <c r="C882" s="40">
        <f t="shared" si="31"/>
        <v>0</v>
      </c>
      <c r="D882" s="18" t="s">
        <v>2389</v>
      </c>
      <c r="E882" s="5"/>
      <c r="F882" s="5"/>
      <c r="G882" s="6">
        <v>33194</v>
      </c>
      <c r="H882" s="5" t="s">
        <v>7</v>
      </c>
      <c r="I882" s="5"/>
      <c r="J882" s="6">
        <v>2019</v>
      </c>
      <c r="K882" s="5" t="s">
        <v>2390</v>
      </c>
      <c r="L882" s="5" t="s">
        <v>16</v>
      </c>
      <c r="M882" s="5" t="s">
        <v>1996</v>
      </c>
      <c r="N882" s="7">
        <v>0.41</v>
      </c>
      <c r="O882" s="5"/>
      <c r="P882" s="5" t="s">
        <v>37</v>
      </c>
      <c r="Q882" s="20">
        <v>45314</v>
      </c>
      <c r="R882" s="9">
        <v>73</v>
      </c>
      <c r="S882" s="5" t="s">
        <v>7620</v>
      </c>
      <c r="T882" s="8">
        <v>650</v>
      </c>
      <c r="U882" s="6">
        <v>9785905486647</v>
      </c>
    </row>
    <row r="883" spans="1:21" ht="40.15" customHeight="1" outlineLevel="1" x14ac:dyDescent="0.2">
      <c r="A883" s="74">
        <f t="shared" si="30"/>
        <v>500</v>
      </c>
      <c r="B883" s="75">
        <v>0</v>
      </c>
      <c r="C883" s="40">
        <f t="shared" si="31"/>
        <v>0</v>
      </c>
      <c r="D883" s="18" t="s">
        <v>2391</v>
      </c>
      <c r="E883" s="5"/>
      <c r="F883" s="5" t="s">
        <v>1188</v>
      </c>
      <c r="G883" s="6">
        <v>34967</v>
      </c>
      <c r="H883" s="5" t="s">
        <v>7</v>
      </c>
      <c r="I883" s="5"/>
      <c r="J883" s="6">
        <v>2025</v>
      </c>
      <c r="K883" s="5" t="s">
        <v>2392</v>
      </c>
      <c r="L883" s="5" t="s">
        <v>16</v>
      </c>
      <c r="M883" s="5" t="s">
        <v>455</v>
      </c>
      <c r="N883" s="7">
        <v>0.30499999999999999</v>
      </c>
      <c r="O883" s="5"/>
      <c r="P883" s="5" t="s">
        <v>13</v>
      </c>
      <c r="Q883" s="20">
        <v>45943</v>
      </c>
      <c r="R883" s="9">
        <v>14</v>
      </c>
      <c r="S883" s="5" t="s">
        <v>7633</v>
      </c>
      <c r="T883" s="8">
        <v>500</v>
      </c>
      <c r="U883" s="6">
        <v>9785000093023</v>
      </c>
    </row>
    <row r="884" spans="1:21" ht="40.15" customHeight="1" outlineLevel="1" x14ac:dyDescent="0.2">
      <c r="A884" s="74">
        <f t="shared" si="30"/>
        <v>410</v>
      </c>
      <c r="B884" s="75">
        <v>0</v>
      </c>
      <c r="C884" s="40">
        <f t="shared" si="31"/>
        <v>0</v>
      </c>
      <c r="D884" s="18" t="s">
        <v>2393</v>
      </c>
      <c r="E884" s="5"/>
      <c r="F884" s="5" t="s">
        <v>1241</v>
      </c>
      <c r="G884" s="6">
        <v>35870</v>
      </c>
      <c r="H884" s="5"/>
      <c r="I884" s="5" t="s">
        <v>55</v>
      </c>
      <c r="J884" s="6">
        <v>2022</v>
      </c>
      <c r="K884" s="5" t="s">
        <v>2394</v>
      </c>
      <c r="L884" s="5" t="s">
        <v>16</v>
      </c>
      <c r="M884" s="5" t="s">
        <v>2395</v>
      </c>
      <c r="N884" s="7">
        <v>0.24</v>
      </c>
      <c r="O884" s="5"/>
      <c r="P884" s="5" t="s">
        <v>69</v>
      </c>
      <c r="Q884" s="20">
        <v>46184</v>
      </c>
      <c r="R884" s="9">
        <v>19</v>
      </c>
      <c r="S884" s="5" t="s">
        <v>7628</v>
      </c>
      <c r="T884" s="8">
        <v>410</v>
      </c>
      <c r="U884" s="6">
        <v>9785907338937</v>
      </c>
    </row>
    <row r="885" spans="1:21" s="1" customFormat="1" ht="40.15" customHeight="1" outlineLevel="1" x14ac:dyDescent="0.2">
      <c r="A885" s="74">
        <f t="shared" si="30"/>
        <v>60</v>
      </c>
      <c r="B885" s="75">
        <v>0</v>
      </c>
      <c r="C885" s="40">
        <f t="shared" si="31"/>
        <v>0</v>
      </c>
      <c r="D885" s="18" t="s">
        <v>2396</v>
      </c>
      <c r="E885" s="6">
        <v>16966</v>
      </c>
      <c r="F885" s="5" t="s">
        <v>2397</v>
      </c>
      <c r="G885" s="6">
        <v>16966</v>
      </c>
      <c r="H885" s="5" t="s">
        <v>95</v>
      </c>
      <c r="I885" s="5"/>
      <c r="J885" s="6">
        <v>2001</v>
      </c>
      <c r="K885" s="5"/>
      <c r="L885" s="5" t="s">
        <v>10</v>
      </c>
      <c r="M885" s="5" t="s">
        <v>467</v>
      </c>
      <c r="N885" s="7">
        <v>0.05</v>
      </c>
      <c r="O885" s="5" t="s">
        <v>2398</v>
      </c>
      <c r="P885" s="5" t="s">
        <v>130</v>
      </c>
      <c r="Q885" s="20">
        <v>41302</v>
      </c>
      <c r="R885" s="9">
        <v>46</v>
      </c>
      <c r="S885" s="5" t="s">
        <v>7619</v>
      </c>
      <c r="T885" s="8">
        <v>60</v>
      </c>
      <c r="U885" s="6"/>
    </row>
    <row r="886" spans="1:21" ht="40.15" customHeight="1" outlineLevel="1" x14ac:dyDescent="0.2">
      <c r="A886" s="74">
        <f t="shared" si="30"/>
        <v>640</v>
      </c>
      <c r="B886" s="75">
        <v>0</v>
      </c>
      <c r="C886" s="40">
        <f t="shared" si="31"/>
        <v>0</v>
      </c>
      <c r="D886" s="18" t="s">
        <v>2399</v>
      </c>
      <c r="E886" s="5"/>
      <c r="F886" s="5" t="s">
        <v>1198</v>
      </c>
      <c r="G886" s="6">
        <v>33936</v>
      </c>
      <c r="H886" s="5" t="s">
        <v>7</v>
      </c>
      <c r="I886" s="5"/>
      <c r="J886" s="6">
        <v>2024</v>
      </c>
      <c r="K886" s="5" t="s">
        <v>2400</v>
      </c>
      <c r="L886" s="5" t="s">
        <v>855</v>
      </c>
      <c r="M886" s="5" t="s">
        <v>666</v>
      </c>
      <c r="N886" s="7">
        <v>0.26</v>
      </c>
      <c r="O886" s="5"/>
      <c r="P886" s="5" t="s">
        <v>37</v>
      </c>
      <c r="Q886" s="20">
        <v>45575</v>
      </c>
      <c r="R886" s="9">
        <v>23</v>
      </c>
      <c r="S886" s="5" t="s">
        <v>7656</v>
      </c>
      <c r="T886" s="8">
        <v>640</v>
      </c>
      <c r="U886" s="6">
        <v>9785907822115</v>
      </c>
    </row>
    <row r="887" spans="1:21" ht="40.15" customHeight="1" outlineLevel="1" x14ac:dyDescent="0.2">
      <c r="A887" s="74">
        <f t="shared" si="30"/>
        <v>140</v>
      </c>
      <c r="B887" s="75">
        <v>0</v>
      </c>
      <c r="C887" s="40">
        <f t="shared" si="31"/>
        <v>0</v>
      </c>
      <c r="D887" s="18" t="s">
        <v>2401</v>
      </c>
      <c r="E887" s="5"/>
      <c r="F887" s="5" t="s">
        <v>1245</v>
      </c>
      <c r="G887" s="6">
        <v>33310</v>
      </c>
      <c r="H887" s="5" t="s">
        <v>7</v>
      </c>
      <c r="I887" s="5"/>
      <c r="J887" s="6">
        <v>2024</v>
      </c>
      <c r="K887" s="5" t="s">
        <v>2402</v>
      </c>
      <c r="L887" s="5" t="s">
        <v>16</v>
      </c>
      <c r="M887" s="5" t="s">
        <v>1844</v>
      </c>
      <c r="N887" s="7">
        <v>0.05</v>
      </c>
      <c r="O887" s="5"/>
      <c r="P887" s="5" t="s">
        <v>145</v>
      </c>
      <c r="Q887" s="20">
        <v>45335</v>
      </c>
      <c r="R887" s="9">
        <v>199</v>
      </c>
      <c r="S887" s="5" t="s">
        <v>7641</v>
      </c>
      <c r="T887" s="8">
        <v>140</v>
      </c>
      <c r="U887" s="6">
        <v>9785000596234</v>
      </c>
    </row>
    <row r="888" spans="1:21" ht="40.15" customHeight="1" outlineLevel="1" x14ac:dyDescent="0.2">
      <c r="A888" s="74">
        <f t="shared" si="30"/>
        <v>223</v>
      </c>
      <c r="B888" s="75">
        <v>0</v>
      </c>
      <c r="C888" s="40">
        <f t="shared" si="31"/>
        <v>0</v>
      </c>
      <c r="D888" s="18" t="s">
        <v>2403</v>
      </c>
      <c r="E888" s="5"/>
      <c r="F888" s="5" t="s">
        <v>1241</v>
      </c>
      <c r="G888" s="6">
        <v>35531</v>
      </c>
      <c r="H888" s="5"/>
      <c r="I888" s="5" t="s">
        <v>55</v>
      </c>
      <c r="J888" s="6">
        <v>2022</v>
      </c>
      <c r="K888" s="5" t="s">
        <v>2404</v>
      </c>
      <c r="L888" s="5" t="s">
        <v>10</v>
      </c>
      <c r="M888" s="5" t="s">
        <v>111</v>
      </c>
      <c r="N888" s="7">
        <v>0.18</v>
      </c>
      <c r="O888" s="5"/>
      <c r="P888" s="5" t="s">
        <v>69</v>
      </c>
      <c r="Q888" s="20">
        <v>46162</v>
      </c>
      <c r="R888" s="9">
        <v>16</v>
      </c>
      <c r="S888" s="5" t="s">
        <v>7633</v>
      </c>
      <c r="T888" s="8">
        <v>223</v>
      </c>
      <c r="U888" s="6">
        <v>9785907577046</v>
      </c>
    </row>
    <row r="889" spans="1:21" s="1" customFormat="1" ht="40.15" customHeight="1" outlineLevel="1" x14ac:dyDescent="0.2">
      <c r="A889" s="74">
        <f t="shared" si="30"/>
        <v>347</v>
      </c>
      <c r="B889" s="75">
        <v>0</v>
      </c>
      <c r="C889" s="40">
        <f t="shared" si="31"/>
        <v>0</v>
      </c>
      <c r="D889" s="18" t="s">
        <v>2405</v>
      </c>
      <c r="E889" s="5" t="s">
        <v>2406</v>
      </c>
      <c r="F889" s="5" t="s">
        <v>1218</v>
      </c>
      <c r="G889" s="6">
        <v>28923</v>
      </c>
      <c r="H889" s="5" t="s">
        <v>7</v>
      </c>
      <c r="I889" s="5"/>
      <c r="J889" s="6">
        <v>2024</v>
      </c>
      <c r="K889" s="5" t="s">
        <v>2407</v>
      </c>
      <c r="L889" s="5" t="s">
        <v>16</v>
      </c>
      <c r="M889" s="5" t="s">
        <v>17</v>
      </c>
      <c r="N889" s="7">
        <v>0.17</v>
      </c>
      <c r="O889" s="5" t="s">
        <v>2408</v>
      </c>
      <c r="P889" s="5" t="s">
        <v>13</v>
      </c>
      <c r="Q889" s="20">
        <v>44351</v>
      </c>
      <c r="R889" s="9">
        <v>29</v>
      </c>
      <c r="S889" s="5" t="s">
        <v>7638</v>
      </c>
      <c r="T889" s="8">
        <v>347</v>
      </c>
      <c r="U889" s="6" t="s">
        <v>7777</v>
      </c>
    </row>
    <row r="890" spans="1:21" ht="40.15" customHeight="1" outlineLevel="1" x14ac:dyDescent="0.2">
      <c r="A890" s="74">
        <f t="shared" si="30"/>
        <v>264</v>
      </c>
      <c r="B890" s="75">
        <v>0</v>
      </c>
      <c r="C890" s="40">
        <f t="shared" si="31"/>
        <v>0</v>
      </c>
      <c r="D890" s="18" t="s">
        <v>2409</v>
      </c>
      <c r="E890" s="5"/>
      <c r="F890" s="5" t="s">
        <v>2103</v>
      </c>
      <c r="G890" s="6">
        <v>34070</v>
      </c>
      <c r="H890" s="5" t="s">
        <v>7</v>
      </c>
      <c r="I890" s="5"/>
      <c r="J890" s="6">
        <v>2025</v>
      </c>
      <c r="K890" s="5" t="s">
        <v>2410</v>
      </c>
      <c r="L890" s="5" t="s">
        <v>16</v>
      </c>
      <c r="M890" s="5" t="s">
        <v>20</v>
      </c>
      <c r="N890" s="7">
        <v>0.09</v>
      </c>
      <c r="O890" s="5"/>
      <c r="P890" s="5" t="s">
        <v>170</v>
      </c>
      <c r="Q890" s="20">
        <v>45628</v>
      </c>
      <c r="R890" s="9">
        <v>361</v>
      </c>
      <c r="S890" s="5" t="s">
        <v>7638</v>
      </c>
      <c r="T890" s="8">
        <v>264</v>
      </c>
      <c r="U890" s="6">
        <v>9785901936269</v>
      </c>
    </row>
    <row r="891" spans="1:21" ht="40.15" customHeight="1" outlineLevel="1" x14ac:dyDescent="0.2">
      <c r="A891" s="74">
        <f t="shared" si="30"/>
        <v>280</v>
      </c>
      <c r="B891" s="75">
        <v>0</v>
      </c>
      <c r="C891" s="40">
        <f t="shared" si="31"/>
        <v>0</v>
      </c>
      <c r="D891" s="18" t="s">
        <v>2411</v>
      </c>
      <c r="E891" s="5"/>
      <c r="F891" s="5" t="s">
        <v>1218</v>
      </c>
      <c r="G891" s="6">
        <v>32491</v>
      </c>
      <c r="H891" s="5" t="s">
        <v>7</v>
      </c>
      <c r="I891" s="5"/>
      <c r="J891" s="6">
        <v>2023</v>
      </c>
      <c r="K891" s="5" t="s">
        <v>2412</v>
      </c>
      <c r="L891" s="5" t="s">
        <v>16</v>
      </c>
      <c r="M891" s="5" t="s">
        <v>57</v>
      </c>
      <c r="N891" s="7">
        <v>0.155</v>
      </c>
      <c r="O891" s="5"/>
      <c r="P891" s="5" t="s">
        <v>13</v>
      </c>
      <c r="Q891" s="20">
        <v>45077</v>
      </c>
      <c r="R891" s="9">
        <v>262</v>
      </c>
      <c r="S891" s="5" t="s">
        <v>7631</v>
      </c>
      <c r="T891" s="8">
        <v>280</v>
      </c>
      <c r="U891" s="6">
        <v>9785996808014</v>
      </c>
    </row>
    <row r="892" spans="1:21" ht="40.15" customHeight="1" outlineLevel="1" x14ac:dyDescent="0.2">
      <c r="A892" s="74">
        <f t="shared" ref="A892:A955" si="32">T892*(1-$E$2)</f>
        <v>90</v>
      </c>
      <c r="B892" s="75">
        <v>0</v>
      </c>
      <c r="C892" s="40">
        <f t="shared" ref="C892:C955" si="33">B892*A892</f>
        <v>0</v>
      </c>
      <c r="D892" s="18" t="s">
        <v>2413</v>
      </c>
      <c r="E892" s="5"/>
      <c r="F892" s="5" t="s">
        <v>1638</v>
      </c>
      <c r="G892" s="6">
        <v>35190</v>
      </c>
      <c r="H892" s="5" t="s">
        <v>7</v>
      </c>
      <c r="I892" s="5"/>
      <c r="J892" s="6">
        <v>2017</v>
      </c>
      <c r="K892" s="5"/>
      <c r="L892" s="5" t="s">
        <v>10</v>
      </c>
      <c r="M892" s="5" t="s">
        <v>1221</v>
      </c>
      <c r="N892" s="7">
        <v>0.03</v>
      </c>
      <c r="O892" s="5"/>
      <c r="P892" s="5" t="s">
        <v>13</v>
      </c>
      <c r="Q892" s="20">
        <v>46043</v>
      </c>
      <c r="R892" s="9">
        <v>332</v>
      </c>
      <c r="S892" s="5" t="s">
        <v>7641</v>
      </c>
      <c r="T892" s="8">
        <v>90</v>
      </c>
      <c r="U892" s="6"/>
    </row>
    <row r="893" spans="1:21" ht="40.15" customHeight="1" outlineLevel="1" x14ac:dyDescent="0.2">
      <c r="A893" s="74">
        <f t="shared" si="32"/>
        <v>45</v>
      </c>
      <c r="B893" s="75">
        <v>0</v>
      </c>
      <c r="C893" s="40">
        <f t="shared" si="33"/>
        <v>0</v>
      </c>
      <c r="D893" s="18" t="s">
        <v>2413</v>
      </c>
      <c r="E893" s="5"/>
      <c r="F893" s="5" t="s">
        <v>1638</v>
      </c>
      <c r="G893" s="6">
        <v>25534</v>
      </c>
      <c r="H893" s="5" t="s">
        <v>7</v>
      </c>
      <c r="I893" s="5"/>
      <c r="J893" s="6">
        <v>2017</v>
      </c>
      <c r="K893" s="5"/>
      <c r="L893" s="5" t="s">
        <v>10</v>
      </c>
      <c r="M893" s="5" t="s">
        <v>1221</v>
      </c>
      <c r="N893" s="7">
        <v>0.03</v>
      </c>
      <c r="O893" s="5"/>
      <c r="P893" s="5" t="s">
        <v>13</v>
      </c>
      <c r="Q893" s="20">
        <v>43186</v>
      </c>
      <c r="R893" s="9">
        <v>31</v>
      </c>
      <c r="S893" s="5" t="s">
        <v>7619</v>
      </c>
      <c r="T893" s="8">
        <v>45</v>
      </c>
      <c r="U893" s="6"/>
    </row>
    <row r="894" spans="1:21" ht="40.15" customHeight="1" outlineLevel="1" x14ac:dyDescent="0.2">
      <c r="A894" s="74">
        <f t="shared" si="32"/>
        <v>1036</v>
      </c>
      <c r="B894" s="75">
        <v>0</v>
      </c>
      <c r="C894" s="40">
        <f t="shared" si="33"/>
        <v>0</v>
      </c>
      <c r="D894" s="18" t="s">
        <v>2414</v>
      </c>
      <c r="E894" s="5"/>
      <c r="F894" s="5" t="s">
        <v>2028</v>
      </c>
      <c r="G894" s="6">
        <v>35698</v>
      </c>
      <c r="H894" s="5"/>
      <c r="I894" s="5"/>
      <c r="J894" s="6">
        <v>2017</v>
      </c>
      <c r="K894" s="5" t="s">
        <v>2415</v>
      </c>
      <c r="L894" s="5" t="s">
        <v>16</v>
      </c>
      <c r="M894" s="5" t="s">
        <v>1182</v>
      </c>
      <c r="N894" s="7">
        <v>0.62</v>
      </c>
      <c r="O894" s="5"/>
      <c r="P894" s="5" t="s">
        <v>69</v>
      </c>
      <c r="Q894" s="20">
        <v>46171</v>
      </c>
      <c r="R894" s="9">
        <v>4</v>
      </c>
      <c r="S894" s="5" t="s">
        <v>7621</v>
      </c>
      <c r="T894" s="11">
        <v>1036</v>
      </c>
      <c r="U894" s="6">
        <v>9785001080930</v>
      </c>
    </row>
    <row r="895" spans="1:21" s="1" customFormat="1" ht="40.15" customHeight="1" outlineLevel="1" x14ac:dyDescent="0.2">
      <c r="A895" s="74">
        <f t="shared" si="32"/>
        <v>200</v>
      </c>
      <c r="B895" s="75">
        <v>0</v>
      </c>
      <c r="C895" s="40">
        <f t="shared" si="33"/>
        <v>0</v>
      </c>
      <c r="D895" s="18" t="s">
        <v>2416</v>
      </c>
      <c r="E895" s="5" t="s">
        <v>1508</v>
      </c>
      <c r="F895" s="5" t="s">
        <v>1245</v>
      </c>
      <c r="G895" s="6">
        <v>31686</v>
      </c>
      <c r="H895" s="5" t="s">
        <v>7</v>
      </c>
      <c r="I895" s="5"/>
      <c r="J895" s="6">
        <v>2023</v>
      </c>
      <c r="K895" s="5" t="s">
        <v>2417</v>
      </c>
      <c r="L895" s="5" t="s">
        <v>16</v>
      </c>
      <c r="M895" s="5" t="s">
        <v>47</v>
      </c>
      <c r="N895" s="7">
        <v>0.155</v>
      </c>
      <c r="O895" s="5" t="s">
        <v>2418</v>
      </c>
      <c r="P895" s="5" t="s">
        <v>13</v>
      </c>
      <c r="Q895" s="20">
        <v>44973</v>
      </c>
      <c r="R895" s="9">
        <v>65</v>
      </c>
      <c r="S895" s="5" t="s">
        <v>7637</v>
      </c>
      <c r="T895" s="8">
        <v>200</v>
      </c>
      <c r="U895" s="6">
        <v>9785000593370</v>
      </c>
    </row>
    <row r="896" spans="1:21" ht="40.15" customHeight="1" outlineLevel="1" x14ac:dyDescent="0.2">
      <c r="A896" s="74">
        <f t="shared" si="32"/>
        <v>159</v>
      </c>
      <c r="B896" s="75">
        <v>0</v>
      </c>
      <c r="C896" s="40">
        <f t="shared" si="33"/>
        <v>0</v>
      </c>
      <c r="D896" s="18" t="s">
        <v>2419</v>
      </c>
      <c r="E896" s="5"/>
      <c r="F896" s="5" t="s">
        <v>2103</v>
      </c>
      <c r="G896" s="6">
        <v>30635</v>
      </c>
      <c r="H896" s="5" t="s">
        <v>7</v>
      </c>
      <c r="I896" s="5"/>
      <c r="J896" s="6">
        <v>2025</v>
      </c>
      <c r="K896" s="5" t="s">
        <v>2420</v>
      </c>
      <c r="L896" s="5" t="s">
        <v>10</v>
      </c>
      <c r="M896" s="5" t="s">
        <v>105</v>
      </c>
      <c r="N896" s="7">
        <v>0.03</v>
      </c>
      <c r="O896" s="5"/>
      <c r="P896" s="5" t="s">
        <v>33</v>
      </c>
      <c r="Q896" s="20">
        <v>45938</v>
      </c>
      <c r="R896" s="9">
        <v>143</v>
      </c>
      <c r="S896" s="5" t="s">
        <v>7641</v>
      </c>
      <c r="T896" s="8">
        <v>159</v>
      </c>
      <c r="U896" s="6">
        <v>9785907190351</v>
      </c>
    </row>
    <row r="897" spans="1:21" ht="40.15" customHeight="1" outlineLevel="1" x14ac:dyDescent="0.2">
      <c r="A897" s="74">
        <f t="shared" si="32"/>
        <v>395</v>
      </c>
      <c r="B897" s="75">
        <v>0</v>
      </c>
      <c r="C897" s="40">
        <f t="shared" si="33"/>
        <v>0</v>
      </c>
      <c r="D897" s="18" t="s">
        <v>2421</v>
      </c>
      <c r="E897" s="5"/>
      <c r="F897" s="5" t="s">
        <v>1880</v>
      </c>
      <c r="G897" s="6">
        <v>35249</v>
      </c>
      <c r="H897" s="5" t="s">
        <v>7</v>
      </c>
      <c r="I897" s="5" t="s">
        <v>8</v>
      </c>
      <c r="J897" s="6">
        <v>2025</v>
      </c>
      <c r="K897" s="5" t="s">
        <v>2422</v>
      </c>
      <c r="L897" s="5" t="s">
        <v>16</v>
      </c>
      <c r="M897" s="5" t="s">
        <v>169</v>
      </c>
      <c r="N897" s="7">
        <v>0.2</v>
      </c>
      <c r="O897" s="5"/>
      <c r="P897" s="5" t="s">
        <v>170</v>
      </c>
      <c r="Q897" s="20">
        <v>46072</v>
      </c>
      <c r="R897" s="9">
        <v>30</v>
      </c>
      <c r="S897" s="5" t="s">
        <v>7633</v>
      </c>
      <c r="T897" s="8">
        <v>395</v>
      </c>
      <c r="U897" s="6">
        <v>9785605128427</v>
      </c>
    </row>
    <row r="898" spans="1:21" ht="40.15" customHeight="1" outlineLevel="1" x14ac:dyDescent="0.2">
      <c r="A898" s="74">
        <f t="shared" si="32"/>
        <v>397</v>
      </c>
      <c r="B898" s="75">
        <v>0</v>
      </c>
      <c r="C898" s="40">
        <f t="shared" si="33"/>
        <v>0</v>
      </c>
      <c r="D898" s="18" t="s">
        <v>2423</v>
      </c>
      <c r="E898" s="5"/>
      <c r="F898" s="5" t="s">
        <v>2424</v>
      </c>
      <c r="G898" s="6">
        <v>35846</v>
      </c>
      <c r="H898" s="5"/>
      <c r="I898" s="5"/>
      <c r="J898" s="6">
        <v>2022</v>
      </c>
      <c r="K898" s="5" t="s">
        <v>2425</v>
      </c>
      <c r="L898" s="5" t="s">
        <v>16</v>
      </c>
      <c r="M898" s="5" t="s">
        <v>1943</v>
      </c>
      <c r="N898" s="7">
        <v>0.47</v>
      </c>
      <c r="O898" s="5"/>
      <c r="P898" s="5" t="s">
        <v>170</v>
      </c>
      <c r="Q898" s="20">
        <v>46182</v>
      </c>
      <c r="R898" s="9">
        <v>13</v>
      </c>
      <c r="S898" s="5" t="s">
        <v>7626</v>
      </c>
      <c r="T898" s="8">
        <v>397</v>
      </c>
      <c r="U898" s="6">
        <v>9785907531062</v>
      </c>
    </row>
    <row r="899" spans="1:21" ht="40.15" customHeight="1" outlineLevel="1" x14ac:dyDescent="0.2">
      <c r="A899" s="74">
        <f t="shared" si="32"/>
        <v>345</v>
      </c>
      <c r="B899" s="75">
        <v>0</v>
      </c>
      <c r="C899" s="40">
        <f t="shared" si="33"/>
        <v>0</v>
      </c>
      <c r="D899" s="18" t="s">
        <v>2426</v>
      </c>
      <c r="E899" s="5"/>
      <c r="F899" s="5" t="s">
        <v>2424</v>
      </c>
      <c r="G899" s="6">
        <v>35845</v>
      </c>
      <c r="H899" s="5"/>
      <c r="I899" s="5" t="s">
        <v>853</v>
      </c>
      <c r="J899" s="6">
        <v>2022</v>
      </c>
      <c r="K899" s="5" t="s">
        <v>2427</v>
      </c>
      <c r="L899" s="5" t="s">
        <v>16</v>
      </c>
      <c r="M899" s="5" t="s">
        <v>1943</v>
      </c>
      <c r="N899" s="7">
        <v>0.49</v>
      </c>
      <c r="O899" s="5"/>
      <c r="P899" s="5" t="s">
        <v>170</v>
      </c>
      <c r="Q899" s="20">
        <v>46182</v>
      </c>
      <c r="R899" s="9">
        <v>13</v>
      </c>
      <c r="S899" s="5" t="s">
        <v>7626</v>
      </c>
      <c r="T899" s="8">
        <v>345</v>
      </c>
      <c r="U899" s="6">
        <v>9785907531079</v>
      </c>
    </row>
    <row r="900" spans="1:21" ht="40.15" customHeight="1" outlineLevel="1" x14ac:dyDescent="0.2">
      <c r="A900" s="74">
        <f t="shared" si="32"/>
        <v>397</v>
      </c>
      <c r="B900" s="75">
        <v>0</v>
      </c>
      <c r="C900" s="40">
        <f t="shared" si="33"/>
        <v>0</v>
      </c>
      <c r="D900" s="18" t="s">
        <v>2428</v>
      </c>
      <c r="E900" s="5"/>
      <c r="F900" s="5" t="s">
        <v>2424</v>
      </c>
      <c r="G900" s="6">
        <v>35847</v>
      </c>
      <c r="H900" s="5"/>
      <c r="I900" s="5" t="s">
        <v>853</v>
      </c>
      <c r="J900" s="6">
        <v>2022</v>
      </c>
      <c r="K900" s="5" t="s">
        <v>2429</v>
      </c>
      <c r="L900" s="5" t="s">
        <v>16</v>
      </c>
      <c r="M900" s="5" t="s">
        <v>1943</v>
      </c>
      <c r="N900" s="7">
        <v>0.47499999999999998</v>
      </c>
      <c r="O900" s="5"/>
      <c r="P900" s="5" t="s">
        <v>170</v>
      </c>
      <c r="Q900" s="20">
        <v>46182</v>
      </c>
      <c r="R900" s="9">
        <v>13</v>
      </c>
      <c r="S900" s="5" t="s">
        <v>7626</v>
      </c>
      <c r="T900" s="8">
        <v>397</v>
      </c>
      <c r="U900" s="6">
        <v>9785907531048</v>
      </c>
    </row>
    <row r="901" spans="1:21" ht="40.15" customHeight="1" outlineLevel="1" x14ac:dyDescent="0.2">
      <c r="A901" s="74">
        <f t="shared" si="32"/>
        <v>370</v>
      </c>
      <c r="B901" s="75">
        <v>0</v>
      </c>
      <c r="C901" s="40">
        <f t="shared" si="33"/>
        <v>0</v>
      </c>
      <c r="D901" s="18" t="s">
        <v>2430</v>
      </c>
      <c r="E901" s="5"/>
      <c r="F901" s="5" t="s">
        <v>2424</v>
      </c>
      <c r="G901" s="6">
        <v>35779</v>
      </c>
      <c r="H901" s="5"/>
      <c r="I901" s="5" t="s">
        <v>853</v>
      </c>
      <c r="J901" s="6">
        <v>2022</v>
      </c>
      <c r="K901" s="5" t="s">
        <v>2431</v>
      </c>
      <c r="L901" s="5" t="s">
        <v>16</v>
      </c>
      <c r="M901" s="5" t="s">
        <v>1943</v>
      </c>
      <c r="N901" s="7">
        <v>0.48</v>
      </c>
      <c r="O901" s="5"/>
      <c r="P901" s="5" t="s">
        <v>170</v>
      </c>
      <c r="Q901" s="20">
        <v>46176</v>
      </c>
      <c r="R901" s="9">
        <v>13</v>
      </c>
      <c r="S901" s="5" t="s">
        <v>7626</v>
      </c>
      <c r="T901" s="8">
        <v>370</v>
      </c>
      <c r="U901" s="6">
        <v>97859097531000</v>
      </c>
    </row>
    <row r="902" spans="1:21" s="1" customFormat="1" ht="40.15" customHeight="1" outlineLevel="1" x14ac:dyDescent="0.2">
      <c r="A902" s="74">
        <f t="shared" si="32"/>
        <v>300</v>
      </c>
      <c r="B902" s="75">
        <v>0</v>
      </c>
      <c r="C902" s="40">
        <f t="shared" si="33"/>
        <v>0</v>
      </c>
      <c r="D902" s="18" t="s">
        <v>2432</v>
      </c>
      <c r="E902" s="5" t="s">
        <v>2433</v>
      </c>
      <c r="F902" s="5" t="s">
        <v>1990</v>
      </c>
      <c r="G902" s="6">
        <v>27512</v>
      </c>
      <c r="H902" s="5" t="s">
        <v>7</v>
      </c>
      <c r="I902" s="5"/>
      <c r="J902" s="6">
        <v>2019</v>
      </c>
      <c r="K902" s="5" t="s">
        <v>2434</v>
      </c>
      <c r="L902" s="5" t="s">
        <v>16</v>
      </c>
      <c r="M902" s="5" t="s">
        <v>2435</v>
      </c>
      <c r="N902" s="7">
        <v>0.21199999999999999</v>
      </c>
      <c r="O902" s="5" t="s">
        <v>2436</v>
      </c>
      <c r="P902" s="5" t="s">
        <v>145</v>
      </c>
      <c r="Q902" s="20">
        <v>43816</v>
      </c>
      <c r="R902" s="9">
        <v>19</v>
      </c>
      <c r="S902" s="5" t="s">
        <v>7633</v>
      </c>
      <c r="T902" s="8">
        <v>300</v>
      </c>
      <c r="U902" s="6">
        <v>9785880178186</v>
      </c>
    </row>
    <row r="903" spans="1:21" ht="40.15" customHeight="1" outlineLevel="1" x14ac:dyDescent="0.2">
      <c r="A903" s="74">
        <f t="shared" si="32"/>
        <v>850</v>
      </c>
      <c r="B903" s="75">
        <v>0</v>
      </c>
      <c r="C903" s="40">
        <f t="shared" si="33"/>
        <v>0</v>
      </c>
      <c r="D903" s="18" t="s">
        <v>2437</v>
      </c>
      <c r="E903" s="5"/>
      <c r="F903" s="5" t="s">
        <v>2438</v>
      </c>
      <c r="G903" s="6">
        <v>36084</v>
      </c>
      <c r="H903" s="5" t="s">
        <v>7</v>
      </c>
      <c r="I903" s="5"/>
      <c r="J903" s="6">
        <v>2026</v>
      </c>
      <c r="K903" s="5" t="s">
        <v>2439</v>
      </c>
      <c r="L903" s="5" t="s">
        <v>16</v>
      </c>
      <c r="M903" s="5" t="s">
        <v>47</v>
      </c>
      <c r="N903" s="7">
        <v>0.38500000000000001</v>
      </c>
      <c r="O903" s="5"/>
      <c r="P903" s="5" t="s">
        <v>13</v>
      </c>
      <c r="Q903" s="20">
        <v>46279</v>
      </c>
      <c r="R903" s="9">
        <v>47</v>
      </c>
      <c r="S903" s="5" t="s">
        <v>7633</v>
      </c>
      <c r="T903" s="8">
        <v>850</v>
      </c>
      <c r="U903" s="6">
        <v>9785907822597</v>
      </c>
    </row>
    <row r="904" spans="1:21" ht="40.15" customHeight="1" outlineLevel="1" x14ac:dyDescent="0.2">
      <c r="A904" s="74">
        <f t="shared" si="32"/>
        <v>200</v>
      </c>
      <c r="B904" s="75">
        <v>0</v>
      </c>
      <c r="C904" s="40">
        <f t="shared" si="33"/>
        <v>0</v>
      </c>
      <c r="D904" s="18" t="s">
        <v>2440</v>
      </c>
      <c r="E904" s="5"/>
      <c r="F904" s="5" t="s">
        <v>1304</v>
      </c>
      <c r="G904" s="6">
        <v>10599</v>
      </c>
      <c r="H904" s="5" t="s">
        <v>1202</v>
      </c>
      <c r="I904" s="5"/>
      <c r="J904" s="6">
        <v>2020</v>
      </c>
      <c r="K904" s="5" t="s">
        <v>2441</v>
      </c>
      <c r="L904" s="5" t="s">
        <v>855</v>
      </c>
      <c r="M904" s="5" t="s">
        <v>1182</v>
      </c>
      <c r="N904" s="7">
        <v>0.05</v>
      </c>
      <c r="O904" s="5"/>
      <c r="P904" s="5" t="s">
        <v>170</v>
      </c>
      <c r="Q904" s="20">
        <v>42065</v>
      </c>
      <c r="R904" s="9">
        <v>40</v>
      </c>
      <c r="S904" s="5" t="s">
        <v>7631</v>
      </c>
      <c r="T904" s="8">
        <v>200</v>
      </c>
      <c r="U904" s="6" t="s">
        <v>7778</v>
      </c>
    </row>
    <row r="905" spans="1:21" ht="40.15" customHeight="1" outlineLevel="1" x14ac:dyDescent="0.2">
      <c r="A905" s="74">
        <f t="shared" si="32"/>
        <v>257</v>
      </c>
      <c r="B905" s="75">
        <v>0</v>
      </c>
      <c r="C905" s="40">
        <f t="shared" si="33"/>
        <v>0</v>
      </c>
      <c r="D905" s="18" t="s">
        <v>2442</v>
      </c>
      <c r="E905" s="5"/>
      <c r="F905" s="5" t="s">
        <v>1241</v>
      </c>
      <c r="G905" s="6">
        <v>35682</v>
      </c>
      <c r="H905" s="5"/>
      <c r="I905" s="5"/>
      <c r="J905" s="6">
        <v>2022</v>
      </c>
      <c r="K905" s="5" t="s">
        <v>2443</v>
      </c>
      <c r="L905" s="5" t="s">
        <v>10</v>
      </c>
      <c r="M905" s="5" t="s">
        <v>111</v>
      </c>
      <c r="N905" s="7">
        <v>0.12</v>
      </c>
      <c r="O905" s="5"/>
      <c r="P905" s="5" t="s">
        <v>69</v>
      </c>
      <c r="Q905" s="20">
        <v>46171</v>
      </c>
      <c r="R905" s="9">
        <v>22</v>
      </c>
      <c r="S905" s="5" t="s">
        <v>7644</v>
      </c>
      <c r="T905" s="8">
        <v>257</v>
      </c>
      <c r="U905" s="6">
        <v>9785907577053</v>
      </c>
    </row>
    <row r="906" spans="1:21" s="1" customFormat="1" ht="40.15" customHeight="1" outlineLevel="1" x14ac:dyDescent="0.2">
      <c r="A906" s="74">
        <f t="shared" si="32"/>
        <v>47</v>
      </c>
      <c r="B906" s="75">
        <v>0</v>
      </c>
      <c r="C906" s="40">
        <f t="shared" si="33"/>
        <v>0</v>
      </c>
      <c r="D906" s="18" t="s">
        <v>2444</v>
      </c>
      <c r="E906" s="5" t="s">
        <v>2445</v>
      </c>
      <c r="F906" s="5" t="s">
        <v>1409</v>
      </c>
      <c r="G906" s="6">
        <v>26130</v>
      </c>
      <c r="H906" s="5" t="s">
        <v>7</v>
      </c>
      <c r="I906" s="5"/>
      <c r="J906" s="6">
        <v>2010</v>
      </c>
      <c r="K906" s="5" t="s">
        <v>2446</v>
      </c>
      <c r="L906" s="5" t="s">
        <v>10</v>
      </c>
      <c r="M906" s="5" t="s">
        <v>105</v>
      </c>
      <c r="N906" s="7">
        <v>6.5000000000000002E-2</v>
      </c>
      <c r="O906" s="5" t="s">
        <v>2447</v>
      </c>
      <c r="P906" s="5" t="s">
        <v>33</v>
      </c>
      <c r="Q906" s="20">
        <v>43375</v>
      </c>
      <c r="R906" s="9">
        <v>175</v>
      </c>
      <c r="S906" s="5" t="s">
        <v>7631</v>
      </c>
      <c r="T906" s="8">
        <v>47</v>
      </c>
      <c r="U906" s="6">
        <v>9785933131458</v>
      </c>
    </row>
    <row r="907" spans="1:21" ht="40.15" customHeight="1" outlineLevel="1" x14ac:dyDescent="0.2">
      <c r="A907" s="74">
        <f t="shared" si="32"/>
        <v>962</v>
      </c>
      <c r="B907" s="75">
        <v>0</v>
      </c>
      <c r="C907" s="40">
        <f t="shared" si="33"/>
        <v>0</v>
      </c>
      <c r="D907" s="18" t="s">
        <v>2448</v>
      </c>
      <c r="E907" s="5"/>
      <c r="F907" s="5" t="s">
        <v>1740</v>
      </c>
      <c r="G907" s="6">
        <v>35762</v>
      </c>
      <c r="H907" s="5"/>
      <c r="I907" s="5"/>
      <c r="J907" s="6">
        <v>2019</v>
      </c>
      <c r="K907" s="5" t="s">
        <v>2449</v>
      </c>
      <c r="L907" s="5" t="s">
        <v>16</v>
      </c>
      <c r="M907" s="5" t="s">
        <v>1167</v>
      </c>
      <c r="N907" s="7">
        <v>0.39500000000000002</v>
      </c>
      <c r="O907" s="5"/>
      <c r="P907" s="5" t="s">
        <v>170</v>
      </c>
      <c r="Q907" s="20">
        <v>46175</v>
      </c>
      <c r="R907" s="9">
        <v>16</v>
      </c>
      <c r="S907" s="5" t="s">
        <v>7664</v>
      </c>
      <c r="T907" s="8">
        <v>962</v>
      </c>
      <c r="U907" s="6">
        <v>9785907076570</v>
      </c>
    </row>
    <row r="908" spans="1:21" ht="40.15" customHeight="1" outlineLevel="1" x14ac:dyDescent="0.2">
      <c r="A908" s="74">
        <f t="shared" si="32"/>
        <v>950</v>
      </c>
      <c r="B908" s="75">
        <v>0</v>
      </c>
      <c r="C908" s="40">
        <f t="shared" si="33"/>
        <v>0</v>
      </c>
      <c r="D908" s="18" t="s">
        <v>2450</v>
      </c>
      <c r="E908" s="5"/>
      <c r="F908" s="5" t="s">
        <v>1717</v>
      </c>
      <c r="G908" s="6">
        <v>30289</v>
      </c>
      <c r="H908" s="5" t="s">
        <v>7</v>
      </c>
      <c r="I908" s="5"/>
      <c r="J908" s="6">
        <v>2020</v>
      </c>
      <c r="K908" s="5" t="s">
        <v>2451</v>
      </c>
      <c r="L908" s="5" t="s">
        <v>16</v>
      </c>
      <c r="M908" s="5" t="s">
        <v>1765</v>
      </c>
      <c r="N908" s="7">
        <v>0.83</v>
      </c>
      <c r="O908" s="5"/>
      <c r="P908" s="5" t="s">
        <v>145</v>
      </c>
      <c r="Q908" s="20">
        <v>44774</v>
      </c>
      <c r="R908" s="9">
        <v>65</v>
      </c>
      <c r="S908" s="5" t="s">
        <v>7623</v>
      </c>
      <c r="T908" s="8">
        <v>950</v>
      </c>
      <c r="U908" s="6">
        <v>9785906960887</v>
      </c>
    </row>
    <row r="909" spans="1:21" ht="40.15" customHeight="1" outlineLevel="1" x14ac:dyDescent="0.2">
      <c r="A909" s="74">
        <f t="shared" si="32"/>
        <v>210</v>
      </c>
      <c r="B909" s="75">
        <v>0</v>
      </c>
      <c r="C909" s="40">
        <f t="shared" si="33"/>
        <v>0</v>
      </c>
      <c r="D909" s="18" t="s">
        <v>2452</v>
      </c>
      <c r="E909" s="5"/>
      <c r="F909" s="5" t="s">
        <v>1245</v>
      </c>
      <c r="G909" s="6">
        <v>33947</v>
      </c>
      <c r="H909" s="5" t="s">
        <v>7</v>
      </c>
      <c r="I909" s="5"/>
      <c r="J909" s="6">
        <v>2024</v>
      </c>
      <c r="K909" s="5" t="s">
        <v>2453</v>
      </c>
      <c r="L909" s="5" t="s">
        <v>16</v>
      </c>
      <c r="M909" s="5" t="s">
        <v>1844</v>
      </c>
      <c r="N909" s="7">
        <v>0.09</v>
      </c>
      <c r="O909" s="5"/>
      <c r="P909" s="5" t="s">
        <v>37</v>
      </c>
      <c r="Q909" s="20">
        <v>45583</v>
      </c>
      <c r="R909" s="9">
        <v>325</v>
      </c>
      <c r="S909" s="5" t="s">
        <v>7641</v>
      </c>
      <c r="T909" s="8">
        <v>210</v>
      </c>
      <c r="U909" s="6">
        <v>9785000591642</v>
      </c>
    </row>
    <row r="910" spans="1:21" ht="40.15" customHeight="1" outlineLevel="1" x14ac:dyDescent="0.2">
      <c r="A910" s="74">
        <f t="shared" si="32"/>
        <v>250</v>
      </c>
      <c r="B910" s="75">
        <v>0</v>
      </c>
      <c r="C910" s="40">
        <f t="shared" si="33"/>
        <v>0</v>
      </c>
      <c r="D910" s="18" t="s">
        <v>2454</v>
      </c>
      <c r="E910" s="5"/>
      <c r="F910" s="5" t="s">
        <v>1712</v>
      </c>
      <c r="G910" s="6">
        <v>35260</v>
      </c>
      <c r="H910" s="5" t="s">
        <v>7</v>
      </c>
      <c r="I910" s="5"/>
      <c r="J910" s="6">
        <v>2025</v>
      </c>
      <c r="K910" s="5" t="s">
        <v>2455</v>
      </c>
      <c r="L910" s="5" t="s">
        <v>16</v>
      </c>
      <c r="M910" s="5" t="s">
        <v>17</v>
      </c>
      <c r="N910" s="7">
        <v>0.13</v>
      </c>
      <c r="O910" s="5"/>
      <c r="P910" s="5" t="s">
        <v>13</v>
      </c>
      <c r="Q910" s="20">
        <v>46076</v>
      </c>
      <c r="R910" s="9">
        <v>27</v>
      </c>
      <c r="S910" s="5" t="s">
        <v>7627</v>
      </c>
      <c r="T910" s="8">
        <v>250</v>
      </c>
      <c r="U910" s="6">
        <v>9785905951268</v>
      </c>
    </row>
    <row r="911" spans="1:21" ht="40.15" customHeight="1" outlineLevel="1" x14ac:dyDescent="0.2">
      <c r="A911" s="74">
        <f t="shared" si="32"/>
        <v>150</v>
      </c>
      <c r="B911" s="75">
        <v>0</v>
      </c>
      <c r="C911" s="40">
        <f t="shared" si="33"/>
        <v>0</v>
      </c>
      <c r="D911" s="18" t="s">
        <v>2456</v>
      </c>
      <c r="E911" s="5"/>
      <c r="F911" s="5" t="s">
        <v>1332</v>
      </c>
      <c r="G911" s="6">
        <v>34889</v>
      </c>
      <c r="H911" s="5" t="s">
        <v>7</v>
      </c>
      <c r="I911" s="5"/>
      <c r="J911" s="6">
        <v>2025</v>
      </c>
      <c r="K911" s="5" t="s">
        <v>2457</v>
      </c>
      <c r="L911" s="5" t="s">
        <v>10</v>
      </c>
      <c r="M911" s="5" t="s">
        <v>105</v>
      </c>
      <c r="N911" s="7">
        <v>0.105</v>
      </c>
      <c r="O911" s="5"/>
      <c r="P911" s="5" t="s">
        <v>13</v>
      </c>
      <c r="Q911" s="20">
        <v>45911</v>
      </c>
      <c r="R911" s="9">
        <v>132</v>
      </c>
      <c r="S911" s="5" t="s">
        <v>7638</v>
      </c>
      <c r="T911" s="8">
        <v>150</v>
      </c>
      <c r="U911" s="6">
        <v>9785605374190</v>
      </c>
    </row>
    <row r="912" spans="1:21" ht="40.15" customHeight="1" outlineLevel="1" x14ac:dyDescent="0.2">
      <c r="A912" s="74">
        <f t="shared" si="32"/>
        <v>2000</v>
      </c>
      <c r="B912" s="75">
        <v>0</v>
      </c>
      <c r="C912" s="40">
        <f t="shared" si="33"/>
        <v>0</v>
      </c>
      <c r="D912" s="18" t="s">
        <v>2458</v>
      </c>
      <c r="E912" s="5"/>
      <c r="F912" s="5" t="s">
        <v>2119</v>
      </c>
      <c r="G912" s="6">
        <v>33793</v>
      </c>
      <c r="H912" s="5" t="s">
        <v>7</v>
      </c>
      <c r="I912" s="5"/>
      <c r="J912" s="6">
        <v>2016</v>
      </c>
      <c r="K912" s="5"/>
      <c r="L912" s="5" t="s">
        <v>855</v>
      </c>
      <c r="M912" s="5" t="s">
        <v>2057</v>
      </c>
      <c r="N912" s="7">
        <v>2.4049999999999998</v>
      </c>
      <c r="O912" s="5"/>
      <c r="P912" s="5" t="s">
        <v>13</v>
      </c>
      <c r="Q912" s="20">
        <v>45530</v>
      </c>
      <c r="R912" s="9">
        <v>4</v>
      </c>
      <c r="S912" s="5" t="s">
        <v>7621</v>
      </c>
      <c r="T912" s="11">
        <v>2000</v>
      </c>
      <c r="U912" s="6"/>
    </row>
    <row r="913" spans="1:21" s="1" customFormat="1" ht="40.15" customHeight="1" outlineLevel="1" x14ac:dyDescent="0.2">
      <c r="A913" s="74">
        <f t="shared" si="32"/>
        <v>990</v>
      </c>
      <c r="B913" s="75">
        <v>0</v>
      </c>
      <c r="C913" s="40">
        <f t="shared" si="33"/>
        <v>0</v>
      </c>
      <c r="D913" s="18" t="s">
        <v>2459</v>
      </c>
      <c r="E913" s="5" t="s">
        <v>2460</v>
      </c>
      <c r="F913" s="5" t="s">
        <v>2461</v>
      </c>
      <c r="G913" s="6">
        <v>35384</v>
      </c>
      <c r="H913" s="5" t="s">
        <v>901</v>
      </c>
      <c r="I913" s="5" t="s">
        <v>8</v>
      </c>
      <c r="J913" s="6">
        <v>2019</v>
      </c>
      <c r="K913" s="5" t="s">
        <v>2462</v>
      </c>
      <c r="L913" s="5" t="s">
        <v>16</v>
      </c>
      <c r="M913" s="5" t="s">
        <v>47</v>
      </c>
      <c r="N913" s="7">
        <v>0.52500000000000002</v>
      </c>
      <c r="O913" s="5" t="s">
        <v>2463</v>
      </c>
      <c r="P913" s="5" t="s">
        <v>13</v>
      </c>
      <c r="Q913" s="20">
        <v>46122</v>
      </c>
      <c r="R913" s="9">
        <v>15</v>
      </c>
      <c r="S913" s="5" t="s">
        <v>7620</v>
      </c>
      <c r="T913" s="8">
        <v>990</v>
      </c>
      <c r="U913" s="6">
        <v>9785604164099</v>
      </c>
    </row>
    <row r="914" spans="1:21" ht="40.15" customHeight="1" outlineLevel="1" x14ac:dyDescent="0.2">
      <c r="A914" s="74">
        <f t="shared" si="32"/>
        <v>822</v>
      </c>
      <c r="B914" s="75">
        <v>0</v>
      </c>
      <c r="C914" s="40">
        <f t="shared" si="33"/>
        <v>0</v>
      </c>
      <c r="D914" s="18" t="s">
        <v>2464</v>
      </c>
      <c r="E914" s="5"/>
      <c r="F914" s="5" t="s">
        <v>2085</v>
      </c>
      <c r="G914" s="6">
        <v>35850</v>
      </c>
      <c r="H914" s="5"/>
      <c r="I914" s="5"/>
      <c r="J914" s="6">
        <v>2019</v>
      </c>
      <c r="K914" s="5" t="s">
        <v>2465</v>
      </c>
      <c r="L914" s="5" t="s">
        <v>16</v>
      </c>
      <c r="M914" s="5" t="s">
        <v>1163</v>
      </c>
      <c r="N914" s="7">
        <v>0.77</v>
      </c>
      <c r="O914" s="5"/>
      <c r="P914" s="5" t="s">
        <v>69</v>
      </c>
      <c r="Q914" s="20">
        <v>46183</v>
      </c>
      <c r="R914" s="9">
        <v>12</v>
      </c>
      <c r="S914" s="5" t="s">
        <v>7621</v>
      </c>
      <c r="T914" s="8">
        <v>822</v>
      </c>
      <c r="U914" s="6">
        <v>9785926830672</v>
      </c>
    </row>
    <row r="915" spans="1:21" ht="40.15" customHeight="1" outlineLevel="1" x14ac:dyDescent="0.2">
      <c r="A915" s="74">
        <f t="shared" si="32"/>
        <v>490</v>
      </c>
      <c r="B915" s="75">
        <v>0</v>
      </c>
      <c r="C915" s="40">
        <f t="shared" si="33"/>
        <v>0</v>
      </c>
      <c r="D915" s="18" t="s">
        <v>2466</v>
      </c>
      <c r="E915" s="5"/>
      <c r="F915" s="5" t="s">
        <v>1218</v>
      </c>
      <c r="G915" s="6">
        <v>33270</v>
      </c>
      <c r="H915" s="5" t="s">
        <v>7</v>
      </c>
      <c r="I915" s="5"/>
      <c r="J915" s="6">
        <v>2023</v>
      </c>
      <c r="K915" s="5" t="s">
        <v>2467</v>
      </c>
      <c r="L915" s="5" t="s">
        <v>16</v>
      </c>
      <c r="M915" s="5" t="s">
        <v>111</v>
      </c>
      <c r="N915" s="7">
        <v>0.28000000000000003</v>
      </c>
      <c r="O915" s="5"/>
      <c r="P915" s="5" t="s">
        <v>13</v>
      </c>
      <c r="Q915" s="20">
        <v>45322</v>
      </c>
      <c r="R915" s="9">
        <v>38</v>
      </c>
      <c r="S915" s="5" t="s">
        <v>7623</v>
      </c>
      <c r="T915" s="8">
        <v>490</v>
      </c>
      <c r="U915" s="6">
        <v>9785996808434</v>
      </c>
    </row>
    <row r="916" spans="1:21" ht="40.15" customHeight="1" outlineLevel="1" x14ac:dyDescent="0.2">
      <c r="A916" s="74">
        <f t="shared" si="32"/>
        <v>190</v>
      </c>
      <c r="B916" s="75">
        <v>0</v>
      </c>
      <c r="C916" s="40">
        <f t="shared" si="33"/>
        <v>0</v>
      </c>
      <c r="D916" s="18" t="s">
        <v>2468</v>
      </c>
      <c r="E916" s="5"/>
      <c r="F916" s="5" t="s">
        <v>2469</v>
      </c>
      <c r="G916" s="6">
        <v>33956</v>
      </c>
      <c r="H916" s="5" t="s">
        <v>7</v>
      </c>
      <c r="I916" s="5"/>
      <c r="J916" s="6">
        <v>2024</v>
      </c>
      <c r="K916" s="5" t="s">
        <v>2470</v>
      </c>
      <c r="L916" s="5" t="s">
        <v>10</v>
      </c>
      <c r="M916" s="5" t="s">
        <v>105</v>
      </c>
      <c r="N916" s="7">
        <v>0.1</v>
      </c>
      <c r="O916" s="5"/>
      <c r="P916" s="5" t="s">
        <v>37</v>
      </c>
      <c r="Q916" s="20">
        <v>45586</v>
      </c>
      <c r="R916" s="9">
        <v>19</v>
      </c>
      <c r="S916" s="5" t="s">
        <v>7628</v>
      </c>
      <c r="T916" s="8">
        <v>190</v>
      </c>
      <c r="U916" s="6">
        <v>9785891017443</v>
      </c>
    </row>
    <row r="917" spans="1:21" ht="40.15" customHeight="1" outlineLevel="1" x14ac:dyDescent="0.2">
      <c r="A917" s="74">
        <f t="shared" si="32"/>
        <v>970</v>
      </c>
      <c r="B917" s="75">
        <v>0</v>
      </c>
      <c r="C917" s="40">
        <f t="shared" si="33"/>
        <v>0</v>
      </c>
      <c r="D917" s="18" t="s">
        <v>2471</v>
      </c>
      <c r="E917" s="5"/>
      <c r="F917" s="5" t="s">
        <v>1198</v>
      </c>
      <c r="G917" s="6">
        <v>30740</v>
      </c>
      <c r="H917" s="5" t="s">
        <v>7</v>
      </c>
      <c r="I917" s="5"/>
      <c r="J917" s="6">
        <v>2022</v>
      </c>
      <c r="K917" s="5" t="s">
        <v>2472</v>
      </c>
      <c r="L917" s="5" t="s">
        <v>16</v>
      </c>
      <c r="M917" s="5" t="s">
        <v>455</v>
      </c>
      <c r="N917" s="7">
        <v>0.67</v>
      </c>
      <c r="O917" s="5"/>
      <c r="P917" s="5" t="s">
        <v>166</v>
      </c>
      <c r="Q917" s="20">
        <v>44865</v>
      </c>
      <c r="R917" s="9">
        <v>9</v>
      </c>
      <c r="S917" s="5" t="s">
        <v>7620</v>
      </c>
      <c r="T917" s="8">
        <v>970</v>
      </c>
      <c r="U917" s="6">
        <v>9785907554054</v>
      </c>
    </row>
    <row r="918" spans="1:21" ht="40.15" customHeight="1" outlineLevel="1" x14ac:dyDescent="0.2">
      <c r="A918" s="74">
        <f t="shared" si="32"/>
        <v>160</v>
      </c>
      <c r="B918" s="75">
        <v>0</v>
      </c>
      <c r="C918" s="40">
        <f t="shared" si="33"/>
        <v>0</v>
      </c>
      <c r="D918" s="18" t="s">
        <v>2473</v>
      </c>
      <c r="E918" s="5"/>
      <c r="F918" s="5" t="s">
        <v>1990</v>
      </c>
      <c r="G918" s="6">
        <v>33780</v>
      </c>
      <c r="H918" s="5" t="s">
        <v>7</v>
      </c>
      <c r="I918" s="5"/>
      <c r="J918" s="6">
        <v>2024</v>
      </c>
      <c r="K918" s="5" t="s">
        <v>2474</v>
      </c>
      <c r="L918" s="5" t="s">
        <v>16</v>
      </c>
      <c r="M918" s="5" t="s">
        <v>111</v>
      </c>
      <c r="N918" s="7">
        <v>5.5E-2</v>
      </c>
      <c r="O918" s="5"/>
      <c r="P918" s="5" t="s">
        <v>13</v>
      </c>
      <c r="Q918" s="20">
        <v>45528</v>
      </c>
      <c r="R918" s="9">
        <v>42</v>
      </c>
      <c r="S918" s="5" t="s">
        <v>7625</v>
      </c>
      <c r="T918" s="8">
        <v>160</v>
      </c>
      <c r="U918" s="6">
        <v>97859077001670</v>
      </c>
    </row>
    <row r="919" spans="1:21" ht="40.15" customHeight="1" outlineLevel="1" x14ac:dyDescent="0.2">
      <c r="A919" s="74">
        <f t="shared" si="32"/>
        <v>377</v>
      </c>
      <c r="B919" s="75">
        <v>0</v>
      </c>
      <c r="C919" s="40">
        <f t="shared" si="33"/>
        <v>0</v>
      </c>
      <c r="D919" s="18" t="s">
        <v>2475</v>
      </c>
      <c r="E919" s="5"/>
      <c r="F919" s="5" t="s">
        <v>2134</v>
      </c>
      <c r="G919" s="6">
        <v>35639</v>
      </c>
      <c r="H919" s="5"/>
      <c r="I919" s="5"/>
      <c r="J919" s="6">
        <v>2021</v>
      </c>
      <c r="K919" s="5" t="s">
        <v>2476</v>
      </c>
      <c r="L919" s="5" t="s">
        <v>16</v>
      </c>
      <c r="M919" s="5" t="s">
        <v>20</v>
      </c>
      <c r="N919" s="7">
        <v>0.28999999999999998</v>
      </c>
      <c r="O919" s="5"/>
      <c r="P919" s="5" t="s">
        <v>69</v>
      </c>
      <c r="Q919" s="20">
        <v>46170</v>
      </c>
      <c r="R919" s="9">
        <v>12</v>
      </c>
      <c r="S919" s="5" t="s">
        <v>7630</v>
      </c>
      <c r="T919" s="8">
        <v>377</v>
      </c>
      <c r="U919" s="6">
        <v>9785751616809</v>
      </c>
    </row>
    <row r="920" spans="1:21" ht="40.15" customHeight="1" outlineLevel="1" x14ac:dyDescent="0.2">
      <c r="A920" s="74">
        <f t="shared" si="32"/>
        <v>550</v>
      </c>
      <c r="B920" s="75">
        <v>0</v>
      </c>
      <c r="C920" s="40">
        <f t="shared" si="33"/>
        <v>0</v>
      </c>
      <c r="D920" s="18" t="s">
        <v>2477</v>
      </c>
      <c r="E920" s="5"/>
      <c r="F920" s="5" t="s">
        <v>1976</v>
      </c>
      <c r="G920" s="6">
        <v>30557</v>
      </c>
      <c r="H920" s="5" t="s">
        <v>7</v>
      </c>
      <c r="I920" s="5"/>
      <c r="J920" s="6">
        <v>2022</v>
      </c>
      <c r="K920" s="5" t="s">
        <v>2478</v>
      </c>
      <c r="L920" s="5" t="s">
        <v>16</v>
      </c>
      <c r="M920" s="5" t="s">
        <v>20</v>
      </c>
      <c r="N920" s="7">
        <v>0.34</v>
      </c>
      <c r="O920" s="5"/>
      <c r="P920" s="5" t="s">
        <v>13</v>
      </c>
      <c r="Q920" s="20">
        <v>44840</v>
      </c>
      <c r="R920" s="9">
        <v>112</v>
      </c>
      <c r="S920" s="5" t="s">
        <v>7633</v>
      </c>
      <c r="T920" s="8">
        <v>550</v>
      </c>
      <c r="U920" s="6">
        <v>9785874681401</v>
      </c>
    </row>
    <row r="921" spans="1:21" ht="40.15" customHeight="1" outlineLevel="1" x14ac:dyDescent="0.2">
      <c r="A921" s="74">
        <f t="shared" si="32"/>
        <v>762</v>
      </c>
      <c r="B921" s="75">
        <v>0</v>
      </c>
      <c r="C921" s="40">
        <f t="shared" si="33"/>
        <v>0</v>
      </c>
      <c r="D921" s="18" t="s">
        <v>2479</v>
      </c>
      <c r="E921" s="5"/>
      <c r="F921" s="5" t="s">
        <v>2028</v>
      </c>
      <c r="G921" s="6">
        <v>35824</v>
      </c>
      <c r="H921" s="5"/>
      <c r="I921" s="5" t="s">
        <v>86</v>
      </c>
      <c r="J921" s="6">
        <v>2017</v>
      </c>
      <c r="K921" s="5" t="s">
        <v>2480</v>
      </c>
      <c r="L921" s="5" t="s">
        <v>16</v>
      </c>
      <c r="M921" s="5" t="s">
        <v>1816</v>
      </c>
      <c r="N921" s="7">
        <v>0.56000000000000005</v>
      </c>
      <c r="O921" s="5"/>
      <c r="P921" s="5" t="s">
        <v>170</v>
      </c>
      <c r="Q921" s="20">
        <v>46181</v>
      </c>
      <c r="R921" s="9">
        <v>6</v>
      </c>
      <c r="S921" s="5" t="s">
        <v>7621</v>
      </c>
      <c r="T921" s="8">
        <v>762</v>
      </c>
      <c r="U921" s="6">
        <v>9785001080541</v>
      </c>
    </row>
    <row r="922" spans="1:21" s="1" customFormat="1" ht="40.15" customHeight="1" outlineLevel="1" x14ac:dyDescent="0.2">
      <c r="A922" s="74">
        <f t="shared" si="32"/>
        <v>600</v>
      </c>
      <c r="B922" s="75">
        <v>0</v>
      </c>
      <c r="C922" s="40">
        <f t="shared" si="33"/>
        <v>0</v>
      </c>
      <c r="D922" s="18" t="s">
        <v>2481</v>
      </c>
      <c r="E922" s="5" t="s">
        <v>2482</v>
      </c>
      <c r="F922" s="5" t="s">
        <v>1717</v>
      </c>
      <c r="G922" s="6">
        <v>29120</v>
      </c>
      <c r="H922" s="5" t="s">
        <v>7</v>
      </c>
      <c r="I922" s="5"/>
      <c r="J922" s="6">
        <v>2018</v>
      </c>
      <c r="K922" s="5" t="s">
        <v>2483</v>
      </c>
      <c r="L922" s="5" t="s">
        <v>16</v>
      </c>
      <c r="M922" s="5" t="s">
        <v>455</v>
      </c>
      <c r="N922" s="7">
        <v>0.39</v>
      </c>
      <c r="O922" s="5"/>
      <c r="P922" s="5" t="s">
        <v>62</v>
      </c>
      <c r="Q922" s="20">
        <v>44415</v>
      </c>
      <c r="R922" s="9">
        <v>21</v>
      </c>
      <c r="S922" s="5" t="s">
        <v>7630</v>
      </c>
      <c r="T922" s="8">
        <v>600</v>
      </c>
      <c r="U922" s="6">
        <v>9785906960269</v>
      </c>
    </row>
    <row r="923" spans="1:21" ht="40.15" customHeight="1" outlineLevel="1" x14ac:dyDescent="0.2">
      <c r="A923" s="74">
        <f t="shared" si="32"/>
        <v>277</v>
      </c>
      <c r="B923" s="75">
        <v>0</v>
      </c>
      <c r="C923" s="40">
        <f t="shared" si="33"/>
        <v>0</v>
      </c>
      <c r="D923" s="18" t="s">
        <v>2484</v>
      </c>
      <c r="E923" s="5"/>
      <c r="F923" s="5" t="s">
        <v>1783</v>
      </c>
      <c r="G923" s="6">
        <v>35599</v>
      </c>
      <c r="H923" s="5"/>
      <c r="I923" s="5"/>
      <c r="J923" s="6">
        <v>2018</v>
      </c>
      <c r="K923" s="5" t="s">
        <v>2485</v>
      </c>
      <c r="L923" s="5" t="s">
        <v>16</v>
      </c>
      <c r="M923" s="5" t="s">
        <v>162</v>
      </c>
      <c r="N923" s="7">
        <v>0.26</v>
      </c>
      <c r="O923" s="5"/>
      <c r="P923" s="5" t="s">
        <v>69</v>
      </c>
      <c r="Q923" s="20">
        <v>46167</v>
      </c>
      <c r="R923" s="9">
        <v>32</v>
      </c>
      <c r="S923" s="5" t="s">
        <v>7633</v>
      </c>
      <c r="T923" s="8">
        <v>277</v>
      </c>
      <c r="U923" s="6">
        <v>9785001120902</v>
      </c>
    </row>
    <row r="924" spans="1:21" s="1" customFormat="1" ht="40.15" customHeight="1" outlineLevel="1" x14ac:dyDescent="0.2">
      <c r="A924" s="74">
        <f t="shared" si="32"/>
        <v>36</v>
      </c>
      <c r="B924" s="75">
        <v>0</v>
      </c>
      <c r="C924" s="40">
        <f t="shared" si="33"/>
        <v>0</v>
      </c>
      <c r="D924" s="18" t="s">
        <v>2486</v>
      </c>
      <c r="E924" s="5" t="s">
        <v>2487</v>
      </c>
      <c r="F924" s="5" t="s">
        <v>1799</v>
      </c>
      <c r="G924" s="12">
        <v>6322</v>
      </c>
      <c r="H924" s="5" t="s">
        <v>7</v>
      </c>
      <c r="I924" s="5"/>
      <c r="J924" s="6">
        <v>2011</v>
      </c>
      <c r="K924" s="5" t="s">
        <v>2488</v>
      </c>
      <c r="L924" s="5" t="s">
        <v>10</v>
      </c>
      <c r="M924" s="5" t="s">
        <v>2345</v>
      </c>
      <c r="N924" s="7">
        <v>5.8000000000000003E-2</v>
      </c>
      <c r="O924" s="5" t="s">
        <v>2489</v>
      </c>
      <c r="P924" s="5" t="s">
        <v>33</v>
      </c>
      <c r="Q924" s="20">
        <v>41723</v>
      </c>
      <c r="R924" s="9">
        <v>107</v>
      </c>
      <c r="S924" s="5" t="s">
        <v>7625</v>
      </c>
      <c r="T924" s="8">
        <v>36</v>
      </c>
      <c r="U924" s="6">
        <v>9785911732356</v>
      </c>
    </row>
    <row r="925" spans="1:21" ht="40.15" customHeight="1" outlineLevel="1" x14ac:dyDescent="0.2">
      <c r="A925" s="74">
        <f t="shared" si="32"/>
        <v>693</v>
      </c>
      <c r="B925" s="75">
        <v>0</v>
      </c>
      <c r="C925" s="40">
        <f t="shared" si="33"/>
        <v>0</v>
      </c>
      <c r="D925" s="18" t="s">
        <v>2490</v>
      </c>
      <c r="E925" s="5"/>
      <c r="F925" s="5" t="s">
        <v>1218</v>
      </c>
      <c r="G925" s="6">
        <v>34702</v>
      </c>
      <c r="H925" s="5" t="s">
        <v>7</v>
      </c>
      <c r="I925" s="5"/>
      <c r="J925" s="6">
        <v>2025</v>
      </c>
      <c r="K925" s="5" t="s">
        <v>2491</v>
      </c>
      <c r="L925" s="5" t="s">
        <v>16</v>
      </c>
      <c r="M925" s="5" t="s">
        <v>162</v>
      </c>
      <c r="N925" s="7">
        <v>0.248</v>
      </c>
      <c r="O925" s="5"/>
      <c r="P925" s="5" t="s">
        <v>69</v>
      </c>
      <c r="Q925" s="20">
        <v>45847</v>
      </c>
      <c r="R925" s="9">
        <v>10</v>
      </c>
      <c r="S925" s="5" t="s">
        <v>7630</v>
      </c>
      <c r="T925" s="8">
        <v>693</v>
      </c>
      <c r="U925" s="6">
        <v>9785996809929</v>
      </c>
    </row>
    <row r="926" spans="1:21" ht="40.15" customHeight="1" outlineLevel="1" x14ac:dyDescent="0.2">
      <c r="A926" s="74">
        <f t="shared" si="32"/>
        <v>1070</v>
      </c>
      <c r="B926" s="75">
        <v>0</v>
      </c>
      <c r="C926" s="40">
        <f t="shared" si="33"/>
        <v>0</v>
      </c>
      <c r="D926" s="18" t="s">
        <v>2492</v>
      </c>
      <c r="E926" s="5"/>
      <c r="F926" s="5" t="s">
        <v>2493</v>
      </c>
      <c r="G926" s="6">
        <v>35791</v>
      </c>
      <c r="H926" s="5"/>
      <c r="I926" s="5" t="s">
        <v>8</v>
      </c>
      <c r="J926" s="6">
        <v>2022</v>
      </c>
      <c r="K926" s="5" t="s">
        <v>2494</v>
      </c>
      <c r="L926" s="5" t="s">
        <v>16</v>
      </c>
      <c r="M926" s="5" t="s">
        <v>1163</v>
      </c>
      <c r="N926" s="7">
        <v>1.1759999999999999</v>
      </c>
      <c r="O926" s="5"/>
      <c r="P926" s="5" t="s">
        <v>69</v>
      </c>
      <c r="Q926" s="20">
        <v>46176</v>
      </c>
      <c r="R926" s="9">
        <v>4</v>
      </c>
      <c r="S926" s="5" t="s">
        <v>7636</v>
      </c>
      <c r="T926" s="11">
        <v>1070</v>
      </c>
      <c r="U926" s="6">
        <v>9785992227444</v>
      </c>
    </row>
    <row r="927" spans="1:21" ht="40.15" customHeight="1" outlineLevel="1" x14ac:dyDescent="0.2">
      <c r="A927" s="74">
        <f t="shared" si="32"/>
        <v>1191</v>
      </c>
      <c r="B927" s="75">
        <v>0</v>
      </c>
      <c r="C927" s="40">
        <f t="shared" si="33"/>
        <v>0</v>
      </c>
      <c r="D927" s="18" t="s">
        <v>2495</v>
      </c>
      <c r="E927" s="5"/>
      <c r="F927" s="5" t="s">
        <v>2028</v>
      </c>
      <c r="G927" s="6">
        <v>35815</v>
      </c>
      <c r="H927" s="5"/>
      <c r="I927" s="5" t="s">
        <v>86</v>
      </c>
      <c r="J927" s="6">
        <v>2017</v>
      </c>
      <c r="K927" s="5" t="s">
        <v>2496</v>
      </c>
      <c r="L927" s="5" t="s">
        <v>16</v>
      </c>
      <c r="M927" s="5" t="s">
        <v>2263</v>
      </c>
      <c r="N927" s="7">
        <v>0.95</v>
      </c>
      <c r="O927" s="5"/>
      <c r="P927" s="5" t="s">
        <v>69</v>
      </c>
      <c r="Q927" s="20">
        <v>46181</v>
      </c>
      <c r="R927" s="9">
        <v>3</v>
      </c>
      <c r="S927" s="5" t="s">
        <v>7646</v>
      </c>
      <c r="T927" s="11">
        <v>1191</v>
      </c>
      <c r="U927" s="6">
        <v>9785910459711</v>
      </c>
    </row>
    <row r="928" spans="1:21" s="1" customFormat="1" ht="40.15" customHeight="1" outlineLevel="1" x14ac:dyDescent="0.2">
      <c r="A928" s="74">
        <f t="shared" si="32"/>
        <v>140</v>
      </c>
      <c r="B928" s="75">
        <v>0</v>
      </c>
      <c r="C928" s="40">
        <f t="shared" si="33"/>
        <v>0</v>
      </c>
      <c r="D928" s="18" t="s">
        <v>2497</v>
      </c>
      <c r="E928" s="6">
        <v>30036</v>
      </c>
      <c r="F928" s="5" t="s">
        <v>1245</v>
      </c>
      <c r="G928" s="6">
        <v>30036</v>
      </c>
      <c r="H928" s="5" t="s">
        <v>7</v>
      </c>
      <c r="I928" s="5"/>
      <c r="J928" s="6">
        <v>2024</v>
      </c>
      <c r="K928" s="5" t="s">
        <v>2498</v>
      </c>
      <c r="L928" s="5" t="s">
        <v>855</v>
      </c>
      <c r="M928" s="5" t="s">
        <v>20</v>
      </c>
      <c r="N928" s="7">
        <v>5.5E-2</v>
      </c>
      <c r="O928" s="5" t="s">
        <v>2499</v>
      </c>
      <c r="P928" s="5" t="s">
        <v>37</v>
      </c>
      <c r="Q928" s="20">
        <v>44694</v>
      </c>
      <c r="R928" s="9">
        <v>197</v>
      </c>
      <c r="S928" s="5" t="s">
        <v>7641</v>
      </c>
      <c r="T928" s="8">
        <v>140</v>
      </c>
      <c r="U928" s="6" t="s">
        <v>7779</v>
      </c>
    </row>
    <row r="929" spans="1:21" ht="40.15" customHeight="1" outlineLevel="1" x14ac:dyDescent="0.2">
      <c r="A929" s="74">
        <f t="shared" si="32"/>
        <v>350</v>
      </c>
      <c r="B929" s="75">
        <v>0</v>
      </c>
      <c r="C929" s="40">
        <f t="shared" si="33"/>
        <v>0</v>
      </c>
      <c r="D929" s="18" t="s">
        <v>2500</v>
      </c>
      <c r="E929" s="5"/>
      <c r="F929" s="5" t="s">
        <v>1906</v>
      </c>
      <c r="G929" s="6">
        <v>23056</v>
      </c>
      <c r="H929" s="5" t="s">
        <v>7</v>
      </c>
      <c r="I929" s="5"/>
      <c r="J929" s="6">
        <v>2016</v>
      </c>
      <c r="K929" s="5" t="s">
        <v>2501</v>
      </c>
      <c r="L929" s="5" t="s">
        <v>16</v>
      </c>
      <c r="M929" s="5" t="s">
        <v>20</v>
      </c>
      <c r="N929" s="7">
        <v>0.47</v>
      </c>
      <c r="O929" s="5" t="s">
        <v>2502</v>
      </c>
      <c r="P929" s="5" t="s">
        <v>732</v>
      </c>
      <c r="Q929" s="20">
        <v>42458</v>
      </c>
      <c r="R929" s="9">
        <v>11</v>
      </c>
      <c r="S929" s="5" t="s">
        <v>7630</v>
      </c>
      <c r="T929" s="8">
        <v>350</v>
      </c>
      <c r="U929" s="6">
        <v>9785905472442</v>
      </c>
    </row>
    <row r="930" spans="1:21" ht="40.15" customHeight="1" outlineLevel="1" x14ac:dyDescent="0.2">
      <c r="A930" s="74">
        <f t="shared" si="32"/>
        <v>682</v>
      </c>
      <c r="B930" s="75">
        <v>0</v>
      </c>
      <c r="C930" s="40">
        <f t="shared" si="33"/>
        <v>0</v>
      </c>
      <c r="D930" s="18" t="s">
        <v>2503</v>
      </c>
      <c r="E930" s="5"/>
      <c r="F930" s="5" t="s">
        <v>2028</v>
      </c>
      <c r="G930" s="6">
        <v>35607</v>
      </c>
      <c r="H930" s="5"/>
      <c r="I930" s="5" t="s">
        <v>86</v>
      </c>
      <c r="J930" s="6">
        <v>2017</v>
      </c>
      <c r="K930" s="5" t="s">
        <v>2504</v>
      </c>
      <c r="L930" s="5" t="s">
        <v>16</v>
      </c>
      <c r="M930" s="5" t="s">
        <v>1816</v>
      </c>
      <c r="N930" s="7">
        <v>0.42</v>
      </c>
      <c r="O930" s="5"/>
      <c r="P930" s="5" t="s">
        <v>170</v>
      </c>
      <c r="Q930" s="20">
        <v>46167</v>
      </c>
      <c r="R930" s="9">
        <v>15</v>
      </c>
      <c r="S930" s="5" t="s">
        <v>894</v>
      </c>
      <c r="T930" s="8">
        <v>682</v>
      </c>
      <c r="U930" s="6">
        <v>9785910459605</v>
      </c>
    </row>
    <row r="931" spans="1:21" ht="40.15" customHeight="1" outlineLevel="1" x14ac:dyDescent="0.2">
      <c r="A931" s="74">
        <f t="shared" si="32"/>
        <v>650</v>
      </c>
      <c r="B931" s="75">
        <v>0</v>
      </c>
      <c r="C931" s="40">
        <f t="shared" si="33"/>
        <v>0</v>
      </c>
      <c r="D931" s="18" t="s">
        <v>2505</v>
      </c>
      <c r="E931" s="5"/>
      <c r="F931" s="5" t="s">
        <v>2506</v>
      </c>
      <c r="G931" s="6">
        <v>31423</v>
      </c>
      <c r="H931" s="5"/>
      <c r="I931" s="5"/>
      <c r="J931" s="6">
        <v>2018</v>
      </c>
      <c r="K931" s="5" t="s">
        <v>2507</v>
      </c>
      <c r="L931" s="5" t="s">
        <v>855</v>
      </c>
      <c r="M931" s="5" t="s">
        <v>1672</v>
      </c>
      <c r="N931" s="7">
        <v>0.44</v>
      </c>
      <c r="O931" s="5"/>
      <c r="P931" s="5" t="s">
        <v>62</v>
      </c>
      <c r="Q931" s="20">
        <v>44953</v>
      </c>
      <c r="R931" s="9">
        <v>11</v>
      </c>
      <c r="S931" s="5" t="s">
        <v>7627</v>
      </c>
      <c r="T931" s="8">
        <v>650</v>
      </c>
      <c r="U931" s="6">
        <v>9785378287666</v>
      </c>
    </row>
    <row r="932" spans="1:21" ht="40.15" customHeight="1" outlineLevel="1" x14ac:dyDescent="0.2">
      <c r="A932" s="74">
        <f t="shared" si="32"/>
        <v>1764</v>
      </c>
      <c r="B932" s="75">
        <v>0</v>
      </c>
      <c r="C932" s="40">
        <f t="shared" si="33"/>
        <v>0</v>
      </c>
      <c r="D932" s="18" t="s">
        <v>2508</v>
      </c>
      <c r="E932" s="5"/>
      <c r="F932" s="5" t="s">
        <v>1241</v>
      </c>
      <c r="G932" s="6">
        <v>35737</v>
      </c>
      <c r="H932" s="5"/>
      <c r="I932" s="5" t="s">
        <v>8</v>
      </c>
      <c r="J932" s="6">
        <v>2023</v>
      </c>
      <c r="K932" s="5" t="s">
        <v>2509</v>
      </c>
      <c r="L932" s="5" t="s">
        <v>16</v>
      </c>
      <c r="M932" s="5" t="s">
        <v>455</v>
      </c>
      <c r="N932" s="7">
        <v>0.74</v>
      </c>
      <c r="O932" s="5"/>
      <c r="P932" s="5" t="s">
        <v>69</v>
      </c>
      <c r="Q932" s="20">
        <v>46173</v>
      </c>
      <c r="R932" s="9">
        <v>7</v>
      </c>
      <c r="S932" s="5" t="s">
        <v>7623</v>
      </c>
      <c r="T932" s="11">
        <v>1764</v>
      </c>
      <c r="U932" s="6">
        <v>9785907577381</v>
      </c>
    </row>
    <row r="933" spans="1:21" ht="40.15" customHeight="1" outlineLevel="1" x14ac:dyDescent="0.2">
      <c r="A933" s="74">
        <f t="shared" si="32"/>
        <v>417</v>
      </c>
      <c r="B933" s="75">
        <v>0</v>
      </c>
      <c r="C933" s="40">
        <f t="shared" si="33"/>
        <v>0</v>
      </c>
      <c r="D933" s="18" t="s">
        <v>2510</v>
      </c>
      <c r="E933" s="5"/>
      <c r="F933" s="5" t="s">
        <v>2085</v>
      </c>
      <c r="G933" s="6">
        <v>35567</v>
      </c>
      <c r="H933" s="5"/>
      <c r="I933" s="5"/>
      <c r="J933" s="6">
        <v>2017</v>
      </c>
      <c r="K933" s="5" t="s">
        <v>2511</v>
      </c>
      <c r="L933" s="5" t="s">
        <v>16</v>
      </c>
      <c r="M933" s="5" t="s">
        <v>722</v>
      </c>
      <c r="N933" s="7">
        <v>0.4</v>
      </c>
      <c r="O933" s="5"/>
      <c r="P933" s="5" t="s">
        <v>170</v>
      </c>
      <c r="Q933" s="20">
        <v>46164</v>
      </c>
      <c r="R933" s="9">
        <v>9</v>
      </c>
      <c r="S933" s="5" t="s">
        <v>7620</v>
      </c>
      <c r="T933" s="8">
        <v>417</v>
      </c>
      <c r="U933" s="6">
        <v>9785926824312</v>
      </c>
    </row>
    <row r="934" spans="1:21" ht="40.15" customHeight="1" outlineLevel="1" x14ac:dyDescent="0.2">
      <c r="A934" s="74">
        <f t="shared" si="32"/>
        <v>470</v>
      </c>
      <c r="B934" s="75">
        <v>0</v>
      </c>
      <c r="C934" s="40">
        <f t="shared" si="33"/>
        <v>0</v>
      </c>
      <c r="D934" s="18" t="s">
        <v>2512</v>
      </c>
      <c r="E934" s="5"/>
      <c r="F934" s="5" t="s">
        <v>1184</v>
      </c>
      <c r="G934" s="6">
        <v>33804</v>
      </c>
      <c r="H934" s="5"/>
      <c r="I934" s="5"/>
      <c r="J934" s="6">
        <v>2024</v>
      </c>
      <c r="K934" s="5" t="s">
        <v>2513</v>
      </c>
      <c r="L934" s="5" t="s">
        <v>16</v>
      </c>
      <c r="M934" s="5" t="s">
        <v>20</v>
      </c>
      <c r="N934" s="7">
        <v>0.4</v>
      </c>
      <c r="O934" s="5"/>
      <c r="P934" s="5" t="s">
        <v>69</v>
      </c>
      <c r="Q934" s="20">
        <v>45536</v>
      </c>
      <c r="R934" s="9">
        <v>44</v>
      </c>
      <c r="S934" s="5" t="s">
        <v>7623</v>
      </c>
      <c r="T934" s="8">
        <v>470</v>
      </c>
      <c r="U934" s="6">
        <v>9785989480791</v>
      </c>
    </row>
    <row r="935" spans="1:21" ht="40.15" customHeight="1" outlineLevel="1" x14ac:dyDescent="0.2">
      <c r="A935" s="74">
        <f t="shared" si="32"/>
        <v>1600</v>
      </c>
      <c r="B935" s="75">
        <v>0</v>
      </c>
      <c r="C935" s="40">
        <f t="shared" si="33"/>
        <v>0</v>
      </c>
      <c r="D935" s="18" t="s">
        <v>2514</v>
      </c>
      <c r="E935" s="5"/>
      <c r="F935" s="5" t="s">
        <v>1638</v>
      </c>
      <c r="G935" s="6">
        <v>34105</v>
      </c>
      <c r="H935" s="5" t="s">
        <v>175</v>
      </c>
      <c r="I935" s="5"/>
      <c r="J935" s="6">
        <v>2023</v>
      </c>
      <c r="K935" s="5" t="s">
        <v>2515</v>
      </c>
      <c r="L935" s="5" t="s">
        <v>16</v>
      </c>
      <c r="M935" s="5" t="s">
        <v>455</v>
      </c>
      <c r="N935" s="7">
        <v>1.4550000000000001</v>
      </c>
      <c r="O935" s="5"/>
      <c r="P935" s="5" t="s">
        <v>37</v>
      </c>
      <c r="Q935" s="20">
        <v>45642</v>
      </c>
      <c r="R935" s="9">
        <v>3</v>
      </c>
      <c r="S935" s="5" t="s">
        <v>7636</v>
      </c>
      <c r="T935" s="11">
        <v>1600</v>
      </c>
      <c r="U935" s="6">
        <v>9785604384268</v>
      </c>
    </row>
    <row r="936" spans="1:21" ht="40.15" customHeight="1" outlineLevel="1" x14ac:dyDescent="0.2">
      <c r="A936" s="74">
        <f t="shared" si="32"/>
        <v>1035</v>
      </c>
      <c r="B936" s="75">
        <v>0</v>
      </c>
      <c r="C936" s="40">
        <f t="shared" si="33"/>
        <v>0</v>
      </c>
      <c r="D936" s="18" t="s">
        <v>2516</v>
      </c>
      <c r="E936" s="5"/>
      <c r="F936" s="5" t="s">
        <v>2028</v>
      </c>
      <c r="G936" s="6">
        <v>35686</v>
      </c>
      <c r="H936" s="5"/>
      <c r="I936" s="5"/>
      <c r="J936" s="6">
        <v>2018</v>
      </c>
      <c r="K936" s="5" t="s">
        <v>2517</v>
      </c>
      <c r="L936" s="5" t="s">
        <v>16</v>
      </c>
      <c r="M936" s="5" t="s">
        <v>1182</v>
      </c>
      <c r="N936" s="7">
        <v>0.23</v>
      </c>
      <c r="O936" s="5"/>
      <c r="P936" s="5" t="s">
        <v>170</v>
      </c>
      <c r="Q936" s="20">
        <v>46171</v>
      </c>
      <c r="R936" s="9">
        <v>11</v>
      </c>
      <c r="S936" s="5" t="s">
        <v>7661</v>
      </c>
      <c r="T936" s="11">
        <v>1035</v>
      </c>
      <c r="U936" s="6">
        <v>9785001082569</v>
      </c>
    </row>
    <row r="937" spans="1:21" ht="40.15" customHeight="1" outlineLevel="1" x14ac:dyDescent="0.2">
      <c r="A937" s="74">
        <f t="shared" si="32"/>
        <v>140</v>
      </c>
      <c r="B937" s="75">
        <v>0</v>
      </c>
      <c r="C937" s="40">
        <f t="shared" si="33"/>
        <v>0</v>
      </c>
      <c r="D937" s="18" t="s">
        <v>2518</v>
      </c>
      <c r="E937" s="5"/>
      <c r="F937" s="5" t="s">
        <v>1245</v>
      </c>
      <c r="G937" s="6">
        <v>33255</v>
      </c>
      <c r="H937" s="5" t="s">
        <v>7</v>
      </c>
      <c r="I937" s="5"/>
      <c r="J937" s="6">
        <v>2024</v>
      </c>
      <c r="K937" s="5" t="s">
        <v>2519</v>
      </c>
      <c r="L937" s="5" t="s">
        <v>16</v>
      </c>
      <c r="M937" s="5" t="s">
        <v>1844</v>
      </c>
      <c r="N937" s="7">
        <v>0.05</v>
      </c>
      <c r="O937" s="5"/>
      <c r="P937" s="5" t="s">
        <v>145</v>
      </c>
      <c r="Q937" s="20">
        <v>45321</v>
      </c>
      <c r="R937" s="9">
        <v>107</v>
      </c>
      <c r="S937" s="5" t="s">
        <v>7641</v>
      </c>
      <c r="T937" s="8">
        <v>140</v>
      </c>
      <c r="U937" s="6">
        <v>9785000596128</v>
      </c>
    </row>
    <row r="938" spans="1:21" ht="40.15" customHeight="1" outlineLevel="1" x14ac:dyDescent="0.2">
      <c r="A938" s="74">
        <f t="shared" si="32"/>
        <v>882</v>
      </c>
      <c r="B938" s="75">
        <v>0</v>
      </c>
      <c r="C938" s="40">
        <f t="shared" si="33"/>
        <v>0</v>
      </c>
      <c r="D938" s="18" t="s">
        <v>2520</v>
      </c>
      <c r="E938" s="5"/>
      <c r="F938" s="5" t="s">
        <v>1740</v>
      </c>
      <c r="G938" s="6">
        <v>35745</v>
      </c>
      <c r="H938" s="5"/>
      <c r="I938" s="5"/>
      <c r="J938" s="6">
        <v>2021</v>
      </c>
      <c r="K938" s="5" t="s">
        <v>2521</v>
      </c>
      <c r="L938" s="5" t="s">
        <v>16</v>
      </c>
      <c r="M938" s="5" t="s">
        <v>722</v>
      </c>
      <c r="N938" s="7">
        <v>0.46500000000000002</v>
      </c>
      <c r="O938" s="5"/>
      <c r="P938" s="5" t="s">
        <v>170</v>
      </c>
      <c r="Q938" s="20">
        <v>46173</v>
      </c>
      <c r="R938" s="9">
        <v>4</v>
      </c>
      <c r="S938" s="5" t="s">
        <v>7630</v>
      </c>
      <c r="T938" s="8">
        <v>882</v>
      </c>
      <c r="U938" s="6">
        <v>9785907302747</v>
      </c>
    </row>
    <row r="939" spans="1:21" ht="40.15" customHeight="1" outlineLevel="1" x14ac:dyDescent="0.2">
      <c r="A939" s="74">
        <f t="shared" si="32"/>
        <v>800</v>
      </c>
      <c r="B939" s="75">
        <v>0</v>
      </c>
      <c r="C939" s="40">
        <f t="shared" si="33"/>
        <v>0</v>
      </c>
      <c r="D939" s="18" t="s">
        <v>2522</v>
      </c>
      <c r="E939" s="5"/>
      <c r="F939" s="5" t="s">
        <v>1875</v>
      </c>
      <c r="G939" s="6">
        <v>35140</v>
      </c>
      <c r="H939" s="5" t="s">
        <v>7</v>
      </c>
      <c r="I939" s="5"/>
      <c r="J939" s="6">
        <v>2025</v>
      </c>
      <c r="K939" s="5" t="s">
        <v>2523</v>
      </c>
      <c r="L939" s="5" t="s">
        <v>16</v>
      </c>
      <c r="M939" s="5" t="s">
        <v>105</v>
      </c>
      <c r="N939" s="7">
        <v>0.46100000000000002</v>
      </c>
      <c r="O939" s="5"/>
      <c r="P939" s="5" t="s">
        <v>13</v>
      </c>
      <c r="Q939" s="20">
        <v>46000</v>
      </c>
      <c r="R939" s="9">
        <v>84</v>
      </c>
      <c r="S939" s="5" t="s">
        <v>7621</v>
      </c>
      <c r="T939" s="8">
        <v>800</v>
      </c>
      <c r="U939" s="6">
        <v>9785906241290</v>
      </c>
    </row>
    <row r="940" spans="1:21" s="1" customFormat="1" ht="40.15" customHeight="1" outlineLevel="1" x14ac:dyDescent="0.2">
      <c r="A940" s="74">
        <f t="shared" si="32"/>
        <v>380</v>
      </c>
      <c r="B940" s="75">
        <v>0</v>
      </c>
      <c r="C940" s="40">
        <f t="shared" si="33"/>
        <v>0</v>
      </c>
      <c r="D940" s="18" t="s">
        <v>2524</v>
      </c>
      <c r="E940" s="5" t="s">
        <v>2525</v>
      </c>
      <c r="F940" s="5" t="s">
        <v>1853</v>
      </c>
      <c r="G940" s="6">
        <v>31203</v>
      </c>
      <c r="H940" s="5" t="s">
        <v>7</v>
      </c>
      <c r="I940" s="5"/>
      <c r="J940" s="6">
        <v>2022</v>
      </c>
      <c r="K940" s="5" t="s">
        <v>2526</v>
      </c>
      <c r="L940" s="5" t="s">
        <v>16</v>
      </c>
      <c r="M940" s="5" t="s">
        <v>2527</v>
      </c>
      <c r="N940" s="7">
        <v>0.09</v>
      </c>
      <c r="O940" s="5" t="s">
        <v>2528</v>
      </c>
      <c r="P940" s="5" t="s">
        <v>170</v>
      </c>
      <c r="Q940" s="20">
        <v>44915</v>
      </c>
      <c r="R940" s="9">
        <v>475</v>
      </c>
      <c r="S940" s="5" t="s">
        <v>7631</v>
      </c>
      <c r="T940" s="8">
        <v>380</v>
      </c>
      <c r="U940" s="6">
        <v>9785994603529</v>
      </c>
    </row>
    <row r="941" spans="1:21" ht="40.15" customHeight="1" outlineLevel="1" x14ac:dyDescent="0.2">
      <c r="A941" s="74">
        <f t="shared" si="32"/>
        <v>752</v>
      </c>
      <c r="B941" s="75">
        <v>0</v>
      </c>
      <c r="C941" s="40">
        <f t="shared" si="33"/>
        <v>0</v>
      </c>
      <c r="D941" s="18" t="s">
        <v>2529</v>
      </c>
      <c r="E941" s="5"/>
      <c r="F941" s="5" t="s">
        <v>1165</v>
      </c>
      <c r="G941" s="6">
        <v>35438</v>
      </c>
      <c r="H941" s="5"/>
      <c r="I941" s="5"/>
      <c r="J941" s="6">
        <v>2018</v>
      </c>
      <c r="K941" s="5" t="s">
        <v>2530</v>
      </c>
      <c r="L941" s="5" t="s">
        <v>16</v>
      </c>
      <c r="M941" s="5" t="s">
        <v>20</v>
      </c>
      <c r="N941" s="7">
        <v>0.78</v>
      </c>
      <c r="O941" s="5"/>
      <c r="P941" s="5" t="s">
        <v>69</v>
      </c>
      <c r="Q941" s="20">
        <v>46146</v>
      </c>
      <c r="R941" s="9">
        <v>15</v>
      </c>
      <c r="S941" s="5" t="s">
        <v>7623</v>
      </c>
      <c r="T941" s="8">
        <v>752</v>
      </c>
      <c r="U941" s="6">
        <v>9785995134749</v>
      </c>
    </row>
    <row r="942" spans="1:21" s="1" customFormat="1" ht="40.15" customHeight="1" outlineLevel="1" x14ac:dyDescent="0.2">
      <c r="A942" s="74">
        <f t="shared" si="32"/>
        <v>87</v>
      </c>
      <c r="B942" s="75">
        <v>0</v>
      </c>
      <c r="C942" s="40">
        <f t="shared" si="33"/>
        <v>0</v>
      </c>
      <c r="D942" s="18" t="s">
        <v>2531</v>
      </c>
      <c r="E942" s="5" t="s">
        <v>2532</v>
      </c>
      <c r="F942" s="5" t="s">
        <v>1255</v>
      </c>
      <c r="G942" s="6">
        <v>25711</v>
      </c>
      <c r="H942" s="5" t="s">
        <v>7</v>
      </c>
      <c r="I942" s="5"/>
      <c r="J942" s="5"/>
      <c r="K942" s="5" t="s">
        <v>2533</v>
      </c>
      <c r="L942" s="5" t="s">
        <v>10</v>
      </c>
      <c r="M942" s="5" t="s">
        <v>11</v>
      </c>
      <c r="N942" s="7">
        <v>3.5000000000000003E-2</v>
      </c>
      <c r="O942" s="5" t="s">
        <v>2534</v>
      </c>
      <c r="P942" s="5" t="s">
        <v>84</v>
      </c>
      <c r="Q942" s="20">
        <v>45721</v>
      </c>
      <c r="R942" s="9">
        <v>328</v>
      </c>
      <c r="S942" s="5" t="s">
        <v>7619</v>
      </c>
      <c r="T942" s="8">
        <v>87</v>
      </c>
      <c r="U942" s="6">
        <v>9785990906921</v>
      </c>
    </row>
    <row r="943" spans="1:21" ht="40.15" customHeight="1" outlineLevel="1" x14ac:dyDescent="0.2">
      <c r="A943" s="74">
        <f t="shared" si="32"/>
        <v>240</v>
      </c>
      <c r="B943" s="75">
        <v>0</v>
      </c>
      <c r="C943" s="40">
        <f t="shared" si="33"/>
        <v>0</v>
      </c>
      <c r="D943" s="18" t="s">
        <v>2535</v>
      </c>
      <c r="E943" s="5"/>
      <c r="F943" s="5" t="s">
        <v>1783</v>
      </c>
      <c r="G943" s="6">
        <v>35615</v>
      </c>
      <c r="H943" s="5"/>
      <c r="I943" s="5"/>
      <c r="J943" s="6">
        <v>2018</v>
      </c>
      <c r="K943" s="5" t="s">
        <v>2536</v>
      </c>
      <c r="L943" s="5" t="s">
        <v>16</v>
      </c>
      <c r="M943" s="5" t="s">
        <v>162</v>
      </c>
      <c r="N943" s="7">
        <v>0.19</v>
      </c>
      <c r="O943" s="5"/>
      <c r="P943" s="5" t="s">
        <v>69</v>
      </c>
      <c r="Q943" s="20">
        <v>46168</v>
      </c>
      <c r="R943" s="9">
        <v>40</v>
      </c>
      <c r="S943" s="5" t="s">
        <v>7628</v>
      </c>
      <c r="T943" s="8">
        <v>240</v>
      </c>
      <c r="U943" s="6">
        <v>9785001121497</v>
      </c>
    </row>
    <row r="944" spans="1:21" ht="40.15" customHeight="1" outlineLevel="1" x14ac:dyDescent="0.2">
      <c r="A944" s="74">
        <f t="shared" si="32"/>
        <v>421</v>
      </c>
      <c r="B944" s="75">
        <v>0</v>
      </c>
      <c r="C944" s="40">
        <f t="shared" si="33"/>
        <v>0</v>
      </c>
      <c r="D944" s="18" t="s">
        <v>2537</v>
      </c>
      <c r="E944" s="5"/>
      <c r="F944" s="5" t="s">
        <v>2085</v>
      </c>
      <c r="G944" s="6">
        <v>35780</v>
      </c>
      <c r="H944" s="5"/>
      <c r="I944" s="5"/>
      <c r="J944" s="6">
        <v>2017</v>
      </c>
      <c r="K944" s="5" t="s">
        <v>2538</v>
      </c>
      <c r="L944" s="5" t="s">
        <v>16</v>
      </c>
      <c r="M944" s="5" t="s">
        <v>1163</v>
      </c>
      <c r="N944" s="7">
        <v>0.41</v>
      </c>
      <c r="O944" s="5"/>
      <c r="P944" s="5" t="s">
        <v>170</v>
      </c>
      <c r="Q944" s="20">
        <v>46176</v>
      </c>
      <c r="R944" s="9">
        <v>19</v>
      </c>
      <c r="S944" s="5" t="s">
        <v>7620</v>
      </c>
      <c r="T944" s="8">
        <v>421</v>
      </c>
      <c r="U944" s="6">
        <v>9785926817055</v>
      </c>
    </row>
    <row r="945" spans="1:21" ht="40.15" customHeight="1" outlineLevel="1" x14ac:dyDescent="0.2">
      <c r="A945" s="74">
        <f t="shared" si="32"/>
        <v>517</v>
      </c>
      <c r="B945" s="75">
        <v>0</v>
      </c>
      <c r="C945" s="40">
        <f t="shared" si="33"/>
        <v>0</v>
      </c>
      <c r="D945" s="18" t="s">
        <v>2539</v>
      </c>
      <c r="E945" s="5"/>
      <c r="F945" s="5" t="s">
        <v>1783</v>
      </c>
      <c r="G945" s="6">
        <v>35823</v>
      </c>
      <c r="H945" s="5"/>
      <c r="I945" s="5"/>
      <c r="J945" s="6">
        <v>2018</v>
      </c>
      <c r="K945" s="5" t="s">
        <v>2540</v>
      </c>
      <c r="L945" s="5" t="s">
        <v>16</v>
      </c>
      <c r="M945" s="5" t="s">
        <v>47</v>
      </c>
      <c r="N945" s="7">
        <v>0.52</v>
      </c>
      <c r="O945" s="5"/>
      <c r="P945" s="5" t="s">
        <v>69</v>
      </c>
      <c r="Q945" s="20">
        <v>46182</v>
      </c>
      <c r="R945" s="9">
        <v>19</v>
      </c>
      <c r="S945" s="5" t="s">
        <v>7620</v>
      </c>
      <c r="T945" s="8">
        <v>517</v>
      </c>
      <c r="U945" s="6">
        <v>9785001121862</v>
      </c>
    </row>
    <row r="946" spans="1:21" ht="40.15" customHeight="1" outlineLevel="1" x14ac:dyDescent="0.2">
      <c r="A946" s="74">
        <f t="shared" si="32"/>
        <v>315</v>
      </c>
      <c r="B946" s="75">
        <v>0</v>
      </c>
      <c r="C946" s="40">
        <f t="shared" si="33"/>
        <v>0</v>
      </c>
      <c r="D946" s="18" t="s">
        <v>2541</v>
      </c>
      <c r="E946" s="5"/>
      <c r="F946" s="5" t="s">
        <v>1783</v>
      </c>
      <c r="G946" s="6">
        <v>35617</v>
      </c>
      <c r="H946" s="5"/>
      <c r="I946" s="5"/>
      <c r="J946" s="6">
        <v>2018</v>
      </c>
      <c r="K946" s="5" t="s">
        <v>2542</v>
      </c>
      <c r="L946" s="5" t="s">
        <v>16</v>
      </c>
      <c r="M946" s="5" t="s">
        <v>162</v>
      </c>
      <c r="N946" s="7">
        <v>0.34</v>
      </c>
      <c r="O946" s="5"/>
      <c r="P946" s="5" t="s">
        <v>69</v>
      </c>
      <c r="Q946" s="20">
        <v>46168</v>
      </c>
      <c r="R946" s="9">
        <v>24</v>
      </c>
      <c r="S946" s="5" t="s">
        <v>7630</v>
      </c>
      <c r="T946" s="8">
        <v>315</v>
      </c>
      <c r="U946" s="6">
        <v>9785001121800</v>
      </c>
    </row>
    <row r="947" spans="1:21" ht="40.15" customHeight="1" outlineLevel="1" x14ac:dyDescent="0.2">
      <c r="A947" s="74">
        <f t="shared" si="32"/>
        <v>180</v>
      </c>
      <c r="B947" s="75">
        <v>0</v>
      </c>
      <c r="C947" s="40">
        <f t="shared" si="33"/>
        <v>0</v>
      </c>
      <c r="D947" s="18" t="s">
        <v>2543</v>
      </c>
      <c r="E947" s="5"/>
      <c r="F947" s="5" t="s">
        <v>1153</v>
      </c>
      <c r="G947" s="6">
        <v>35143</v>
      </c>
      <c r="H947" s="5" t="s">
        <v>7</v>
      </c>
      <c r="I947" s="5"/>
      <c r="J947" s="6">
        <v>2025</v>
      </c>
      <c r="K947" s="5" t="s">
        <v>2544</v>
      </c>
      <c r="L947" s="5" t="s">
        <v>16</v>
      </c>
      <c r="M947" s="5" t="s">
        <v>467</v>
      </c>
      <c r="N947" s="7">
        <v>8.5000000000000006E-2</v>
      </c>
      <c r="O947" s="5" t="s">
        <v>2545</v>
      </c>
      <c r="P947" s="5" t="s">
        <v>170</v>
      </c>
      <c r="Q947" s="20">
        <v>46002</v>
      </c>
      <c r="R947" s="9">
        <v>60</v>
      </c>
      <c r="S947" s="5" t="s">
        <v>7656</v>
      </c>
      <c r="T947" s="8">
        <v>180</v>
      </c>
      <c r="U947" s="6">
        <v>9789857317462</v>
      </c>
    </row>
    <row r="948" spans="1:21" s="1" customFormat="1" ht="40.15" customHeight="1" outlineLevel="1" x14ac:dyDescent="0.2">
      <c r="A948" s="74">
        <f t="shared" si="32"/>
        <v>565</v>
      </c>
      <c r="B948" s="75">
        <v>0</v>
      </c>
      <c r="C948" s="40">
        <f t="shared" si="33"/>
        <v>0</v>
      </c>
      <c r="D948" s="18" t="s">
        <v>2546</v>
      </c>
      <c r="E948" s="5" t="s">
        <v>2547</v>
      </c>
      <c r="F948" s="5" t="s">
        <v>1188</v>
      </c>
      <c r="G948" s="6">
        <v>28185</v>
      </c>
      <c r="H948" s="5" t="s">
        <v>7</v>
      </c>
      <c r="I948" s="5"/>
      <c r="J948" s="6">
        <v>2019</v>
      </c>
      <c r="K948" s="5" t="s">
        <v>2548</v>
      </c>
      <c r="L948" s="5" t="s">
        <v>16</v>
      </c>
      <c r="M948" s="5" t="s">
        <v>666</v>
      </c>
      <c r="N948" s="7">
        <v>0.42</v>
      </c>
      <c r="O948" s="5" t="s">
        <v>2549</v>
      </c>
      <c r="P948" s="5" t="s">
        <v>170</v>
      </c>
      <c r="Q948" s="20">
        <v>44132</v>
      </c>
      <c r="R948" s="9">
        <v>49</v>
      </c>
      <c r="S948" s="5" t="s">
        <v>7620</v>
      </c>
      <c r="T948" s="8">
        <v>565</v>
      </c>
      <c r="U948" s="6">
        <v>9785000091852</v>
      </c>
    </row>
    <row r="949" spans="1:21" ht="40.15" customHeight="1" outlineLevel="1" x14ac:dyDescent="0.2">
      <c r="A949" s="74">
        <f t="shared" si="32"/>
        <v>200</v>
      </c>
      <c r="B949" s="75">
        <v>0</v>
      </c>
      <c r="C949" s="40">
        <f t="shared" si="33"/>
        <v>0</v>
      </c>
      <c r="D949" s="18" t="s">
        <v>2550</v>
      </c>
      <c r="E949" s="5"/>
      <c r="F949" s="5" t="s">
        <v>1153</v>
      </c>
      <c r="G949" s="6">
        <v>13863</v>
      </c>
      <c r="H949" s="5" t="s">
        <v>1202</v>
      </c>
      <c r="I949" s="5" t="s">
        <v>86</v>
      </c>
      <c r="J949" s="6">
        <v>2026</v>
      </c>
      <c r="K949" s="5" t="s">
        <v>2551</v>
      </c>
      <c r="L949" s="5" t="s">
        <v>16</v>
      </c>
      <c r="M949" s="5" t="s">
        <v>467</v>
      </c>
      <c r="N949" s="7">
        <v>6.5000000000000002E-2</v>
      </c>
      <c r="O949" s="5"/>
      <c r="P949" s="5" t="s">
        <v>170</v>
      </c>
      <c r="Q949" s="20">
        <v>46226</v>
      </c>
      <c r="R949" s="9">
        <v>24</v>
      </c>
      <c r="S949" s="5" t="s">
        <v>7641</v>
      </c>
      <c r="T949" s="8">
        <v>200</v>
      </c>
      <c r="U949" s="6">
        <v>9789857317707</v>
      </c>
    </row>
    <row r="950" spans="1:21" ht="40.15" customHeight="1" outlineLevel="1" x14ac:dyDescent="0.2">
      <c r="A950" s="74">
        <f t="shared" si="32"/>
        <v>180</v>
      </c>
      <c r="B950" s="75">
        <v>0</v>
      </c>
      <c r="C950" s="40">
        <f t="shared" si="33"/>
        <v>0</v>
      </c>
      <c r="D950" s="18" t="s">
        <v>2552</v>
      </c>
      <c r="E950" s="5"/>
      <c r="F950" s="5" t="s">
        <v>1153</v>
      </c>
      <c r="G950" s="6">
        <v>28304</v>
      </c>
      <c r="H950" s="5" t="s">
        <v>1202</v>
      </c>
      <c r="I950" s="5" t="s">
        <v>86</v>
      </c>
      <c r="J950" s="6">
        <v>2025</v>
      </c>
      <c r="K950" s="5" t="s">
        <v>2553</v>
      </c>
      <c r="L950" s="5" t="s">
        <v>855</v>
      </c>
      <c r="M950" s="5" t="s">
        <v>467</v>
      </c>
      <c r="N950" s="7">
        <v>9.5000000000000001E-2</v>
      </c>
      <c r="O950" s="5"/>
      <c r="P950" s="5" t="s">
        <v>170</v>
      </c>
      <c r="Q950" s="20">
        <v>46058</v>
      </c>
      <c r="R950" s="9">
        <v>22</v>
      </c>
      <c r="S950" s="5" t="s">
        <v>7641</v>
      </c>
      <c r="T950" s="8">
        <v>180</v>
      </c>
      <c r="U950" s="6" t="s">
        <v>7780</v>
      </c>
    </row>
    <row r="951" spans="1:21" ht="40.15" customHeight="1" outlineLevel="1" x14ac:dyDescent="0.2">
      <c r="A951" s="74">
        <f t="shared" si="32"/>
        <v>175</v>
      </c>
      <c r="B951" s="75">
        <v>0</v>
      </c>
      <c r="C951" s="40">
        <f t="shared" si="33"/>
        <v>0</v>
      </c>
      <c r="D951" s="18" t="s">
        <v>2554</v>
      </c>
      <c r="E951" s="5"/>
      <c r="F951" s="5" t="s">
        <v>1153</v>
      </c>
      <c r="G951" s="6">
        <v>35142</v>
      </c>
      <c r="H951" s="5" t="s">
        <v>1202</v>
      </c>
      <c r="I951" s="5" t="s">
        <v>86</v>
      </c>
      <c r="J951" s="6">
        <v>2025</v>
      </c>
      <c r="K951" s="5" t="s">
        <v>2555</v>
      </c>
      <c r="L951" s="5" t="s">
        <v>855</v>
      </c>
      <c r="M951" s="5" t="s">
        <v>169</v>
      </c>
      <c r="N951" s="7">
        <v>0.09</v>
      </c>
      <c r="O951" s="5"/>
      <c r="P951" s="5" t="s">
        <v>170</v>
      </c>
      <c r="Q951" s="20">
        <v>46002</v>
      </c>
      <c r="R951" s="9">
        <v>24</v>
      </c>
      <c r="S951" s="5" t="s">
        <v>7656</v>
      </c>
      <c r="T951" s="8">
        <v>175</v>
      </c>
      <c r="U951" s="6">
        <v>9789857317387</v>
      </c>
    </row>
    <row r="952" spans="1:21" s="1" customFormat="1" ht="40.15" customHeight="1" outlineLevel="1" x14ac:dyDescent="0.2">
      <c r="A952" s="74">
        <f t="shared" si="32"/>
        <v>175</v>
      </c>
      <c r="B952" s="75">
        <v>0</v>
      </c>
      <c r="C952" s="40">
        <f t="shared" si="33"/>
        <v>0</v>
      </c>
      <c r="D952" s="18" t="s">
        <v>2556</v>
      </c>
      <c r="E952" s="5" t="s">
        <v>2557</v>
      </c>
      <c r="F952" s="5" t="s">
        <v>1153</v>
      </c>
      <c r="G952" s="6">
        <v>16509</v>
      </c>
      <c r="H952" s="5" t="s">
        <v>1202</v>
      </c>
      <c r="I952" s="5"/>
      <c r="J952" s="6">
        <v>2025</v>
      </c>
      <c r="K952" s="5" t="s">
        <v>2558</v>
      </c>
      <c r="L952" s="5" t="s">
        <v>855</v>
      </c>
      <c r="M952" s="5" t="s">
        <v>467</v>
      </c>
      <c r="N952" s="7">
        <v>8.5000000000000006E-2</v>
      </c>
      <c r="O952" s="5" t="s">
        <v>2559</v>
      </c>
      <c r="P952" s="5" t="s">
        <v>170</v>
      </c>
      <c r="Q952" s="20">
        <v>45821</v>
      </c>
      <c r="R952" s="9">
        <v>66</v>
      </c>
      <c r="S952" s="5" t="s">
        <v>7641</v>
      </c>
      <c r="T952" s="8">
        <v>175</v>
      </c>
      <c r="U952" s="6">
        <v>9789857317202</v>
      </c>
    </row>
    <row r="953" spans="1:21" ht="40.15" customHeight="1" outlineLevel="1" x14ac:dyDescent="0.2">
      <c r="A953" s="74">
        <f t="shared" si="32"/>
        <v>175</v>
      </c>
      <c r="B953" s="75">
        <v>0</v>
      </c>
      <c r="C953" s="40">
        <f t="shared" si="33"/>
        <v>0</v>
      </c>
      <c r="D953" s="18" t="s">
        <v>2560</v>
      </c>
      <c r="E953" s="5"/>
      <c r="F953" s="5" t="s">
        <v>1153</v>
      </c>
      <c r="G953" s="6">
        <v>35144</v>
      </c>
      <c r="H953" s="5" t="s">
        <v>1202</v>
      </c>
      <c r="I953" s="5" t="s">
        <v>86</v>
      </c>
      <c r="J953" s="6">
        <v>2025</v>
      </c>
      <c r="K953" s="5" t="s">
        <v>2561</v>
      </c>
      <c r="L953" s="5" t="s">
        <v>16</v>
      </c>
      <c r="M953" s="5" t="s">
        <v>1221</v>
      </c>
      <c r="N953" s="7">
        <v>0.09</v>
      </c>
      <c r="O953" s="5" t="s">
        <v>2562</v>
      </c>
      <c r="P953" s="5" t="s">
        <v>84</v>
      </c>
      <c r="Q953" s="20">
        <v>46002</v>
      </c>
      <c r="R953" s="9">
        <v>60</v>
      </c>
      <c r="S953" s="5" t="s">
        <v>7656</v>
      </c>
      <c r="T953" s="8">
        <v>175</v>
      </c>
      <c r="U953" s="6">
        <v>9789857317448</v>
      </c>
    </row>
    <row r="954" spans="1:21" ht="40.15" customHeight="1" outlineLevel="1" x14ac:dyDescent="0.2">
      <c r="A954" s="74">
        <f t="shared" si="32"/>
        <v>250</v>
      </c>
      <c r="B954" s="75">
        <v>0</v>
      </c>
      <c r="C954" s="40">
        <f t="shared" si="33"/>
        <v>0</v>
      </c>
      <c r="D954" s="18" t="s">
        <v>2563</v>
      </c>
      <c r="E954" s="5"/>
      <c r="F954" s="5" t="s">
        <v>1153</v>
      </c>
      <c r="G954" s="6">
        <v>34086</v>
      </c>
      <c r="H954" s="5" t="s">
        <v>1202</v>
      </c>
      <c r="I954" s="5"/>
      <c r="J954" s="6">
        <v>2024</v>
      </c>
      <c r="K954" s="5" t="s">
        <v>2564</v>
      </c>
      <c r="L954" s="5" t="s">
        <v>855</v>
      </c>
      <c r="M954" s="5" t="s">
        <v>1221</v>
      </c>
      <c r="N954" s="7">
        <v>0.13</v>
      </c>
      <c r="O954" s="5"/>
      <c r="P954" s="5" t="s">
        <v>170</v>
      </c>
      <c r="Q954" s="20">
        <v>45632</v>
      </c>
      <c r="R954" s="9">
        <v>28</v>
      </c>
      <c r="S954" s="5" t="s">
        <v>7638</v>
      </c>
      <c r="T954" s="8">
        <v>250</v>
      </c>
      <c r="U954" s="6">
        <v>9789857311484</v>
      </c>
    </row>
    <row r="955" spans="1:21" ht="40.15" customHeight="1" outlineLevel="1" x14ac:dyDescent="0.2">
      <c r="A955" s="74">
        <f t="shared" si="32"/>
        <v>85</v>
      </c>
      <c r="B955" s="75">
        <v>0</v>
      </c>
      <c r="C955" s="40">
        <f t="shared" si="33"/>
        <v>0</v>
      </c>
      <c r="D955" s="18" t="s">
        <v>2565</v>
      </c>
      <c r="E955" s="5"/>
      <c r="F955" s="5" t="s">
        <v>1153</v>
      </c>
      <c r="G955" s="6">
        <v>16511</v>
      </c>
      <c r="H955" s="5" t="s">
        <v>1202</v>
      </c>
      <c r="I955" s="5" t="s">
        <v>86</v>
      </c>
      <c r="J955" s="6">
        <v>2017</v>
      </c>
      <c r="K955" s="5" t="s">
        <v>2566</v>
      </c>
      <c r="L955" s="5" t="s">
        <v>855</v>
      </c>
      <c r="M955" s="5" t="s">
        <v>467</v>
      </c>
      <c r="N955" s="7">
        <v>0.105</v>
      </c>
      <c r="O955" s="5"/>
      <c r="P955" s="5" t="s">
        <v>170</v>
      </c>
      <c r="Q955" s="20">
        <v>43091</v>
      </c>
      <c r="R955" s="9">
        <v>91</v>
      </c>
      <c r="S955" s="5" t="s">
        <v>7641</v>
      </c>
      <c r="T955" s="8">
        <v>85</v>
      </c>
      <c r="U955" s="6">
        <v>9789857181162</v>
      </c>
    </row>
    <row r="956" spans="1:21" ht="40.15" customHeight="1" outlineLevel="1" x14ac:dyDescent="0.2">
      <c r="A956" s="74">
        <f t="shared" ref="A956:A1013" si="34">T956*(1-$E$2)</f>
        <v>175</v>
      </c>
      <c r="B956" s="75">
        <v>0</v>
      </c>
      <c r="C956" s="40">
        <f t="shared" ref="C956:C1013" si="35">B956*A956</f>
        <v>0</v>
      </c>
      <c r="D956" s="18" t="s">
        <v>2567</v>
      </c>
      <c r="E956" s="5"/>
      <c r="F956" s="5" t="s">
        <v>1153</v>
      </c>
      <c r="G956" s="6">
        <v>35082</v>
      </c>
      <c r="H956" s="5" t="s">
        <v>1202</v>
      </c>
      <c r="I956" s="5" t="s">
        <v>86</v>
      </c>
      <c r="J956" s="6">
        <v>2025</v>
      </c>
      <c r="K956" s="5" t="s">
        <v>2568</v>
      </c>
      <c r="L956" s="5" t="s">
        <v>16</v>
      </c>
      <c r="M956" s="5" t="s">
        <v>467</v>
      </c>
      <c r="N956" s="7">
        <v>0.09</v>
      </c>
      <c r="O956" s="5" t="s">
        <v>2569</v>
      </c>
      <c r="P956" s="5" t="s">
        <v>170</v>
      </c>
      <c r="Q956" s="20">
        <v>45985</v>
      </c>
      <c r="R956" s="9">
        <v>37</v>
      </c>
      <c r="S956" s="5" t="s">
        <v>7656</v>
      </c>
      <c r="T956" s="8">
        <v>175</v>
      </c>
      <c r="U956" s="6">
        <v>9789857317370</v>
      </c>
    </row>
    <row r="957" spans="1:21" ht="40.15" customHeight="1" outlineLevel="1" x14ac:dyDescent="0.2">
      <c r="A957" s="74">
        <f t="shared" si="34"/>
        <v>210</v>
      </c>
      <c r="B957" s="75">
        <v>0</v>
      </c>
      <c r="C957" s="40">
        <f t="shared" si="35"/>
        <v>0</v>
      </c>
      <c r="D957" s="18" t="s">
        <v>2570</v>
      </c>
      <c r="E957" s="5"/>
      <c r="F957" s="5" t="s">
        <v>1153</v>
      </c>
      <c r="G957" s="6">
        <v>13868</v>
      </c>
      <c r="H957" s="5" t="s">
        <v>1202</v>
      </c>
      <c r="I957" s="5"/>
      <c r="J957" s="6">
        <v>2025</v>
      </c>
      <c r="K957" s="5" t="s">
        <v>2571</v>
      </c>
      <c r="L957" s="5" t="s">
        <v>16</v>
      </c>
      <c r="M957" s="5" t="s">
        <v>467</v>
      </c>
      <c r="N957" s="7">
        <v>7.0000000000000007E-2</v>
      </c>
      <c r="O957" s="5" t="s">
        <v>2572</v>
      </c>
      <c r="P957" s="5" t="s">
        <v>170</v>
      </c>
      <c r="Q957" s="20">
        <v>45821</v>
      </c>
      <c r="R957" s="9">
        <v>15</v>
      </c>
      <c r="S957" s="5" t="s">
        <v>7641</v>
      </c>
      <c r="T957" s="8">
        <v>210</v>
      </c>
      <c r="U957" s="6">
        <v>9789857317240</v>
      </c>
    </row>
    <row r="958" spans="1:21" ht="40.15" customHeight="1" outlineLevel="1" x14ac:dyDescent="0.2">
      <c r="A958" s="74">
        <f t="shared" si="34"/>
        <v>260</v>
      </c>
      <c r="B958" s="75">
        <v>0</v>
      </c>
      <c r="C958" s="40">
        <f t="shared" si="35"/>
        <v>0</v>
      </c>
      <c r="D958" s="18" t="s">
        <v>2573</v>
      </c>
      <c r="E958" s="5"/>
      <c r="F958" s="5" t="s">
        <v>1153</v>
      </c>
      <c r="G958" s="6">
        <v>34998</v>
      </c>
      <c r="H958" s="5" t="s">
        <v>7</v>
      </c>
      <c r="I958" s="5"/>
      <c r="J958" s="6">
        <v>2025</v>
      </c>
      <c r="K958" s="5" t="s">
        <v>2574</v>
      </c>
      <c r="L958" s="5" t="s">
        <v>855</v>
      </c>
      <c r="M958" s="5" t="s">
        <v>467</v>
      </c>
      <c r="N958" s="7">
        <v>0.155</v>
      </c>
      <c r="O958" s="5"/>
      <c r="P958" s="5" t="s">
        <v>170</v>
      </c>
      <c r="Q958" s="20">
        <v>45953</v>
      </c>
      <c r="R958" s="9">
        <v>13</v>
      </c>
      <c r="S958" s="5" t="s">
        <v>7641</v>
      </c>
      <c r="T958" s="8">
        <v>260</v>
      </c>
      <c r="U958" s="6">
        <v>9789857317325</v>
      </c>
    </row>
    <row r="959" spans="1:21" s="1" customFormat="1" ht="40.15" customHeight="1" outlineLevel="1" x14ac:dyDescent="0.2">
      <c r="A959" s="74">
        <f t="shared" si="34"/>
        <v>800</v>
      </c>
      <c r="B959" s="75">
        <v>0</v>
      </c>
      <c r="C959" s="40">
        <f t="shared" si="35"/>
        <v>0</v>
      </c>
      <c r="D959" s="18" t="s">
        <v>2575</v>
      </c>
      <c r="E959" s="5" t="s">
        <v>2576</v>
      </c>
      <c r="F959" s="5" t="s">
        <v>1717</v>
      </c>
      <c r="G959" s="6">
        <v>29109</v>
      </c>
      <c r="H959" s="5" t="s">
        <v>7</v>
      </c>
      <c r="I959" s="5" t="s">
        <v>8</v>
      </c>
      <c r="J959" s="6">
        <v>2020</v>
      </c>
      <c r="K959" s="5" t="s">
        <v>2577</v>
      </c>
      <c r="L959" s="5" t="s">
        <v>16</v>
      </c>
      <c r="M959" s="5" t="s">
        <v>455</v>
      </c>
      <c r="N959" s="7">
        <v>0.48</v>
      </c>
      <c r="O959" s="5"/>
      <c r="P959" s="5" t="s">
        <v>69</v>
      </c>
      <c r="Q959" s="20">
        <v>44413</v>
      </c>
      <c r="R959" s="9">
        <v>41</v>
      </c>
      <c r="S959" s="5" t="s">
        <v>7650</v>
      </c>
      <c r="T959" s="8">
        <v>800</v>
      </c>
      <c r="U959" s="6">
        <v>9785604487174</v>
      </c>
    </row>
    <row r="960" spans="1:21" ht="40.15" customHeight="1" outlineLevel="1" x14ac:dyDescent="0.2">
      <c r="A960" s="74">
        <f t="shared" si="34"/>
        <v>1460</v>
      </c>
      <c r="B960" s="75">
        <v>0</v>
      </c>
      <c r="C960" s="40">
        <f t="shared" si="35"/>
        <v>0</v>
      </c>
      <c r="D960" s="18" t="s">
        <v>2578</v>
      </c>
      <c r="E960" s="5"/>
      <c r="F960" s="5" t="s">
        <v>1238</v>
      </c>
      <c r="G960" s="6">
        <v>35432</v>
      </c>
      <c r="H960" s="5"/>
      <c r="I960" s="5"/>
      <c r="J960" s="6">
        <v>2020</v>
      </c>
      <c r="K960" s="5" t="s">
        <v>2579</v>
      </c>
      <c r="L960" s="5" t="s">
        <v>855</v>
      </c>
      <c r="M960" s="5" t="s">
        <v>1892</v>
      </c>
      <c r="N960" s="7">
        <v>0.8</v>
      </c>
      <c r="O960" s="5"/>
      <c r="P960" s="5" t="s">
        <v>69</v>
      </c>
      <c r="Q960" s="20">
        <v>46143</v>
      </c>
      <c r="R960" s="9">
        <v>10</v>
      </c>
      <c r="S960" s="5" t="s">
        <v>7620</v>
      </c>
      <c r="T960" s="11">
        <v>1460</v>
      </c>
      <c r="U960" s="6">
        <v>9785928731595</v>
      </c>
    </row>
    <row r="961" spans="1:21" ht="40.15" customHeight="1" outlineLevel="1" x14ac:dyDescent="0.2">
      <c r="A961" s="74">
        <f t="shared" si="34"/>
        <v>1350</v>
      </c>
      <c r="B961" s="75">
        <v>0</v>
      </c>
      <c r="C961" s="40">
        <f t="shared" si="35"/>
        <v>0</v>
      </c>
      <c r="D961" s="18" t="s">
        <v>2580</v>
      </c>
      <c r="E961" s="5"/>
      <c r="F961" s="5" t="s">
        <v>1304</v>
      </c>
      <c r="G961" s="6">
        <v>36059</v>
      </c>
      <c r="H961" s="5" t="s">
        <v>7</v>
      </c>
      <c r="I961" s="5"/>
      <c r="J961" s="6">
        <v>2026</v>
      </c>
      <c r="K961" s="5" t="s">
        <v>2581</v>
      </c>
      <c r="L961" s="5" t="s">
        <v>16</v>
      </c>
      <c r="M961" s="5" t="s">
        <v>20</v>
      </c>
      <c r="N961" s="7">
        <v>1E-3</v>
      </c>
      <c r="O961" s="5"/>
      <c r="P961" s="5" t="s">
        <v>166</v>
      </c>
      <c r="Q961" s="20">
        <v>46261</v>
      </c>
      <c r="R961" s="9">
        <v>23</v>
      </c>
      <c r="S961" s="5" t="s">
        <v>7623</v>
      </c>
      <c r="T961" s="11">
        <v>1350</v>
      </c>
      <c r="U961" s="6">
        <v>9789857311910</v>
      </c>
    </row>
    <row r="962" spans="1:21" ht="40.15" customHeight="1" outlineLevel="1" x14ac:dyDescent="0.2">
      <c r="A962" s="74">
        <f t="shared" si="34"/>
        <v>430</v>
      </c>
      <c r="B962" s="75">
        <v>0</v>
      </c>
      <c r="C962" s="40">
        <f t="shared" si="35"/>
        <v>0</v>
      </c>
      <c r="D962" s="18" t="s">
        <v>2582</v>
      </c>
      <c r="E962" s="5"/>
      <c r="F962" s="5" t="s">
        <v>1304</v>
      </c>
      <c r="G962" s="6">
        <v>32911</v>
      </c>
      <c r="H962" s="5" t="s">
        <v>7</v>
      </c>
      <c r="I962" s="5"/>
      <c r="J962" s="6">
        <v>2023</v>
      </c>
      <c r="K962" s="5" t="s">
        <v>2583</v>
      </c>
      <c r="L962" s="5" t="s">
        <v>855</v>
      </c>
      <c r="M962" s="5" t="s">
        <v>402</v>
      </c>
      <c r="N962" s="7">
        <v>0.15</v>
      </c>
      <c r="O962" s="5"/>
      <c r="P962" s="5" t="s">
        <v>37</v>
      </c>
      <c r="Q962" s="20">
        <v>45223</v>
      </c>
      <c r="R962" s="9">
        <v>22</v>
      </c>
      <c r="S962" s="5" t="s">
        <v>7628</v>
      </c>
      <c r="T962" s="8">
        <v>430</v>
      </c>
      <c r="U962" s="6">
        <v>9789857311101</v>
      </c>
    </row>
    <row r="963" spans="1:21" ht="40.15" customHeight="1" outlineLevel="1" x14ac:dyDescent="0.2">
      <c r="A963" s="74">
        <f t="shared" si="34"/>
        <v>570</v>
      </c>
      <c r="B963" s="75">
        <v>0</v>
      </c>
      <c r="C963" s="40">
        <f t="shared" si="35"/>
        <v>0</v>
      </c>
      <c r="D963" s="18" t="s">
        <v>2584</v>
      </c>
      <c r="E963" s="5"/>
      <c r="F963" s="5" t="s">
        <v>2585</v>
      </c>
      <c r="G963" s="6">
        <v>36075</v>
      </c>
      <c r="H963" s="5"/>
      <c r="I963" s="5"/>
      <c r="J963" s="6">
        <v>2019</v>
      </c>
      <c r="K963" s="5" t="s">
        <v>2586</v>
      </c>
      <c r="L963" s="5" t="s">
        <v>855</v>
      </c>
      <c r="M963" s="5" t="s">
        <v>2587</v>
      </c>
      <c r="N963" s="7">
        <v>0.315</v>
      </c>
      <c r="O963" s="5"/>
      <c r="P963" s="5" t="s">
        <v>170</v>
      </c>
      <c r="Q963" s="20">
        <v>46274</v>
      </c>
      <c r="R963" s="9">
        <v>14</v>
      </c>
      <c r="S963" s="5" t="s">
        <v>7626</v>
      </c>
      <c r="T963" s="8">
        <v>570</v>
      </c>
      <c r="U963" s="6">
        <v>9785993025971</v>
      </c>
    </row>
    <row r="964" spans="1:21" ht="40.15" customHeight="1" outlineLevel="1" x14ac:dyDescent="0.2">
      <c r="A964" s="74">
        <f t="shared" si="34"/>
        <v>579</v>
      </c>
      <c r="B964" s="75">
        <v>0</v>
      </c>
      <c r="C964" s="40">
        <f t="shared" si="35"/>
        <v>0</v>
      </c>
      <c r="D964" s="18" t="s">
        <v>2588</v>
      </c>
      <c r="E964" s="5"/>
      <c r="F964" s="5" t="s">
        <v>1740</v>
      </c>
      <c r="G964" s="6">
        <v>35797</v>
      </c>
      <c r="H964" s="5"/>
      <c r="I964" s="5"/>
      <c r="J964" s="6">
        <v>2021</v>
      </c>
      <c r="K964" s="5" t="s">
        <v>2589</v>
      </c>
      <c r="L964" s="5" t="s">
        <v>16</v>
      </c>
      <c r="M964" s="5" t="s">
        <v>455</v>
      </c>
      <c r="N964" s="7">
        <v>0.4</v>
      </c>
      <c r="O964" s="5"/>
      <c r="P964" s="5" t="s">
        <v>69</v>
      </c>
      <c r="Q964" s="20">
        <v>46177</v>
      </c>
      <c r="R964" s="9">
        <v>14</v>
      </c>
      <c r="S964" s="5" t="s">
        <v>7633</v>
      </c>
      <c r="T964" s="8">
        <v>579</v>
      </c>
      <c r="U964" s="6">
        <v>9785907302358</v>
      </c>
    </row>
    <row r="965" spans="1:21" ht="40.15" customHeight="1" outlineLevel="1" x14ac:dyDescent="0.2">
      <c r="A965" s="74">
        <f t="shared" si="34"/>
        <v>890</v>
      </c>
      <c r="B965" s="75">
        <v>0</v>
      </c>
      <c r="C965" s="40">
        <f t="shared" si="35"/>
        <v>0</v>
      </c>
      <c r="D965" s="18" t="s">
        <v>2590</v>
      </c>
      <c r="E965" s="5"/>
      <c r="F965" s="5" t="s">
        <v>1849</v>
      </c>
      <c r="G965" s="6">
        <v>21884</v>
      </c>
      <c r="H965" s="5" t="s">
        <v>7</v>
      </c>
      <c r="I965" s="5"/>
      <c r="J965" s="6">
        <v>2014</v>
      </c>
      <c r="K965" s="5" t="s">
        <v>2591</v>
      </c>
      <c r="L965" s="5" t="s">
        <v>16</v>
      </c>
      <c r="M965" s="5" t="s">
        <v>20</v>
      </c>
      <c r="N965" s="7">
        <v>0.435</v>
      </c>
      <c r="O965" s="5"/>
      <c r="P965" s="5" t="s">
        <v>69</v>
      </c>
      <c r="Q965" s="20">
        <v>42157</v>
      </c>
      <c r="R965" s="9">
        <v>17</v>
      </c>
      <c r="S965" s="5" t="s">
        <v>7630</v>
      </c>
      <c r="T965" s="8">
        <v>890</v>
      </c>
      <c r="U965" s="6">
        <v>9789662766172</v>
      </c>
    </row>
    <row r="966" spans="1:21" ht="40.15" customHeight="1" outlineLevel="1" x14ac:dyDescent="0.2">
      <c r="A966" s="74">
        <f t="shared" si="34"/>
        <v>1155</v>
      </c>
      <c r="B966" s="75">
        <v>0</v>
      </c>
      <c r="C966" s="40">
        <f t="shared" si="35"/>
        <v>0</v>
      </c>
      <c r="D966" s="18" t="s">
        <v>2592</v>
      </c>
      <c r="E966" s="5"/>
      <c r="F966" s="5" t="s">
        <v>1165</v>
      </c>
      <c r="G966" s="6">
        <v>35709</v>
      </c>
      <c r="H966" s="5"/>
      <c r="I966" s="5"/>
      <c r="J966" s="6">
        <v>2018</v>
      </c>
      <c r="K966" s="5" t="s">
        <v>2593</v>
      </c>
      <c r="L966" s="5" t="s">
        <v>16</v>
      </c>
      <c r="M966" s="5" t="s">
        <v>1182</v>
      </c>
      <c r="N966" s="7">
        <v>1E-3</v>
      </c>
      <c r="O966" s="5"/>
      <c r="P966" s="5" t="s">
        <v>69</v>
      </c>
      <c r="Q966" s="20">
        <v>46173</v>
      </c>
      <c r="R966" s="9">
        <v>4</v>
      </c>
      <c r="S966" s="5" t="s">
        <v>7623</v>
      </c>
      <c r="T966" s="11">
        <v>1155</v>
      </c>
      <c r="U966" s="6">
        <v>9785995135197</v>
      </c>
    </row>
    <row r="967" spans="1:21" ht="40.15" customHeight="1" outlineLevel="1" x14ac:dyDescent="0.2">
      <c r="A967" s="74">
        <f t="shared" si="34"/>
        <v>100</v>
      </c>
      <c r="B967" s="75">
        <v>0</v>
      </c>
      <c r="C967" s="40">
        <f t="shared" si="35"/>
        <v>0</v>
      </c>
      <c r="D967" s="18" t="s">
        <v>2594</v>
      </c>
      <c r="E967" s="5"/>
      <c r="F967" s="5" t="s">
        <v>1276</v>
      </c>
      <c r="G967" s="6">
        <v>29780</v>
      </c>
      <c r="H967" s="5" t="s">
        <v>7</v>
      </c>
      <c r="I967" s="5"/>
      <c r="J967" s="6">
        <v>2022</v>
      </c>
      <c r="K967" s="5" t="s">
        <v>2595</v>
      </c>
      <c r="L967" s="5" t="s">
        <v>16</v>
      </c>
      <c r="M967" s="5" t="s">
        <v>111</v>
      </c>
      <c r="N967" s="7">
        <v>6.5000000000000002E-2</v>
      </c>
      <c r="O967" s="5" t="s">
        <v>2596</v>
      </c>
      <c r="P967" s="5" t="s">
        <v>13</v>
      </c>
      <c r="Q967" s="20">
        <v>44609</v>
      </c>
      <c r="R967" s="9">
        <v>161</v>
      </c>
      <c r="S967" s="5" t="s">
        <v>7631</v>
      </c>
      <c r="T967" s="8">
        <v>100</v>
      </c>
      <c r="U967" s="6">
        <v>9785865942900</v>
      </c>
    </row>
    <row r="968" spans="1:21" ht="40.15" customHeight="1" outlineLevel="1" x14ac:dyDescent="0.2">
      <c r="A968" s="74">
        <f t="shared" si="34"/>
        <v>180</v>
      </c>
      <c r="B968" s="75">
        <v>0</v>
      </c>
      <c r="C968" s="40">
        <f t="shared" si="35"/>
        <v>0</v>
      </c>
      <c r="D968" s="18" t="s">
        <v>2597</v>
      </c>
      <c r="E968" s="5"/>
      <c r="F968" s="5" t="s">
        <v>2598</v>
      </c>
      <c r="G968" s="6">
        <v>24100</v>
      </c>
      <c r="H968" s="5" t="s">
        <v>7</v>
      </c>
      <c r="I968" s="5"/>
      <c r="J968" s="6">
        <v>2016</v>
      </c>
      <c r="K968" s="5" t="s">
        <v>2599</v>
      </c>
      <c r="L968" s="5" t="s">
        <v>16</v>
      </c>
      <c r="M968" s="5" t="s">
        <v>27</v>
      </c>
      <c r="N968" s="7">
        <v>0.14499999999999999</v>
      </c>
      <c r="O968" s="5"/>
      <c r="P968" s="5" t="s">
        <v>37</v>
      </c>
      <c r="Q968" s="20">
        <v>42734</v>
      </c>
      <c r="R968" s="9">
        <v>20</v>
      </c>
      <c r="S968" s="5" t="s">
        <v>7628</v>
      </c>
      <c r="T968" s="8">
        <v>180</v>
      </c>
      <c r="U968" s="6">
        <v>9785778903036</v>
      </c>
    </row>
    <row r="969" spans="1:21" ht="40.15" customHeight="1" outlineLevel="1" x14ac:dyDescent="0.2">
      <c r="A969" s="74">
        <f t="shared" si="34"/>
        <v>150</v>
      </c>
      <c r="B969" s="75">
        <v>0</v>
      </c>
      <c r="C969" s="40">
        <f t="shared" si="35"/>
        <v>0</v>
      </c>
      <c r="D969" s="18" t="s">
        <v>2600</v>
      </c>
      <c r="E969" s="5"/>
      <c r="F969" s="5" t="s">
        <v>2211</v>
      </c>
      <c r="G969" s="6">
        <v>22536</v>
      </c>
      <c r="H969" s="5" t="s">
        <v>95</v>
      </c>
      <c r="I969" s="5"/>
      <c r="J969" s="6">
        <v>2015</v>
      </c>
      <c r="K969" s="5"/>
      <c r="L969" s="5" t="s">
        <v>16</v>
      </c>
      <c r="M969" s="5" t="s">
        <v>467</v>
      </c>
      <c r="N969" s="7">
        <v>0.155</v>
      </c>
      <c r="O969" s="5" t="s">
        <v>2601</v>
      </c>
      <c r="P969" s="5" t="s">
        <v>13</v>
      </c>
      <c r="Q969" s="20">
        <v>42324</v>
      </c>
      <c r="R969" s="9">
        <v>35</v>
      </c>
      <c r="S969" s="5" t="s">
        <v>7631</v>
      </c>
      <c r="T969" s="8">
        <v>150</v>
      </c>
      <c r="U969" s="6"/>
    </row>
    <row r="970" spans="1:21" ht="40.15" customHeight="1" outlineLevel="1" x14ac:dyDescent="0.2">
      <c r="A970" s="74">
        <f t="shared" si="34"/>
        <v>220</v>
      </c>
      <c r="B970" s="75">
        <v>0</v>
      </c>
      <c r="C970" s="40">
        <f t="shared" si="35"/>
        <v>0</v>
      </c>
      <c r="D970" s="18" t="s">
        <v>2602</v>
      </c>
      <c r="E970" s="5"/>
      <c r="F970" s="5" t="s">
        <v>2603</v>
      </c>
      <c r="G970" s="6">
        <v>22300</v>
      </c>
      <c r="H970" s="5" t="s">
        <v>7</v>
      </c>
      <c r="I970" s="5"/>
      <c r="J970" s="6">
        <v>2024</v>
      </c>
      <c r="K970" s="5" t="s">
        <v>2604</v>
      </c>
      <c r="L970" s="5" t="s">
        <v>16</v>
      </c>
      <c r="M970" s="5" t="s">
        <v>169</v>
      </c>
      <c r="N970" s="7">
        <v>0.1</v>
      </c>
      <c r="O970" s="5" t="s">
        <v>2605</v>
      </c>
      <c r="P970" s="5" t="s">
        <v>62</v>
      </c>
      <c r="Q970" s="20">
        <v>46122</v>
      </c>
      <c r="R970" s="9">
        <v>855</v>
      </c>
      <c r="S970" s="5" t="s">
        <v>7641</v>
      </c>
      <c r="T970" s="8">
        <v>220</v>
      </c>
      <c r="U970" s="6">
        <v>9785604586785</v>
      </c>
    </row>
    <row r="971" spans="1:21" ht="40.15" customHeight="1" outlineLevel="1" x14ac:dyDescent="0.2">
      <c r="A971" s="74">
        <f t="shared" si="34"/>
        <v>295</v>
      </c>
      <c r="B971" s="75">
        <v>0</v>
      </c>
      <c r="C971" s="40">
        <f t="shared" si="35"/>
        <v>0</v>
      </c>
      <c r="D971" s="18" t="s">
        <v>2606</v>
      </c>
      <c r="E971" s="5"/>
      <c r="F971" s="5" t="s">
        <v>1165</v>
      </c>
      <c r="G971" s="6">
        <v>35631</v>
      </c>
      <c r="H971" s="5"/>
      <c r="I971" s="5"/>
      <c r="J971" s="6">
        <v>2017</v>
      </c>
      <c r="K971" s="5" t="s">
        <v>2607</v>
      </c>
      <c r="L971" s="5" t="s">
        <v>16</v>
      </c>
      <c r="M971" s="5" t="s">
        <v>20</v>
      </c>
      <c r="N971" s="7">
        <v>0.27500000000000002</v>
      </c>
      <c r="O971" s="5"/>
      <c r="P971" s="5" t="s">
        <v>170</v>
      </c>
      <c r="Q971" s="20">
        <v>46169</v>
      </c>
      <c r="R971" s="9">
        <v>17</v>
      </c>
      <c r="S971" s="5" t="s">
        <v>7629</v>
      </c>
      <c r="T971" s="8">
        <v>295</v>
      </c>
      <c r="U971" s="6">
        <v>9785995131960</v>
      </c>
    </row>
    <row r="972" spans="1:21" ht="40.15" customHeight="1" outlineLevel="1" x14ac:dyDescent="0.2">
      <c r="A972" s="74">
        <f t="shared" si="34"/>
        <v>110</v>
      </c>
      <c r="B972" s="75">
        <v>0</v>
      </c>
      <c r="C972" s="40">
        <f t="shared" si="35"/>
        <v>0</v>
      </c>
      <c r="D972" s="18" t="s">
        <v>2608</v>
      </c>
      <c r="E972" s="5"/>
      <c r="F972" s="5" t="s">
        <v>1218</v>
      </c>
      <c r="G972" s="6">
        <v>24541</v>
      </c>
      <c r="H972" s="5" t="s">
        <v>7</v>
      </c>
      <c r="I972" s="5"/>
      <c r="J972" s="6">
        <v>2017</v>
      </c>
      <c r="K972" s="5" t="s">
        <v>2609</v>
      </c>
      <c r="L972" s="5" t="s">
        <v>16</v>
      </c>
      <c r="M972" s="5" t="s">
        <v>17</v>
      </c>
      <c r="N972" s="7">
        <v>0.13500000000000001</v>
      </c>
      <c r="O972" s="5"/>
      <c r="P972" s="5" t="s">
        <v>28</v>
      </c>
      <c r="Q972" s="20">
        <v>42874</v>
      </c>
      <c r="R972" s="9">
        <v>24</v>
      </c>
      <c r="S972" s="5" t="s">
        <v>7631</v>
      </c>
      <c r="T972" s="8">
        <v>110</v>
      </c>
      <c r="U972" s="6">
        <v>9785996805419</v>
      </c>
    </row>
    <row r="973" spans="1:21" ht="40.15" customHeight="1" outlineLevel="1" x14ac:dyDescent="0.2">
      <c r="A973" s="74">
        <f t="shared" si="34"/>
        <v>360</v>
      </c>
      <c r="B973" s="75">
        <v>0</v>
      </c>
      <c r="C973" s="40">
        <f t="shared" si="35"/>
        <v>0</v>
      </c>
      <c r="D973" s="18" t="s">
        <v>2610</v>
      </c>
      <c r="E973" s="5"/>
      <c r="F973" s="5" t="s">
        <v>1218</v>
      </c>
      <c r="G973" s="6">
        <v>34036</v>
      </c>
      <c r="H973" s="5" t="s">
        <v>7</v>
      </c>
      <c r="I973" s="5"/>
      <c r="J973" s="6">
        <v>2024</v>
      </c>
      <c r="K973" s="5" t="s">
        <v>2611</v>
      </c>
      <c r="L973" s="5" t="s">
        <v>16</v>
      </c>
      <c r="M973" s="5" t="s">
        <v>244</v>
      </c>
      <c r="N973" s="7">
        <v>2</v>
      </c>
      <c r="O973" s="5"/>
      <c r="P973" s="5" t="s">
        <v>33</v>
      </c>
      <c r="Q973" s="20">
        <v>45610</v>
      </c>
      <c r="R973" s="9">
        <v>56</v>
      </c>
      <c r="S973" s="5" t="s">
        <v>7665</v>
      </c>
      <c r="T973" s="8">
        <v>360</v>
      </c>
      <c r="U973" s="6">
        <v>9785996809301</v>
      </c>
    </row>
    <row r="974" spans="1:21" s="1" customFormat="1" ht="40.15" customHeight="1" outlineLevel="1" x14ac:dyDescent="0.2">
      <c r="A974" s="74">
        <f t="shared" si="34"/>
        <v>370</v>
      </c>
      <c r="B974" s="75">
        <v>0</v>
      </c>
      <c r="C974" s="40">
        <f t="shared" si="35"/>
        <v>0</v>
      </c>
      <c r="D974" s="18" t="s">
        <v>2612</v>
      </c>
      <c r="E974" s="5" t="s">
        <v>2613</v>
      </c>
      <c r="F974" s="5" t="s">
        <v>1849</v>
      </c>
      <c r="G974" s="6">
        <v>27220</v>
      </c>
      <c r="H974" s="5" t="s">
        <v>7</v>
      </c>
      <c r="I974" s="5"/>
      <c r="J974" s="6">
        <v>2019</v>
      </c>
      <c r="K974" s="5" t="s">
        <v>2614</v>
      </c>
      <c r="L974" s="5" t="s">
        <v>16</v>
      </c>
      <c r="M974" s="5" t="s">
        <v>20</v>
      </c>
      <c r="N974" s="7">
        <v>0.23499999999999999</v>
      </c>
      <c r="O974" s="5" t="s">
        <v>2615</v>
      </c>
      <c r="P974" s="5" t="s">
        <v>28</v>
      </c>
      <c r="Q974" s="20">
        <v>43726</v>
      </c>
      <c r="R974" s="9">
        <v>16</v>
      </c>
      <c r="S974" s="5" t="s">
        <v>7628</v>
      </c>
      <c r="T974" s="8">
        <v>370</v>
      </c>
      <c r="U974" s="6">
        <v>9785990659360</v>
      </c>
    </row>
    <row r="975" spans="1:21" ht="40.15" customHeight="1" outlineLevel="1" x14ac:dyDescent="0.2">
      <c r="A975" s="74">
        <f t="shared" si="34"/>
        <v>600</v>
      </c>
      <c r="B975" s="75">
        <v>0</v>
      </c>
      <c r="C975" s="40">
        <f t="shared" si="35"/>
        <v>0</v>
      </c>
      <c r="D975" s="18" t="s">
        <v>2616</v>
      </c>
      <c r="E975" s="5"/>
      <c r="F975" s="5" t="s">
        <v>2617</v>
      </c>
      <c r="G975" s="6">
        <v>25117</v>
      </c>
      <c r="H975" s="5" t="s">
        <v>7</v>
      </c>
      <c r="I975" s="5"/>
      <c r="J975" s="6">
        <v>2019</v>
      </c>
      <c r="K975" s="5" t="s">
        <v>2618</v>
      </c>
      <c r="L975" s="5" t="s">
        <v>16</v>
      </c>
      <c r="M975" s="5" t="s">
        <v>2273</v>
      </c>
      <c r="N975" s="7">
        <v>0.34499999999999997</v>
      </c>
      <c r="O975" s="5"/>
      <c r="P975" s="5" t="s">
        <v>170</v>
      </c>
      <c r="Q975" s="20">
        <v>43066</v>
      </c>
      <c r="R975" s="9">
        <v>37</v>
      </c>
      <c r="S975" s="5" t="s">
        <v>7661</v>
      </c>
      <c r="T975" s="8">
        <v>600</v>
      </c>
      <c r="U975" s="6">
        <v>9785990819986</v>
      </c>
    </row>
    <row r="976" spans="1:21" ht="40.15" customHeight="1" outlineLevel="1" x14ac:dyDescent="0.2">
      <c r="A976" s="74">
        <f t="shared" si="34"/>
        <v>570</v>
      </c>
      <c r="B976" s="75">
        <v>0</v>
      </c>
      <c r="C976" s="40">
        <f t="shared" si="35"/>
        <v>0</v>
      </c>
      <c r="D976" s="18" t="s">
        <v>2619</v>
      </c>
      <c r="E976" s="5"/>
      <c r="F976" s="5" t="s">
        <v>1467</v>
      </c>
      <c r="G976" s="6">
        <v>34750</v>
      </c>
      <c r="H976" s="5" t="s">
        <v>7</v>
      </c>
      <c r="I976" s="5"/>
      <c r="J976" s="6">
        <v>2018</v>
      </c>
      <c r="K976" s="5" t="s">
        <v>2620</v>
      </c>
      <c r="L976" s="5" t="s">
        <v>16</v>
      </c>
      <c r="M976" s="5" t="s">
        <v>1751</v>
      </c>
      <c r="N976" s="7">
        <v>0.25</v>
      </c>
      <c r="O976" s="5" t="s">
        <v>2621</v>
      </c>
      <c r="P976" s="5" t="s">
        <v>13</v>
      </c>
      <c r="Q976" s="20">
        <v>45863</v>
      </c>
      <c r="R976" s="9">
        <v>31</v>
      </c>
      <c r="S976" s="5" t="s">
        <v>7633</v>
      </c>
      <c r="T976" s="8">
        <v>570</v>
      </c>
      <c r="U976" s="6">
        <v>9785990503977</v>
      </c>
    </row>
    <row r="977" spans="1:21" ht="40.15" customHeight="1" outlineLevel="1" x14ac:dyDescent="0.2">
      <c r="A977" s="74">
        <f t="shared" si="34"/>
        <v>290</v>
      </c>
      <c r="B977" s="75">
        <v>0</v>
      </c>
      <c r="C977" s="40">
        <f t="shared" si="35"/>
        <v>0</v>
      </c>
      <c r="D977" s="18" t="s">
        <v>2622</v>
      </c>
      <c r="E977" s="5"/>
      <c r="F977" s="5" t="s">
        <v>1946</v>
      </c>
      <c r="G977" s="6">
        <v>23904</v>
      </c>
      <c r="H977" s="5" t="s">
        <v>7</v>
      </c>
      <c r="I977" s="5"/>
      <c r="J977" s="6">
        <v>2024</v>
      </c>
      <c r="K977" s="5" t="s">
        <v>2623</v>
      </c>
      <c r="L977" s="5" t="s">
        <v>16</v>
      </c>
      <c r="M977" s="5" t="s">
        <v>856</v>
      </c>
      <c r="N977" s="7">
        <v>0.19500000000000001</v>
      </c>
      <c r="O977" s="5"/>
      <c r="P977" s="5" t="s">
        <v>170</v>
      </c>
      <c r="Q977" s="20">
        <v>45352</v>
      </c>
      <c r="R977" s="9">
        <v>66</v>
      </c>
      <c r="S977" s="5" t="s">
        <v>7628</v>
      </c>
      <c r="T977" s="8">
        <v>290</v>
      </c>
      <c r="U977" s="6">
        <v>9785945121546</v>
      </c>
    </row>
    <row r="978" spans="1:21" ht="40.15" customHeight="1" outlineLevel="1" x14ac:dyDescent="0.2">
      <c r="A978" s="74">
        <f t="shared" si="34"/>
        <v>680</v>
      </c>
      <c r="B978" s="75">
        <v>0</v>
      </c>
      <c r="C978" s="40">
        <f t="shared" si="35"/>
        <v>0</v>
      </c>
      <c r="D978" s="18" t="s">
        <v>2624</v>
      </c>
      <c r="E978" s="5"/>
      <c r="F978" s="5" t="s">
        <v>1946</v>
      </c>
      <c r="G978" s="6">
        <v>33405</v>
      </c>
      <c r="H978" s="5" t="s">
        <v>7</v>
      </c>
      <c r="I978" s="5"/>
      <c r="J978" s="6">
        <v>2024</v>
      </c>
      <c r="K978" s="5" t="s">
        <v>2625</v>
      </c>
      <c r="L978" s="5" t="s">
        <v>855</v>
      </c>
      <c r="M978" s="5" t="s">
        <v>1167</v>
      </c>
      <c r="N978" s="7">
        <v>0.41</v>
      </c>
      <c r="O978" s="5"/>
      <c r="P978" s="5" t="s">
        <v>170</v>
      </c>
      <c r="Q978" s="20">
        <v>45362</v>
      </c>
      <c r="R978" s="9">
        <v>38</v>
      </c>
      <c r="S978" s="5" t="s">
        <v>7661</v>
      </c>
      <c r="T978" s="8">
        <v>680</v>
      </c>
      <c r="U978" s="6">
        <v>9785945121577</v>
      </c>
    </row>
    <row r="979" spans="1:21" s="1" customFormat="1" ht="40.15" customHeight="1" outlineLevel="1" x14ac:dyDescent="0.2">
      <c r="A979" s="74">
        <f t="shared" si="34"/>
        <v>319</v>
      </c>
      <c r="B979" s="75">
        <v>0</v>
      </c>
      <c r="C979" s="40">
        <f t="shared" si="35"/>
        <v>0</v>
      </c>
      <c r="D979" s="18" t="s">
        <v>2626</v>
      </c>
      <c r="E979" s="5" t="s">
        <v>2627</v>
      </c>
      <c r="F979" s="5" t="s">
        <v>1218</v>
      </c>
      <c r="G979" s="6">
        <v>27828</v>
      </c>
      <c r="H979" s="5" t="s">
        <v>7</v>
      </c>
      <c r="I979" s="5"/>
      <c r="J979" s="6">
        <v>2021</v>
      </c>
      <c r="K979" s="5" t="s">
        <v>2628</v>
      </c>
      <c r="L979" s="5" t="s">
        <v>855</v>
      </c>
      <c r="M979" s="5" t="s">
        <v>1816</v>
      </c>
      <c r="N979" s="7">
        <v>9.7000000000000003E-2</v>
      </c>
      <c r="O979" s="5" t="s">
        <v>2629</v>
      </c>
      <c r="P979" s="5" t="s">
        <v>170</v>
      </c>
      <c r="Q979" s="20">
        <v>43952</v>
      </c>
      <c r="R979" s="9">
        <v>50</v>
      </c>
      <c r="S979" s="5" t="s">
        <v>7641</v>
      </c>
      <c r="T979" s="8">
        <v>319</v>
      </c>
      <c r="U979" s="6" t="s">
        <v>7781</v>
      </c>
    </row>
    <row r="980" spans="1:21" ht="40.15" customHeight="1" outlineLevel="1" x14ac:dyDescent="0.2">
      <c r="A980" s="74">
        <f t="shared" si="34"/>
        <v>352</v>
      </c>
      <c r="B980" s="75">
        <v>0</v>
      </c>
      <c r="C980" s="40">
        <f t="shared" si="35"/>
        <v>0</v>
      </c>
      <c r="D980" s="18" t="s">
        <v>2630</v>
      </c>
      <c r="E980" s="5"/>
      <c r="F980" s="5" t="s">
        <v>1638</v>
      </c>
      <c r="G980" s="6">
        <v>35946</v>
      </c>
      <c r="H980" s="5" t="s">
        <v>7</v>
      </c>
      <c r="I980" s="5"/>
      <c r="J980" s="6">
        <v>2020</v>
      </c>
      <c r="K980" s="5" t="s">
        <v>2631</v>
      </c>
      <c r="L980" s="5" t="s">
        <v>16</v>
      </c>
      <c r="M980" s="5" t="s">
        <v>2378</v>
      </c>
      <c r="N980" s="7">
        <v>0.22500000000000001</v>
      </c>
      <c r="O980" s="5"/>
      <c r="P980" s="5" t="s">
        <v>13</v>
      </c>
      <c r="Q980" s="20">
        <v>46218</v>
      </c>
      <c r="R980" s="9">
        <v>10</v>
      </c>
      <c r="S980" s="5" t="s">
        <v>7620</v>
      </c>
      <c r="T980" s="8">
        <v>352</v>
      </c>
      <c r="U980" s="6">
        <v>9785604108772</v>
      </c>
    </row>
    <row r="981" spans="1:21" ht="40.15" customHeight="1" outlineLevel="1" x14ac:dyDescent="0.2">
      <c r="A981" s="74">
        <f t="shared" si="34"/>
        <v>420</v>
      </c>
      <c r="B981" s="75">
        <v>0</v>
      </c>
      <c r="C981" s="40">
        <f t="shared" si="35"/>
        <v>0</v>
      </c>
      <c r="D981" s="18" t="s">
        <v>2632</v>
      </c>
      <c r="E981" s="5"/>
      <c r="F981" s="5" t="s">
        <v>1712</v>
      </c>
      <c r="G981" s="6">
        <v>30882</v>
      </c>
      <c r="H981" s="5" t="s">
        <v>7</v>
      </c>
      <c r="I981" s="5"/>
      <c r="J981" s="6">
        <v>2022</v>
      </c>
      <c r="K981" s="5" t="s">
        <v>2633</v>
      </c>
      <c r="L981" s="5" t="s">
        <v>16</v>
      </c>
      <c r="M981" s="5" t="s">
        <v>20</v>
      </c>
      <c r="N981" s="7">
        <v>0.35</v>
      </c>
      <c r="O981" s="5"/>
      <c r="P981" s="5" t="s">
        <v>13</v>
      </c>
      <c r="Q981" s="20">
        <v>44876</v>
      </c>
      <c r="R981" s="9">
        <v>43</v>
      </c>
      <c r="S981" s="5" t="s">
        <v>7630</v>
      </c>
      <c r="T981" s="8">
        <v>420</v>
      </c>
      <c r="U981" s="6">
        <v>9785905951237</v>
      </c>
    </row>
    <row r="982" spans="1:21" ht="40.15" customHeight="1" outlineLevel="1" x14ac:dyDescent="0.2">
      <c r="A982" s="74">
        <f t="shared" si="34"/>
        <v>389</v>
      </c>
      <c r="B982" s="75">
        <v>0</v>
      </c>
      <c r="C982" s="40">
        <f t="shared" si="35"/>
        <v>0</v>
      </c>
      <c r="D982" s="18" t="s">
        <v>2634</v>
      </c>
      <c r="E982" s="5"/>
      <c r="F982" s="5" t="s">
        <v>1165</v>
      </c>
      <c r="G982" s="6">
        <v>35542</v>
      </c>
      <c r="H982" s="5"/>
      <c r="I982" s="5"/>
      <c r="J982" s="6">
        <v>2018</v>
      </c>
      <c r="K982" s="5" t="s">
        <v>2635</v>
      </c>
      <c r="L982" s="5" t="s">
        <v>16</v>
      </c>
      <c r="M982" s="5" t="s">
        <v>20</v>
      </c>
      <c r="N982" s="7">
        <v>0.4</v>
      </c>
      <c r="O982" s="5"/>
      <c r="P982" s="5" t="s">
        <v>170</v>
      </c>
      <c r="Q982" s="20">
        <v>46162</v>
      </c>
      <c r="R982" s="9">
        <v>14</v>
      </c>
      <c r="S982" s="5" t="s">
        <v>7626</v>
      </c>
      <c r="T982" s="8">
        <v>389</v>
      </c>
      <c r="U982" s="6">
        <v>9785995137696</v>
      </c>
    </row>
    <row r="983" spans="1:21" ht="40.15" customHeight="1" outlineLevel="1" x14ac:dyDescent="0.2">
      <c r="A983" s="74">
        <f t="shared" si="34"/>
        <v>20</v>
      </c>
      <c r="B983" s="75">
        <v>0</v>
      </c>
      <c r="C983" s="40">
        <f t="shared" si="35"/>
        <v>0</v>
      </c>
      <c r="D983" s="18" t="s">
        <v>2636</v>
      </c>
      <c r="E983" s="5"/>
      <c r="F983" s="5" t="s">
        <v>1218</v>
      </c>
      <c r="G983" s="6">
        <v>13238</v>
      </c>
      <c r="H983" s="5" t="s">
        <v>7</v>
      </c>
      <c r="I983" s="5"/>
      <c r="J983" s="6">
        <v>2011</v>
      </c>
      <c r="K983" s="5" t="s">
        <v>2637</v>
      </c>
      <c r="L983" s="5" t="s">
        <v>10</v>
      </c>
      <c r="M983" s="5"/>
      <c r="N983" s="7">
        <v>4.7E-2</v>
      </c>
      <c r="O983" s="5" t="s">
        <v>2638</v>
      </c>
      <c r="P983" s="5" t="s">
        <v>13</v>
      </c>
      <c r="Q983" s="20">
        <v>40637</v>
      </c>
      <c r="R983" s="9">
        <v>39</v>
      </c>
      <c r="S983" s="5" t="s">
        <v>7619</v>
      </c>
      <c r="T983" s="8">
        <v>20</v>
      </c>
      <c r="U983" s="6">
        <v>9785996800933</v>
      </c>
    </row>
    <row r="984" spans="1:21" s="1" customFormat="1" ht="40.15" customHeight="1" outlineLevel="1" x14ac:dyDescent="0.2">
      <c r="A984" s="74">
        <f t="shared" si="34"/>
        <v>250</v>
      </c>
      <c r="B984" s="75">
        <v>0</v>
      </c>
      <c r="C984" s="40">
        <f t="shared" si="35"/>
        <v>0</v>
      </c>
      <c r="D984" s="18" t="s">
        <v>2639</v>
      </c>
      <c r="E984" s="5" t="s">
        <v>2640</v>
      </c>
      <c r="F984" s="5" t="s">
        <v>2255</v>
      </c>
      <c r="G984" s="6">
        <v>31731</v>
      </c>
      <c r="H984" s="5" t="s">
        <v>7</v>
      </c>
      <c r="I984" s="5"/>
      <c r="J984" s="6">
        <v>2017</v>
      </c>
      <c r="K984" s="5" t="s">
        <v>2641</v>
      </c>
      <c r="L984" s="5" t="s">
        <v>16</v>
      </c>
      <c r="M984" s="5" t="s">
        <v>20</v>
      </c>
      <c r="N984" s="7">
        <v>0.2</v>
      </c>
      <c r="O984" s="5" t="s">
        <v>2642</v>
      </c>
      <c r="P984" s="5" t="s">
        <v>37</v>
      </c>
      <c r="Q984" s="20">
        <v>43804</v>
      </c>
      <c r="R984" s="9">
        <v>43</v>
      </c>
      <c r="S984" s="5" t="s">
        <v>7655</v>
      </c>
      <c r="T984" s="8">
        <v>250</v>
      </c>
      <c r="U984" s="6">
        <v>9785990954045</v>
      </c>
    </row>
    <row r="985" spans="1:21" ht="40.15" customHeight="1" outlineLevel="1" x14ac:dyDescent="0.2">
      <c r="A985" s="74">
        <f t="shared" si="34"/>
        <v>750</v>
      </c>
      <c r="B985" s="75">
        <v>0</v>
      </c>
      <c r="C985" s="40">
        <f t="shared" si="35"/>
        <v>0</v>
      </c>
      <c r="D985" s="18" t="s">
        <v>2643</v>
      </c>
      <c r="E985" s="5"/>
      <c r="F985" s="5" t="s">
        <v>1720</v>
      </c>
      <c r="G985" s="6">
        <v>34935</v>
      </c>
      <c r="H985" s="5" t="s">
        <v>7</v>
      </c>
      <c r="I985" s="5"/>
      <c r="J985" s="6">
        <v>2019</v>
      </c>
      <c r="K985" s="5" t="s">
        <v>2644</v>
      </c>
      <c r="L985" s="5" t="s">
        <v>16</v>
      </c>
      <c r="M985" s="5" t="s">
        <v>20</v>
      </c>
      <c r="N985" s="7">
        <v>0.42</v>
      </c>
      <c r="O985" s="5"/>
      <c r="P985" s="5" t="s">
        <v>33</v>
      </c>
      <c r="Q985" s="20">
        <v>45930</v>
      </c>
      <c r="R985" s="9">
        <v>83</v>
      </c>
      <c r="S985" s="5" t="s">
        <v>7626</v>
      </c>
      <c r="T985" s="8">
        <v>750</v>
      </c>
      <c r="U985" s="6">
        <v>9785001520085</v>
      </c>
    </row>
    <row r="986" spans="1:21" ht="40.15" customHeight="1" outlineLevel="1" x14ac:dyDescent="0.2">
      <c r="A986" s="74">
        <f t="shared" si="34"/>
        <v>210</v>
      </c>
      <c r="B986" s="75">
        <v>0</v>
      </c>
      <c r="C986" s="40">
        <f t="shared" si="35"/>
        <v>0</v>
      </c>
      <c r="D986" s="18" t="s">
        <v>2645</v>
      </c>
      <c r="E986" s="5"/>
      <c r="F986" s="5" t="s">
        <v>2181</v>
      </c>
      <c r="G986" s="6">
        <v>33185</v>
      </c>
      <c r="H986" s="5" t="s">
        <v>7</v>
      </c>
      <c r="I986" s="5"/>
      <c r="J986" s="6">
        <v>2024</v>
      </c>
      <c r="K986" s="5" t="s">
        <v>2646</v>
      </c>
      <c r="L986" s="5" t="s">
        <v>16</v>
      </c>
      <c r="M986" s="5" t="s">
        <v>455</v>
      </c>
      <c r="N986" s="7">
        <v>0.12</v>
      </c>
      <c r="O986" s="5"/>
      <c r="P986" s="5" t="s">
        <v>13</v>
      </c>
      <c r="Q986" s="20">
        <v>45308</v>
      </c>
      <c r="R986" s="9">
        <v>262</v>
      </c>
      <c r="S986" s="5" t="s">
        <v>7631</v>
      </c>
      <c r="T986" s="8">
        <v>210</v>
      </c>
      <c r="U986" s="6">
        <v>9785907200340</v>
      </c>
    </row>
    <row r="987" spans="1:21" ht="40.15" customHeight="1" outlineLevel="1" x14ac:dyDescent="0.2">
      <c r="A987" s="74">
        <f t="shared" si="34"/>
        <v>600</v>
      </c>
      <c r="B987" s="75">
        <v>0</v>
      </c>
      <c r="C987" s="40">
        <f t="shared" si="35"/>
        <v>0</v>
      </c>
      <c r="D987" s="18" t="s">
        <v>2647</v>
      </c>
      <c r="E987" s="5"/>
      <c r="F987" s="5" t="s">
        <v>2014</v>
      </c>
      <c r="G987" s="6">
        <v>34767</v>
      </c>
      <c r="H987" s="5" t="s">
        <v>7</v>
      </c>
      <c r="I987" s="5"/>
      <c r="J987" s="6">
        <v>2018</v>
      </c>
      <c r="K987" s="5" t="s">
        <v>2648</v>
      </c>
      <c r="L987" s="5" t="s">
        <v>16</v>
      </c>
      <c r="M987" s="5" t="s">
        <v>2649</v>
      </c>
      <c r="N987" s="7">
        <v>0.155</v>
      </c>
      <c r="O987" s="5"/>
      <c r="P987" s="5" t="s">
        <v>13</v>
      </c>
      <c r="Q987" s="20">
        <v>45881</v>
      </c>
      <c r="R987" s="9">
        <v>6</v>
      </c>
      <c r="S987" s="5" t="s">
        <v>7627</v>
      </c>
      <c r="T987" s="8">
        <v>600</v>
      </c>
      <c r="U987" s="6">
        <v>9785905113406</v>
      </c>
    </row>
    <row r="988" spans="1:21" ht="40.15" customHeight="1" outlineLevel="1" x14ac:dyDescent="0.2">
      <c r="A988" s="74">
        <f t="shared" si="34"/>
        <v>570</v>
      </c>
      <c r="B988" s="75">
        <v>0</v>
      </c>
      <c r="C988" s="40">
        <f t="shared" si="35"/>
        <v>0</v>
      </c>
      <c r="D988" s="18" t="s">
        <v>2650</v>
      </c>
      <c r="E988" s="5"/>
      <c r="F988" s="5" t="s">
        <v>2651</v>
      </c>
      <c r="G988" s="6">
        <v>14661</v>
      </c>
      <c r="H988" s="5" t="s">
        <v>95</v>
      </c>
      <c r="I988" s="5"/>
      <c r="J988" s="6">
        <v>2012</v>
      </c>
      <c r="K988" s="5"/>
      <c r="L988" s="5" t="s">
        <v>855</v>
      </c>
      <c r="M988" s="5" t="s">
        <v>722</v>
      </c>
      <c r="N988" s="7">
        <v>0.45500000000000002</v>
      </c>
      <c r="O988" s="5" t="s">
        <v>2652</v>
      </c>
      <c r="P988" s="5" t="s">
        <v>170</v>
      </c>
      <c r="Q988" s="20">
        <v>42073</v>
      </c>
      <c r="R988" s="9">
        <v>15</v>
      </c>
      <c r="S988" s="5" t="s">
        <v>7626</v>
      </c>
      <c r="T988" s="8">
        <v>570</v>
      </c>
      <c r="U988" s="6"/>
    </row>
    <row r="989" spans="1:21" ht="40.15" customHeight="1" outlineLevel="1" x14ac:dyDescent="0.2">
      <c r="A989" s="74">
        <f t="shared" si="34"/>
        <v>315</v>
      </c>
      <c r="B989" s="75">
        <v>0</v>
      </c>
      <c r="C989" s="40">
        <f t="shared" si="35"/>
        <v>0</v>
      </c>
      <c r="D989" s="18" t="s">
        <v>2653</v>
      </c>
      <c r="E989" s="5"/>
      <c r="F989" s="5" t="s">
        <v>1783</v>
      </c>
      <c r="G989" s="6">
        <v>35672</v>
      </c>
      <c r="H989" s="5"/>
      <c r="I989" s="5"/>
      <c r="J989" s="6">
        <v>2018</v>
      </c>
      <c r="K989" s="5" t="s">
        <v>2654</v>
      </c>
      <c r="L989" s="5" t="s">
        <v>16</v>
      </c>
      <c r="M989" s="5" t="s">
        <v>162</v>
      </c>
      <c r="N989" s="7">
        <v>0.36</v>
      </c>
      <c r="O989" s="5"/>
      <c r="P989" s="5" t="s">
        <v>69</v>
      </c>
      <c r="Q989" s="20">
        <v>46170</v>
      </c>
      <c r="R989" s="9">
        <v>20</v>
      </c>
      <c r="S989" s="5" t="s">
        <v>7620</v>
      </c>
      <c r="T989" s="8">
        <v>315</v>
      </c>
      <c r="U989" s="6">
        <v>9785001121831</v>
      </c>
    </row>
    <row r="990" spans="1:21" ht="40.15" customHeight="1" outlineLevel="1" x14ac:dyDescent="0.2">
      <c r="A990" s="74">
        <f t="shared" si="34"/>
        <v>380</v>
      </c>
      <c r="B990" s="75">
        <v>0</v>
      </c>
      <c r="C990" s="40">
        <f t="shared" si="35"/>
        <v>0</v>
      </c>
      <c r="D990" s="18" t="s">
        <v>2655</v>
      </c>
      <c r="E990" s="5"/>
      <c r="F990" s="5" t="s">
        <v>1231</v>
      </c>
      <c r="G990" s="6">
        <v>35595</v>
      </c>
      <c r="H990" s="5" t="s">
        <v>7</v>
      </c>
      <c r="I990" s="5"/>
      <c r="J990" s="6">
        <v>2019</v>
      </c>
      <c r="K990" s="5" t="s">
        <v>2656</v>
      </c>
      <c r="L990" s="5" t="s">
        <v>10</v>
      </c>
      <c r="M990" s="5" t="s">
        <v>2345</v>
      </c>
      <c r="N990" s="7">
        <v>9.5000000000000001E-2</v>
      </c>
      <c r="O990" s="5"/>
      <c r="P990" s="5" t="s">
        <v>462</v>
      </c>
      <c r="Q990" s="20">
        <v>46167</v>
      </c>
      <c r="R990" s="9">
        <v>555</v>
      </c>
      <c r="S990" s="5" t="s">
        <v>7631</v>
      </c>
      <c r="T990" s="8">
        <v>380</v>
      </c>
      <c r="U990" s="6">
        <v>9785786800440</v>
      </c>
    </row>
    <row r="991" spans="1:21" ht="40.15" customHeight="1" outlineLevel="1" x14ac:dyDescent="0.2">
      <c r="A991" s="74">
        <f t="shared" si="34"/>
        <v>1250</v>
      </c>
      <c r="B991" s="75">
        <v>0</v>
      </c>
      <c r="C991" s="40">
        <f t="shared" si="35"/>
        <v>0</v>
      </c>
      <c r="D991" s="18" t="s">
        <v>2657</v>
      </c>
      <c r="E991" s="5"/>
      <c r="F991" s="5" t="s">
        <v>1946</v>
      </c>
      <c r="G991" s="6">
        <v>33790</v>
      </c>
      <c r="H991" s="5" t="s">
        <v>7</v>
      </c>
      <c r="I991" s="5"/>
      <c r="J991" s="6">
        <v>2024</v>
      </c>
      <c r="K991" s="5" t="s">
        <v>2658</v>
      </c>
      <c r="L991" s="5" t="s">
        <v>855</v>
      </c>
      <c r="M991" s="5" t="s">
        <v>2057</v>
      </c>
      <c r="N991" s="7">
        <v>0.69</v>
      </c>
      <c r="O991" s="5"/>
      <c r="P991" s="5" t="s">
        <v>37</v>
      </c>
      <c r="Q991" s="20">
        <v>45530</v>
      </c>
      <c r="R991" s="9">
        <v>6</v>
      </c>
      <c r="S991" s="5" t="s">
        <v>7652</v>
      </c>
      <c r="T991" s="11">
        <v>1250</v>
      </c>
      <c r="U991" s="6">
        <v>9785945121591</v>
      </c>
    </row>
    <row r="992" spans="1:21" ht="40.15" customHeight="1" outlineLevel="1" x14ac:dyDescent="0.2">
      <c r="A992" s="74">
        <f t="shared" si="34"/>
        <v>544</v>
      </c>
      <c r="B992" s="75">
        <v>0</v>
      </c>
      <c r="C992" s="40">
        <f t="shared" si="35"/>
        <v>0</v>
      </c>
      <c r="D992" s="18" t="s">
        <v>2659</v>
      </c>
      <c r="E992" s="5"/>
      <c r="F992" s="5" t="s">
        <v>2103</v>
      </c>
      <c r="G992" s="6">
        <v>35273</v>
      </c>
      <c r="H992" s="5" t="s">
        <v>7</v>
      </c>
      <c r="I992" s="5"/>
      <c r="J992" s="6">
        <v>2026</v>
      </c>
      <c r="K992" s="5" t="s">
        <v>2660</v>
      </c>
      <c r="L992" s="5" t="s">
        <v>16</v>
      </c>
      <c r="M992" s="5" t="s">
        <v>17</v>
      </c>
      <c r="N992" s="7">
        <v>0.23499999999999999</v>
      </c>
      <c r="O992" s="5"/>
      <c r="P992" s="5" t="s">
        <v>69</v>
      </c>
      <c r="Q992" s="20">
        <v>46083</v>
      </c>
      <c r="R992" s="9">
        <v>183</v>
      </c>
      <c r="S992" s="5" t="s">
        <v>7633</v>
      </c>
      <c r="T992" s="8">
        <v>544</v>
      </c>
      <c r="U992" s="6">
        <v>9785994607527</v>
      </c>
    </row>
    <row r="993" spans="1:21" ht="40.15" customHeight="1" outlineLevel="1" x14ac:dyDescent="0.2">
      <c r="A993" s="74">
        <f t="shared" si="34"/>
        <v>1500</v>
      </c>
      <c r="B993" s="75">
        <v>0</v>
      </c>
      <c r="C993" s="40">
        <f t="shared" si="35"/>
        <v>0</v>
      </c>
      <c r="D993" s="18" t="s">
        <v>2661</v>
      </c>
      <c r="E993" s="5"/>
      <c r="F993" s="5" t="s">
        <v>2461</v>
      </c>
      <c r="G993" s="6">
        <v>32985</v>
      </c>
      <c r="H993" s="5" t="s">
        <v>901</v>
      </c>
      <c r="I993" s="5" t="s">
        <v>8</v>
      </c>
      <c r="J993" s="6">
        <v>2023</v>
      </c>
      <c r="K993" s="5" t="s">
        <v>2662</v>
      </c>
      <c r="L993" s="5" t="s">
        <v>16</v>
      </c>
      <c r="M993" s="5" t="s">
        <v>17</v>
      </c>
      <c r="N993" s="7">
        <v>0.98</v>
      </c>
      <c r="O993" s="5"/>
      <c r="P993" s="5" t="s">
        <v>33</v>
      </c>
      <c r="Q993" s="20">
        <v>45244</v>
      </c>
      <c r="R993" s="9">
        <v>29</v>
      </c>
      <c r="S993" s="5" t="s">
        <v>7642</v>
      </c>
      <c r="T993" s="11">
        <v>1500</v>
      </c>
      <c r="U993" s="6" t="s">
        <v>7782</v>
      </c>
    </row>
    <row r="994" spans="1:21" ht="40.15" customHeight="1" outlineLevel="1" x14ac:dyDescent="0.2">
      <c r="A994" s="74">
        <f t="shared" si="34"/>
        <v>350</v>
      </c>
      <c r="B994" s="75">
        <v>0</v>
      </c>
      <c r="C994" s="40">
        <f t="shared" si="35"/>
        <v>0</v>
      </c>
      <c r="D994" s="18" t="s">
        <v>2663</v>
      </c>
      <c r="E994" s="5"/>
      <c r="F994" s="5" t="s">
        <v>1194</v>
      </c>
      <c r="G994" s="6">
        <v>32860</v>
      </c>
      <c r="H994" s="5" t="s">
        <v>7</v>
      </c>
      <c r="I994" s="5"/>
      <c r="J994" s="6">
        <v>2023</v>
      </c>
      <c r="K994" s="5" t="s">
        <v>2664</v>
      </c>
      <c r="L994" s="5" t="s">
        <v>16</v>
      </c>
      <c r="M994" s="5" t="s">
        <v>105</v>
      </c>
      <c r="N994" s="7">
        <v>0.53</v>
      </c>
      <c r="O994" s="5"/>
      <c r="P994" s="5" t="s">
        <v>37</v>
      </c>
      <c r="Q994" s="20">
        <v>45209</v>
      </c>
      <c r="R994" s="9">
        <v>20</v>
      </c>
      <c r="S994" s="5" t="s">
        <v>7620</v>
      </c>
      <c r="T994" s="8">
        <v>350</v>
      </c>
      <c r="U994" s="6">
        <v>9785873891030</v>
      </c>
    </row>
    <row r="995" spans="1:21" ht="40.15" customHeight="1" outlineLevel="1" x14ac:dyDescent="0.2">
      <c r="A995" s="74">
        <f t="shared" si="34"/>
        <v>320</v>
      </c>
      <c r="B995" s="75">
        <v>0</v>
      </c>
      <c r="C995" s="40">
        <f t="shared" si="35"/>
        <v>0</v>
      </c>
      <c r="D995" s="18" t="s">
        <v>2665</v>
      </c>
      <c r="E995" s="5"/>
      <c r="F995" s="5" t="s">
        <v>1880</v>
      </c>
      <c r="G995" s="6">
        <v>35248</v>
      </c>
      <c r="H995" s="5" t="s">
        <v>7</v>
      </c>
      <c r="I995" s="5" t="s">
        <v>8</v>
      </c>
      <c r="J995" s="6">
        <v>2024</v>
      </c>
      <c r="K995" s="5" t="s">
        <v>2666</v>
      </c>
      <c r="L995" s="5" t="s">
        <v>16</v>
      </c>
      <c r="M995" s="5" t="s">
        <v>169</v>
      </c>
      <c r="N995" s="7">
        <v>0.2</v>
      </c>
      <c r="O995" s="5"/>
      <c r="P995" s="5" t="s">
        <v>170</v>
      </c>
      <c r="Q995" s="20">
        <v>46072</v>
      </c>
      <c r="R995" s="9">
        <v>26</v>
      </c>
      <c r="S995" s="5" t="s">
        <v>7633</v>
      </c>
      <c r="T995" s="8">
        <v>320</v>
      </c>
      <c r="U995" s="6">
        <v>9785604957585</v>
      </c>
    </row>
    <row r="996" spans="1:21" ht="40.15" customHeight="1" outlineLevel="1" x14ac:dyDescent="0.2">
      <c r="A996" s="74">
        <f t="shared" si="34"/>
        <v>49</v>
      </c>
      <c r="B996" s="75">
        <v>0</v>
      </c>
      <c r="C996" s="40">
        <f t="shared" si="35"/>
        <v>0</v>
      </c>
      <c r="D996" s="18" t="s">
        <v>2667</v>
      </c>
      <c r="E996" s="5"/>
      <c r="F996" s="5" t="s">
        <v>1484</v>
      </c>
      <c r="G996" s="6">
        <v>24187</v>
      </c>
      <c r="H996" s="5" t="s">
        <v>7</v>
      </c>
      <c r="I996" s="5"/>
      <c r="J996" s="6">
        <v>2016</v>
      </c>
      <c r="K996" s="5" t="s">
        <v>2668</v>
      </c>
      <c r="L996" s="5" t="s">
        <v>10</v>
      </c>
      <c r="M996" s="5" t="s">
        <v>105</v>
      </c>
      <c r="N996" s="7">
        <v>4.4999999999999998E-2</v>
      </c>
      <c r="O996" s="5"/>
      <c r="P996" s="5" t="s">
        <v>106</v>
      </c>
      <c r="Q996" s="20">
        <v>42776</v>
      </c>
      <c r="R996" s="9">
        <v>82</v>
      </c>
      <c r="S996" s="5" t="s">
        <v>7625</v>
      </c>
      <c r="T996" s="8">
        <v>49</v>
      </c>
      <c r="U996" s="6">
        <v>9785000523407</v>
      </c>
    </row>
    <row r="997" spans="1:21" s="1" customFormat="1" ht="40.15" customHeight="1" outlineLevel="1" x14ac:dyDescent="0.2">
      <c r="A997" s="74">
        <f t="shared" si="34"/>
        <v>320</v>
      </c>
      <c r="B997" s="75">
        <v>0</v>
      </c>
      <c r="C997" s="40">
        <f t="shared" si="35"/>
        <v>0</v>
      </c>
      <c r="D997" s="18" t="s">
        <v>2669</v>
      </c>
      <c r="E997" s="6">
        <v>157023</v>
      </c>
      <c r="F997" s="5" t="s">
        <v>1198</v>
      </c>
      <c r="G997" s="6">
        <v>28572</v>
      </c>
      <c r="H997" s="5" t="s">
        <v>7</v>
      </c>
      <c r="I997" s="5"/>
      <c r="J997" s="6">
        <v>2021</v>
      </c>
      <c r="K997" s="5" t="s">
        <v>2670</v>
      </c>
      <c r="L997" s="5" t="s">
        <v>16</v>
      </c>
      <c r="M997" s="5" t="s">
        <v>162</v>
      </c>
      <c r="N997" s="7">
        <v>0.27</v>
      </c>
      <c r="O997" s="5" t="s">
        <v>2671</v>
      </c>
      <c r="P997" s="5" t="s">
        <v>13</v>
      </c>
      <c r="Q997" s="20">
        <v>44263</v>
      </c>
      <c r="R997" s="9">
        <v>26</v>
      </c>
      <c r="S997" s="5" t="s">
        <v>7620</v>
      </c>
      <c r="T997" s="8">
        <v>320</v>
      </c>
      <c r="U997" s="6">
        <v>9785604485521</v>
      </c>
    </row>
    <row r="998" spans="1:21" s="1" customFormat="1" ht="40.15" customHeight="1" outlineLevel="1" x14ac:dyDescent="0.2">
      <c r="A998" s="74">
        <f t="shared" si="34"/>
        <v>550</v>
      </c>
      <c r="B998" s="75">
        <v>0</v>
      </c>
      <c r="C998" s="40">
        <f t="shared" si="35"/>
        <v>0</v>
      </c>
      <c r="D998" s="18" t="s">
        <v>2672</v>
      </c>
      <c r="E998" s="5" t="s">
        <v>2673</v>
      </c>
      <c r="F998" s="5" t="s">
        <v>1198</v>
      </c>
      <c r="G998" s="6">
        <v>27613</v>
      </c>
      <c r="H998" s="5" t="s">
        <v>7</v>
      </c>
      <c r="I998" s="5"/>
      <c r="J998" s="6">
        <v>2024</v>
      </c>
      <c r="K998" s="5" t="s">
        <v>2674</v>
      </c>
      <c r="L998" s="5" t="s">
        <v>16</v>
      </c>
      <c r="M998" s="5" t="s">
        <v>1844</v>
      </c>
      <c r="N998" s="7">
        <v>0.4</v>
      </c>
      <c r="O998" s="5"/>
      <c r="P998" s="5" t="s">
        <v>37</v>
      </c>
      <c r="Q998" s="20">
        <v>43865</v>
      </c>
      <c r="R998" s="9">
        <v>20</v>
      </c>
      <c r="S998" s="5" t="s">
        <v>7633</v>
      </c>
      <c r="T998" s="8">
        <v>550</v>
      </c>
      <c r="U998" s="6" t="s">
        <v>7783</v>
      </c>
    </row>
    <row r="999" spans="1:21" s="1" customFormat="1" ht="40.15" customHeight="1" outlineLevel="1" x14ac:dyDescent="0.2">
      <c r="A999" s="74">
        <f t="shared" si="34"/>
        <v>1000</v>
      </c>
      <c r="B999" s="75">
        <v>0</v>
      </c>
      <c r="C999" s="40">
        <f t="shared" si="35"/>
        <v>0</v>
      </c>
      <c r="D999" s="18" t="s">
        <v>2675</v>
      </c>
      <c r="E999" s="5" t="s">
        <v>2676</v>
      </c>
      <c r="F999" s="5" t="s">
        <v>1188</v>
      </c>
      <c r="G999" s="6">
        <v>27280</v>
      </c>
      <c r="H999" s="5" t="s">
        <v>7</v>
      </c>
      <c r="I999" s="5"/>
      <c r="J999" s="6">
        <v>2019</v>
      </c>
      <c r="K999" s="5" t="s">
        <v>2677</v>
      </c>
      <c r="L999" s="5" t="s">
        <v>16</v>
      </c>
      <c r="M999" s="5" t="s">
        <v>1765</v>
      </c>
      <c r="N999" s="7">
        <v>1.0049999999999999</v>
      </c>
      <c r="O999" s="5" t="s">
        <v>2678</v>
      </c>
      <c r="P999" s="5" t="s">
        <v>145</v>
      </c>
      <c r="Q999" s="20">
        <v>43761</v>
      </c>
      <c r="R999" s="9">
        <v>23</v>
      </c>
      <c r="S999" s="5" t="s">
        <v>7652</v>
      </c>
      <c r="T999" s="11">
        <v>1000</v>
      </c>
      <c r="U999" s="6">
        <v>9785000091920</v>
      </c>
    </row>
    <row r="1000" spans="1:21" ht="40.15" customHeight="1" outlineLevel="1" x14ac:dyDescent="0.2">
      <c r="A1000" s="74">
        <f t="shared" si="34"/>
        <v>180</v>
      </c>
      <c r="B1000" s="75">
        <v>0</v>
      </c>
      <c r="C1000" s="40">
        <f t="shared" si="35"/>
        <v>0</v>
      </c>
      <c r="D1000" s="18" t="s">
        <v>2679</v>
      </c>
      <c r="E1000" s="5"/>
      <c r="F1000" s="5" t="s">
        <v>1422</v>
      </c>
      <c r="G1000" s="6">
        <v>35517</v>
      </c>
      <c r="H1000" s="5" t="s">
        <v>7</v>
      </c>
      <c r="I1000" s="5"/>
      <c r="J1000" s="6">
        <v>2026</v>
      </c>
      <c r="K1000" s="5" t="s">
        <v>2680</v>
      </c>
      <c r="L1000" s="5" t="s">
        <v>16</v>
      </c>
      <c r="M1000" s="5" t="s">
        <v>20</v>
      </c>
      <c r="N1000" s="7">
        <v>7.0000000000000007E-2</v>
      </c>
      <c r="O1000" s="5"/>
      <c r="P1000" s="5" t="s">
        <v>69</v>
      </c>
      <c r="Q1000" s="20">
        <v>46161</v>
      </c>
      <c r="R1000" s="9">
        <v>240</v>
      </c>
      <c r="S1000" s="5" t="s">
        <v>7641</v>
      </c>
      <c r="T1000" s="8">
        <v>180</v>
      </c>
      <c r="U1000" s="6">
        <v>9785605400899</v>
      </c>
    </row>
    <row r="1001" spans="1:21" ht="40.15" customHeight="1" outlineLevel="1" x14ac:dyDescent="0.2">
      <c r="A1001" s="74">
        <f t="shared" si="34"/>
        <v>261</v>
      </c>
      <c r="B1001" s="75">
        <v>0</v>
      </c>
      <c r="C1001" s="40">
        <f t="shared" si="35"/>
        <v>0</v>
      </c>
      <c r="D1001" s="18" t="s">
        <v>2681</v>
      </c>
      <c r="E1001" s="5"/>
      <c r="F1001" s="5" t="s">
        <v>2103</v>
      </c>
      <c r="G1001" s="6">
        <v>35221</v>
      </c>
      <c r="H1001" s="5" t="s">
        <v>7</v>
      </c>
      <c r="I1001" s="5"/>
      <c r="J1001" s="6">
        <v>2026</v>
      </c>
      <c r="K1001" s="5" t="s">
        <v>2682</v>
      </c>
      <c r="L1001" s="5" t="s">
        <v>16</v>
      </c>
      <c r="M1001" s="5" t="s">
        <v>2683</v>
      </c>
      <c r="N1001" s="7">
        <v>8.5000000000000006E-2</v>
      </c>
      <c r="O1001" s="5"/>
      <c r="P1001" s="5" t="s">
        <v>170</v>
      </c>
      <c r="Q1001" s="20">
        <v>46057</v>
      </c>
      <c r="R1001" s="9">
        <v>102</v>
      </c>
      <c r="S1001" s="5" t="s">
        <v>7656</v>
      </c>
      <c r="T1001" s="8">
        <v>261</v>
      </c>
      <c r="U1001" s="6">
        <v>9785901936290</v>
      </c>
    </row>
    <row r="1002" spans="1:21" s="1" customFormat="1" ht="40.15" customHeight="1" outlineLevel="1" x14ac:dyDescent="0.2">
      <c r="A1002" s="74">
        <f t="shared" si="34"/>
        <v>9</v>
      </c>
      <c r="B1002" s="75">
        <v>0</v>
      </c>
      <c r="C1002" s="40">
        <f t="shared" si="35"/>
        <v>0</v>
      </c>
      <c r="D1002" s="18" t="s">
        <v>2684</v>
      </c>
      <c r="E1002" s="12">
        <v>9761</v>
      </c>
      <c r="F1002" s="5" t="s">
        <v>2200</v>
      </c>
      <c r="G1002" s="12">
        <v>9761</v>
      </c>
      <c r="H1002" s="5" t="s">
        <v>95</v>
      </c>
      <c r="I1002" s="5"/>
      <c r="J1002" s="6">
        <v>2002</v>
      </c>
      <c r="K1002" s="5"/>
      <c r="L1002" s="5" t="s">
        <v>10</v>
      </c>
      <c r="M1002" s="5" t="s">
        <v>105</v>
      </c>
      <c r="N1002" s="7">
        <v>2.4E-2</v>
      </c>
      <c r="O1002" s="5" t="s">
        <v>2685</v>
      </c>
      <c r="P1002" s="5" t="s">
        <v>130</v>
      </c>
      <c r="Q1002" s="20">
        <v>40337</v>
      </c>
      <c r="R1002" s="9">
        <v>24</v>
      </c>
      <c r="S1002" s="5" t="s">
        <v>7642</v>
      </c>
      <c r="T1002" s="8">
        <v>9</v>
      </c>
      <c r="U1002" s="6"/>
    </row>
    <row r="1003" spans="1:21" ht="40.15" customHeight="1" outlineLevel="1" x14ac:dyDescent="0.2">
      <c r="A1003" s="74">
        <f t="shared" si="34"/>
        <v>370</v>
      </c>
      <c r="B1003" s="75">
        <v>0</v>
      </c>
      <c r="C1003" s="40">
        <f t="shared" si="35"/>
        <v>0</v>
      </c>
      <c r="D1003" s="18" t="s">
        <v>2686</v>
      </c>
      <c r="E1003" s="5"/>
      <c r="F1003" s="5" t="s">
        <v>1467</v>
      </c>
      <c r="G1003" s="6">
        <v>34392</v>
      </c>
      <c r="H1003" s="5" t="s">
        <v>7</v>
      </c>
      <c r="I1003" s="5"/>
      <c r="J1003" s="6">
        <v>2025</v>
      </c>
      <c r="K1003" s="5" t="s">
        <v>2687</v>
      </c>
      <c r="L1003" s="5" t="s">
        <v>16</v>
      </c>
      <c r="M1003" s="5" t="s">
        <v>1299</v>
      </c>
      <c r="N1003" s="7">
        <v>0.2</v>
      </c>
      <c r="O1003" s="5"/>
      <c r="P1003" s="5" t="s">
        <v>13</v>
      </c>
      <c r="Q1003" s="20">
        <v>45744</v>
      </c>
      <c r="R1003" s="9">
        <v>45</v>
      </c>
      <c r="S1003" s="5" t="s">
        <v>7630</v>
      </c>
      <c r="T1003" s="8">
        <v>370</v>
      </c>
      <c r="U1003" s="6">
        <v>9785605326731</v>
      </c>
    </row>
    <row r="1004" spans="1:21" ht="40.15" customHeight="1" outlineLevel="1" x14ac:dyDescent="0.2">
      <c r="A1004" s="74">
        <f t="shared" si="34"/>
        <v>370</v>
      </c>
      <c r="B1004" s="75">
        <v>0</v>
      </c>
      <c r="C1004" s="40">
        <f t="shared" si="35"/>
        <v>0</v>
      </c>
      <c r="D1004" s="18" t="s">
        <v>2686</v>
      </c>
      <c r="E1004" s="5"/>
      <c r="F1004" s="5" t="s">
        <v>1467</v>
      </c>
      <c r="G1004" s="6">
        <v>36054</v>
      </c>
      <c r="H1004" s="5" t="s">
        <v>7</v>
      </c>
      <c r="I1004" s="5"/>
      <c r="J1004" s="6">
        <v>2025</v>
      </c>
      <c r="K1004" s="5" t="s">
        <v>2687</v>
      </c>
      <c r="L1004" s="5" t="s">
        <v>16</v>
      </c>
      <c r="M1004" s="5" t="s">
        <v>1299</v>
      </c>
      <c r="N1004" s="7">
        <v>0.185</v>
      </c>
      <c r="O1004" s="5"/>
      <c r="P1004" s="5" t="s">
        <v>13</v>
      </c>
      <c r="Q1004" s="20">
        <v>46261</v>
      </c>
      <c r="R1004" s="9">
        <v>40</v>
      </c>
      <c r="S1004" s="5" t="s">
        <v>7628</v>
      </c>
      <c r="T1004" s="8">
        <v>370</v>
      </c>
      <c r="U1004" s="6">
        <v>9785605326731</v>
      </c>
    </row>
    <row r="1005" spans="1:21" ht="40.15" customHeight="1" outlineLevel="1" x14ac:dyDescent="0.2">
      <c r="A1005" s="74">
        <f t="shared" si="34"/>
        <v>270</v>
      </c>
      <c r="B1005" s="75">
        <v>0</v>
      </c>
      <c r="C1005" s="40">
        <f t="shared" si="35"/>
        <v>0</v>
      </c>
      <c r="D1005" s="18" t="s">
        <v>2688</v>
      </c>
      <c r="E1005" s="5"/>
      <c r="F1005" s="5" t="s">
        <v>1207</v>
      </c>
      <c r="G1005" s="6">
        <v>32165</v>
      </c>
      <c r="H1005" s="5" t="s">
        <v>7</v>
      </c>
      <c r="I1005" s="5"/>
      <c r="J1005" s="6">
        <v>2016</v>
      </c>
      <c r="K1005" s="5"/>
      <c r="L1005" s="5" t="s">
        <v>16</v>
      </c>
      <c r="M1005" s="5" t="s">
        <v>17</v>
      </c>
      <c r="N1005" s="7">
        <v>0.1</v>
      </c>
      <c r="O1005" s="5" t="s">
        <v>2689</v>
      </c>
      <c r="P1005" s="5" t="s">
        <v>33</v>
      </c>
      <c r="Q1005" s="20">
        <v>45057</v>
      </c>
      <c r="R1005" s="9">
        <v>174</v>
      </c>
      <c r="S1005" s="5" t="s">
        <v>7638</v>
      </c>
      <c r="T1005" s="8">
        <v>270</v>
      </c>
      <c r="U1005" s="6"/>
    </row>
    <row r="1006" spans="1:21" ht="40.15" customHeight="1" outlineLevel="1" x14ac:dyDescent="0.2">
      <c r="A1006" s="74">
        <f t="shared" si="34"/>
        <v>270</v>
      </c>
      <c r="B1006" s="75">
        <v>0</v>
      </c>
      <c r="C1006" s="40">
        <f t="shared" si="35"/>
        <v>0</v>
      </c>
      <c r="D1006" s="18" t="s">
        <v>2690</v>
      </c>
      <c r="E1006" s="5"/>
      <c r="F1006" s="5" t="s">
        <v>1853</v>
      </c>
      <c r="G1006" s="6">
        <v>34403</v>
      </c>
      <c r="H1006" s="5" t="s">
        <v>7</v>
      </c>
      <c r="I1006" s="5"/>
      <c r="J1006" s="6">
        <v>2025</v>
      </c>
      <c r="K1006" s="5" t="s">
        <v>2691</v>
      </c>
      <c r="L1006" s="5" t="s">
        <v>16</v>
      </c>
      <c r="M1006" s="5" t="s">
        <v>17</v>
      </c>
      <c r="N1006" s="7">
        <v>0.11</v>
      </c>
      <c r="O1006" s="5"/>
      <c r="P1006" s="5" t="s">
        <v>13</v>
      </c>
      <c r="Q1006" s="20">
        <v>45747</v>
      </c>
      <c r="R1006" s="9">
        <v>154</v>
      </c>
      <c r="S1006" s="5" t="s">
        <v>7631</v>
      </c>
      <c r="T1006" s="8">
        <v>270</v>
      </c>
      <c r="U1006" s="6">
        <v>9785907200371</v>
      </c>
    </row>
    <row r="1007" spans="1:21" ht="40.15" customHeight="1" outlineLevel="1" x14ac:dyDescent="0.2">
      <c r="A1007" s="74">
        <f t="shared" si="34"/>
        <v>350</v>
      </c>
      <c r="B1007" s="75">
        <v>0</v>
      </c>
      <c r="C1007" s="40">
        <f t="shared" si="35"/>
        <v>0</v>
      </c>
      <c r="D1007" s="18" t="s">
        <v>2692</v>
      </c>
      <c r="E1007" s="5"/>
      <c r="F1007" s="5" t="s">
        <v>2693</v>
      </c>
      <c r="G1007" s="6">
        <v>33060</v>
      </c>
      <c r="H1007" s="5" t="s">
        <v>7</v>
      </c>
      <c r="I1007" s="5"/>
      <c r="J1007" s="6">
        <v>2023</v>
      </c>
      <c r="K1007" s="5" t="s">
        <v>2694</v>
      </c>
      <c r="L1007" s="5" t="s">
        <v>855</v>
      </c>
      <c r="M1007" s="5" t="s">
        <v>1898</v>
      </c>
      <c r="N1007" s="7">
        <v>0.15</v>
      </c>
      <c r="O1007" s="5"/>
      <c r="P1007" s="5" t="s">
        <v>13</v>
      </c>
      <c r="Q1007" s="20">
        <v>45268</v>
      </c>
      <c r="R1007" s="9">
        <v>30</v>
      </c>
      <c r="S1007" s="5" t="s">
        <v>7656</v>
      </c>
      <c r="T1007" s="8">
        <v>350</v>
      </c>
      <c r="U1007" s="6">
        <v>9785905113796</v>
      </c>
    </row>
    <row r="1008" spans="1:21" s="1" customFormat="1" ht="40.15" customHeight="1" outlineLevel="1" x14ac:dyDescent="0.2">
      <c r="A1008" s="74">
        <f t="shared" si="34"/>
        <v>320</v>
      </c>
      <c r="B1008" s="75">
        <v>0</v>
      </c>
      <c r="C1008" s="40">
        <f t="shared" si="35"/>
        <v>0</v>
      </c>
      <c r="D1008" s="18" t="s">
        <v>2695</v>
      </c>
      <c r="E1008" s="6">
        <v>30022</v>
      </c>
      <c r="F1008" s="5" t="s">
        <v>1385</v>
      </c>
      <c r="G1008" s="6">
        <v>30022</v>
      </c>
      <c r="H1008" s="5" t="s">
        <v>7</v>
      </c>
      <c r="I1008" s="5"/>
      <c r="J1008" s="6">
        <v>2022</v>
      </c>
      <c r="K1008" s="5"/>
      <c r="L1008" s="5" t="s">
        <v>16</v>
      </c>
      <c r="M1008" s="5" t="s">
        <v>11</v>
      </c>
      <c r="N1008" s="7">
        <v>0.22</v>
      </c>
      <c r="O1008" s="5" t="s">
        <v>2696</v>
      </c>
      <c r="P1008" s="5" t="s">
        <v>13</v>
      </c>
      <c r="Q1008" s="20">
        <v>44693</v>
      </c>
      <c r="R1008" s="9">
        <v>79</v>
      </c>
      <c r="S1008" s="5" t="s">
        <v>7626</v>
      </c>
      <c r="T1008" s="8">
        <v>320</v>
      </c>
      <c r="U1008" s="6"/>
    </row>
    <row r="1009" spans="1:21" s="1" customFormat="1" ht="40.15" customHeight="1" outlineLevel="1" x14ac:dyDescent="0.2">
      <c r="A1009" s="74">
        <f t="shared" si="34"/>
        <v>185</v>
      </c>
      <c r="B1009" s="75">
        <v>0</v>
      </c>
      <c r="C1009" s="40">
        <f t="shared" si="35"/>
        <v>0</v>
      </c>
      <c r="D1009" s="18" t="s">
        <v>2697</v>
      </c>
      <c r="E1009" s="5" t="s">
        <v>2698</v>
      </c>
      <c r="F1009" s="5" t="s">
        <v>1385</v>
      </c>
      <c r="G1009" s="6">
        <v>29134</v>
      </c>
      <c r="H1009" s="5" t="s">
        <v>7</v>
      </c>
      <c r="I1009" s="5"/>
      <c r="J1009" s="6">
        <v>2021</v>
      </c>
      <c r="K1009" s="5"/>
      <c r="L1009" s="5" t="s">
        <v>16</v>
      </c>
      <c r="M1009" s="5" t="s">
        <v>11</v>
      </c>
      <c r="N1009" s="7">
        <v>0.16500000000000001</v>
      </c>
      <c r="O1009" s="5" t="s">
        <v>2699</v>
      </c>
      <c r="P1009" s="5" t="s">
        <v>13</v>
      </c>
      <c r="Q1009" s="20">
        <v>44422</v>
      </c>
      <c r="R1009" s="9">
        <v>48</v>
      </c>
      <c r="S1009" s="5" t="s">
        <v>7633</v>
      </c>
      <c r="T1009" s="8">
        <v>185</v>
      </c>
      <c r="U1009" s="6"/>
    </row>
    <row r="1010" spans="1:21" ht="40.15" customHeight="1" outlineLevel="1" x14ac:dyDescent="0.2">
      <c r="A1010" s="74">
        <f t="shared" si="34"/>
        <v>350</v>
      </c>
      <c r="B1010" s="75">
        <v>0</v>
      </c>
      <c r="C1010" s="40">
        <f t="shared" si="35"/>
        <v>0</v>
      </c>
      <c r="D1010" s="18" t="s">
        <v>2700</v>
      </c>
      <c r="E1010" s="5"/>
      <c r="F1010" s="5" t="s">
        <v>2701</v>
      </c>
      <c r="G1010" s="6">
        <v>24417</v>
      </c>
      <c r="H1010" s="5" t="s">
        <v>95</v>
      </c>
      <c r="I1010" s="5"/>
      <c r="J1010" s="6">
        <v>2017</v>
      </c>
      <c r="K1010" s="5" t="s">
        <v>2702</v>
      </c>
      <c r="L1010" s="5" t="s">
        <v>16</v>
      </c>
      <c r="M1010" s="5" t="s">
        <v>111</v>
      </c>
      <c r="N1010" s="7">
        <v>0.17499999999999999</v>
      </c>
      <c r="O1010" s="5"/>
      <c r="P1010" s="5" t="s">
        <v>33</v>
      </c>
      <c r="Q1010" s="20">
        <v>42845</v>
      </c>
      <c r="R1010" s="9">
        <v>90</v>
      </c>
      <c r="S1010" s="5" t="s">
        <v>7655</v>
      </c>
      <c r="T1010" s="8">
        <v>350</v>
      </c>
      <c r="U1010" s="6">
        <v>9785990928206</v>
      </c>
    </row>
    <row r="1011" spans="1:21" ht="40.15" customHeight="1" outlineLevel="1" x14ac:dyDescent="0.2">
      <c r="A1011" s="74">
        <f t="shared" si="34"/>
        <v>250</v>
      </c>
      <c r="B1011" s="75">
        <v>0</v>
      </c>
      <c r="C1011" s="40">
        <f t="shared" si="35"/>
        <v>0</v>
      </c>
      <c r="D1011" s="18" t="s">
        <v>2703</v>
      </c>
      <c r="E1011" s="5"/>
      <c r="F1011" s="5" t="s">
        <v>2181</v>
      </c>
      <c r="G1011" s="6">
        <v>33284</v>
      </c>
      <c r="H1011" s="5" t="s">
        <v>7</v>
      </c>
      <c r="I1011" s="5"/>
      <c r="J1011" s="6">
        <v>2024</v>
      </c>
      <c r="K1011" s="5" t="s">
        <v>2704</v>
      </c>
      <c r="L1011" s="5" t="s">
        <v>16</v>
      </c>
      <c r="M1011" s="5" t="s">
        <v>455</v>
      </c>
      <c r="N1011" s="7">
        <v>0.17499999999999999</v>
      </c>
      <c r="O1011" s="5"/>
      <c r="P1011" s="5" t="s">
        <v>13</v>
      </c>
      <c r="Q1011" s="20">
        <v>45324</v>
      </c>
      <c r="R1011" s="10">
        <v>1243</v>
      </c>
      <c r="S1011" s="5" t="s">
        <v>7631</v>
      </c>
      <c r="T1011" s="8">
        <v>250</v>
      </c>
      <c r="U1011" s="6">
        <v>9785907200296</v>
      </c>
    </row>
    <row r="1012" spans="1:21" ht="40.15" customHeight="1" outlineLevel="1" x14ac:dyDescent="0.2">
      <c r="A1012" s="74">
        <f t="shared" si="34"/>
        <v>280</v>
      </c>
      <c r="B1012" s="75">
        <v>0</v>
      </c>
      <c r="C1012" s="40">
        <f t="shared" si="35"/>
        <v>0</v>
      </c>
      <c r="D1012" s="18" t="s">
        <v>2705</v>
      </c>
      <c r="E1012" s="5"/>
      <c r="F1012" s="5" t="s">
        <v>2706</v>
      </c>
      <c r="G1012" s="6">
        <v>20517</v>
      </c>
      <c r="H1012" s="5" t="s">
        <v>1202</v>
      </c>
      <c r="I1012" s="5"/>
      <c r="J1012" s="6">
        <v>2014</v>
      </c>
      <c r="K1012" s="5" t="s">
        <v>2707</v>
      </c>
      <c r="L1012" s="5" t="s">
        <v>16</v>
      </c>
      <c r="M1012" s="5" t="s">
        <v>17</v>
      </c>
      <c r="N1012" s="7">
        <v>9.5000000000000001E-2</v>
      </c>
      <c r="O1012" s="5" t="s">
        <v>2708</v>
      </c>
      <c r="P1012" s="5" t="s">
        <v>13</v>
      </c>
      <c r="Q1012" s="20">
        <v>41947</v>
      </c>
      <c r="R1012" s="9">
        <v>121</v>
      </c>
      <c r="S1012" s="5" t="s">
        <v>7641</v>
      </c>
      <c r="T1012" s="8">
        <v>280</v>
      </c>
      <c r="U1012" s="6">
        <v>9789855451229</v>
      </c>
    </row>
    <row r="1013" spans="1:21" ht="40.15" customHeight="1" outlineLevel="1" x14ac:dyDescent="0.2">
      <c r="A1013" s="74">
        <f t="shared" si="34"/>
        <v>890</v>
      </c>
      <c r="B1013" s="75">
        <v>0</v>
      </c>
      <c r="C1013" s="40">
        <f t="shared" si="35"/>
        <v>0</v>
      </c>
      <c r="D1013" s="18" t="s">
        <v>2709</v>
      </c>
      <c r="E1013" s="5"/>
      <c r="F1013" s="5" t="s">
        <v>1198</v>
      </c>
      <c r="G1013" s="6">
        <v>35154</v>
      </c>
      <c r="H1013" s="5" t="s">
        <v>7</v>
      </c>
      <c r="I1013" s="5"/>
      <c r="J1013" s="6">
        <v>2025</v>
      </c>
      <c r="K1013" s="5" t="s">
        <v>2710</v>
      </c>
      <c r="L1013" s="5" t="s">
        <v>16</v>
      </c>
      <c r="M1013" s="5" t="s">
        <v>20</v>
      </c>
      <c r="N1013" s="7">
        <v>0.45</v>
      </c>
      <c r="O1013" s="5"/>
      <c r="P1013" s="5" t="s">
        <v>13</v>
      </c>
      <c r="Q1013" s="20">
        <v>41837</v>
      </c>
      <c r="R1013" s="9">
        <v>212</v>
      </c>
      <c r="S1013" s="5" t="s">
        <v>7626</v>
      </c>
      <c r="T1013" s="8">
        <v>890</v>
      </c>
      <c r="U1013" s="6">
        <v>9785605217145</v>
      </c>
    </row>
    <row r="1014" spans="1:21" ht="40.15" customHeight="1" outlineLevel="1" x14ac:dyDescent="0.2">
      <c r="A1014" s="74">
        <f t="shared" ref="A1014:A1069" si="36">T1014*(1-$E$2)</f>
        <v>950</v>
      </c>
      <c r="B1014" s="75">
        <v>0</v>
      </c>
      <c r="C1014" s="40">
        <f t="shared" ref="C1014:C1069" si="37">B1014*A1014</f>
        <v>0</v>
      </c>
      <c r="D1014" s="18" t="s">
        <v>2711</v>
      </c>
      <c r="E1014" s="5"/>
      <c r="F1014" s="5" t="s">
        <v>1198</v>
      </c>
      <c r="G1014" s="6">
        <v>36036</v>
      </c>
      <c r="H1014" s="5" t="s">
        <v>7</v>
      </c>
      <c r="I1014" s="5"/>
      <c r="J1014" s="6">
        <v>2026</v>
      </c>
      <c r="K1014" s="5" t="s">
        <v>2712</v>
      </c>
      <c r="L1014" s="5" t="s">
        <v>16</v>
      </c>
      <c r="M1014" s="5" t="s">
        <v>47</v>
      </c>
      <c r="N1014" s="7">
        <v>0.45</v>
      </c>
      <c r="O1014" s="5"/>
      <c r="P1014" s="5" t="s">
        <v>13</v>
      </c>
      <c r="Q1014" s="20">
        <v>46239</v>
      </c>
      <c r="R1014" s="9">
        <v>86</v>
      </c>
      <c r="S1014" s="5" t="s">
        <v>7626</v>
      </c>
      <c r="T1014" s="8">
        <v>950</v>
      </c>
      <c r="U1014" s="6">
        <v>9785605592990</v>
      </c>
    </row>
    <row r="1015" spans="1:21" s="1" customFormat="1" ht="40.15" customHeight="1" outlineLevel="1" x14ac:dyDescent="0.2">
      <c r="A1015" s="74">
        <f t="shared" si="36"/>
        <v>330</v>
      </c>
      <c r="B1015" s="75">
        <v>0</v>
      </c>
      <c r="C1015" s="40">
        <f t="shared" si="37"/>
        <v>0</v>
      </c>
      <c r="D1015" s="18" t="s">
        <v>2713</v>
      </c>
      <c r="E1015" s="5" t="s">
        <v>2714</v>
      </c>
      <c r="F1015" s="5" t="s">
        <v>1207</v>
      </c>
      <c r="G1015" s="6">
        <v>29793</v>
      </c>
      <c r="H1015" s="5" t="s">
        <v>95</v>
      </c>
      <c r="I1015" s="5"/>
      <c r="J1015" s="6">
        <v>2022</v>
      </c>
      <c r="K1015" s="5" t="s">
        <v>2715</v>
      </c>
      <c r="L1015" s="5" t="s">
        <v>10</v>
      </c>
      <c r="M1015" s="5" t="s">
        <v>105</v>
      </c>
      <c r="N1015" s="7">
        <v>0.34499999999999997</v>
      </c>
      <c r="O1015" s="5"/>
      <c r="P1015" s="5" t="s">
        <v>13</v>
      </c>
      <c r="Q1015" s="20">
        <v>44613</v>
      </c>
      <c r="R1015" s="9">
        <v>44</v>
      </c>
      <c r="S1015" s="5" t="s">
        <v>7652</v>
      </c>
      <c r="T1015" s="8">
        <v>330</v>
      </c>
      <c r="U1015" s="6">
        <v>9785424700880</v>
      </c>
    </row>
    <row r="1016" spans="1:21" ht="40.15" customHeight="1" outlineLevel="1" x14ac:dyDescent="0.2">
      <c r="A1016" s="74">
        <f t="shared" si="36"/>
        <v>420</v>
      </c>
      <c r="B1016" s="75">
        <v>0</v>
      </c>
      <c r="C1016" s="40">
        <f t="shared" si="37"/>
        <v>0</v>
      </c>
      <c r="D1016" s="18" t="s">
        <v>2716</v>
      </c>
      <c r="E1016" s="5"/>
      <c r="F1016" s="5" t="s">
        <v>1171</v>
      </c>
      <c r="G1016" s="6">
        <v>32628</v>
      </c>
      <c r="H1016" s="5"/>
      <c r="I1016" s="5"/>
      <c r="J1016" s="6">
        <v>2023</v>
      </c>
      <c r="K1016" s="5" t="s">
        <v>2717</v>
      </c>
      <c r="L1016" s="5" t="s">
        <v>16</v>
      </c>
      <c r="M1016" s="5" t="s">
        <v>47</v>
      </c>
      <c r="N1016" s="7">
        <v>0.28999999999999998</v>
      </c>
      <c r="O1016" s="5"/>
      <c r="P1016" s="5" t="s">
        <v>69</v>
      </c>
      <c r="Q1016" s="20">
        <v>45128</v>
      </c>
      <c r="R1016" s="9">
        <v>109</v>
      </c>
      <c r="S1016" s="5" t="s">
        <v>7644</v>
      </c>
      <c r="T1016" s="8">
        <v>420</v>
      </c>
      <c r="U1016" s="6">
        <v>9785605004608</v>
      </c>
    </row>
    <row r="1017" spans="1:21" ht="40.15" customHeight="1" outlineLevel="1" x14ac:dyDescent="0.2">
      <c r="A1017" s="74">
        <f t="shared" si="36"/>
        <v>260</v>
      </c>
      <c r="B1017" s="75">
        <v>0</v>
      </c>
      <c r="C1017" s="40">
        <f t="shared" si="37"/>
        <v>0</v>
      </c>
      <c r="D1017" s="18" t="s">
        <v>2718</v>
      </c>
      <c r="E1017" s="5"/>
      <c r="F1017" s="5" t="s">
        <v>1990</v>
      </c>
      <c r="G1017" s="6">
        <v>34022</v>
      </c>
      <c r="H1017" s="5" t="s">
        <v>7</v>
      </c>
      <c r="I1017" s="5"/>
      <c r="J1017" s="6">
        <v>2024</v>
      </c>
      <c r="K1017" s="5" t="s">
        <v>2719</v>
      </c>
      <c r="L1017" s="5" t="s">
        <v>16</v>
      </c>
      <c r="M1017" s="5" t="s">
        <v>11</v>
      </c>
      <c r="N1017" s="7">
        <v>0.15</v>
      </c>
      <c r="O1017" s="5"/>
      <c r="P1017" s="5" t="s">
        <v>69</v>
      </c>
      <c r="Q1017" s="20">
        <v>45603</v>
      </c>
      <c r="R1017" s="9">
        <v>24</v>
      </c>
      <c r="S1017" s="5" t="s">
        <v>7628</v>
      </c>
      <c r="T1017" s="8">
        <v>260</v>
      </c>
      <c r="U1017" s="6">
        <v>9785907701915</v>
      </c>
    </row>
    <row r="1018" spans="1:21" ht="40.15" customHeight="1" outlineLevel="1" x14ac:dyDescent="0.2">
      <c r="A1018" s="74">
        <f t="shared" si="36"/>
        <v>62</v>
      </c>
      <c r="B1018" s="75">
        <v>0</v>
      </c>
      <c r="C1018" s="40">
        <f t="shared" si="37"/>
        <v>0</v>
      </c>
      <c r="D1018" s="18" t="s">
        <v>2720</v>
      </c>
      <c r="E1018" s="5"/>
      <c r="F1018" s="5" t="s">
        <v>1374</v>
      </c>
      <c r="G1018" s="6">
        <v>19575</v>
      </c>
      <c r="H1018" s="5" t="s">
        <v>7</v>
      </c>
      <c r="I1018" s="5"/>
      <c r="J1018" s="6">
        <v>2014</v>
      </c>
      <c r="K1018" s="5"/>
      <c r="L1018" s="5" t="s">
        <v>10</v>
      </c>
      <c r="M1018" s="5" t="s">
        <v>105</v>
      </c>
      <c r="N1018" s="7">
        <v>0.13</v>
      </c>
      <c r="O1018" s="5" t="s">
        <v>2721</v>
      </c>
      <c r="P1018" s="5" t="s">
        <v>13</v>
      </c>
      <c r="Q1018" s="20">
        <v>41765</v>
      </c>
      <c r="R1018" s="9">
        <v>25</v>
      </c>
      <c r="S1018" s="5" t="s">
        <v>7627</v>
      </c>
      <c r="T1018" s="8">
        <v>62</v>
      </c>
      <c r="U1018" s="6"/>
    </row>
    <row r="1019" spans="1:21" ht="40.15" customHeight="1" outlineLevel="1" x14ac:dyDescent="0.2">
      <c r="A1019" s="74">
        <f t="shared" si="36"/>
        <v>90</v>
      </c>
      <c r="B1019" s="75">
        <v>0</v>
      </c>
      <c r="C1019" s="40">
        <f t="shared" si="37"/>
        <v>0</v>
      </c>
      <c r="D1019" s="18" t="s">
        <v>2722</v>
      </c>
      <c r="E1019" s="5"/>
      <c r="F1019" s="5" t="s">
        <v>1374</v>
      </c>
      <c r="G1019" s="6">
        <v>13153</v>
      </c>
      <c r="H1019" s="5" t="s">
        <v>7</v>
      </c>
      <c r="I1019" s="5"/>
      <c r="J1019" s="6">
        <v>2014</v>
      </c>
      <c r="K1019" s="5" t="s">
        <v>2723</v>
      </c>
      <c r="L1019" s="5" t="s">
        <v>10</v>
      </c>
      <c r="M1019" s="5" t="s">
        <v>105</v>
      </c>
      <c r="N1019" s="7">
        <v>0.13</v>
      </c>
      <c r="O1019" s="5" t="s">
        <v>2724</v>
      </c>
      <c r="P1019" s="5" t="s">
        <v>84</v>
      </c>
      <c r="Q1019" s="20">
        <v>41684</v>
      </c>
      <c r="R1019" s="9">
        <v>25</v>
      </c>
      <c r="S1019" s="5" t="s">
        <v>7627</v>
      </c>
      <c r="T1019" s="8">
        <v>90</v>
      </c>
      <c r="U1019" s="6">
        <v>9785988916901</v>
      </c>
    </row>
    <row r="1020" spans="1:21" ht="40.15" customHeight="1" outlineLevel="1" x14ac:dyDescent="0.2">
      <c r="A1020" s="74">
        <f t="shared" si="36"/>
        <v>520</v>
      </c>
      <c r="B1020" s="75">
        <v>0</v>
      </c>
      <c r="C1020" s="40">
        <f t="shared" si="37"/>
        <v>0</v>
      </c>
      <c r="D1020" s="18" t="s">
        <v>2725</v>
      </c>
      <c r="E1020" s="5"/>
      <c r="F1020" s="5" t="s">
        <v>1276</v>
      </c>
      <c r="G1020" s="6">
        <v>29889</v>
      </c>
      <c r="H1020" s="5" t="s">
        <v>7</v>
      </c>
      <c r="I1020" s="5"/>
      <c r="J1020" s="6">
        <v>2017</v>
      </c>
      <c r="K1020" s="5" t="s">
        <v>2726</v>
      </c>
      <c r="L1020" s="5" t="s">
        <v>16</v>
      </c>
      <c r="M1020" s="5" t="s">
        <v>455</v>
      </c>
      <c r="N1020" s="7">
        <v>0.52500000000000002</v>
      </c>
      <c r="O1020" s="5" t="s">
        <v>2727</v>
      </c>
      <c r="P1020" s="5" t="s">
        <v>13</v>
      </c>
      <c r="Q1020" s="20">
        <v>44649</v>
      </c>
      <c r="R1020" s="9">
        <v>30</v>
      </c>
      <c r="S1020" s="5" t="s">
        <v>7620</v>
      </c>
      <c r="T1020" s="8">
        <v>520</v>
      </c>
      <c r="U1020" s="6">
        <v>9785865940951</v>
      </c>
    </row>
    <row r="1021" spans="1:21" ht="40.15" customHeight="1" outlineLevel="1" x14ac:dyDescent="0.2">
      <c r="A1021" s="74">
        <f t="shared" si="36"/>
        <v>690</v>
      </c>
      <c r="B1021" s="75">
        <v>0</v>
      </c>
      <c r="C1021" s="40">
        <f t="shared" si="37"/>
        <v>0</v>
      </c>
      <c r="D1021" s="18" t="s">
        <v>2728</v>
      </c>
      <c r="E1021" s="5"/>
      <c r="F1021" s="5" t="s">
        <v>1226</v>
      </c>
      <c r="G1021" s="6">
        <v>31885</v>
      </c>
      <c r="H1021" s="5" t="s">
        <v>7</v>
      </c>
      <c r="I1021" s="5"/>
      <c r="J1021" s="6">
        <v>2023</v>
      </c>
      <c r="K1021" s="5" t="s">
        <v>2729</v>
      </c>
      <c r="L1021" s="5" t="s">
        <v>16</v>
      </c>
      <c r="M1021" s="5" t="s">
        <v>17</v>
      </c>
      <c r="N1021" s="7">
        <v>0.32500000000000001</v>
      </c>
      <c r="O1021" s="5"/>
      <c r="P1021" s="5" t="s">
        <v>13</v>
      </c>
      <c r="Q1021" s="20">
        <v>45008</v>
      </c>
      <c r="R1021" s="9">
        <v>46</v>
      </c>
      <c r="S1021" s="5" t="s">
        <v>7626</v>
      </c>
      <c r="T1021" s="8">
        <v>690</v>
      </c>
      <c r="U1021" s="6">
        <v>9785604603079</v>
      </c>
    </row>
    <row r="1022" spans="1:21" ht="40.15" customHeight="1" outlineLevel="1" x14ac:dyDescent="0.2">
      <c r="A1022" s="74">
        <f t="shared" si="36"/>
        <v>460</v>
      </c>
      <c r="B1022" s="75">
        <v>0</v>
      </c>
      <c r="C1022" s="40">
        <f t="shared" si="37"/>
        <v>0</v>
      </c>
      <c r="D1022" s="18" t="s">
        <v>2730</v>
      </c>
      <c r="E1022" s="5"/>
      <c r="F1022" s="5" t="s">
        <v>1207</v>
      </c>
      <c r="G1022" s="6">
        <v>36061</v>
      </c>
      <c r="H1022" s="5" t="s">
        <v>7</v>
      </c>
      <c r="I1022" s="5"/>
      <c r="J1022" s="6">
        <v>2026</v>
      </c>
      <c r="K1022" s="5" t="s">
        <v>2731</v>
      </c>
      <c r="L1022" s="5" t="s">
        <v>10</v>
      </c>
      <c r="M1022" s="5" t="s">
        <v>2649</v>
      </c>
      <c r="N1022" s="7">
        <v>0.19</v>
      </c>
      <c r="O1022" s="5"/>
      <c r="P1022" s="5" t="s">
        <v>28</v>
      </c>
      <c r="Q1022" s="20">
        <v>46267</v>
      </c>
      <c r="R1022" s="9">
        <v>197</v>
      </c>
      <c r="S1022" s="5" t="s">
        <v>7628</v>
      </c>
      <c r="T1022" s="8">
        <v>460</v>
      </c>
      <c r="U1022" s="6">
        <v>9785424701061</v>
      </c>
    </row>
    <row r="1023" spans="1:21" s="1" customFormat="1" ht="40.15" customHeight="1" outlineLevel="1" x14ac:dyDescent="0.2">
      <c r="A1023" s="74">
        <f t="shared" si="36"/>
        <v>695</v>
      </c>
      <c r="B1023" s="75">
        <v>0</v>
      </c>
      <c r="C1023" s="40">
        <f t="shared" si="37"/>
        <v>0</v>
      </c>
      <c r="D1023" s="18" t="s">
        <v>2732</v>
      </c>
      <c r="E1023" s="5" t="s">
        <v>2733</v>
      </c>
      <c r="F1023" s="5" t="s">
        <v>1875</v>
      </c>
      <c r="G1023" s="6">
        <v>36071</v>
      </c>
      <c r="H1023" s="5" t="s">
        <v>7</v>
      </c>
      <c r="I1023" s="5"/>
      <c r="J1023" s="6">
        <v>2026</v>
      </c>
      <c r="K1023" s="5" t="s">
        <v>2734</v>
      </c>
      <c r="L1023" s="5" t="s">
        <v>16</v>
      </c>
      <c r="M1023" s="5" t="s">
        <v>47</v>
      </c>
      <c r="N1023" s="7">
        <v>0.35499999999999998</v>
      </c>
      <c r="O1023" s="5" t="s">
        <v>2735</v>
      </c>
      <c r="P1023" s="5" t="s">
        <v>13</v>
      </c>
      <c r="Q1023" s="20">
        <v>46274</v>
      </c>
      <c r="R1023" s="9">
        <v>50</v>
      </c>
      <c r="S1023" s="5" t="s">
        <v>7623</v>
      </c>
      <c r="T1023" s="8">
        <v>695</v>
      </c>
      <c r="U1023" s="6">
        <v>9785906241573</v>
      </c>
    </row>
    <row r="1024" spans="1:21" ht="40.15" customHeight="1" outlineLevel="1" x14ac:dyDescent="0.2">
      <c r="A1024" s="74">
        <f t="shared" si="36"/>
        <v>690</v>
      </c>
      <c r="B1024" s="75">
        <v>0</v>
      </c>
      <c r="C1024" s="40">
        <f t="shared" si="37"/>
        <v>0</v>
      </c>
      <c r="D1024" s="18" t="s">
        <v>2736</v>
      </c>
      <c r="E1024" s="5"/>
      <c r="F1024" s="5" t="s">
        <v>1276</v>
      </c>
      <c r="G1024" s="12">
        <v>3969</v>
      </c>
      <c r="H1024" s="5" t="s">
        <v>1850</v>
      </c>
      <c r="I1024" s="5"/>
      <c r="J1024" s="6">
        <v>2017</v>
      </c>
      <c r="K1024" s="5" t="s">
        <v>2737</v>
      </c>
      <c r="L1024" s="5" t="s">
        <v>16</v>
      </c>
      <c r="M1024" s="5" t="s">
        <v>455</v>
      </c>
      <c r="N1024" s="7">
        <v>0.84</v>
      </c>
      <c r="O1024" s="5"/>
      <c r="P1024" s="5" t="s">
        <v>13</v>
      </c>
      <c r="Q1024" s="20">
        <v>43185</v>
      </c>
      <c r="R1024" s="9">
        <v>27</v>
      </c>
      <c r="S1024" s="5" t="s">
        <v>7623</v>
      </c>
      <c r="T1024" s="8">
        <v>690</v>
      </c>
      <c r="U1024" s="6">
        <v>9785865940975</v>
      </c>
    </row>
    <row r="1025" spans="1:21" ht="40.15" customHeight="1" outlineLevel="1" x14ac:dyDescent="0.2">
      <c r="A1025" s="74">
        <f t="shared" si="36"/>
        <v>540</v>
      </c>
      <c r="B1025" s="75">
        <v>0</v>
      </c>
      <c r="C1025" s="40">
        <f t="shared" si="37"/>
        <v>0</v>
      </c>
      <c r="D1025" s="18" t="s">
        <v>2738</v>
      </c>
      <c r="E1025" s="5"/>
      <c r="F1025" s="5" t="s">
        <v>1900</v>
      </c>
      <c r="G1025" s="6">
        <v>35240</v>
      </c>
      <c r="H1025" s="5" t="s">
        <v>7</v>
      </c>
      <c r="I1025" s="5"/>
      <c r="J1025" s="6">
        <v>2026</v>
      </c>
      <c r="K1025" s="5" t="s">
        <v>2739</v>
      </c>
      <c r="L1025" s="5" t="s">
        <v>10</v>
      </c>
      <c r="M1025" s="5" t="s">
        <v>47</v>
      </c>
      <c r="N1025" s="7">
        <v>0.33500000000000002</v>
      </c>
      <c r="O1025" s="5"/>
      <c r="P1025" s="5" t="s">
        <v>21</v>
      </c>
      <c r="Q1025" s="20">
        <v>46063</v>
      </c>
      <c r="R1025" s="9">
        <v>215</v>
      </c>
      <c r="S1025" s="5" t="s">
        <v>7623</v>
      </c>
      <c r="T1025" s="8">
        <v>540</v>
      </c>
      <c r="U1025" s="6">
        <v>9785994607534</v>
      </c>
    </row>
    <row r="1026" spans="1:21" ht="40.15" customHeight="1" outlineLevel="1" x14ac:dyDescent="0.2">
      <c r="A1026" s="74">
        <f t="shared" si="36"/>
        <v>110</v>
      </c>
      <c r="B1026" s="75">
        <v>0</v>
      </c>
      <c r="C1026" s="40">
        <f t="shared" si="37"/>
        <v>0</v>
      </c>
      <c r="D1026" s="18" t="s">
        <v>2740</v>
      </c>
      <c r="E1026" s="5"/>
      <c r="F1026" s="5" t="s">
        <v>1153</v>
      </c>
      <c r="G1026" s="6">
        <v>28495</v>
      </c>
      <c r="H1026" s="5" t="s">
        <v>1202</v>
      </c>
      <c r="I1026" s="5"/>
      <c r="J1026" s="6">
        <v>2026</v>
      </c>
      <c r="K1026" s="5" t="s">
        <v>2741</v>
      </c>
      <c r="L1026" s="5" t="s">
        <v>855</v>
      </c>
      <c r="M1026" s="5" t="s">
        <v>17</v>
      </c>
      <c r="N1026" s="7">
        <v>0.04</v>
      </c>
      <c r="O1026" s="5"/>
      <c r="P1026" s="5" t="s">
        <v>170</v>
      </c>
      <c r="Q1026" s="20" t="s">
        <v>7614</v>
      </c>
      <c r="R1026" s="9">
        <v>47</v>
      </c>
      <c r="S1026" s="5" t="s">
        <v>7619</v>
      </c>
      <c r="T1026" s="8">
        <v>110</v>
      </c>
      <c r="U1026" s="6">
        <v>9789857317615</v>
      </c>
    </row>
    <row r="1027" spans="1:21" s="1" customFormat="1" ht="40.15" customHeight="1" outlineLevel="1" x14ac:dyDescent="0.2">
      <c r="A1027" s="74">
        <f t="shared" si="36"/>
        <v>1800</v>
      </c>
      <c r="B1027" s="75">
        <v>0</v>
      </c>
      <c r="C1027" s="40">
        <f t="shared" si="37"/>
        <v>0</v>
      </c>
      <c r="D1027" s="18" t="s">
        <v>2742</v>
      </c>
      <c r="E1027" s="6">
        <v>302631</v>
      </c>
      <c r="F1027" s="5" t="s">
        <v>1717</v>
      </c>
      <c r="G1027" s="6">
        <v>30263</v>
      </c>
      <c r="H1027" s="5" t="s">
        <v>7</v>
      </c>
      <c r="I1027" s="5"/>
      <c r="J1027" s="6">
        <v>2019</v>
      </c>
      <c r="K1027" s="5" t="s">
        <v>2743</v>
      </c>
      <c r="L1027" s="5" t="s">
        <v>16</v>
      </c>
      <c r="M1027" s="5" t="s">
        <v>455</v>
      </c>
      <c r="N1027" s="7">
        <v>1.86</v>
      </c>
      <c r="O1027" s="5"/>
      <c r="P1027" s="5" t="s">
        <v>21</v>
      </c>
      <c r="Q1027" s="20">
        <v>44762</v>
      </c>
      <c r="R1027" s="9">
        <v>2</v>
      </c>
      <c r="S1027" s="5" t="s">
        <v>7636</v>
      </c>
      <c r="T1027" s="11">
        <v>1800</v>
      </c>
      <c r="U1027" s="6">
        <v>9785906960733</v>
      </c>
    </row>
    <row r="1028" spans="1:21" s="1" customFormat="1" ht="40.15" customHeight="1" outlineLevel="1" x14ac:dyDescent="0.2">
      <c r="A1028" s="74">
        <f t="shared" si="36"/>
        <v>1200</v>
      </c>
      <c r="B1028" s="75">
        <v>0</v>
      </c>
      <c r="C1028" s="40">
        <f t="shared" si="37"/>
        <v>0</v>
      </c>
      <c r="D1028" s="18" t="s">
        <v>2744</v>
      </c>
      <c r="E1028" s="5" t="s">
        <v>2745</v>
      </c>
      <c r="F1028" s="5" t="s">
        <v>1413</v>
      </c>
      <c r="G1028" s="6">
        <v>28056</v>
      </c>
      <c r="H1028" s="5" t="s">
        <v>901</v>
      </c>
      <c r="I1028" s="5"/>
      <c r="J1028" s="6">
        <v>2020</v>
      </c>
      <c r="K1028" s="5" t="s">
        <v>2746</v>
      </c>
      <c r="L1028" s="5" t="s">
        <v>16</v>
      </c>
      <c r="M1028" s="5" t="s">
        <v>1182</v>
      </c>
      <c r="N1028" s="7">
        <v>0.33500000000000002</v>
      </c>
      <c r="O1028" s="5" t="s">
        <v>2747</v>
      </c>
      <c r="P1028" s="5" t="s">
        <v>170</v>
      </c>
      <c r="Q1028" s="20">
        <v>44075</v>
      </c>
      <c r="R1028" s="9">
        <v>203</v>
      </c>
      <c r="S1028" s="5" t="s">
        <v>7620</v>
      </c>
      <c r="T1028" s="11">
        <v>1200</v>
      </c>
      <c r="U1028" s="6">
        <v>9785424700484</v>
      </c>
    </row>
    <row r="1029" spans="1:21" ht="40.15" customHeight="1" outlineLevel="1" x14ac:dyDescent="0.2">
      <c r="A1029" s="74">
        <f t="shared" si="36"/>
        <v>430</v>
      </c>
      <c r="B1029" s="75">
        <v>0</v>
      </c>
      <c r="C1029" s="40">
        <f t="shared" si="37"/>
        <v>0</v>
      </c>
      <c r="D1029" s="18" t="s">
        <v>2748</v>
      </c>
      <c r="E1029" s="5"/>
      <c r="F1029" s="5" t="s">
        <v>1349</v>
      </c>
      <c r="G1029" s="6">
        <v>35226</v>
      </c>
      <c r="H1029" s="5" t="s">
        <v>7</v>
      </c>
      <c r="I1029" s="5"/>
      <c r="J1029" s="6">
        <v>2023</v>
      </c>
      <c r="K1029" s="5" t="s">
        <v>2749</v>
      </c>
      <c r="L1029" s="5" t="s">
        <v>16</v>
      </c>
      <c r="M1029" s="5" t="s">
        <v>27</v>
      </c>
      <c r="N1029" s="7">
        <v>0.2</v>
      </c>
      <c r="O1029" s="5"/>
      <c r="P1029" s="5" t="s">
        <v>170</v>
      </c>
      <c r="Q1029" s="20">
        <v>46058</v>
      </c>
      <c r="R1029" s="9">
        <v>30</v>
      </c>
      <c r="S1029" s="5" t="s">
        <v>7627</v>
      </c>
      <c r="T1029" s="8">
        <v>430</v>
      </c>
      <c r="U1029" s="6">
        <v>9789857290543</v>
      </c>
    </row>
    <row r="1030" spans="1:21" ht="40.15" customHeight="1" outlineLevel="1" x14ac:dyDescent="0.2">
      <c r="A1030" s="74">
        <f t="shared" si="36"/>
        <v>490</v>
      </c>
      <c r="B1030" s="75">
        <v>0</v>
      </c>
      <c r="C1030" s="40">
        <f t="shared" si="37"/>
        <v>0</v>
      </c>
      <c r="D1030" s="18" t="s">
        <v>2750</v>
      </c>
      <c r="E1030" s="5"/>
      <c r="F1030" s="5" t="s">
        <v>1184</v>
      </c>
      <c r="G1030" s="6">
        <v>34927</v>
      </c>
      <c r="H1030" s="5" t="s">
        <v>788</v>
      </c>
      <c r="I1030" s="5"/>
      <c r="J1030" s="6">
        <v>2025</v>
      </c>
      <c r="K1030" s="5" t="s">
        <v>2751</v>
      </c>
      <c r="L1030" s="5" t="s">
        <v>10</v>
      </c>
      <c r="M1030" s="5" t="s">
        <v>20</v>
      </c>
      <c r="N1030" s="7">
        <v>0.32</v>
      </c>
      <c r="O1030" s="5"/>
      <c r="P1030" s="5" t="s">
        <v>21</v>
      </c>
      <c r="Q1030" s="20">
        <v>45926</v>
      </c>
      <c r="R1030" s="9">
        <v>120</v>
      </c>
      <c r="S1030" s="5" t="s">
        <v>7623</v>
      </c>
      <c r="T1030" s="8">
        <v>490</v>
      </c>
      <c r="U1030" s="6">
        <v>9785989480746</v>
      </c>
    </row>
    <row r="1031" spans="1:21" ht="40.15" customHeight="1" outlineLevel="1" x14ac:dyDescent="0.2">
      <c r="A1031" s="74">
        <f t="shared" si="36"/>
        <v>230</v>
      </c>
      <c r="B1031" s="75">
        <v>0</v>
      </c>
      <c r="C1031" s="40">
        <f t="shared" si="37"/>
        <v>0</v>
      </c>
      <c r="D1031" s="18" t="s">
        <v>2752</v>
      </c>
      <c r="E1031" s="5"/>
      <c r="F1031" s="5" t="s">
        <v>1686</v>
      </c>
      <c r="G1031" s="6">
        <v>35070</v>
      </c>
      <c r="H1031" s="5" t="s">
        <v>7</v>
      </c>
      <c r="I1031" s="5"/>
      <c r="J1031" s="6">
        <v>2025</v>
      </c>
      <c r="K1031" s="5" t="s">
        <v>2753</v>
      </c>
      <c r="L1031" s="5" t="s">
        <v>855</v>
      </c>
      <c r="M1031" s="5" t="s">
        <v>2649</v>
      </c>
      <c r="N1031" s="7">
        <v>4.4999999999999998E-2</v>
      </c>
      <c r="O1031" s="5"/>
      <c r="P1031" s="5" t="s">
        <v>170</v>
      </c>
      <c r="Q1031" s="20">
        <v>45981</v>
      </c>
      <c r="R1031" s="9">
        <v>41</v>
      </c>
      <c r="S1031" s="5" t="s">
        <v>7640</v>
      </c>
      <c r="T1031" s="8">
        <v>230</v>
      </c>
      <c r="U1031" s="6">
        <v>9785891016996</v>
      </c>
    </row>
    <row r="1032" spans="1:21" ht="40.15" customHeight="1" outlineLevel="1" x14ac:dyDescent="0.2">
      <c r="A1032" s="74">
        <f t="shared" si="36"/>
        <v>175</v>
      </c>
      <c r="B1032" s="75">
        <v>0</v>
      </c>
      <c r="C1032" s="40">
        <f t="shared" si="37"/>
        <v>0</v>
      </c>
      <c r="D1032" s="18" t="s">
        <v>2754</v>
      </c>
      <c r="E1032" s="5"/>
      <c r="F1032" s="5" t="s">
        <v>2755</v>
      </c>
      <c r="G1032" s="6">
        <v>25026</v>
      </c>
      <c r="H1032" s="5" t="s">
        <v>7</v>
      </c>
      <c r="I1032" s="5"/>
      <c r="J1032" s="6">
        <v>2016</v>
      </c>
      <c r="K1032" s="5" t="s">
        <v>2756</v>
      </c>
      <c r="L1032" s="5" t="s">
        <v>16</v>
      </c>
      <c r="M1032" s="5" t="s">
        <v>169</v>
      </c>
      <c r="N1032" s="7">
        <v>0.245</v>
      </c>
      <c r="O1032" s="5"/>
      <c r="P1032" s="5" t="s">
        <v>2757</v>
      </c>
      <c r="Q1032" s="20">
        <v>43034</v>
      </c>
      <c r="R1032" s="9">
        <v>31</v>
      </c>
      <c r="S1032" s="5" t="s">
        <v>7625</v>
      </c>
      <c r="T1032" s="8">
        <v>175</v>
      </c>
      <c r="U1032" s="6">
        <v>9785985173673</v>
      </c>
    </row>
    <row r="1033" spans="1:21" ht="40.15" customHeight="1" outlineLevel="1" x14ac:dyDescent="0.2">
      <c r="A1033" s="74">
        <f t="shared" si="36"/>
        <v>580</v>
      </c>
      <c r="B1033" s="75">
        <v>0</v>
      </c>
      <c r="C1033" s="40">
        <f t="shared" si="37"/>
        <v>0</v>
      </c>
      <c r="D1033" s="18" t="s">
        <v>2758</v>
      </c>
      <c r="E1033" s="5"/>
      <c r="F1033" s="5" t="s">
        <v>1853</v>
      </c>
      <c r="G1033" s="6">
        <v>35192</v>
      </c>
      <c r="H1033" s="5" t="s">
        <v>7</v>
      </c>
      <c r="I1033" s="5"/>
      <c r="J1033" s="6">
        <v>2026</v>
      </c>
      <c r="K1033" s="5" t="s">
        <v>2759</v>
      </c>
      <c r="L1033" s="5" t="s">
        <v>16</v>
      </c>
      <c r="M1033" s="5" t="s">
        <v>105</v>
      </c>
      <c r="N1033" s="7">
        <v>0.26</v>
      </c>
      <c r="O1033" s="5"/>
      <c r="P1033" s="5" t="s">
        <v>21</v>
      </c>
      <c r="Q1033" s="20">
        <v>46043</v>
      </c>
      <c r="R1033" s="9">
        <v>11</v>
      </c>
      <c r="S1033" s="5" t="s">
        <v>7628</v>
      </c>
      <c r="T1033" s="8">
        <v>580</v>
      </c>
      <c r="U1033" s="6">
        <v>9785994603666</v>
      </c>
    </row>
    <row r="1034" spans="1:21" ht="40.15" customHeight="1" outlineLevel="1" x14ac:dyDescent="0.2">
      <c r="A1034" s="74">
        <f t="shared" si="36"/>
        <v>65</v>
      </c>
      <c r="B1034" s="75">
        <v>0</v>
      </c>
      <c r="C1034" s="40">
        <f t="shared" si="37"/>
        <v>0</v>
      </c>
      <c r="D1034" s="18" t="s">
        <v>2760</v>
      </c>
      <c r="E1034" s="5"/>
      <c r="F1034" s="5" t="s">
        <v>1171</v>
      </c>
      <c r="G1034" s="6">
        <v>14766</v>
      </c>
      <c r="H1034" s="5" t="s">
        <v>7</v>
      </c>
      <c r="I1034" s="5"/>
      <c r="J1034" s="6">
        <v>2010</v>
      </c>
      <c r="K1034" s="5" t="s">
        <v>2761</v>
      </c>
      <c r="L1034" s="5" t="s">
        <v>10</v>
      </c>
      <c r="M1034" s="5" t="s">
        <v>2762</v>
      </c>
      <c r="N1034" s="7">
        <v>0.1</v>
      </c>
      <c r="O1034" s="5" t="s">
        <v>2763</v>
      </c>
      <c r="P1034" s="5" t="s">
        <v>13</v>
      </c>
      <c r="Q1034" s="20">
        <v>40898</v>
      </c>
      <c r="R1034" s="9">
        <v>59</v>
      </c>
      <c r="S1034" s="5" t="s">
        <v>7631</v>
      </c>
      <c r="T1034" s="8">
        <v>65</v>
      </c>
      <c r="U1034" s="6">
        <v>9785787700794</v>
      </c>
    </row>
    <row r="1035" spans="1:21" ht="40.15" customHeight="1" outlineLevel="1" x14ac:dyDescent="0.2">
      <c r="A1035" s="74">
        <f t="shared" si="36"/>
        <v>65</v>
      </c>
      <c r="B1035" s="75">
        <v>0</v>
      </c>
      <c r="C1035" s="40">
        <f t="shared" si="37"/>
        <v>0</v>
      </c>
      <c r="D1035" s="18" t="s">
        <v>2764</v>
      </c>
      <c r="E1035" s="5"/>
      <c r="F1035" s="5" t="s">
        <v>1171</v>
      </c>
      <c r="G1035" s="6">
        <v>20747</v>
      </c>
      <c r="H1035" s="5" t="s">
        <v>7</v>
      </c>
      <c r="I1035" s="5"/>
      <c r="J1035" s="6">
        <v>2017</v>
      </c>
      <c r="K1035" s="5" t="s">
        <v>2761</v>
      </c>
      <c r="L1035" s="5" t="s">
        <v>10</v>
      </c>
      <c r="M1035" s="5" t="s">
        <v>105</v>
      </c>
      <c r="N1035" s="7">
        <v>0.1</v>
      </c>
      <c r="O1035" s="5" t="s">
        <v>2765</v>
      </c>
      <c r="P1035" s="5" t="s">
        <v>13</v>
      </c>
      <c r="Q1035" s="20">
        <v>43083</v>
      </c>
      <c r="R1035" s="9">
        <v>32</v>
      </c>
      <c r="S1035" s="5" t="s">
        <v>7634</v>
      </c>
      <c r="T1035" s="8">
        <v>65</v>
      </c>
      <c r="U1035" s="6">
        <v>9785787700794</v>
      </c>
    </row>
    <row r="1036" spans="1:21" ht="40.15" customHeight="1" outlineLevel="1" x14ac:dyDescent="0.2">
      <c r="A1036" s="74">
        <f t="shared" si="36"/>
        <v>960</v>
      </c>
      <c r="B1036" s="75">
        <v>0</v>
      </c>
      <c r="C1036" s="40">
        <f t="shared" si="37"/>
        <v>0</v>
      </c>
      <c r="D1036" s="18" t="s">
        <v>2766</v>
      </c>
      <c r="E1036" s="5"/>
      <c r="F1036" s="5" t="s">
        <v>1332</v>
      </c>
      <c r="G1036" s="6">
        <v>36065</v>
      </c>
      <c r="H1036" s="5" t="s">
        <v>7</v>
      </c>
      <c r="I1036" s="5"/>
      <c r="J1036" s="6">
        <v>2026</v>
      </c>
      <c r="K1036" s="5" t="s">
        <v>2767</v>
      </c>
      <c r="L1036" s="5" t="s">
        <v>16</v>
      </c>
      <c r="M1036" s="5" t="s">
        <v>47</v>
      </c>
      <c r="N1036" s="7">
        <v>0.46500000000000002</v>
      </c>
      <c r="O1036" s="5"/>
      <c r="P1036" s="5" t="s">
        <v>69</v>
      </c>
      <c r="Q1036" s="20">
        <v>46269</v>
      </c>
      <c r="R1036" s="9">
        <v>80</v>
      </c>
      <c r="S1036" s="5" t="s">
        <v>7626</v>
      </c>
      <c r="T1036" s="8">
        <v>960</v>
      </c>
      <c r="U1036" s="6">
        <v>978560586449</v>
      </c>
    </row>
    <row r="1037" spans="1:21" ht="40.15" customHeight="1" outlineLevel="1" x14ac:dyDescent="0.2">
      <c r="A1037" s="74">
        <f t="shared" si="36"/>
        <v>890</v>
      </c>
      <c r="B1037" s="75">
        <v>0</v>
      </c>
      <c r="C1037" s="40">
        <f t="shared" si="37"/>
        <v>0</v>
      </c>
      <c r="D1037" s="18" t="s">
        <v>2768</v>
      </c>
      <c r="E1037" s="5"/>
      <c r="F1037" s="5" t="s">
        <v>1184</v>
      </c>
      <c r="G1037" s="6">
        <v>36103</v>
      </c>
      <c r="H1037" s="5"/>
      <c r="I1037" s="5"/>
      <c r="J1037" s="6">
        <v>2026</v>
      </c>
      <c r="K1037" s="5" t="s">
        <v>2769</v>
      </c>
      <c r="L1037" s="5" t="s">
        <v>16</v>
      </c>
      <c r="M1037" s="5" t="s">
        <v>47</v>
      </c>
      <c r="N1037" s="7">
        <v>0.54</v>
      </c>
      <c r="O1037" s="5"/>
      <c r="P1037" s="5" t="s">
        <v>69</v>
      </c>
      <c r="Q1037" s="20">
        <v>46289</v>
      </c>
      <c r="R1037" s="9">
        <v>35</v>
      </c>
      <c r="S1037" s="5" t="s">
        <v>7652</v>
      </c>
      <c r="T1037" s="8">
        <v>890</v>
      </c>
      <c r="U1037" s="6">
        <v>9785989480845</v>
      </c>
    </row>
    <row r="1038" spans="1:21" ht="40.15" customHeight="1" outlineLevel="1" x14ac:dyDescent="0.2">
      <c r="A1038" s="74">
        <f t="shared" si="36"/>
        <v>650</v>
      </c>
      <c r="B1038" s="75">
        <v>0</v>
      </c>
      <c r="C1038" s="40">
        <f t="shared" si="37"/>
        <v>0</v>
      </c>
      <c r="D1038" s="18" t="s">
        <v>2770</v>
      </c>
      <c r="E1038" s="5"/>
      <c r="F1038" s="5" t="s">
        <v>2771</v>
      </c>
      <c r="G1038" s="6">
        <v>32732</v>
      </c>
      <c r="H1038" s="5" t="s">
        <v>7</v>
      </c>
      <c r="I1038" s="5"/>
      <c r="J1038" s="6">
        <v>2023</v>
      </c>
      <c r="K1038" s="5" t="s">
        <v>2772</v>
      </c>
      <c r="L1038" s="5" t="s">
        <v>16</v>
      </c>
      <c r="M1038" s="5" t="s">
        <v>11</v>
      </c>
      <c r="N1038" s="7">
        <v>0.28000000000000003</v>
      </c>
      <c r="O1038" s="5"/>
      <c r="P1038" s="5" t="s">
        <v>2773</v>
      </c>
      <c r="Q1038" s="20">
        <v>45162</v>
      </c>
      <c r="R1038" s="9">
        <v>14</v>
      </c>
      <c r="S1038" s="5" t="s">
        <v>7626</v>
      </c>
      <c r="T1038" s="8">
        <v>650</v>
      </c>
      <c r="U1038" s="6">
        <v>9785907554511</v>
      </c>
    </row>
    <row r="1039" spans="1:21" ht="40.15" customHeight="1" outlineLevel="1" x14ac:dyDescent="0.2">
      <c r="A1039" s="74">
        <f t="shared" si="36"/>
        <v>700</v>
      </c>
      <c r="B1039" s="75">
        <v>0</v>
      </c>
      <c r="C1039" s="40">
        <f t="shared" si="37"/>
        <v>0</v>
      </c>
      <c r="D1039" s="18" t="s">
        <v>2774</v>
      </c>
      <c r="E1039" s="5"/>
      <c r="F1039" s="5" t="s">
        <v>2775</v>
      </c>
      <c r="G1039" s="6">
        <v>32664</v>
      </c>
      <c r="H1039" s="5" t="s">
        <v>7</v>
      </c>
      <c r="I1039" s="5"/>
      <c r="J1039" s="6">
        <v>2023</v>
      </c>
      <c r="K1039" s="5" t="s">
        <v>2776</v>
      </c>
      <c r="L1039" s="5" t="s">
        <v>16</v>
      </c>
      <c r="M1039" s="5" t="s">
        <v>17</v>
      </c>
      <c r="N1039" s="7">
        <v>0.34</v>
      </c>
      <c r="O1039" s="5" t="s">
        <v>2777</v>
      </c>
      <c r="P1039" s="5" t="s">
        <v>13</v>
      </c>
      <c r="Q1039" s="20">
        <v>45153</v>
      </c>
      <c r="R1039" s="9">
        <v>22</v>
      </c>
      <c r="S1039" s="5" t="s">
        <v>7620</v>
      </c>
      <c r="T1039" s="8">
        <v>700</v>
      </c>
      <c r="U1039" s="6">
        <v>9785604119808</v>
      </c>
    </row>
    <row r="1040" spans="1:21" s="1" customFormat="1" ht="40.15" customHeight="1" outlineLevel="1" x14ac:dyDescent="0.2">
      <c r="A1040" s="74">
        <f t="shared" si="36"/>
        <v>210</v>
      </c>
      <c r="B1040" s="75">
        <v>0</v>
      </c>
      <c r="C1040" s="40">
        <f t="shared" si="37"/>
        <v>0</v>
      </c>
      <c r="D1040" s="18" t="s">
        <v>2778</v>
      </c>
      <c r="E1040" s="5" t="s">
        <v>2779</v>
      </c>
      <c r="F1040" s="5" t="s">
        <v>2103</v>
      </c>
      <c r="G1040" s="6">
        <v>26727</v>
      </c>
      <c r="H1040" s="5" t="s">
        <v>7</v>
      </c>
      <c r="I1040" s="5"/>
      <c r="J1040" s="6">
        <v>2019</v>
      </c>
      <c r="K1040" s="5" t="s">
        <v>2780</v>
      </c>
      <c r="L1040" s="5" t="s">
        <v>16</v>
      </c>
      <c r="M1040" s="5" t="s">
        <v>467</v>
      </c>
      <c r="N1040" s="7">
        <v>0.155</v>
      </c>
      <c r="O1040" s="5" t="s">
        <v>2781</v>
      </c>
      <c r="P1040" s="5" t="s">
        <v>37</v>
      </c>
      <c r="Q1040" s="20">
        <v>43550</v>
      </c>
      <c r="R1040" s="9">
        <v>57</v>
      </c>
      <c r="S1040" s="5" t="s">
        <v>7637</v>
      </c>
      <c r="T1040" s="8">
        <v>210</v>
      </c>
      <c r="U1040" s="6">
        <v>9785604198049</v>
      </c>
    </row>
    <row r="1041" spans="1:21" ht="40.15" customHeight="1" outlineLevel="1" x14ac:dyDescent="0.2">
      <c r="A1041" s="74">
        <f t="shared" si="36"/>
        <v>450</v>
      </c>
      <c r="B1041" s="75">
        <v>0</v>
      </c>
      <c r="C1041" s="40">
        <f t="shared" si="37"/>
        <v>0</v>
      </c>
      <c r="D1041" s="18" t="s">
        <v>2782</v>
      </c>
      <c r="E1041" s="5"/>
      <c r="F1041" s="5" t="s">
        <v>1304</v>
      </c>
      <c r="G1041" s="6">
        <v>28257</v>
      </c>
      <c r="H1041" s="5" t="s">
        <v>1202</v>
      </c>
      <c r="I1041" s="5"/>
      <c r="J1041" s="6">
        <v>2020</v>
      </c>
      <c r="K1041" s="5" t="s">
        <v>2783</v>
      </c>
      <c r="L1041" s="5" t="s">
        <v>855</v>
      </c>
      <c r="M1041" s="5" t="s">
        <v>1167</v>
      </c>
      <c r="N1041" s="7">
        <v>0.23</v>
      </c>
      <c r="O1041" s="5"/>
      <c r="P1041" s="5" t="s">
        <v>170</v>
      </c>
      <c r="Q1041" s="20">
        <v>44141</v>
      </c>
      <c r="R1041" s="9">
        <v>29</v>
      </c>
      <c r="S1041" s="5" t="s">
        <v>7628</v>
      </c>
      <c r="T1041" s="8">
        <v>450</v>
      </c>
      <c r="U1041" s="6">
        <v>9789857200795</v>
      </c>
    </row>
    <row r="1042" spans="1:21" ht="40.15" customHeight="1" outlineLevel="1" x14ac:dyDescent="0.2">
      <c r="A1042" s="74">
        <f t="shared" si="36"/>
        <v>257</v>
      </c>
      <c r="B1042" s="75">
        <v>0</v>
      </c>
      <c r="C1042" s="40">
        <f t="shared" si="37"/>
        <v>0</v>
      </c>
      <c r="D1042" s="18" t="s">
        <v>2784</v>
      </c>
      <c r="E1042" s="5"/>
      <c r="F1042" s="5" t="s">
        <v>1783</v>
      </c>
      <c r="G1042" s="6">
        <v>35495</v>
      </c>
      <c r="H1042" s="5"/>
      <c r="I1042" s="5"/>
      <c r="J1042" s="6">
        <v>2019</v>
      </c>
      <c r="K1042" s="5" t="s">
        <v>2785</v>
      </c>
      <c r="L1042" s="5" t="s">
        <v>16</v>
      </c>
      <c r="M1042" s="5" t="s">
        <v>162</v>
      </c>
      <c r="N1042" s="7">
        <v>0.215</v>
      </c>
      <c r="O1042" s="5"/>
      <c r="P1042" s="5" t="s">
        <v>69</v>
      </c>
      <c r="Q1042" s="20">
        <v>46155</v>
      </c>
      <c r="R1042" s="9">
        <v>18</v>
      </c>
      <c r="S1042" s="5" t="s">
        <v>7629</v>
      </c>
      <c r="T1042" s="8">
        <v>257</v>
      </c>
      <c r="U1042" s="6">
        <v>9785001122005</v>
      </c>
    </row>
    <row r="1043" spans="1:21" s="1" customFormat="1" ht="40.15" customHeight="1" outlineLevel="1" x14ac:dyDescent="0.2">
      <c r="A1043" s="74">
        <f t="shared" si="36"/>
        <v>50</v>
      </c>
      <c r="B1043" s="75">
        <v>0</v>
      </c>
      <c r="C1043" s="40">
        <f t="shared" si="37"/>
        <v>0</v>
      </c>
      <c r="D1043" s="18" t="s">
        <v>2786</v>
      </c>
      <c r="E1043" s="5" t="s">
        <v>2787</v>
      </c>
      <c r="F1043" s="5" t="s">
        <v>2788</v>
      </c>
      <c r="G1043" s="6">
        <v>27751</v>
      </c>
      <c r="H1043" s="5" t="s">
        <v>1589</v>
      </c>
      <c r="I1043" s="5"/>
      <c r="J1043" s="6">
        <v>2020</v>
      </c>
      <c r="K1043" s="5" t="s">
        <v>2789</v>
      </c>
      <c r="L1043" s="5" t="s">
        <v>10</v>
      </c>
      <c r="M1043" s="5" t="s">
        <v>20</v>
      </c>
      <c r="N1043" s="7">
        <v>0.04</v>
      </c>
      <c r="O1043" s="5" t="s">
        <v>2790</v>
      </c>
      <c r="P1043" s="5" t="s">
        <v>166</v>
      </c>
      <c r="Q1043" s="20">
        <v>43910</v>
      </c>
      <c r="R1043" s="9">
        <v>506</v>
      </c>
      <c r="S1043" s="5" t="s">
        <v>7619</v>
      </c>
      <c r="T1043" s="8">
        <v>50</v>
      </c>
      <c r="U1043" s="6">
        <v>5737302946</v>
      </c>
    </row>
    <row r="1044" spans="1:21" s="1" customFormat="1" ht="40.15" customHeight="1" outlineLevel="1" x14ac:dyDescent="0.2">
      <c r="A1044" s="74">
        <f t="shared" si="36"/>
        <v>135</v>
      </c>
      <c r="B1044" s="75">
        <v>0</v>
      </c>
      <c r="C1044" s="40">
        <f t="shared" si="37"/>
        <v>0</v>
      </c>
      <c r="D1044" s="18" t="s">
        <v>2791</v>
      </c>
      <c r="E1044" s="5" t="s">
        <v>2792</v>
      </c>
      <c r="F1044" s="5" t="s">
        <v>1207</v>
      </c>
      <c r="G1044" s="6">
        <v>26946</v>
      </c>
      <c r="H1044" s="5" t="s">
        <v>7</v>
      </c>
      <c r="I1044" s="5"/>
      <c r="J1044" s="6">
        <v>2017</v>
      </c>
      <c r="K1044" s="5"/>
      <c r="L1044" s="5" t="s">
        <v>16</v>
      </c>
      <c r="M1044" s="5" t="s">
        <v>105</v>
      </c>
      <c r="N1044" s="7">
        <v>0.2</v>
      </c>
      <c r="O1044" s="5"/>
      <c r="P1044" s="5" t="s">
        <v>84</v>
      </c>
      <c r="Q1044" s="20">
        <v>43620</v>
      </c>
      <c r="R1044" s="9">
        <v>87</v>
      </c>
      <c r="S1044" s="5" t="s">
        <v>7638</v>
      </c>
      <c r="T1044" s="8">
        <v>135</v>
      </c>
      <c r="U1044" s="6"/>
    </row>
    <row r="1045" spans="1:21" ht="40.15" customHeight="1" outlineLevel="1" x14ac:dyDescent="0.2">
      <c r="A1045" s="74">
        <f t="shared" si="36"/>
        <v>835</v>
      </c>
      <c r="B1045" s="75">
        <v>0</v>
      </c>
      <c r="C1045" s="40">
        <f t="shared" si="37"/>
        <v>0</v>
      </c>
      <c r="D1045" s="18" t="s">
        <v>2793</v>
      </c>
      <c r="E1045" s="5"/>
      <c r="F1045" s="5" t="s">
        <v>2794</v>
      </c>
      <c r="G1045" s="6">
        <v>35329</v>
      </c>
      <c r="H1045" s="5" t="s">
        <v>7</v>
      </c>
      <c r="I1045" s="5"/>
      <c r="J1045" s="6">
        <v>2023</v>
      </c>
      <c r="K1045" s="5" t="s">
        <v>2795</v>
      </c>
      <c r="L1045" s="5" t="s">
        <v>16</v>
      </c>
      <c r="M1045" s="5" t="s">
        <v>169</v>
      </c>
      <c r="N1045" s="7">
        <v>0.41499999999999998</v>
      </c>
      <c r="O1045" s="5"/>
      <c r="P1045" s="5" t="s">
        <v>13</v>
      </c>
      <c r="Q1045" s="20">
        <v>46105</v>
      </c>
      <c r="R1045" s="9">
        <v>58</v>
      </c>
      <c r="S1045" s="5" t="s">
        <v>7620</v>
      </c>
      <c r="T1045" s="8">
        <v>835</v>
      </c>
      <c r="U1045" s="6">
        <v>9785907490758</v>
      </c>
    </row>
    <row r="1046" spans="1:21" s="1" customFormat="1" ht="40.15" customHeight="1" outlineLevel="1" x14ac:dyDescent="0.2">
      <c r="A1046" s="74">
        <f t="shared" si="36"/>
        <v>210</v>
      </c>
      <c r="B1046" s="75">
        <v>0</v>
      </c>
      <c r="C1046" s="40">
        <f t="shared" si="37"/>
        <v>0</v>
      </c>
      <c r="D1046" s="18" t="s">
        <v>2796</v>
      </c>
      <c r="E1046" s="5" t="s">
        <v>2797</v>
      </c>
      <c r="F1046" s="5" t="s">
        <v>1986</v>
      </c>
      <c r="G1046" s="6">
        <v>27269</v>
      </c>
      <c r="H1046" s="5" t="s">
        <v>7</v>
      </c>
      <c r="I1046" s="5"/>
      <c r="J1046" s="6">
        <v>2019</v>
      </c>
      <c r="K1046" s="5" t="s">
        <v>2798</v>
      </c>
      <c r="L1046" s="5" t="s">
        <v>10</v>
      </c>
      <c r="M1046" s="5" t="s">
        <v>105</v>
      </c>
      <c r="N1046" s="7">
        <v>0.22500000000000001</v>
      </c>
      <c r="O1046" s="5" t="s">
        <v>2799</v>
      </c>
      <c r="P1046" s="5" t="s">
        <v>178</v>
      </c>
      <c r="Q1046" s="20">
        <v>43755</v>
      </c>
      <c r="R1046" s="9">
        <v>37</v>
      </c>
      <c r="S1046" s="5" t="s">
        <v>7630</v>
      </c>
      <c r="T1046" s="8">
        <v>210</v>
      </c>
      <c r="U1046" s="6">
        <v>9785851340796</v>
      </c>
    </row>
    <row r="1047" spans="1:21" ht="40.15" customHeight="1" outlineLevel="1" x14ac:dyDescent="0.2">
      <c r="A1047" s="74">
        <f t="shared" si="36"/>
        <v>165</v>
      </c>
      <c r="B1047" s="75">
        <v>0</v>
      </c>
      <c r="C1047" s="40">
        <f t="shared" si="37"/>
        <v>0</v>
      </c>
      <c r="D1047" s="18" t="s">
        <v>2800</v>
      </c>
      <c r="E1047" s="5"/>
      <c r="F1047" s="5" t="s">
        <v>2469</v>
      </c>
      <c r="G1047" s="6">
        <v>13577</v>
      </c>
      <c r="H1047" s="5" t="s">
        <v>7</v>
      </c>
      <c r="I1047" s="5"/>
      <c r="J1047" s="6">
        <v>2025</v>
      </c>
      <c r="K1047" s="5" t="s">
        <v>2801</v>
      </c>
      <c r="L1047" s="5" t="s">
        <v>10</v>
      </c>
      <c r="M1047" s="5" t="s">
        <v>17</v>
      </c>
      <c r="N1047" s="7">
        <v>0.06</v>
      </c>
      <c r="O1047" s="5" t="s">
        <v>2802</v>
      </c>
      <c r="P1047" s="5" t="s">
        <v>13</v>
      </c>
      <c r="Q1047" s="20">
        <v>46161</v>
      </c>
      <c r="R1047" s="9">
        <v>127</v>
      </c>
      <c r="S1047" s="5" t="s">
        <v>7641</v>
      </c>
      <c r="T1047" s="8">
        <v>165</v>
      </c>
      <c r="U1047" s="6">
        <v>9785891017511</v>
      </c>
    </row>
    <row r="1048" spans="1:21" s="1" customFormat="1" ht="40.15" customHeight="1" outlineLevel="1" x14ac:dyDescent="0.2">
      <c r="A1048" s="74">
        <f t="shared" si="36"/>
        <v>210</v>
      </c>
      <c r="B1048" s="75">
        <v>0</v>
      </c>
      <c r="C1048" s="40">
        <f t="shared" si="37"/>
        <v>0</v>
      </c>
      <c r="D1048" s="18" t="s">
        <v>2803</v>
      </c>
      <c r="E1048" s="5" t="s">
        <v>2804</v>
      </c>
      <c r="F1048" s="5" t="s">
        <v>1986</v>
      </c>
      <c r="G1048" s="12">
        <v>9645</v>
      </c>
      <c r="H1048" s="5" t="s">
        <v>7</v>
      </c>
      <c r="I1048" s="5"/>
      <c r="J1048" s="6">
        <v>2019</v>
      </c>
      <c r="K1048" s="5" t="s">
        <v>2805</v>
      </c>
      <c r="L1048" s="5" t="s">
        <v>10</v>
      </c>
      <c r="M1048" s="5" t="s">
        <v>105</v>
      </c>
      <c r="N1048" s="7">
        <v>0.2</v>
      </c>
      <c r="O1048" s="5" t="s">
        <v>2806</v>
      </c>
      <c r="P1048" s="5" t="s">
        <v>178</v>
      </c>
      <c r="Q1048" s="20">
        <v>43755</v>
      </c>
      <c r="R1048" s="9">
        <v>60</v>
      </c>
      <c r="S1048" s="5" t="s">
        <v>7633</v>
      </c>
      <c r="T1048" s="8">
        <v>210</v>
      </c>
      <c r="U1048" s="6">
        <v>9785851341243</v>
      </c>
    </row>
    <row r="1049" spans="1:21" ht="40.15" customHeight="1" outlineLevel="1" x14ac:dyDescent="0.2">
      <c r="A1049" s="74">
        <f t="shared" si="36"/>
        <v>240</v>
      </c>
      <c r="B1049" s="75">
        <v>0</v>
      </c>
      <c r="C1049" s="40">
        <f t="shared" si="37"/>
        <v>0</v>
      </c>
      <c r="D1049" s="18" t="s">
        <v>2807</v>
      </c>
      <c r="E1049" s="5"/>
      <c r="F1049" s="5" t="s">
        <v>1783</v>
      </c>
      <c r="G1049" s="6">
        <v>35668</v>
      </c>
      <c r="H1049" s="5"/>
      <c r="I1049" s="5"/>
      <c r="J1049" s="6">
        <v>2019</v>
      </c>
      <c r="K1049" s="5" t="s">
        <v>2808</v>
      </c>
      <c r="L1049" s="5" t="s">
        <v>16</v>
      </c>
      <c r="M1049" s="5" t="s">
        <v>162</v>
      </c>
      <c r="N1049" s="7">
        <v>0.2</v>
      </c>
      <c r="O1049" s="5"/>
      <c r="P1049" s="5" t="s">
        <v>69</v>
      </c>
      <c r="Q1049" s="20">
        <v>46170</v>
      </c>
      <c r="R1049" s="9">
        <v>36</v>
      </c>
      <c r="S1049" s="5" t="s">
        <v>7629</v>
      </c>
      <c r="T1049" s="8">
        <v>240</v>
      </c>
      <c r="U1049" s="6">
        <v>9785991121947</v>
      </c>
    </row>
    <row r="1050" spans="1:21" s="1" customFormat="1" ht="40.15" customHeight="1" outlineLevel="1" x14ac:dyDescent="0.2">
      <c r="A1050" s="74">
        <f t="shared" si="36"/>
        <v>450</v>
      </c>
      <c r="B1050" s="75">
        <v>0</v>
      </c>
      <c r="C1050" s="40">
        <f t="shared" si="37"/>
        <v>0</v>
      </c>
      <c r="D1050" s="18" t="s">
        <v>2809</v>
      </c>
      <c r="E1050" s="6">
        <v>30043</v>
      </c>
      <c r="F1050" s="5" t="s">
        <v>1207</v>
      </c>
      <c r="G1050" s="6">
        <v>30043</v>
      </c>
      <c r="H1050" s="5"/>
      <c r="I1050" s="5" t="s">
        <v>2810</v>
      </c>
      <c r="J1050" s="6">
        <v>2022</v>
      </c>
      <c r="K1050" s="5" t="s">
        <v>2811</v>
      </c>
      <c r="L1050" s="5" t="s">
        <v>855</v>
      </c>
      <c r="M1050" s="5" t="s">
        <v>1898</v>
      </c>
      <c r="N1050" s="7">
        <v>0.11</v>
      </c>
      <c r="O1050" s="5"/>
      <c r="P1050" s="5" t="s">
        <v>170</v>
      </c>
      <c r="Q1050" s="20">
        <v>44700</v>
      </c>
      <c r="R1050" s="9">
        <v>115</v>
      </c>
      <c r="S1050" s="5" t="s">
        <v>7666</v>
      </c>
      <c r="T1050" s="8">
        <v>450</v>
      </c>
      <c r="U1050" s="6">
        <v>9785424700910</v>
      </c>
    </row>
    <row r="1051" spans="1:21" ht="40.15" customHeight="1" outlineLevel="1" x14ac:dyDescent="0.2">
      <c r="A1051" s="74">
        <f t="shared" si="36"/>
        <v>800</v>
      </c>
      <c r="B1051" s="75">
        <v>0</v>
      </c>
      <c r="C1051" s="40">
        <f t="shared" si="37"/>
        <v>0</v>
      </c>
      <c r="D1051" s="18" t="s">
        <v>2812</v>
      </c>
      <c r="E1051" s="5"/>
      <c r="F1051" s="5" t="s">
        <v>1638</v>
      </c>
      <c r="G1051" s="6">
        <v>35138</v>
      </c>
      <c r="H1051" s="5" t="s">
        <v>7</v>
      </c>
      <c r="I1051" s="5" t="s">
        <v>86</v>
      </c>
      <c r="J1051" s="6">
        <v>2024</v>
      </c>
      <c r="K1051" s="5" t="s">
        <v>2813</v>
      </c>
      <c r="L1051" s="5" t="s">
        <v>16</v>
      </c>
      <c r="M1051" s="5" t="s">
        <v>722</v>
      </c>
      <c r="N1051" s="7">
        <v>0.46500000000000002</v>
      </c>
      <c r="O1051" s="5"/>
      <c r="P1051" s="5" t="s">
        <v>170</v>
      </c>
      <c r="Q1051" s="20">
        <v>46000</v>
      </c>
      <c r="R1051" s="9">
        <v>24</v>
      </c>
      <c r="S1051" s="5" t="s">
        <v>7630</v>
      </c>
      <c r="T1051" s="8">
        <v>800</v>
      </c>
      <c r="U1051" s="6">
        <v>9785994606445</v>
      </c>
    </row>
    <row r="1052" spans="1:21" ht="40.15" customHeight="1" outlineLevel="1" x14ac:dyDescent="0.2">
      <c r="A1052" s="74">
        <f t="shared" si="36"/>
        <v>842</v>
      </c>
      <c r="B1052" s="75">
        <v>0</v>
      </c>
      <c r="C1052" s="40">
        <f t="shared" si="37"/>
        <v>0</v>
      </c>
      <c r="D1052" s="18" t="s">
        <v>2814</v>
      </c>
      <c r="E1052" s="5"/>
      <c r="F1052" s="5" t="s">
        <v>1799</v>
      </c>
      <c r="G1052" s="6">
        <v>35917</v>
      </c>
      <c r="H1052" s="5" t="s">
        <v>95</v>
      </c>
      <c r="I1052" s="5"/>
      <c r="J1052" s="6">
        <v>2024</v>
      </c>
      <c r="K1052" s="5" t="s">
        <v>2815</v>
      </c>
      <c r="L1052" s="5" t="s">
        <v>16</v>
      </c>
      <c r="M1052" s="5" t="s">
        <v>20</v>
      </c>
      <c r="N1052" s="7">
        <v>0.315</v>
      </c>
      <c r="O1052" s="5" t="s">
        <v>2816</v>
      </c>
      <c r="P1052" s="5" t="s">
        <v>130</v>
      </c>
      <c r="Q1052" s="20">
        <v>46206</v>
      </c>
      <c r="R1052" s="9">
        <v>38</v>
      </c>
      <c r="S1052" s="5" t="s">
        <v>7626</v>
      </c>
      <c r="T1052" s="8">
        <v>842</v>
      </c>
      <c r="U1052" s="6">
        <v>9785605114932</v>
      </c>
    </row>
    <row r="1053" spans="1:21" ht="40.15" customHeight="1" outlineLevel="1" x14ac:dyDescent="0.2">
      <c r="A1053" s="74">
        <f t="shared" si="36"/>
        <v>360</v>
      </c>
      <c r="B1053" s="75">
        <v>0</v>
      </c>
      <c r="C1053" s="40">
        <f t="shared" si="37"/>
        <v>0</v>
      </c>
      <c r="D1053" s="18" t="s">
        <v>2817</v>
      </c>
      <c r="E1053" s="5"/>
      <c r="F1053" s="5" t="s">
        <v>2818</v>
      </c>
      <c r="G1053" s="12">
        <v>4840</v>
      </c>
      <c r="H1053" s="5" t="s">
        <v>95</v>
      </c>
      <c r="I1053" s="5"/>
      <c r="J1053" s="6">
        <v>2009</v>
      </c>
      <c r="K1053" s="5" t="s">
        <v>2819</v>
      </c>
      <c r="L1053" s="5" t="s">
        <v>16</v>
      </c>
      <c r="M1053" s="5" t="s">
        <v>20</v>
      </c>
      <c r="N1053" s="7">
        <v>0.33500000000000002</v>
      </c>
      <c r="O1053" s="5" t="s">
        <v>2820</v>
      </c>
      <c r="P1053" s="5" t="s">
        <v>506</v>
      </c>
      <c r="Q1053" s="20">
        <v>40344</v>
      </c>
      <c r="R1053" s="9">
        <v>19</v>
      </c>
      <c r="S1053" s="5" t="s">
        <v>7626</v>
      </c>
      <c r="T1053" s="8">
        <v>360</v>
      </c>
      <c r="U1053" s="6">
        <v>9789856171997</v>
      </c>
    </row>
    <row r="1054" spans="1:21" ht="40.15" customHeight="1" outlineLevel="1" x14ac:dyDescent="0.2">
      <c r="A1054" s="74">
        <f t="shared" si="36"/>
        <v>565</v>
      </c>
      <c r="B1054" s="75">
        <v>0</v>
      </c>
      <c r="C1054" s="40">
        <f t="shared" si="37"/>
        <v>0</v>
      </c>
      <c r="D1054" s="18" t="s">
        <v>2821</v>
      </c>
      <c r="E1054" s="5"/>
      <c r="F1054" s="5" t="s">
        <v>2822</v>
      </c>
      <c r="G1054" s="6">
        <v>25280</v>
      </c>
      <c r="H1054" s="5" t="s">
        <v>1390</v>
      </c>
      <c r="I1054" s="5"/>
      <c r="J1054" s="6">
        <v>2018</v>
      </c>
      <c r="K1054" s="5" t="s">
        <v>2823</v>
      </c>
      <c r="L1054" s="5" t="s">
        <v>16</v>
      </c>
      <c r="M1054" s="5" t="s">
        <v>1765</v>
      </c>
      <c r="N1054" s="7">
        <v>0.63</v>
      </c>
      <c r="O1054" s="5"/>
      <c r="P1054" s="5" t="s">
        <v>37</v>
      </c>
      <c r="Q1054" s="20">
        <v>43126</v>
      </c>
      <c r="R1054" s="9">
        <v>10</v>
      </c>
      <c r="S1054" s="5" t="s">
        <v>7652</v>
      </c>
      <c r="T1054" s="8">
        <v>565</v>
      </c>
      <c r="U1054" s="6" t="s">
        <v>7784</v>
      </c>
    </row>
    <row r="1055" spans="1:21" ht="40.15" customHeight="1" outlineLevel="1" x14ac:dyDescent="0.2">
      <c r="A1055" s="74">
        <f t="shared" si="36"/>
        <v>323</v>
      </c>
      <c r="B1055" s="75">
        <v>0</v>
      </c>
      <c r="C1055" s="40">
        <f t="shared" si="37"/>
        <v>0</v>
      </c>
      <c r="D1055" s="18" t="s">
        <v>2824</v>
      </c>
      <c r="E1055" s="5"/>
      <c r="F1055" s="5" t="s">
        <v>1218</v>
      </c>
      <c r="G1055" s="6">
        <v>32921</v>
      </c>
      <c r="H1055" s="5" t="s">
        <v>7</v>
      </c>
      <c r="I1055" s="5"/>
      <c r="J1055" s="6">
        <v>2022</v>
      </c>
      <c r="K1055" s="5" t="s">
        <v>2825</v>
      </c>
      <c r="L1055" s="5" t="s">
        <v>16</v>
      </c>
      <c r="M1055" s="5" t="s">
        <v>244</v>
      </c>
      <c r="N1055" s="7">
        <v>0.16500000000000001</v>
      </c>
      <c r="O1055" s="5" t="s">
        <v>2826</v>
      </c>
      <c r="P1055" s="5" t="s">
        <v>13</v>
      </c>
      <c r="Q1055" s="20">
        <v>45224</v>
      </c>
      <c r="R1055" s="9">
        <v>26</v>
      </c>
      <c r="S1055" s="5" t="s">
        <v>7655</v>
      </c>
      <c r="T1055" s="8">
        <v>323</v>
      </c>
      <c r="U1055" s="6">
        <v>9785996807529</v>
      </c>
    </row>
    <row r="1056" spans="1:21" ht="40.15" customHeight="1" outlineLevel="1" x14ac:dyDescent="0.2">
      <c r="A1056" s="74">
        <f t="shared" si="36"/>
        <v>49</v>
      </c>
      <c r="B1056" s="75">
        <v>0</v>
      </c>
      <c r="C1056" s="40">
        <f t="shared" si="37"/>
        <v>0</v>
      </c>
      <c r="D1056" s="18" t="s">
        <v>2827</v>
      </c>
      <c r="E1056" s="5"/>
      <c r="F1056" s="5" t="s">
        <v>1484</v>
      </c>
      <c r="G1056" s="6">
        <v>24188</v>
      </c>
      <c r="H1056" s="5" t="s">
        <v>7</v>
      </c>
      <c r="I1056" s="5"/>
      <c r="J1056" s="6">
        <v>2016</v>
      </c>
      <c r="K1056" s="5" t="s">
        <v>2828</v>
      </c>
      <c r="L1056" s="5" t="s">
        <v>10</v>
      </c>
      <c r="M1056" s="5" t="s">
        <v>105</v>
      </c>
      <c r="N1056" s="7">
        <v>4.4999999999999998E-2</v>
      </c>
      <c r="O1056" s="5"/>
      <c r="P1056" s="5" t="s">
        <v>106</v>
      </c>
      <c r="Q1056" s="20">
        <v>42776</v>
      </c>
      <c r="R1056" s="9">
        <v>38</v>
      </c>
      <c r="S1056" s="5" t="s">
        <v>7625</v>
      </c>
      <c r="T1056" s="8">
        <v>49</v>
      </c>
      <c r="U1056" s="6">
        <v>9785000523414</v>
      </c>
    </row>
    <row r="1057" spans="1:21" ht="40.15" customHeight="1" outlineLevel="1" x14ac:dyDescent="0.2">
      <c r="A1057" s="74">
        <f t="shared" si="36"/>
        <v>574</v>
      </c>
      <c r="B1057" s="75">
        <v>0</v>
      </c>
      <c r="C1057" s="40">
        <f t="shared" si="37"/>
        <v>0</v>
      </c>
      <c r="D1057" s="18" t="s">
        <v>2829</v>
      </c>
      <c r="E1057" s="5"/>
      <c r="F1057" s="5" t="s">
        <v>1740</v>
      </c>
      <c r="G1057" s="6">
        <v>35796</v>
      </c>
      <c r="H1057" s="5"/>
      <c r="I1057" s="5" t="s">
        <v>8</v>
      </c>
      <c r="J1057" s="6">
        <v>2021</v>
      </c>
      <c r="K1057" s="5" t="s">
        <v>2830</v>
      </c>
      <c r="L1057" s="5" t="s">
        <v>16</v>
      </c>
      <c r="M1057" s="5" t="s">
        <v>455</v>
      </c>
      <c r="N1057" s="7">
        <v>0.42499999999999999</v>
      </c>
      <c r="O1057" s="5"/>
      <c r="P1057" s="5" t="s">
        <v>69</v>
      </c>
      <c r="Q1057" s="20">
        <v>46177</v>
      </c>
      <c r="R1057" s="9">
        <v>12</v>
      </c>
      <c r="S1057" s="5" t="s">
        <v>7626</v>
      </c>
      <c r="T1057" s="8">
        <v>574</v>
      </c>
      <c r="U1057" s="6">
        <v>9785907302136</v>
      </c>
    </row>
    <row r="1058" spans="1:21" s="1" customFormat="1" ht="40.15" customHeight="1" outlineLevel="1" x14ac:dyDescent="0.2">
      <c r="A1058" s="74">
        <f t="shared" si="36"/>
        <v>120</v>
      </c>
      <c r="B1058" s="75">
        <v>0</v>
      </c>
      <c r="C1058" s="40">
        <f t="shared" si="37"/>
        <v>0</v>
      </c>
      <c r="D1058" s="18" t="s">
        <v>2831</v>
      </c>
      <c r="E1058" s="6">
        <v>17799</v>
      </c>
      <c r="F1058" s="5" t="s">
        <v>1699</v>
      </c>
      <c r="G1058" s="6">
        <v>27836</v>
      </c>
      <c r="H1058" s="5" t="s">
        <v>7</v>
      </c>
      <c r="I1058" s="5"/>
      <c r="J1058" s="6">
        <v>2019</v>
      </c>
      <c r="K1058" s="5"/>
      <c r="L1058" s="5" t="s">
        <v>16</v>
      </c>
      <c r="M1058" s="5" t="s">
        <v>1299</v>
      </c>
      <c r="N1058" s="7">
        <v>8.7999999999999995E-2</v>
      </c>
      <c r="O1058" s="5" t="s">
        <v>2832</v>
      </c>
      <c r="P1058" s="5" t="s">
        <v>37</v>
      </c>
      <c r="Q1058" s="20">
        <v>41436</v>
      </c>
      <c r="R1058" s="9">
        <v>41</v>
      </c>
      <c r="S1058" s="5" t="s">
        <v>7631</v>
      </c>
      <c r="T1058" s="8">
        <v>120</v>
      </c>
      <c r="U1058" s="6"/>
    </row>
    <row r="1059" spans="1:21" ht="40.15" customHeight="1" outlineLevel="1" x14ac:dyDescent="0.2">
      <c r="A1059" s="74">
        <f t="shared" si="36"/>
        <v>850</v>
      </c>
      <c r="B1059" s="75">
        <v>0</v>
      </c>
      <c r="C1059" s="40">
        <f t="shared" si="37"/>
        <v>0</v>
      </c>
      <c r="D1059" s="18" t="s">
        <v>2833</v>
      </c>
      <c r="E1059" s="5"/>
      <c r="F1059" s="5" t="s">
        <v>2834</v>
      </c>
      <c r="G1059" s="6">
        <v>34413</v>
      </c>
      <c r="H1059" s="5"/>
      <c r="I1059" s="5"/>
      <c r="J1059" s="6">
        <v>2025</v>
      </c>
      <c r="K1059" s="5" t="s">
        <v>2835</v>
      </c>
      <c r="L1059" s="5" t="s">
        <v>16</v>
      </c>
      <c r="M1059" s="5" t="s">
        <v>666</v>
      </c>
      <c r="N1059" s="7">
        <v>0.49</v>
      </c>
      <c r="O1059" s="5"/>
      <c r="P1059" s="5" t="s">
        <v>37</v>
      </c>
      <c r="Q1059" s="20">
        <v>45748</v>
      </c>
      <c r="R1059" s="9">
        <v>115</v>
      </c>
      <c r="S1059" s="5" t="s">
        <v>7623</v>
      </c>
      <c r="T1059" s="8">
        <v>850</v>
      </c>
      <c r="U1059" s="6">
        <v>5945090378</v>
      </c>
    </row>
    <row r="1060" spans="1:21" ht="40.15" customHeight="1" outlineLevel="1" x14ac:dyDescent="0.2">
      <c r="A1060" s="74">
        <f t="shared" si="36"/>
        <v>360</v>
      </c>
      <c r="B1060" s="75">
        <v>0</v>
      </c>
      <c r="C1060" s="40">
        <f t="shared" si="37"/>
        <v>0</v>
      </c>
      <c r="D1060" s="18" t="s">
        <v>2836</v>
      </c>
      <c r="E1060" s="5"/>
      <c r="F1060" s="5" t="s">
        <v>1276</v>
      </c>
      <c r="G1060" s="6">
        <v>23895</v>
      </c>
      <c r="H1060" s="5" t="s">
        <v>7</v>
      </c>
      <c r="I1060" s="5"/>
      <c r="J1060" s="6">
        <v>2016</v>
      </c>
      <c r="K1060" s="5" t="s">
        <v>2837</v>
      </c>
      <c r="L1060" s="5" t="s">
        <v>16</v>
      </c>
      <c r="M1060" s="5" t="s">
        <v>1765</v>
      </c>
      <c r="N1060" s="7">
        <v>0.625</v>
      </c>
      <c r="O1060" s="5"/>
      <c r="P1060" s="5" t="s">
        <v>37</v>
      </c>
      <c r="Q1060" s="20">
        <v>42684</v>
      </c>
      <c r="R1060" s="9">
        <v>56</v>
      </c>
      <c r="S1060" s="5" t="s">
        <v>7621</v>
      </c>
      <c r="T1060" s="8">
        <v>360</v>
      </c>
      <c r="U1060" s="6">
        <v>9785865942085</v>
      </c>
    </row>
    <row r="1061" spans="1:21" ht="40.15" customHeight="1" outlineLevel="1" x14ac:dyDescent="0.2">
      <c r="A1061" s="74">
        <f t="shared" si="36"/>
        <v>250</v>
      </c>
      <c r="B1061" s="75">
        <v>0</v>
      </c>
      <c r="C1061" s="40">
        <f t="shared" si="37"/>
        <v>0</v>
      </c>
      <c r="D1061" s="18" t="s">
        <v>2838</v>
      </c>
      <c r="E1061" s="5"/>
      <c r="F1061" s="5" t="s">
        <v>1207</v>
      </c>
      <c r="G1061" s="6">
        <v>32638</v>
      </c>
      <c r="H1061" s="5" t="s">
        <v>7</v>
      </c>
      <c r="I1061" s="5"/>
      <c r="J1061" s="6">
        <v>2023</v>
      </c>
      <c r="K1061" s="5" t="s">
        <v>2839</v>
      </c>
      <c r="L1061" s="5" t="s">
        <v>10</v>
      </c>
      <c r="M1061" s="5" t="s">
        <v>11</v>
      </c>
      <c r="N1061" s="7">
        <v>7.0000000000000007E-2</v>
      </c>
      <c r="O1061" s="5"/>
      <c r="P1061" s="5" t="s">
        <v>13</v>
      </c>
      <c r="Q1061" s="20">
        <v>45133</v>
      </c>
      <c r="R1061" s="9">
        <v>199</v>
      </c>
      <c r="S1061" s="5" t="s">
        <v>7665</v>
      </c>
      <c r="T1061" s="8">
        <v>250</v>
      </c>
      <c r="U1061" s="6">
        <v>9785424701054</v>
      </c>
    </row>
    <row r="1062" spans="1:21" s="1" customFormat="1" ht="40.15" customHeight="1" outlineLevel="1" x14ac:dyDescent="0.2">
      <c r="A1062" s="74">
        <f t="shared" si="36"/>
        <v>94</v>
      </c>
      <c r="B1062" s="75">
        <v>0</v>
      </c>
      <c r="C1062" s="40">
        <f t="shared" si="37"/>
        <v>0</v>
      </c>
      <c r="D1062" s="18" t="s">
        <v>2840</v>
      </c>
      <c r="E1062" s="5" t="s">
        <v>2841</v>
      </c>
      <c r="F1062" s="5" t="s">
        <v>1888</v>
      </c>
      <c r="G1062" s="6">
        <v>29013</v>
      </c>
      <c r="H1062" s="5" t="s">
        <v>7</v>
      </c>
      <c r="I1062" s="5"/>
      <c r="J1062" s="6">
        <v>2021</v>
      </c>
      <c r="K1062" s="5"/>
      <c r="L1062" s="5" t="s">
        <v>16</v>
      </c>
      <c r="M1062" s="5" t="s">
        <v>17</v>
      </c>
      <c r="N1062" s="7">
        <v>0.06</v>
      </c>
      <c r="O1062" s="5"/>
      <c r="P1062" s="5" t="s">
        <v>13</v>
      </c>
      <c r="Q1062" s="20">
        <v>44385</v>
      </c>
      <c r="R1062" s="9">
        <v>50</v>
      </c>
      <c r="S1062" s="5" t="s">
        <v>7638</v>
      </c>
      <c r="T1062" s="8">
        <v>94</v>
      </c>
      <c r="U1062" s="6"/>
    </row>
    <row r="1063" spans="1:21" ht="40.15" customHeight="1" outlineLevel="1" x14ac:dyDescent="0.2">
      <c r="A1063" s="74">
        <f t="shared" si="36"/>
        <v>5500</v>
      </c>
      <c r="B1063" s="75">
        <v>0</v>
      </c>
      <c r="C1063" s="40">
        <f t="shared" si="37"/>
        <v>0</v>
      </c>
      <c r="D1063" s="18" t="s">
        <v>2842</v>
      </c>
      <c r="E1063" s="5"/>
      <c r="F1063" s="5" t="s">
        <v>1853</v>
      </c>
      <c r="G1063" s="6">
        <v>35875</v>
      </c>
      <c r="H1063" s="5" t="s">
        <v>7</v>
      </c>
      <c r="I1063" s="5"/>
      <c r="J1063" s="6">
        <v>2025</v>
      </c>
      <c r="K1063" s="5" t="s">
        <v>2843</v>
      </c>
      <c r="L1063" s="5" t="s">
        <v>16</v>
      </c>
      <c r="M1063" s="5" t="s">
        <v>455</v>
      </c>
      <c r="N1063" s="7">
        <v>1.76</v>
      </c>
      <c r="O1063" s="5"/>
      <c r="P1063" s="5" t="s">
        <v>37</v>
      </c>
      <c r="Q1063" s="20">
        <v>46188</v>
      </c>
      <c r="R1063" s="9">
        <v>2</v>
      </c>
      <c r="S1063" s="5" t="s">
        <v>7636</v>
      </c>
      <c r="T1063" s="11">
        <v>5500</v>
      </c>
      <c r="U1063" s="6">
        <v>9785907200289</v>
      </c>
    </row>
    <row r="1064" spans="1:21" ht="40.15" customHeight="1" outlineLevel="1" x14ac:dyDescent="0.2">
      <c r="A1064" s="74">
        <f t="shared" si="36"/>
        <v>150</v>
      </c>
      <c r="B1064" s="75">
        <v>0</v>
      </c>
      <c r="C1064" s="40">
        <f t="shared" si="37"/>
        <v>0</v>
      </c>
      <c r="D1064" s="18" t="s">
        <v>2844</v>
      </c>
      <c r="E1064" s="5"/>
      <c r="F1064" s="5" t="s">
        <v>2845</v>
      </c>
      <c r="G1064" s="6">
        <v>18023</v>
      </c>
      <c r="H1064" s="5" t="s">
        <v>1589</v>
      </c>
      <c r="I1064" s="5"/>
      <c r="J1064" s="6">
        <v>2013</v>
      </c>
      <c r="K1064" s="5" t="s">
        <v>2846</v>
      </c>
      <c r="L1064" s="5" t="s">
        <v>16</v>
      </c>
      <c r="M1064" s="5" t="s">
        <v>27</v>
      </c>
      <c r="N1064" s="7">
        <v>0.28499999999999998</v>
      </c>
      <c r="O1064" s="5" t="s">
        <v>2847</v>
      </c>
      <c r="P1064" s="5" t="s">
        <v>37</v>
      </c>
      <c r="Q1064" s="20">
        <v>41464</v>
      </c>
      <c r="R1064" s="9">
        <v>100</v>
      </c>
      <c r="S1064" s="5" t="s">
        <v>7631</v>
      </c>
      <c r="T1064" s="8">
        <v>150</v>
      </c>
      <c r="U1064" s="6">
        <v>9785981564802</v>
      </c>
    </row>
    <row r="1065" spans="1:21" ht="40.15" customHeight="1" outlineLevel="1" x14ac:dyDescent="0.2">
      <c r="A1065" s="74">
        <f t="shared" si="36"/>
        <v>870</v>
      </c>
      <c r="B1065" s="75">
        <v>0</v>
      </c>
      <c r="C1065" s="40">
        <f t="shared" si="37"/>
        <v>0</v>
      </c>
      <c r="D1065" s="18" t="s">
        <v>2848</v>
      </c>
      <c r="E1065" s="5"/>
      <c r="F1065" s="5" t="s">
        <v>1171</v>
      </c>
      <c r="G1065" s="6">
        <v>36091</v>
      </c>
      <c r="H1065" s="5" t="s">
        <v>7</v>
      </c>
      <c r="I1065" s="5"/>
      <c r="J1065" s="6">
        <v>2026</v>
      </c>
      <c r="K1065" s="5" t="s">
        <v>2849</v>
      </c>
      <c r="L1065" s="5" t="s">
        <v>16</v>
      </c>
      <c r="M1065" s="5" t="s">
        <v>47</v>
      </c>
      <c r="N1065" s="7">
        <v>0.44500000000000001</v>
      </c>
      <c r="O1065" s="5"/>
      <c r="P1065" s="5" t="s">
        <v>37</v>
      </c>
      <c r="Q1065" s="20">
        <v>46281</v>
      </c>
      <c r="R1065" s="9">
        <v>33</v>
      </c>
      <c r="S1065" s="5" t="s">
        <v>7620</v>
      </c>
      <c r="T1065" s="8">
        <v>870</v>
      </c>
      <c r="U1065" s="6">
        <v>9785605658405</v>
      </c>
    </row>
    <row r="1066" spans="1:21" s="1" customFormat="1" ht="40.15" customHeight="1" outlineLevel="1" x14ac:dyDescent="0.2">
      <c r="A1066" s="74">
        <f t="shared" si="36"/>
        <v>280</v>
      </c>
      <c r="B1066" s="75">
        <v>0</v>
      </c>
      <c r="C1066" s="40">
        <f t="shared" si="37"/>
        <v>0</v>
      </c>
      <c r="D1066" s="18" t="s">
        <v>2850</v>
      </c>
      <c r="E1066" s="5" t="s">
        <v>2851</v>
      </c>
      <c r="F1066" s="5" t="s">
        <v>2852</v>
      </c>
      <c r="G1066" s="6">
        <v>27341</v>
      </c>
      <c r="H1066" s="5" t="s">
        <v>95</v>
      </c>
      <c r="I1066" s="5"/>
      <c r="J1066" s="6">
        <v>2017</v>
      </c>
      <c r="K1066" s="5" t="s">
        <v>2853</v>
      </c>
      <c r="L1066" s="5" t="s">
        <v>16</v>
      </c>
      <c r="M1066" s="5" t="s">
        <v>2854</v>
      </c>
      <c r="N1066" s="7">
        <v>0.56499999999999995</v>
      </c>
      <c r="O1066" s="5" t="s">
        <v>2855</v>
      </c>
      <c r="P1066" s="5" t="s">
        <v>732</v>
      </c>
      <c r="Q1066" s="20">
        <v>43776</v>
      </c>
      <c r="R1066" s="9">
        <v>54</v>
      </c>
      <c r="S1066" s="5" t="s">
        <v>7620</v>
      </c>
      <c r="T1066" s="8">
        <v>280</v>
      </c>
      <c r="U1066" s="6">
        <v>9785981567612</v>
      </c>
    </row>
    <row r="1067" spans="1:21" s="1" customFormat="1" ht="40.15" customHeight="1" outlineLevel="1" x14ac:dyDescent="0.2">
      <c r="A1067" s="74">
        <f t="shared" si="36"/>
        <v>225</v>
      </c>
      <c r="B1067" s="75">
        <v>0</v>
      </c>
      <c r="C1067" s="40">
        <f t="shared" si="37"/>
        <v>0</v>
      </c>
      <c r="D1067" s="18" t="s">
        <v>2856</v>
      </c>
      <c r="E1067" s="5" t="s">
        <v>2857</v>
      </c>
      <c r="F1067" s="5" t="s">
        <v>1188</v>
      </c>
      <c r="G1067" s="6">
        <v>27281</v>
      </c>
      <c r="H1067" s="5" t="s">
        <v>7</v>
      </c>
      <c r="I1067" s="5"/>
      <c r="J1067" s="6">
        <v>2019</v>
      </c>
      <c r="K1067" s="5" t="s">
        <v>2858</v>
      </c>
      <c r="L1067" s="5" t="s">
        <v>16</v>
      </c>
      <c r="M1067" s="5" t="s">
        <v>47</v>
      </c>
      <c r="N1067" s="7">
        <v>0.15</v>
      </c>
      <c r="O1067" s="5" t="s">
        <v>2859</v>
      </c>
      <c r="P1067" s="5" t="s">
        <v>37</v>
      </c>
      <c r="Q1067" s="20">
        <v>43761</v>
      </c>
      <c r="R1067" s="9">
        <v>19</v>
      </c>
      <c r="S1067" s="5" t="s">
        <v>7638</v>
      </c>
      <c r="T1067" s="8">
        <v>225</v>
      </c>
      <c r="U1067" s="6">
        <v>9785000091937</v>
      </c>
    </row>
    <row r="1068" spans="1:21" ht="40.15" customHeight="1" outlineLevel="1" x14ac:dyDescent="0.2">
      <c r="A1068" s="74">
        <f t="shared" si="36"/>
        <v>1000</v>
      </c>
      <c r="B1068" s="75">
        <v>0</v>
      </c>
      <c r="C1068" s="40">
        <f t="shared" si="37"/>
        <v>0</v>
      </c>
      <c r="D1068" s="18" t="s">
        <v>2860</v>
      </c>
      <c r="E1068" s="5"/>
      <c r="F1068" s="5" t="s">
        <v>1276</v>
      </c>
      <c r="G1068" s="6">
        <v>32847</v>
      </c>
      <c r="H1068" s="5" t="s">
        <v>7</v>
      </c>
      <c r="I1068" s="5"/>
      <c r="J1068" s="6">
        <v>2023</v>
      </c>
      <c r="K1068" s="5" t="s">
        <v>2861</v>
      </c>
      <c r="L1068" s="5" t="s">
        <v>16</v>
      </c>
      <c r="M1068" s="5" t="s">
        <v>666</v>
      </c>
      <c r="N1068" s="7">
        <v>0.73</v>
      </c>
      <c r="O1068" s="5"/>
      <c r="P1068" s="5" t="s">
        <v>37</v>
      </c>
      <c r="Q1068" s="20">
        <v>45205</v>
      </c>
      <c r="R1068" s="9">
        <v>52</v>
      </c>
      <c r="S1068" s="5" t="s">
        <v>7650</v>
      </c>
      <c r="T1068" s="11">
        <v>1000</v>
      </c>
      <c r="U1068" s="6">
        <v>9785865943044</v>
      </c>
    </row>
    <row r="1069" spans="1:21" ht="40.15" customHeight="1" outlineLevel="1" x14ac:dyDescent="0.2">
      <c r="A1069" s="74">
        <f t="shared" si="36"/>
        <v>580</v>
      </c>
      <c r="B1069" s="75">
        <v>0</v>
      </c>
      <c r="C1069" s="40">
        <f t="shared" si="37"/>
        <v>0</v>
      </c>
      <c r="D1069" s="18" t="s">
        <v>2862</v>
      </c>
      <c r="E1069" s="5"/>
      <c r="F1069" s="5" t="s">
        <v>1276</v>
      </c>
      <c r="G1069" s="6">
        <v>30089</v>
      </c>
      <c r="H1069" s="5" t="s">
        <v>7</v>
      </c>
      <c r="I1069" s="5"/>
      <c r="J1069" s="6">
        <v>2022</v>
      </c>
      <c r="K1069" s="5" t="s">
        <v>2863</v>
      </c>
      <c r="L1069" s="5" t="s">
        <v>16</v>
      </c>
      <c r="M1069" s="5" t="s">
        <v>455</v>
      </c>
      <c r="N1069" s="7">
        <v>0.44</v>
      </c>
      <c r="O1069" s="5"/>
      <c r="P1069" s="5" t="s">
        <v>37</v>
      </c>
      <c r="Q1069" s="20">
        <v>44702</v>
      </c>
      <c r="R1069" s="9">
        <v>9</v>
      </c>
      <c r="S1069" s="5" t="s">
        <v>7626</v>
      </c>
      <c r="T1069" s="8">
        <v>580</v>
      </c>
      <c r="U1069" s="6">
        <v>98785865942788</v>
      </c>
    </row>
    <row r="1070" spans="1:21" ht="40.15" customHeight="1" outlineLevel="1" x14ac:dyDescent="0.2">
      <c r="A1070" s="74">
        <f t="shared" ref="A1070:A1130" si="38">T1070*(1-$E$2)</f>
        <v>200</v>
      </c>
      <c r="B1070" s="75">
        <v>0</v>
      </c>
      <c r="C1070" s="40">
        <f t="shared" ref="C1070:C1130" si="39">B1070*A1070</f>
        <v>0</v>
      </c>
      <c r="D1070" s="18" t="s">
        <v>2864</v>
      </c>
      <c r="E1070" s="5"/>
      <c r="F1070" s="5" t="s">
        <v>1198</v>
      </c>
      <c r="G1070" s="6">
        <v>30983</v>
      </c>
      <c r="H1070" s="5" t="s">
        <v>7</v>
      </c>
      <c r="I1070" s="5"/>
      <c r="J1070" s="6">
        <v>2022</v>
      </c>
      <c r="K1070" s="5" t="s">
        <v>2865</v>
      </c>
      <c r="L1070" s="5" t="s">
        <v>855</v>
      </c>
      <c r="M1070" s="5" t="s">
        <v>666</v>
      </c>
      <c r="N1070" s="7">
        <v>0.1</v>
      </c>
      <c r="O1070" s="5"/>
      <c r="P1070" s="5" t="s">
        <v>37</v>
      </c>
      <c r="Q1070" s="20">
        <v>44883</v>
      </c>
      <c r="R1070" s="9">
        <v>70</v>
      </c>
      <c r="S1070" s="5" t="s">
        <v>7641</v>
      </c>
      <c r="T1070" s="8">
        <v>200</v>
      </c>
      <c r="U1070" s="6">
        <v>9785907554207</v>
      </c>
    </row>
    <row r="1071" spans="1:21" s="1" customFormat="1" ht="40.15" customHeight="1" outlineLevel="1" x14ac:dyDescent="0.2">
      <c r="A1071" s="74">
        <f t="shared" si="38"/>
        <v>700</v>
      </c>
      <c r="B1071" s="75">
        <v>0</v>
      </c>
      <c r="C1071" s="40">
        <f t="shared" si="39"/>
        <v>0</v>
      </c>
      <c r="D1071" s="18" t="s">
        <v>2866</v>
      </c>
      <c r="E1071" s="5" t="s">
        <v>2867</v>
      </c>
      <c r="F1071" s="5" t="s">
        <v>1276</v>
      </c>
      <c r="G1071" s="6">
        <v>27101</v>
      </c>
      <c r="H1071" s="5" t="s">
        <v>7</v>
      </c>
      <c r="I1071" s="5"/>
      <c r="J1071" s="6">
        <v>2019</v>
      </c>
      <c r="K1071" s="5" t="s">
        <v>2868</v>
      </c>
      <c r="L1071" s="5" t="s">
        <v>16</v>
      </c>
      <c r="M1071" s="5" t="s">
        <v>1765</v>
      </c>
      <c r="N1071" s="7">
        <v>0.83499999999999996</v>
      </c>
      <c r="O1071" s="5" t="s">
        <v>2869</v>
      </c>
      <c r="P1071" s="5" t="s">
        <v>37</v>
      </c>
      <c r="Q1071" s="20">
        <v>43675</v>
      </c>
      <c r="R1071" s="9">
        <v>38</v>
      </c>
      <c r="S1071" s="5" t="s">
        <v>7621</v>
      </c>
      <c r="T1071" s="8">
        <v>700</v>
      </c>
      <c r="U1071" s="6">
        <v>9785865942566</v>
      </c>
    </row>
    <row r="1072" spans="1:21" s="1" customFormat="1" ht="40.15" customHeight="1" outlineLevel="1" x14ac:dyDescent="0.2">
      <c r="A1072" s="74">
        <f t="shared" si="38"/>
        <v>155</v>
      </c>
      <c r="B1072" s="75">
        <v>0</v>
      </c>
      <c r="C1072" s="40">
        <f t="shared" si="39"/>
        <v>0</v>
      </c>
      <c r="D1072" s="18" t="s">
        <v>2870</v>
      </c>
      <c r="E1072" s="5" t="s">
        <v>2871</v>
      </c>
      <c r="F1072" s="5" t="s">
        <v>1245</v>
      </c>
      <c r="G1072" s="6">
        <v>29624</v>
      </c>
      <c r="H1072" s="5" t="s">
        <v>7</v>
      </c>
      <c r="I1072" s="5"/>
      <c r="J1072" s="6">
        <v>2022</v>
      </c>
      <c r="K1072" s="5" t="s">
        <v>2872</v>
      </c>
      <c r="L1072" s="5" t="s">
        <v>16</v>
      </c>
      <c r="M1072" s="5" t="s">
        <v>20</v>
      </c>
      <c r="N1072" s="7">
        <v>7.0000000000000007E-2</v>
      </c>
      <c r="O1072" s="5"/>
      <c r="P1072" s="5" t="s">
        <v>170</v>
      </c>
      <c r="Q1072" s="20">
        <v>44558</v>
      </c>
      <c r="R1072" s="9">
        <v>209</v>
      </c>
      <c r="S1072" s="5" t="s">
        <v>7641</v>
      </c>
      <c r="T1072" s="8">
        <v>155</v>
      </c>
      <c r="U1072" s="6">
        <v>9785000594971</v>
      </c>
    </row>
    <row r="1073" spans="1:21" ht="40.15" customHeight="1" outlineLevel="1" x14ac:dyDescent="0.2">
      <c r="A1073" s="74">
        <f t="shared" si="38"/>
        <v>540</v>
      </c>
      <c r="B1073" s="75">
        <v>0</v>
      </c>
      <c r="C1073" s="40">
        <f t="shared" si="39"/>
        <v>0</v>
      </c>
      <c r="D1073" s="18" t="s">
        <v>2873</v>
      </c>
      <c r="E1073" s="5"/>
      <c r="F1073" s="5" t="s">
        <v>1276</v>
      </c>
      <c r="G1073" s="6">
        <v>24908</v>
      </c>
      <c r="H1073" s="5" t="s">
        <v>7</v>
      </c>
      <c r="I1073" s="5"/>
      <c r="J1073" s="6">
        <v>2017</v>
      </c>
      <c r="K1073" s="5" t="s">
        <v>2874</v>
      </c>
      <c r="L1073" s="5" t="s">
        <v>16</v>
      </c>
      <c r="M1073" s="5" t="s">
        <v>1765</v>
      </c>
      <c r="N1073" s="7">
        <v>1.1000000000000001</v>
      </c>
      <c r="O1073" s="5"/>
      <c r="P1073" s="5" t="s">
        <v>37</v>
      </c>
      <c r="Q1073" s="20">
        <v>42991</v>
      </c>
      <c r="R1073" s="9">
        <v>6</v>
      </c>
      <c r="S1073" s="5" t="s">
        <v>7646</v>
      </c>
      <c r="T1073" s="8">
        <v>540</v>
      </c>
      <c r="U1073" s="6">
        <v>9785865942245</v>
      </c>
    </row>
    <row r="1074" spans="1:21" ht="40.15" customHeight="1" outlineLevel="1" x14ac:dyDescent="0.2">
      <c r="A1074" s="74">
        <f t="shared" si="38"/>
        <v>380</v>
      </c>
      <c r="B1074" s="75">
        <v>0</v>
      </c>
      <c r="C1074" s="40">
        <f t="shared" si="39"/>
        <v>0</v>
      </c>
      <c r="D1074" s="18" t="s">
        <v>2875</v>
      </c>
      <c r="E1074" s="5"/>
      <c r="F1074" s="5" t="s">
        <v>2876</v>
      </c>
      <c r="G1074" s="6">
        <v>18835</v>
      </c>
      <c r="H1074" s="5" t="s">
        <v>95</v>
      </c>
      <c r="I1074" s="5"/>
      <c r="J1074" s="6">
        <v>2013</v>
      </c>
      <c r="K1074" s="5" t="s">
        <v>2877</v>
      </c>
      <c r="L1074" s="5" t="s">
        <v>16</v>
      </c>
      <c r="M1074" s="5" t="s">
        <v>455</v>
      </c>
      <c r="N1074" s="7">
        <v>0.34</v>
      </c>
      <c r="O1074" s="5" t="s">
        <v>2878</v>
      </c>
      <c r="P1074" s="5" t="s">
        <v>145</v>
      </c>
      <c r="Q1074" s="20">
        <v>41632</v>
      </c>
      <c r="R1074" s="9">
        <v>23</v>
      </c>
      <c r="S1074" s="5" t="s">
        <v>7629</v>
      </c>
      <c r="T1074" s="8">
        <v>380</v>
      </c>
      <c r="U1074" s="6">
        <v>9785903525812</v>
      </c>
    </row>
    <row r="1075" spans="1:21" ht="40.15" customHeight="1" outlineLevel="1" x14ac:dyDescent="0.2">
      <c r="A1075" s="74">
        <f t="shared" si="38"/>
        <v>255</v>
      </c>
      <c r="B1075" s="75">
        <v>0</v>
      </c>
      <c r="C1075" s="40">
        <f t="shared" si="39"/>
        <v>0</v>
      </c>
      <c r="D1075" s="18" t="s">
        <v>2879</v>
      </c>
      <c r="E1075" s="5"/>
      <c r="F1075" s="5" t="s">
        <v>2880</v>
      </c>
      <c r="G1075" s="6">
        <v>23125</v>
      </c>
      <c r="H1075" s="5" t="s">
        <v>7</v>
      </c>
      <c r="I1075" s="5"/>
      <c r="J1075" s="6">
        <v>2016</v>
      </c>
      <c r="K1075" s="5" t="s">
        <v>2881</v>
      </c>
      <c r="L1075" s="5" t="s">
        <v>16</v>
      </c>
      <c r="M1075" s="5" t="s">
        <v>455</v>
      </c>
      <c r="N1075" s="7">
        <v>0.34</v>
      </c>
      <c r="O1075" s="5" t="s">
        <v>2882</v>
      </c>
      <c r="P1075" s="5" t="s">
        <v>37</v>
      </c>
      <c r="Q1075" s="20">
        <v>42480</v>
      </c>
      <c r="R1075" s="9">
        <v>22</v>
      </c>
      <c r="S1075" s="5" t="s">
        <v>7628</v>
      </c>
      <c r="T1075" s="8">
        <v>255</v>
      </c>
      <c r="U1075" s="6">
        <v>5724800373</v>
      </c>
    </row>
    <row r="1076" spans="1:21" ht="40.15" customHeight="1" outlineLevel="1" x14ac:dyDescent="0.2">
      <c r="A1076" s="74">
        <f t="shared" si="38"/>
        <v>480</v>
      </c>
      <c r="B1076" s="75">
        <v>0</v>
      </c>
      <c r="C1076" s="40">
        <f t="shared" si="39"/>
        <v>0</v>
      </c>
      <c r="D1076" s="18" t="s">
        <v>2883</v>
      </c>
      <c r="E1076" s="5"/>
      <c r="F1076" s="5" t="s">
        <v>1188</v>
      </c>
      <c r="G1076" s="6">
        <v>19633</v>
      </c>
      <c r="H1076" s="5" t="s">
        <v>7</v>
      </c>
      <c r="I1076" s="5"/>
      <c r="J1076" s="6">
        <v>2019</v>
      </c>
      <c r="K1076" s="5" t="s">
        <v>2884</v>
      </c>
      <c r="L1076" s="5" t="s">
        <v>855</v>
      </c>
      <c r="M1076" s="5" t="s">
        <v>666</v>
      </c>
      <c r="N1076" s="7">
        <v>0.215</v>
      </c>
      <c r="O1076" s="5" t="s">
        <v>2885</v>
      </c>
      <c r="P1076" s="5" t="s">
        <v>37</v>
      </c>
      <c r="Q1076" s="20">
        <v>41778</v>
      </c>
      <c r="R1076" s="9">
        <v>37</v>
      </c>
      <c r="S1076" s="5" t="s">
        <v>7628</v>
      </c>
      <c r="T1076" s="8">
        <v>480</v>
      </c>
      <c r="U1076" s="6" t="s">
        <v>7785</v>
      </c>
    </row>
    <row r="1077" spans="1:21" ht="40.15" customHeight="1" outlineLevel="1" x14ac:dyDescent="0.2">
      <c r="A1077" s="74">
        <f t="shared" si="38"/>
        <v>320</v>
      </c>
      <c r="B1077" s="75">
        <v>0</v>
      </c>
      <c r="C1077" s="40">
        <f t="shared" si="39"/>
        <v>0</v>
      </c>
      <c r="D1077" s="18" t="s">
        <v>2886</v>
      </c>
      <c r="E1077" s="5"/>
      <c r="F1077" s="5" t="s">
        <v>1207</v>
      </c>
      <c r="G1077" s="6">
        <v>35999</v>
      </c>
      <c r="H1077" s="5" t="s">
        <v>901</v>
      </c>
      <c r="I1077" s="5"/>
      <c r="J1077" s="6">
        <v>2025</v>
      </c>
      <c r="K1077" s="5" t="s">
        <v>2887</v>
      </c>
      <c r="L1077" s="5" t="s">
        <v>10</v>
      </c>
      <c r="M1077" s="5" t="s">
        <v>105</v>
      </c>
      <c r="N1077" s="7">
        <v>0.16</v>
      </c>
      <c r="O1077" s="5"/>
      <c r="P1077" s="5" t="s">
        <v>37</v>
      </c>
      <c r="Q1077" s="20">
        <v>46224</v>
      </c>
      <c r="R1077" s="9">
        <v>198</v>
      </c>
      <c r="S1077" s="5" t="s">
        <v>7655</v>
      </c>
      <c r="T1077" s="8">
        <v>320</v>
      </c>
      <c r="U1077" s="6">
        <v>9785424700606</v>
      </c>
    </row>
    <row r="1078" spans="1:21" ht="40.15" customHeight="1" outlineLevel="1" x14ac:dyDescent="0.2">
      <c r="A1078" s="74">
        <f t="shared" si="38"/>
        <v>320</v>
      </c>
      <c r="B1078" s="75">
        <v>0</v>
      </c>
      <c r="C1078" s="40">
        <f t="shared" si="39"/>
        <v>0</v>
      </c>
      <c r="D1078" s="18" t="s">
        <v>2888</v>
      </c>
      <c r="E1078" s="5"/>
      <c r="F1078" s="5" t="s">
        <v>1207</v>
      </c>
      <c r="G1078" s="6">
        <v>15495</v>
      </c>
      <c r="H1078" s="5" t="s">
        <v>7</v>
      </c>
      <c r="I1078" s="5"/>
      <c r="J1078" s="6">
        <v>2017</v>
      </c>
      <c r="K1078" s="5" t="s">
        <v>2889</v>
      </c>
      <c r="L1078" s="5" t="s">
        <v>10</v>
      </c>
      <c r="M1078" s="5" t="s">
        <v>105</v>
      </c>
      <c r="N1078" s="7">
        <v>0.13500000000000001</v>
      </c>
      <c r="O1078" s="5" t="s">
        <v>2890</v>
      </c>
      <c r="P1078" s="5" t="s">
        <v>37</v>
      </c>
      <c r="Q1078" s="20">
        <v>46224</v>
      </c>
      <c r="R1078" s="9">
        <v>147</v>
      </c>
      <c r="S1078" s="5" t="s">
        <v>7638</v>
      </c>
      <c r="T1078" s="8">
        <v>320</v>
      </c>
      <c r="U1078" s="6">
        <v>9785424700248</v>
      </c>
    </row>
    <row r="1079" spans="1:21" ht="40.15" customHeight="1" outlineLevel="1" x14ac:dyDescent="0.2">
      <c r="A1079" s="74">
        <f t="shared" si="38"/>
        <v>250</v>
      </c>
      <c r="B1079" s="75">
        <v>0</v>
      </c>
      <c r="C1079" s="40">
        <f t="shared" si="39"/>
        <v>0</v>
      </c>
      <c r="D1079" s="18" t="s">
        <v>2891</v>
      </c>
      <c r="E1079" s="5"/>
      <c r="F1079" s="5" t="s">
        <v>1413</v>
      </c>
      <c r="G1079" s="6">
        <v>24682</v>
      </c>
      <c r="H1079" s="5" t="s">
        <v>901</v>
      </c>
      <c r="I1079" s="5"/>
      <c r="J1079" s="6">
        <v>2017</v>
      </c>
      <c r="K1079" s="5"/>
      <c r="L1079" s="5" t="s">
        <v>10</v>
      </c>
      <c r="M1079" s="5" t="s">
        <v>105</v>
      </c>
      <c r="N1079" s="7">
        <v>0.13</v>
      </c>
      <c r="O1079" s="5"/>
      <c r="P1079" s="5" t="s">
        <v>37</v>
      </c>
      <c r="Q1079" s="20">
        <v>42926</v>
      </c>
      <c r="R1079" s="9">
        <v>328</v>
      </c>
      <c r="S1079" s="5" t="s">
        <v>7638</v>
      </c>
      <c r="T1079" s="8">
        <v>250</v>
      </c>
      <c r="U1079" s="6"/>
    </row>
    <row r="1080" spans="1:21" s="1" customFormat="1" ht="40.15" customHeight="1" outlineLevel="1" x14ac:dyDescent="0.2">
      <c r="A1080" s="74">
        <f t="shared" si="38"/>
        <v>800</v>
      </c>
      <c r="B1080" s="75">
        <v>0</v>
      </c>
      <c r="C1080" s="40">
        <f t="shared" si="39"/>
        <v>0</v>
      </c>
      <c r="D1080" s="18" t="s">
        <v>2892</v>
      </c>
      <c r="E1080" s="5" t="s">
        <v>2893</v>
      </c>
      <c r="F1080" s="5" t="s">
        <v>1276</v>
      </c>
      <c r="G1080" s="6">
        <v>34713</v>
      </c>
      <c r="H1080" s="5" t="s">
        <v>7</v>
      </c>
      <c r="I1080" s="5"/>
      <c r="J1080" s="6">
        <v>2025</v>
      </c>
      <c r="K1080" s="5" t="s">
        <v>2894</v>
      </c>
      <c r="L1080" s="5" t="s">
        <v>16</v>
      </c>
      <c r="M1080" s="5" t="s">
        <v>1996</v>
      </c>
      <c r="N1080" s="7">
        <v>0.4</v>
      </c>
      <c r="O1080" s="5" t="s">
        <v>2895</v>
      </c>
      <c r="P1080" s="5" t="s">
        <v>37</v>
      </c>
      <c r="Q1080" s="20">
        <v>43850</v>
      </c>
      <c r="R1080" s="9">
        <v>130</v>
      </c>
      <c r="S1080" s="5" t="s">
        <v>7623</v>
      </c>
      <c r="T1080" s="8">
        <v>800</v>
      </c>
      <c r="U1080" s="6">
        <v>9785865943297</v>
      </c>
    </row>
    <row r="1081" spans="1:21" s="1" customFormat="1" ht="40.15" customHeight="1" outlineLevel="1" x14ac:dyDescent="0.2">
      <c r="A1081" s="74">
        <f t="shared" si="38"/>
        <v>60</v>
      </c>
      <c r="B1081" s="75">
        <v>0</v>
      </c>
      <c r="C1081" s="40">
        <f t="shared" si="39"/>
        <v>0</v>
      </c>
      <c r="D1081" s="18" t="s">
        <v>2896</v>
      </c>
      <c r="E1081" s="6">
        <v>17851</v>
      </c>
      <c r="F1081" s="5" t="s">
        <v>2019</v>
      </c>
      <c r="G1081" s="6">
        <v>17851</v>
      </c>
      <c r="H1081" s="5" t="s">
        <v>175</v>
      </c>
      <c r="I1081" s="5"/>
      <c r="J1081" s="6">
        <v>2011</v>
      </c>
      <c r="K1081" s="5" t="s">
        <v>2897</v>
      </c>
      <c r="L1081" s="5" t="s">
        <v>16</v>
      </c>
      <c r="M1081" s="5" t="s">
        <v>1221</v>
      </c>
      <c r="N1081" s="7">
        <v>7.0000000000000007E-2</v>
      </c>
      <c r="O1081" s="5" t="s">
        <v>2898</v>
      </c>
      <c r="P1081" s="5" t="s">
        <v>37</v>
      </c>
      <c r="Q1081" s="20">
        <v>41435</v>
      </c>
      <c r="R1081" s="9">
        <v>113</v>
      </c>
      <c r="S1081" s="5" t="s">
        <v>7640</v>
      </c>
      <c r="T1081" s="8">
        <v>60</v>
      </c>
      <c r="U1081" s="6">
        <v>9785869831095</v>
      </c>
    </row>
    <row r="1082" spans="1:21" s="1" customFormat="1" ht="40.15" customHeight="1" outlineLevel="1" x14ac:dyDescent="0.2">
      <c r="A1082" s="74">
        <f t="shared" si="38"/>
        <v>45</v>
      </c>
      <c r="B1082" s="75">
        <v>0</v>
      </c>
      <c r="C1082" s="40">
        <f t="shared" si="39"/>
        <v>0</v>
      </c>
      <c r="D1082" s="18" t="s">
        <v>2899</v>
      </c>
      <c r="E1082" s="5" t="s">
        <v>2900</v>
      </c>
      <c r="F1082" s="5" t="s">
        <v>1188</v>
      </c>
      <c r="G1082" s="6">
        <v>28703</v>
      </c>
      <c r="H1082" s="5" t="s">
        <v>7</v>
      </c>
      <c r="I1082" s="5"/>
      <c r="J1082" s="6">
        <v>2016</v>
      </c>
      <c r="K1082" s="5" t="s">
        <v>2901</v>
      </c>
      <c r="L1082" s="5" t="s">
        <v>16</v>
      </c>
      <c r="M1082" s="5" t="s">
        <v>1844</v>
      </c>
      <c r="N1082" s="7">
        <v>2.5000000000000001E-2</v>
      </c>
      <c r="O1082" s="5" t="s">
        <v>2902</v>
      </c>
      <c r="P1082" s="5" t="s">
        <v>37</v>
      </c>
      <c r="Q1082" s="20">
        <v>40779</v>
      </c>
      <c r="R1082" s="9">
        <v>90</v>
      </c>
      <c r="S1082" s="5" t="s">
        <v>7619</v>
      </c>
      <c r="T1082" s="8">
        <v>45</v>
      </c>
      <c r="U1082" s="6">
        <v>9785000091159</v>
      </c>
    </row>
    <row r="1083" spans="1:21" ht="40.15" customHeight="1" outlineLevel="1" x14ac:dyDescent="0.2">
      <c r="A1083" s="74">
        <f t="shared" si="38"/>
        <v>40</v>
      </c>
      <c r="B1083" s="75">
        <v>0</v>
      </c>
      <c r="C1083" s="40">
        <f t="shared" si="39"/>
        <v>0</v>
      </c>
      <c r="D1083" s="18" t="s">
        <v>2903</v>
      </c>
      <c r="E1083" s="5"/>
      <c r="F1083" s="5" t="s">
        <v>1581</v>
      </c>
      <c r="G1083" s="6">
        <v>23650</v>
      </c>
      <c r="H1083" s="5" t="s">
        <v>95</v>
      </c>
      <c r="I1083" s="5"/>
      <c r="J1083" s="6">
        <v>2016</v>
      </c>
      <c r="K1083" s="5"/>
      <c r="L1083" s="5" t="s">
        <v>16</v>
      </c>
      <c r="M1083" s="5" t="s">
        <v>169</v>
      </c>
      <c r="N1083" s="7">
        <v>0.05</v>
      </c>
      <c r="O1083" s="5"/>
      <c r="P1083" s="5" t="s">
        <v>37</v>
      </c>
      <c r="Q1083" s="20">
        <v>42615</v>
      </c>
      <c r="R1083" s="9">
        <v>113</v>
      </c>
      <c r="S1083" s="5" t="s">
        <v>7619</v>
      </c>
      <c r="T1083" s="8">
        <v>40</v>
      </c>
      <c r="U1083" s="6"/>
    </row>
    <row r="1084" spans="1:21" s="1" customFormat="1" ht="40.15" customHeight="1" outlineLevel="1" x14ac:dyDescent="0.2">
      <c r="A1084" s="74">
        <f t="shared" si="38"/>
        <v>17</v>
      </c>
      <c r="B1084" s="75">
        <v>0</v>
      </c>
      <c r="C1084" s="40">
        <f t="shared" si="39"/>
        <v>0</v>
      </c>
      <c r="D1084" s="18" t="s">
        <v>2904</v>
      </c>
      <c r="E1084" s="5" t="s">
        <v>2905</v>
      </c>
      <c r="F1084" s="5" t="s">
        <v>1188</v>
      </c>
      <c r="G1084" s="6">
        <v>16104</v>
      </c>
      <c r="H1084" s="5" t="s">
        <v>7</v>
      </c>
      <c r="I1084" s="5"/>
      <c r="J1084" s="6">
        <v>2012</v>
      </c>
      <c r="K1084" s="5"/>
      <c r="L1084" s="5" t="s">
        <v>16</v>
      </c>
      <c r="M1084" s="5" t="s">
        <v>17</v>
      </c>
      <c r="N1084" s="7">
        <v>0.03</v>
      </c>
      <c r="O1084" s="5" t="s">
        <v>2906</v>
      </c>
      <c r="P1084" s="5" t="s">
        <v>37</v>
      </c>
      <c r="Q1084" s="20">
        <v>41162</v>
      </c>
      <c r="R1084" s="9">
        <v>54</v>
      </c>
      <c r="S1084" s="5" t="s">
        <v>7632</v>
      </c>
      <c r="T1084" s="8">
        <v>17</v>
      </c>
      <c r="U1084" s="6"/>
    </row>
    <row r="1085" spans="1:21" ht="40.15" customHeight="1" outlineLevel="1" x14ac:dyDescent="0.2">
      <c r="A1085" s="74">
        <f t="shared" si="38"/>
        <v>1700</v>
      </c>
      <c r="B1085" s="75">
        <v>0</v>
      </c>
      <c r="C1085" s="40">
        <f t="shared" si="39"/>
        <v>0</v>
      </c>
      <c r="D1085" s="18" t="s">
        <v>2907</v>
      </c>
      <c r="E1085" s="5"/>
      <c r="F1085" s="5" t="s">
        <v>1875</v>
      </c>
      <c r="G1085" s="6">
        <v>34148</v>
      </c>
      <c r="H1085" s="5" t="s">
        <v>7</v>
      </c>
      <c r="I1085" s="5"/>
      <c r="J1085" s="6">
        <v>2025</v>
      </c>
      <c r="K1085" s="5" t="s">
        <v>2908</v>
      </c>
      <c r="L1085" s="5" t="s">
        <v>16</v>
      </c>
      <c r="M1085" s="5" t="s">
        <v>666</v>
      </c>
      <c r="N1085" s="7">
        <v>0.88500000000000001</v>
      </c>
      <c r="O1085" s="5"/>
      <c r="P1085" s="5" t="s">
        <v>37</v>
      </c>
      <c r="Q1085" s="20">
        <v>45651</v>
      </c>
      <c r="R1085" s="9">
        <v>34</v>
      </c>
      <c r="S1085" s="5" t="s">
        <v>7652</v>
      </c>
      <c r="T1085" s="11">
        <v>1700</v>
      </c>
      <c r="U1085" s="6">
        <v>9785906241979</v>
      </c>
    </row>
    <row r="1086" spans="1:21" ht="40.15" customHeight="1" outlineLevel="1" x14ac:dyDescent="0.2">
      <c r="A1086" s="74">
        <f t="shared" si="38"/>
        <v>300</v>
      </c>
      <c r="B1086" s="75">
        <v>0</v>
      </c>
      <c r="C1086" s="40">
        <f t="shared" si="39"/>
        <v>0</v>
      </c>
      <c r="D1086" s="18" t="s">
        <v>2909</v>
      </c>
      <c r="E1086" s="5"/>
      <c r="F1086" s="5" t="s">
        <v>1276</v>
      </c>
      <c r="G1086" s="6">
        <v>20562</v>
      </c>
      <c r="H1086" s="5" t="s">
        <v>7</v>
      </c>
      <c r="I1086" s="5"/>
      <c r="J1086" s="6">
        <v>2014</v>
      </c>
      <c r="K1086" s="5" t="s">
        <v>2910</v>
      </c>
      <c r="L1086" s="5" t="s">
        <v>16</v>
      </c>
      <c r="M1086" s="5" t="s">
        <v>455</v>
      </c>
      <c r="N1086" s="7">
        <v>0.68500000000000005</v>
      </c>
      <c r="O1086" s="5" t="s">
        <v>2911</v>
      </c>
      <c r="P1086" s="5" t="s">
        <v>37</v>
      </c>
      <c r="Q1086" s="20">
        <v>42422</v>
      </c>
      <c r="R1086" s="9">
        <v>14</v>
      </c>
      <c r="S1086" s="5" t="s">
        <v>7623</v>
      </c>
      <c r="T1086" s="8">
        <v>300</v>
      </c>
      <c r="U1086" s="6">
        <v>9785865941859</v>
      </c>
    </row>
    <row r="1087" spans="1:21" ht="40.15" customHeight="1" outlineLevel="1" x14ac:dyDescent="0.2">
      <c r="A1087" s="74">
        <f t="shared" si="38"/>
        <v>1200</v>
      </c>
      <c r="B1087" s="75">
        <v>0</v>
      </c>
      <c r="C1087" s="40">
        <f t="shared" si="39"/>
        <v>0</v>
      </c>
      <c r="D1087" s="18" t="s">
        <v>2912</v>
      </c>
      <c r="E1087" s="5"/>
      <c r="F1087" s="5" t="s">
        <v>1853</v>
      </c>
      <c r="G1087" s="6">
        <v>34977</v>
      </c>
      <c r="H1087" s="5"/>
      <c r="I1087" s="5"/>
      <c r="J1087" s="6">
        <v>2025</v>
      </c>
      <c r="K1087" s="5" t="s">
        <v>2913</v>
      </c>
      <c r="L1087" s="5" t="s">
        <v>16</v>
      </c>
      <c r="M1087" s="5" t="s">
        <v>11</v>
      </c>
      <c r="N1087" s="7">
        <v>0.315</v>
      </c>
      <c r="O1087" s="5"/>
      <c r="P1087" s="5" t="s">
        <v>37</v>
      </c>
      <c r="Q1087" s="20">
        <v>45947</v>
      </c>
      <c r="R1087" s="10">
        <v>1045</v>
      </c>
      <c r="S1087" s="5" t="s">
        <v>7620</v>
      </c>
      <c r="T1087" s="11">
        <v>1200</v>
      </c>
      <c r="U1087" s="6">
        <v>9785994603888</v>
      </c>
    </row>
    <row r="1088" spans="1:21" ht="40.15" customHeight="1" outlineLevel="1" x14ac:dyDescent="0.2">
      <c r="A1088" s="74">
        <f t="shared" si="38"/>
        <v>2500</v>
      </c>
      <c r="B1088" s="75">
        <v>0</v>
      </c>
      <c r="C1088" s="40">
        <f t="shared" si="39"/>
        <v>0</v>
      </c>
      <c r="D1088" s="18" t="s">
        <v>2914</v>
      </c>
      <c r="E1088" s="5"/>
      <c r="F1088" s="5" t="s">
        <v>1304</v>
      </c>
      <c r="G1088" s="6">
        <v>35241</v>
      </c>
      <c r="H1088" s="5" t="s">
        <v>7</v>
      </c>
      <c r="I1088" s="5"/>
      <c r="J1088" s="6">
        <v>2026</v>
      </c>
      <c r="K1088" s="5" t="s">
        <v>2915</v>
      </c>
      <c r="L1088" s="5" t="s">
        <v>855</v>
      </c>
      <c r="M1088" s="5" t="s">
        <v>1892</v>
      </c>
      <c r="N1088" s="7">
        <v>1.71</v>
      </c>
      <c r="O1088" s="5"/>
      <c r="P1088" s="5" t="s">
        <v>37</v>
      </c>
      <c r="Q1088" s="20">
        <v>46065</v>
      </c>
      <c r="R1088" s="9">
        <v>6</v>
      </c>
      <c r="S1088" s="5" t="s">
        <v>7636</v>
      </c>
      <c r="T1088" s="11">
        <v>2500</v>
      </c>
      <c r="U1088" s="6">
        <v>9789857311880</v>
      </c>
    </row>
    <row r="1089" spans="1:21" ht="40.15" customHeight="1" outlineLevel="1" x14ac:dyDescent="0.2">
      <c r="A1089" s="74">
        <f t="shared" si="38"/>
        <v>560</v>
      </c>
      <c r="B1089" s="75">
        <v>0</v>
      </c>
      <c r="C1089" s="40">
        <f t="shared" si="39"/>
        <v>0</v>
      </c>
      <c r="D1089" s="18" t="s">
        <v>2916</v>
      </c>
      <c r="E1089" s="5"/>
      <c r="F1089" s="5" t="s">
        <v>2917</v>
      </c>
      <c r="G1089" s="6">
        <v>34236</v>
      </c>
      <c r="H1089" s="5" t="s">
        <v>7</v>
      </c>
      <c r="I1089" s="5"/>
      <c r="J1089" s="6">
        <v>2025</v>
      </c>
      <c r="K1089" s="5" t="s">
        <v>2918</v>
      </c>
      <c r="L1089" s="5" t="s">
        <v>10</v>
      </c>
      <c r="M1089" s="5" t="s">
        <v>169</v>
      </c>
      <c r="N1089" s="7">
        <v>0.31</v>
      </c>
      <c r="O1089" s="5"/>
      <c r="P1089" s="5" t="s">
        <v>37</v>
      </c>
      <c r="Q1089" s="20">
        <v>45694</v>
      </c>
      <c r="R1089" s="9">
        <v>100</v>
      </c>
      <c r="S1089" s="5" t="s">
        <v>7630</v>
      </c>
      <c r="T1089" s="8">
        <v>560</v>
      </c>
      <c r="U1089" s="6">
        <v>9785932880104</v>
      </c>
    </row>
    <row r="1090" spans="1:21" ht="40.15" customHeight="1" outlineLevel="1" x14ac:dyDescent="0.2">
      <c r="A1090" s="74">
        <f t="shared" si="38"/>
        <v>850</v>
      </c>
      <c r="B1090" s="75">
        <v>0</v>
      </c>
      <c r="C1090" s="40">
        <f t="shared" si="39"/>
        <v>0</v>
      </c>
      <c r="D1090" s="18" t="s">
        <v>2919</v>
      </c>
      <c r="E1090" s="5"/>
      <c r="F1090" s="5" t="s">
        <v>1853</v>
      </c>
      <c r="G1090" s="6">
        <v>32652</v>
      </c>
      <c r="H1090" s="5" t="s">
        <v>7</v>
      </c>
      <c r="I1090" s="5"/>
      <c r="J1090" s="6">
        <v>2023</v>
      </c>
      <c r="K1090" s="5" t="s">
        <v>2920</v>
      </c>
      <c r="L1090" s="5" t="s">
        <v>10</v>
      </c>
      <c r="M1090" s="5" t="s">
        <v>47</v>
      </c>
      <c r="N1090" s="7">
        <v>0.6</v>
      </c>
      <c r="O1090" s="5"/>
      <c r="P1090" s="5" t="s">
        <v>37</v>
      </c>
      <c r="Q1090" s="20">
        <v>45148</v>
      </c>
      <c r="R1090" s="9">
        <v>4</v>
      </c>
      <c r="S1090" s="5" t="s">
        <v>7620</v>
      </c>
      <c r="T1090" s="8">
        <v>850</v>
      </c>
      <c r="U1090" s="6">
        <v>9785994603727</v>
      </c>
    </row>
    <row r="1091" spans="1:21" ht="40.15" customHeight="1" outlineLevel="1" x14ac:dyDescent="0.2">
      <c r="A1091" s="74">
        <f t="shared" si="38"/>
        <v>940</v>
      </c>
      <c r="B1091" s="75">
        <v>0</v>
      </c>
      <c r="C1091" s="40">
        <f t="shared" si="39"/>
        <v>0</v>
      </c>
      <c r="D1091" s="18" t="s">
        <v>2921</v>
      </c>
      <c r="E1091" s="5"/>
      <c r="F1091" s="5" t="s">
        <v>2922</v>
      </c>
      <c r="G1091" s="6">
        <v>30416</v>
      </c>
      <c r="H1091" s="5" t="s">
        <v>7</v>
      </c>
      <c r="I1091" s="5"/>
      <c r="J1091" s="6">
        <v>1997</v>
      </c>
      <c r="K1091" s="5" t="s">
        <v>2923</v>
      </c>
      <c r="L1091" s="5" t="s">
        <v>16</v>
      </c>
      <c r="M1091" s="5" t="s">
        <v>2924</v>
      </c>
      <c r="N1091" s="7">
        <v>1.3</v>
      </c>
      <c r="O1091" s="5"/>
      <c r="P1091" s="5" t="s">
        <v>37</v>
      </c>
      <c r="Q1091" s="20">
        <v>44802</v>
      </c>
      <c r="R1091" s="9">
        <v>4</v>
      </c>
      <c r="S1091" s="5" t="s">
        <v>7636</v>
      </c>
      <c r="T1091" s="8">
        <v>940</v>
      </c>
      <c r="U1091" s="6">
        <v>58600600259</v>
      </c>
    </row>
    <row r="1092" spans="1:21" ht="40.15" customHeight="1" outlineLevel="1" x14ac:dyDescent="0.2">
      <c r="A1092" s="74">
        <f t="shared" si="38"/>
        <v>940</v>
      </c>
      <c r="B1092" s="75">
        <v>0</v>
      </c>
      <c r="C1092" s="40">
        <f t="shared" si="39"/>
        <v>0</v>
      </c>
      <c r="D1092" s="18" t="s">
        <v>2925</v>
      </c>
      <c r="E1092" s="5"/>
      <c r="F1092" s="5" t="s">
        <v>2922</v>
      </c>
      <c r="G1092" s="6">
        <v>30413</v>
      </c>
      <c r="H1092" s="5" t="s">
        <v>7</v>
      </c>
      <c r="I1092" s="5"/>
      <c r="J1092" s="6">
        <v>1997</v>
      </c>
      <c r="K1092" s="5" t="s">
        <v>2923</v>
      </c>
      <c r="L1092" s="5" t="s">
        <v>16</v>
      </c>
      <c r="M1092" s="5" t="s">
        <v>2924</v>
      </c>
      <c r="N1092" s="7">
        <v>1.165</v>
      </c>
      <c r="O1092" s="5"/>
      <c r="P1092" s="5" t="s">
        <v>37</v>
      </c>
      <c r="Q1092" s="20">
        <v>44802</v>
      </c>
      <c r="R1092" s="9">
        <v>4</v>
      </c>
      <c r="S1092" s="5" t="s">
        <v>7636</v>
      </c>
      <c r="T1092" s="8">
        <v>940</v>
      </c>
      <c r="U1092" s="6">
        <v>58600600259</v>
      </c>
    </row>
    <row r="1093" spans="1:21" ht="40.15" customHeight="1" outlineLevel="1" x14ac:dyDescent="0.2">
      <c r="A1093" s="74">
        <f t="shared" si="38"/>
        <v>940</v>
      </c>
      <c r="B1093" s="75">
        <v>0</v>
      </c>
      <c r="C1093" s="40">
        <f t="shared" si="39"/>
        <v>0</v>
      </c>
      <c r="D1093" s="18" t="s">
        <v>2926</v>
      </c>
      <c r="E1093" s="5"/>
      <c r="F1093" s="5" t="s">
        <v>2922</v>
      </c>
      <c r="G1093" s="6">
        <v>30414</v>
      </c>
      <c r="H1093" s="5" t="s">
        <v>7</v>
      </c>
      <c r="I1093" s="5"/>
      <c r="J1093" s="6">
        <v>1997</v>
      </c>
      <c r="K1093" s="5" t="s">
        <v>2927</v>
      </c>
      <c r="L1093" s="5" t="s">
        <v>16</v>
      </c>
      <c r="M1093" s="5" t="s">
        <v>2924</v>
      </c>
      <c r="N1093" s="7">
        <v>1.165</v>
      </c>
      <c r="O1093" s="5"/>
      <c r="P1093" s="5" t="s">
        <v>37</v>
      </c>
      <c r="Q1093" s="20">
        <v>44802</v>
      </c>
      <c r="R1093" s="9">
        <v>4</v>
      </c>
      <c r="S1093" s="5" t="s">
        <v>7636</v>
      </c>
      <c r="T1093" s="8">
        <v>940</v>
      </c>
      <c r="U1093" s="6">
        <v>58600600232</v>
      </c>
    </row>
    <row r="1094" spans="1:21" ht="40.15" customHeight="1" outlineLevel="1" x14ac:dyDescent="0.2">
      <c r="A1094" s="74">
        <f t="shared" si="38"/>
        <v>940</v>
      </c>
      <c r="B1094" s="75">
        <v>0</v>
      </c>
      <c r="C1094" s="40">
        <f t="shared" si="39"/>
        <v>0</v>
      </c>
      <c r="D1094" s="18" t="s">
        <v>2928</v>
      </c>
      <c r="E1094" s="5"/>
      <c r="F1094" s="5" t="s">
        <v>2922</v>
      </c>
      <c r="G1094" s="6">
        <v>30412</v>
      </c>
      <c r="H1094" s="5" t="s">
        <v>7</v>
      </c>
      <c r="I1094" s="5"/>
      <c r="J1094" s="6">
        <v>1997</v>
      </c>
      <c r="K1094" s="5"/>
      <c r="L1094" s="5" t="s">
        <v>16</v>
      </c>
      <c r="M1094" s="5" t="s">
        <v>2924</v>
      </c>
      <c r="N1094" s="7">
        <v>1.06</v>
      </c>
      <c r="O1094" s="5"/>
      <c r="P1094" s="5" t="s">
        <v>37</v>
      </c>
      <c r="Q1094" s="20">
        <v>44802</v>
      </c>
      <c r="R1094" s="9">
        <v>5</v>
      </c>
      <c r="S1094" s="5" t="s">
        <v>7652</v>
      </c>
      <c r="T1094" s="8">
        <v>940</v>
      </c>
      <c r="U1094" s="6"/>
    </row>
    <row r="1095" spans="1:21" ht="40.15" customHeight="1" outlineLevel="1" x14ac:dyDescent="0.2">
      <c r="A1095" s="74">
        <f t="shared" si="38"/>
        <v>940</v>
      </c>
      <c r="B1095" s="75">
        <v>0</v>
      </c>
      <c r="C1095" s="40">
        <f t="shared" si="39"/>
        <v>0</v>
      </c>
      <c r="D1095" s="18" t="s">
        <v>2929</v>
      </c>
      <c r="E1095" s="5"/>
      <c r="F1095" s="5" t="s">
        <v>2922</v>
      </c>
      <c r="G1095" s="12">
        <v>9526</v>
      </c>
      <c r="H1095" s="5" t="s">
        <v>7</v>
      </c>
      <c r="I1095" s="5"/>
      <c r="J1095" s="6">
        <v>1997</v>
      </c>
      <c r="K1095" s="5" t="s">
        <v>2930</v>
      </c>
      <c r="L1095" s="5" t="s">
        <v>16</v>
      </c>
      <c r="M1095" s="5" t="s">
        <v>2924</v>
      </c>
      <c r="N1095" s="7">
        <v>0.92</v>
      </c>
      <c r="O1095" s="5"/>
      <c r="P1095" s="5" t="s">
        <v>37</v>
      </c>
      <c r="Q1095" s="20">
        <v>44802</v>
      </c>
      <c r="R1095" s="9">
        <v>5</v>
      </c>
      <c r="S1095" s="5" t="s">
        <v>7652</v>
      </c>
      <c r="T1095" s="8">
        <v>940</v>
      </c>
      <c r="U1095" s="6">
        <v>5860600240</v>
      </c>
    </row>
    <row r="1096" spans="1:21" ht="40.15" customHeight="1" outlineLevel="1" x14ac:dyDescent="0.2">
      <c r="A1096" s="74">
        <f t="shared" si="38"/>
        <v>390</v>
      </c>
      <c r="B1096" s="75">
        <v>0</v>
      </c>
      <c r="C1096" s="40">
        <f t="shared" si="39"/>
        <v>0</v>
      </c>
      <c r="D1096" s="18" t="s">
        <v>2931</v>
      </c>
      <c r="E1096" s="5"/>
      <c r="F1096" s="5" t="s">
        <v>1467</v>
      </c>
      <c r="G1096" s="6">
        <v>19647</v>
      </c>
      <c r="H1096" s="5" t="s">
        <v>7</v>
      </c>
      <c r="I1096" s="5"/>
      <c r="J1096" s="6">
        <v>2018</v>
      </c>
      <c r="K1096" s="5" t="s">
        <v>2932</v>
      </c>
      <c r="L1096" s="5" t="s">
        <v>16</v>
      </c>
      <c r="M1096" s="5" t="s">
        <v>1751</v>
      </c>
      <c r="N1096" s="7">
        <v>0.12</v>
      </c>
      <c r="O1096" s="5" t="s">
        <v>2933</v>
      </c>
      <c r="P1096" s="5" t="s">
        <v>13</v>
      </c>
      <c r="Q1096" s="20">
        <v>43424</v>
      </c>
      <c r="R1096" s="9">
        <v>186</v>
      </c>
      <c r="S1096" s="5" t="s">
        <v>7631</v>
      </c>
      <c r="T1096" s="8">
        <v>390</v>
      </c>
      <c r="U1096" s="6" t="s">
        <v>7786</v>
      </c>
    </row>
    <row r="1097" spans="1:21" ht="40.15" customHeight="1" outlineLevel="1" x14ac:dyDescent="0.2">
      <c r="A1097" s="74">
        <f t="shared" si="38"/>
        <v>200</v>
      </c>
      <c r="B1097" s="75">
        <v>0</v>
      </c>
      <c r="C1097" s="40">
        <f t="shared" si="39"/>
        <v>0</v>
      </c>
      <c r="D1097" s="18" t="s">
        <v>2934</v>
      </c>
      <c r="E1097" s="5"/>
      <c r="F1097" s="5" t="s">
        <v>2469</v>
      </c>
      <c r="G1097" s="6">
        <v>15685</v>
      </c>
      <c r="H1097" s="5" t="s">
        <v>7</v>
      </c>
      <c r="I1097" s="5"/>
      <c r="J1097" s="6">
        <v>2012</v>
      </c>
      <c r="K1097" s="5" t="s">
        <v>2935</v>
      </c>
      <c r="L1097" s="5" t="s">
        <v>16</v>
      </c>
      <c r="M1097" s="5" t="s">
        <v>455</v>
      </c>
      <c r="N1097" s="7">
        <v>0.41499999999999998</v>
      </c>
      <c r="O1097" s="5" t="s">
        <v>2936</v>
      </c>
      <c r="P1097" s="5" t="s">
        <v>13</v>
      </c>
      <c r="Q1097" s="20">
        <v>41079</v>
      </c>
      <c r="R1097" s="9">
        <v>27</v>
      </c>
      <c r="S1097" s="5" t="s">
        <v>7620</v>
      </c>
      <c r="T1097" s="8">
        <v>200</v>
      </c>
      <c r="U1097" s="6">
        <v>9785891014848</v>
      </c>
    </row>
    <row r="1098" spans="1:21" ht="40.15" customHeight="1" outlineLevel="1" x14ac:dyDescent="0.2">
      <c r="A1098" s="74">
        <f t="shared" si="38"/>
        <v>390</v>
      </c>
      <c r="B1098" s="75">
        <v>0</v>
      </c>
      <c r="C1098" s="40">
        <f t="shared" si="39"/>
        <v>0</v>
      </c>
      <c r="D1098" s="18" t="s">
        <v>2937</v>
      </c>
      <c r="E1098" s="5"/>
      <c r="F1098" s="5" t="s">
        <v>1686</v>
      </c>
      <c r="G1098" s="6">
        <v>34220</v>
      </c>
      <c r="H1098" s="5" t="s">
        <v>7</v>
      </c>
      <c r="I1098" s="5"/>
      <c r="J1098" s="6">
        <v>2024</v>
      </c>
      <c r="K1098" s="5" t="s">
        <v>2938</v>
      </c>
      <c r="L1098" s="5" t="s">
        <v>16</v>
      </c>
      <c r="M1098" s="5" t="s">
        <v>47</v>
      </c>
      <c r="N1098" s="7">
        <v>0.30499999999999999</v>
      </c>
      <c r="O1098" s="5"/>
      <c r="P1098" s="5" t="s">
        <v>13</v>
      </c>
      <c r="Q1098" s="20">
        <v>45688</v>
      </c>
      <c r="R1098" s="9">
        <v>20</v>
      </c>
      <c r="S1098" s="5" t="s">
        <v>7620</v>
      </c>
      <c r="T1098" s="8">
        <v>390</v>
      </c>
      <c r="U1098" s="6">
        <v>9785891017498</v>
      </c>
    </row>
    <row r="1099" spans="1:21" ht="40.15" customHeight="1" outlineLevel="1" x14ac:dyDescent="0.2">
      <c r="A1099" s="74">
        <f t="shared" si="38"/>
        <v>225</v>
      </c>
      <c r="B1099" s="75">
        <v>0</v>
      </c>
      <c r="C1099" s="40">
        <f t="shared" si="39"/>
        <v>0</v>
      </c>
      <c r="D1099" s="18" t="s">
        <v>2939</v>
      </c>
      <c r="E1099" s="5"/>
      <c r="F1099" s="5" t="s">
        <v>2940</v>
      </c>
      <c r="G1099" s="6">
        <v>19279</v>
      </c>
      <c r="H1099" s="5" t="s">
        <v>95</v>
      </c>
      <c r="I1099" s="5"/>
      <c r="J1099" s="6">
        <v>2009</v>
      </c>
      <c r="K1099" s="5"/>
      <c r="L1099" s="5" t="s">
        <v>855</v>
      </c>
      <c r="M1099" s="5" t="s">
        <v>2941</v>
      </c>
      <c r="N1099" s="7">
        <v>0.71</v>
      </c>
      <c r="O1099" s="5"/>
      <c r="P1099" s="5" t="s">
        <v>1789</v>
      </c>
      <c r="Q1099" s="20">
        <v>43013</v>
      </c>
      <c r="R1099" s="9">
        <v>23</v>
      </c>
      <c r="S1099" s="5" t="s">
        <v>7642</v>
      </c>
      <c r="T1099" s="8">
        <v>225</v>
      </c>
      <c r="U1099" s="6"/>
    </row>
    <row r="1100" spans="1:21" ht="40.15" customHeight="1" outlineLevel="1" x14ac:dyDescent="0.2">
      <c r="A1100" s="74">
        <f t="shared" si="38"/>
        <v>50</v>
      </c>
      <c r="B1100" s="75">
        <v>0</v>
      </c>
      <c r="C1100" s="40">
        <f t="shared" si="39"/>
        <v>0</v>
      </c>
      <c r="D1100" s="18" t="s">
        <v>2942</v>
      </c>
      <c r="E1100" s="5"/>
      <c r="F1100" s="5" t="s">
        <v>2943</v>
      </c>
      <c r="G1100" s="12">
        <v>9599</v>
      </c>
      <c r="H1100" s="5" t="s">
        <v>175</v>
      </c>
      <c r="I1100" s="5"/>
      <c r="J1100" s="6">
        <v>2010</v>
      </c>
      <c r="K1100" s="5" t="s">
        <v>2944</v>
      </c>
      <c r="L1100" s="5" t="s">
        <v>16</v>
      </c>
      <c r="M1100" s="5" t="s">
        <v>455</v>
      </c>
      <c r="N1100" s="7">
        <v>5.8999999999999997E-2</v>
      </c>
      <c r="O1100" s="5"/>
      <c r="P1100" s="5" t="s">
        <v>170</v>
      </c>
      <c r="Q1100" s="20">
        <v>40337</v>
      </c>
      <c r="R1100" s="9">
        <v>78</v>
      </c>
      <c r="S1100" s="5" t="s">
        <v>7667</v>
      </c>
      <c r="T1100" s="8">
        <v>50</v>
      </c>
      <c r="U1100" s="6">
        <v>9785763310888</v>
      </c>
    </row>
    <row r="1101" spans="1:21" ht="40.15" customHeight="1" outlineLevel="1" x14ac:dyDescent="0.2">
      <c r="A1101" s="74">
        <f t="shared" si="38"/>
        <v>650</v>
      </c>
      <c r="B1101" s="75">
        <v>0</v>
      </c>
      <c r="C1101" s="40">
        <f t="shared" si="39"/>
        <v>0</v>
      </c>
      <c r="D1101" s="18" t="s">
        <v>2945</v>
      </c>
      <c r="E1101" s="5"/>
      <c r="F1101" s="5" t="s">
        <v>1689</v>
      </c>
      <c r="G1101" s="6">
        <v>32968</v>
      </c>
      <c r="H1101" s="5" t="s">
        <v>7</v>
      </c>
      <c r="I1101" s="5"/>
      <c r="J1101" s="6">
        <v>2023</v>
      </c>
      <c r="K1101" s="5" t="s">
        <v>2946</v>
      </c>
      <c r="L1101" s="5" t="s">
        <v>16</v>
      </c>
      <c r="M1101" s="5" t="s">
        <v>1182</v>
      </c>
      <c r="N1101" s="7">
        <v>0.47</v>
      </c>
      <c r="O1101" s="5"/>
      <c r="P1101" s="5" t="s">
        <v>33</v>
      </c>
      <c r="Q1101" s="20">
        <v>45240</v>
      </c>
      <c r="R1101" s="9">
        <v>37</v>
      </c>
      <c r="S1101" s="5" t="s">
        <v>7620</v>
      </c>
      <c r="T1101" s="8">
        <v>650</v>
      </c>
      <c r="U1101" s="6">
        <v>9785906241801</v>
      </c>
    </row>
    <row r="1102" spans="1:21" ht="40.15" customHeight="1" outlineLevel="1" x14ac:dyDescent="0.2">
      <c r="A1102" s="74">
        <f t="shared" si="38"/>
        <v>225</v>
      </c>
      <c r="B1102" s="75">
        <v>0</v>
      </c>
      <c r="C1102" s="40">
        <f t="shared" si="39"/>
        <v>0</v>
      </c>
      <c r="D1102" s="18" t="s">
        <v>2947</v>
      </c>
      <c r="E1102" s="5"/>
      <c r="F1102" s="5" t="s">
        <v>1875</v>
      </c>
      <c r="G1102" s="6">
        <v>34483</v>
      </c>
      <c r="H1102" s="5" t="s">
        <v>7</v>
      </c>
      <c r="I1102" s="5"/>
      <c r="J1102" s="6">
        <v>2025</v>
      </c>
      <c r="K1102" s="5" t="s">
        <v>2948</v>
      </c>
      <c r="L1102" s="5" t="s">
        <v>16</v>
      </c>
      <c r="M1102" s="5" t="s">
        <v>105</v>
      </c>
      <c r="N1102" s="7">
        <v>0.115</v>
      </c>
      <c r="O1102" s="5"/>
      <c r="P1102" s="5" t="s">
        <v>145</v>
      </c>
      <c r="Q1102" s="20">
        <v>45763</v>
      </c>
      <c r="R1102" s="9">
        <v>86</v>
      </c>
      <c r="S1102" s="5" t="s">
        <v>7628</v>
      </c>
      <c r="T1102" s="8">
        <v>225</v>
      </c>
      <c r="U1102" s="6">
        <v>9785605343851</v>
      </c>
    </row>
    <row r="1103" spans="1:21" ht="40.15" customHeight="1" outlineLevel="1" x14ac:dyDescent="0.2">
      <c r="A1103" s="74">
        <f t="shared" si="38"/>
        <v>640</v>
      </c>
      <c r="B1103" s="75">
        <v>0</v>
      </c>
      <c r="C1103" s="40">
        <f t="shared" si="39"/>
        <v>0</v>
      </c>
      <c r="D1103" s="18" t="s">
        <v>2949</v>
      </c>
      <c r="E1103" s="5"/>
      <c r="F1103" s="5" t="s">
        <v>1638</v>
      </c>
      <c r="G1103" s="6">
        <v>34054</v>
      </c>
      <c r="H1103" s="5" t="s">
        <v>7</v>
      </c>
      <c r="I1103" s="5"/>
      <c r="J1103" s="6">
        <v>2024</v>
      </c>
      <c r="K1103" s="5"/>
      <c r="L1103" s="5" t="s">
        <v>16</v>
      </c>
      <c r="M1103" s="5" t="s">
        <v>455</v>
      </c>
      <c r="N1103" s="7">
        <v>0.26</v>
      </c>
      <c r="O1103" s="5"/>
      <c r="P1103" s="5" t="s">
        <v>145</v>
      </c>
      <c r="Q1103" s="20">
        <v>45624</v>
      </c>
      <c r="R1103" s="9">
        <v>91</v>
      </c>
      <c r="S1103" s="5" t="s">
        <v>7626</v>
      </c>
      <c r="T1103" s="8">
        <v>640</v>
      </c>
      <c r="U1103" s="6"/>
    </row>
    <row r="1104" spans="1:21" ht="40.15" customHeight="1" outlineLevel="1" x14ac:dyDescent="0.2">
      <c r="A1104" s="74">
        <f t="shared" si="38"/>
        <v>460</v>
      </c>
      <c r="B1104" s="75">
        <v>0</v>
      </c>
      <c r="C1104" s="40">
        <f t="shared" si="39"/>
        <v>0</v>
      </c>
      <c r="D1104" s="18" t="s">
        <v>2950</v>
      </c>
      <c r="E1104" s="5"/>
      <c r="F1104" s="5" t="s">
        <v>1304</v>
      </c>
      <c r="G1104" s="6">
        <v>24027</v>
      </c>
      <c r="H1104" s="5" t="s">
        <v>1202</v>
      </c>
      <c r="I1104" s="5"/>
      <c r="J1104" s="6">
        <v>2016</v>
      </c>
      <c r="K1104" s="5" t="s">
        <v>2951</v>
      </c>
      <c r="L1104" s="5" t="s">
        <v>855</v>
      </c>
      <c r="M1104" s="5" t="s">
        <v>1167</v>
      </c>
      <c r="N1104" s="7">
        <v>0.3</v>
      </c>
      <c r="O1104" s="5"/>
      <c r="P1104" s="5" t="s">
        <v>145</v>
      </c>
      <c r="Q1104" s="20">
        <v>42716</v>
      </c>
      <c r="R1104" s="9">
        <v>27</v>
      </c>
      <c r="S1104" s="5" t="s">
        <v>7628</v>
      </c>
      <c r="T1104" s="8">
        <v>460</v>
      </c>
      <c r="U1104" s="6">
        <v>9789857124435</v>
      </c>
    </row>
    <row r="1105" spans="1:21" ht="40.15" customHeight="1" outlineLevel="1" x14ac:dyDescent="0.2">
      <c r="A1105" s="74">
        <f t="shared" si="38"/>
        <v>374</v>
      </c>
      <c r="B1105" s="75">
        <v>0</v>
      </c>
      <c r="C1105" s="40">
        <f t="shared" si="39"/>
        <v>0</v>
      </c>
      <c r="D1105" s="18" t="s">
        <v>2952</v>
      </c>
      <c r="E1105" s="5"/>
      <c r="F1105" s="5" t="s">
        <v>1218</v>
      </c>
      <c r="G1105" s="6">
        <v>35062</v>
      </c>
      <c r="H1105" s="5" t="s">
        <v>7</v>
      </c>
      <c r="I1105" s="5"/>
      <c r="J1105" s="6">
        <v>2025</v>
      </c>
      <c r="K1105" s="5" t="s">
        <v>2953</v>
      </c>
      <c r="L1105" s="5" t="s">
        <v>16</v>
      </c>
      <c r="M1105" s="5" t="s">
        <v>17</v>
      </c>
      <c r="N1105" s="7">
        <v>0.16600000000000001</v>
      </c>
      <c r="O1105" s="5"/>
      <c r="P1105" s="5" t="s">
        <v>69</v>
      </c>
      <c r="Q1105" s="20">
        <v>45979</v>
      </c>
      <c r="R1105" s="9">
        <v>49</v>
      </c>
      <c r="S1105" s="5" t="s">
        <v>7638</v>
      </c>
      <c r="T1105" s="8">
        <v>374</v>
      </c>
      <c r="U1105" s="6">
        <v>9785996810185</v>
      </c>
    </row>
    <row r="1106" spans="1:21" ht="40.15" customHeight="1" outlineLevel="1" x14ac:dyDescent="0.2">
      <c r="A1106" s="74">
        <f t="shared" si="38"/>
        <v>140</v>
      </c>
      <c r="B1106" s="75">
        <v>0</v>
      </c>
      <c r="C1106" s="40">
        <f t="shared" si="39"/>
        <v>0</v>
      </c>
      <c r="D1106" s="18" t="s">
        <v>2954</v>
      </c>
      <c r="E1106" s="5"/>
      <c r="F1106" s="5" t="s">
        <v>1245</v>
      </c>
      <c r="G1106" s="6">
        <v>32739</v>
      </c>
      <c r="H1106" s="5" t="s">
        <v>7</v>
      </c>
      <c r="I1106" s="5"/>
      <c r="J1106" s="6">
        <v>2023</v>
      </c>
      <c r="K1106" s="5" t="s">
        <v>2955</v>
      </c>
      <c r="L1106" s="5" t="s">
        <v>16</v>
      </c>
      <c r="M1106" s="5" t="s">
        <v>20</v>
      </c>
      <c r="N1106" s="7">
        <v>5.5E-2</v>
      </c>
      <c r="O1106" s="5"/>
      <c r="P1106" s="5" t="s">
        <v>145</v>
      </c>
      <c r="Q1106" s="20">
        <v>45162</v>
      </c>
      <c r="R1106" s="9">
        <v>24</v>
      </c>
      <c r="S1106" s="5" t="s">
        <v>7641</v>
      </c>
      <c r="T1106" s="8">
        <v>140</v>
      </c>
      <c r="U1106" s="6">
        <v>9785000596067</v>
      </c>
    </row>
    <row r="1107" spans="1:21" ht="40.15" customHeight="1" outlineLevel="1" x14ac:dyDescent="0.2">
      <c r="A1107" s="74">
        <f t="shared" si="38"/>
        <v>300</v>
      </c>
      <c r="B1107" s="75">
        <v>0</v>
      </c>
      <c r="C1107" s="40">
        <f t="shared" si="39"/>
        <v>0</v>
      </c>
      <c r="D1107" s="18" t="s">
        <v>2956</v>
      </c>
      <c r="E1107" s="5"/>
      <c r="F1107" s="5" t="s">
        <v>2957</v>
      </c>
      <c r="G1107" s="6">
        <v>32909</v>
      </c>
      <c r="H1107" s="5" t="s">
        <v>7</v>
      </c>
      <c r="I1107" s="5"/>
      <c r="J1107" s="6">
        <v>2023</v>
      </c>
      <c r="K1107" s="5" t="s">
        <v>2958</v>
      </c>
      <c r="L1107" s="5" t="s">
        <v>16</v>
      </c>
      <c r="M1107" s="5" t="s">
        <v>20</v>
      </c>
      <c r="N1107" s="7">
        <v>0.11</v>
      </c>
      <c r="O1107" s="5"/>
      <c r="P1107" s="5" t="s">
        <v>13</v>
      </c>
      <c r="Q1107" s="20">
        <v>45223</v>
      </c>
      <c r="R1107" s="9">
        <v>76</v>
      </c>
      <c r="S1107" s="5" t="s">
        <v>7631</v>
      </c>
      <c r="T1107" s="8">
        <v>300</v>
      </c>
      <c r="U1107" s="6">
        <v>9785994605981</v>
      </c>
    </row>
    <row r="1108" spans="1:21" ht="40.15" customHeight="1" outlineLevel="1" x14ac:dyDescent="0.2">
      <c r="A1108" s="74">
        <f t="shared" si="38"/>
        <v>650</v>
      </c>
      <c r="B1108" s="75">
        <v>0</v>
      </c>
      <c r="C1108" s="40">
        <f t="shared" si="39"/>
        <v>0</v>
      </c>
      <c r="D1108" s="18" t="s">
        <v>2959</v>
      </c>
      <c r="E1108" s="5"/>
      <c r="F1108" s="5" t="s">
        <v>1965</v>
      </c>
      <c r="G1108" s="6">
        <v>34060</v>
      </c>
      <c r="H1108" s="5" t="s">
        <v>7</v>
      </c>
      <c r="I1108" s="5"/>
      <c r="J1108" s="6">
        <v>2024</v>
      </c>
      <c r="K1108" s="5" t="s">
        <v>2960</v>
      </c>
      <c r="L1108" s="5" t="s">
        <v>16</v>
      </c>
      <c r="M1108" s="5" t="s">
        <v>666</v>
      </c>
      <c r="N1108" s="7">
        <v>0.75</v>
      </c>
      <c r="O1108" s="5"/>
      <c r="P1108" s="5" t="s">
        <v>62</v>
      </c>
      <c r="Q1108" s="20">
        <v>45625</v>
      </c>
      <c r="R1108" s="9">
        <v>12</v>
      </c>
      <c r="S1108" s="5" t="s">
        <v>7621</v>
      </c>
      <c r="T1108" s="8">
        <v>650</v>
      </c>
      <c r="U1108" s="6">
        <v>9785742916246</v>
      </c>
    </row>
    <row r="1109" spans="1:21" ht="40.15" customHeight="1" outlineLevel="1" x14ac:dyDescent="0.2">
      <c r="A1109" s="74">
        <f t="shared" si="38"/>
        <v>1500</v>
      </c>
      <c r="B1109" s="75">
        <v>0</v>
      </c>
      <c r="C1109" s="40">
        <f t="shared" si="39"/>
        <v>0</v>
      </c>
      <c r="D1109" s="18" t="s">
        <v>2961</v>
      </c>
      <c r="E1109" s="5"/>
      <c r="F1109" s="5" t="s">
        <v>1965</v>
      </c>
      <c r="G1109" s="6">
        <v>32782</v>
      </c>
      <c r="H1109" s="5" t="s">
        <v>7</v>
      </c>
      <c r="I1109" s="5"/>
      <c r="J1109" s="6">
        <v>2023</v>
      </c>
      <c r="K1109" s="5" t="s">
        <v>2962</v>
      </c>
      <c r="L1109" s="5" t="s">
        <v>16</v>
      </c>
      <c r="M1109" s="5" t="s">
        <v>666</v>
      </c>
      <c r="N1109" s="7">
        <v>2.68</v>
      </c>
      <c r="O1109" s="5"/>
      <c r="P1109" s="5" t="s">
        <v>62</v>
      </c>
      <c r="Q1109" s="20">
        <v>45183</v>
      </c>
      <c r="R1109" s="9">
        <v>3</v>
      </c>
      <c r="S1109" s="5" t="s">
        <v>7648</v>
      </c>
      <c r="T1109" s="11">
        <v>1500</v>
      </c>
      <c r="U1109" s="6" t="s">
        <v>7787</v>
      </c>
    </row>
    <row r="1110" spans="1:21" ht="40.15" customHeight="1" outlineLevel="1" x14ac:dyDescent="0.2">
      <c r="A1110" s="74">
        <f t="shared" si="38"/>
        <v>35</v>
      </c>
      <c r="B1110" s="75">
        <v>0</v>
      </c>
      <c r="C1110" s="40">
        <f t="shared" si="39"/>
        <v>0</v>
      </c>
      <c r="D1110" s="18" t="s">
        <v>2963</v>
      </c>
      <c r="E1110" s="5"/>
      <c r="F1110" s="5" t="s">
        <v>1981</v>
      </c>
      <c r="G1110" s="6">
        <v>20641</v>
      </c>
      <c r="H1110" s="5" t="s">
        <v>7</v>
      </c>
      <c r="I1110" s="5"/>
      <c r="J1110" s="6">
        <v>2014</v>
      </c>
      <c r="K1110" s="5" t="s">
        <v>2964</v>
      </c>
      <c r="L1110" s="5" t="s">
        <v>16</v>
      </c>
      <c r="M1110" s="5" t="s">
        <v>11</v>
      </c>
      <c r="N1110" s="7">
        <v>0.04</v>
      </c>
      <c r="O1110" s="5" t="s">
        <v>2965</v>
      </c>
      <c r="P1110" s="5" t="s">
        <v>28</v>
      </c>
      <c r="Q1110" s="20">
        <v>41982</v>
      </c>
      <c r="R1110" s="9">
        <v>70</v>
      </c>
      <c r="S1110" s="5" t="s">
        <v>7625</v>
      </c>
      <c r="T1110" s="8">
        <v>35</v>
      </c>
      <c r="U1110" s="6">
        <v>9785894241357</v>
      </c>
    </row>
    <row r="1111" spans="1:21" s="1" customFormat="1" ht="40.15" customHeight="1" outlineLevel="1" x14ac:dyDescent="0.2">
      <c r="A1111" s="74">
        <f t="shared" si="38"/>
        <v>790</v>
      </c>
      <c r="B1111" s="75">
        <v>0</v>
      </c>
      <c r="C1111" s="40">
        <f t="shared" si="39"/>
        <v>0</v>
      </c>
      <c r="D1111" s="18" t="s">
        <v>2966</v>
      </c>
      <c r="E1111" s="5" t="s">
        <v>2967</v>
      </c>
      <c r="F1111" s="5" t="s">
        <v>1976</v>
      </c>
      <c r="G1111" s="6">
        <v>32478</v>
      </c>
      <c r="H1111" s="5" t="s">
        <v>7</v>
      </c>
      <c r="I1111" s="5"/>
      <c r="J1111" s="6">
        <v>2025</v>
      </c>
      <c r="K1111" s="5" t="s">
        <v>2968</v>
      </c>
      <c r="L1111" s="5" t="s">
        <v>16</v>
      </c>
      <c r="M1111" s="5" t="s">
        <v>20</v>
      </c>
      <c r="N1111" s="7">
        <v>0.35</v>
      </c>
      <c r="O1111" s="5" t="s">
        <v>2969</v>
      </c>
      <c r="P1111" s="5" t="s">
        <v>69</v>
      </c>
      <c r="Q1111" s="20">
        <v>45873</v>
      </c>
      <c r="R1111" s="9">
        <v>109</v>
      </c>
      <c r="S1111" s="5" t="s">
        <v>7630</v>
      </c>
      <c r="T1111" s="8">
        <v>790</v>
      </c>
      <c r="U1111" s="6">
        <v>9785874681869</v>
      </c>
    </row>
    <row r="1112" spans="1:21" ht="40.15" customHeight="1" outlineLevel="1" x14ac:dyDescent="0.2">
      <c r="A1112" s="74">
        <f t="shared" si="38"/>
        <v>250</v>
      </c>
      <c r="B1112" s="75">
        <v>0</v>
      </c>
      <c r="C1112" s="40">
        <f t="shared" si="39"/>
        <v>0</v>
      </c>
      <c r="D1112" s="18" t="s">
        <v>2970</v>
      </c>
      <c r="E1112" s="5"/>
      <c r="F1112" s="5" t="s">
        <v>1184</v>
      </c>
      <c r="G1112" s="6">
        <v>34034</v>
      </c>
      <c r="H1112" s="5" t="s">
        <v>7</v>
      </c>
      <c r="I1112" s="5"/>
      <c r="J1112" s="6">
        <v>2024</v>
      </c>
      <c r="K1112" s="5" t="s">
        <v>2971</v>
      </c>
      <c r="L1112" s="5" t="s">
        <v>16</v>
      </c>
      <c r="M1112" s="5" t="s">
        <v>2345</v>
      </c>
      <c r="N1112" s="7">
        <v>6.5000000000000002E-2</v>
      </c>
      <c r="O1112" s="5"/>
      <c r="P1112" s="5" t="s">
        <v>145</v>
      </c>
      <c r="Q1112" s="20">
        <v>45602</v>
      </c>
      <c r="R1112" s="9">
        <v>45</v>
      </c>
      <c r="S1112" s="5" t="s">
        <v>7628</v>
      </c>
      <c r="T1112" s="8">
        <v>250</v>
      </c>
      <c r="U1112" s="6">
        <v>9785989480838</v>
      </c>
    </row>
    <row r="1113" spans="1:21" ht="40.15" customHeight="1" outlineLevel="1" x14ac:dyDescent="0.2">
      <c r="A1113" s="74">
        <f t="shared" si="38"/>
        <v>513</v>
      </c>
      <c r="B1113" s="75">
        <v>0</v>
      </c>
      <c r="C1113" s="40">
        <f t="shared" si="39"/>
        <v>0</v>
      </c>
      <c r="D1113" s="18" t="s">
        <v>2972</v>
      </c>
      <c r="E1113" s="5"/>
      <c r="F1113" s="5" t="s">
        <v>1783</v>
      </c>
      <c r="G1113" s="6">
        <v>35862</v>
      </c>
      <c r="H1113" s="5"/>
      <c r="I1113" s="5"/>
      <c r="J1113" s="6">
        <v>2018</v>
      </c>
      <c r="K1113" s="5" t="s">
        <v>2973</v>
      </c>
      <c r="L1113" s="5" t="s">
        <v>16</v>
      </c>
      <c r="M1113" s="5" t="s">
        <v>162</v>
      </c>
      <c r="N1113" s="7">
        <v>0.23499999999999999</v>
      </c>
      <c r="O1113" s="5"/>
      <c r="P1113" s="5" t="s">
        <v>69</v>
      </c>
      <c r="Q1113" s="20">
        <v>46183</v>
      </c>
      <c r="R1113" s="9">
        <v>18</v>
      </c>
      <c r="S1113" s="5" t="s">
        <v>7629</v>
      </c>
      <c r="T1113" s="8">
        <v>513</v>
      </c>
      <c r="U1113" s="6">
        <v>9785001121220</v>
      </c>
    </row>
    <row r="1114" spans="1:21" ht="40.15" customHeight="1" outlineLevel="1" x14ac:dyDescent="0.2">
      <c r="A1114" s="74">
        <f t="shared" si="38"/>
        <v>980</v>
      </c>
      <c r="B1114" s="75">
        <v>0</v>
      </c>
      <c r="C1114" s="40">
        <f t="shared" si="39"/>
        <v>0</v>
      </c>
      <c r="D1114" s="18" t="s">
        <v>2974</v>
      </c>
      <c r="E1114" s="5"/>
      <c r="F1114" s="5" t="s">
        <v>1207</v>
      </c>
      <c r="G1114" s="6">
        <v>30286</v>
      </c>
      <c r="H1114" s="5" t="s">
        <v>7</v>
      </c>
      <c r="I1114" s="5"/>
      <c r="J1114" s="6">
        <v>2014</v>
      </c>
      <c r="K1114" s="5" t="s">
        <v>2975</v>
      </c>
      <c r="L1114" s="5" t="s">
        <v>10</v>
      </c>
      <c r="M1114" s="5" t="s">
        <v>47</v>
      </c>
      <c r="N1114" s="7">
        <v>0.56000000000000005</v>
      </c>
      <c r="O1114" s="5"/>
      <c r="P1114" s="5" t="s">
        <v>84</v>
      </c>
      <c r="Q1114" s="20">
        <v>44770</v>
      </c>
      <c r="R1114" s="9">
        <v>146</v>
      </c>
      <c r="S1114" s="5" t="s">
        <v>7621</v>
      </c>
      <c r="T1114" s="8">
        <v>980</v>
      </c>
      <c r="U1114" s="6">
        <v>9785424700521</v>
      </c>
    </row>
    <row r="1115" spans="1:21" ht="40.15" customHeight="1" outlineLevel="1" x14ac:dyDescent="0.2">
      <c r="A1115" s="74">
        <f t="shared" si="38"/>
        <v>780</v>
      </c>
      <c r="B1115" s="75">
        <v>0</v>
      </c>
      <c r="C1115" s="40">
        <f t="shared" si="39"/>
        <v>0</v>
      </c>
      <c r="D1115" s="18" t="s">
        <v>2976</v>
      </c>
      <c r="E1115" s="5"/>
      <c r="F1115" s="5" t="s">
        <v>1853</v>
      </c>
      <c r="G1115" s="6">
        <v>34978</v>
      </c>
      <c r="H1115" s="5" t="s">
        <v>7</v>
      </c>
      <c r="I1115" s="5"/>
      <c r="J1115" s="6">
        <v>2025</v>
      </c>
      <c r="K1115" s="5" t="s">
        <v>2977</v>
      </c>
      <c r="L1115" s="5" t="s">
        <v>10</v>
      </c>
      <c r="M1115" s="5" t="s">
        <v>455</v>
      </c>
      <c r="N1115" s="7">
        <v>0.32</v>
      </c>
      <c r="O1115" s="5"/>
      <c r="P1115" s="5" t="s">
        <v>84</v>
      </c>
      <c r="Q1115" s="20">
        <v>45947</v>
      </c>
      <c r="R1115" s="9">
        <v>106</v>
      </c>
      <c r="S1115" s="5" t="s">
        <v>7620</v>
      </c>
      <c r="T1115" s="8">
        <v>780</v>
      </c>
      <c r="U1115" s="6">
        <v>9785907200395</v>
      </c>
    </row>
    <row r="1116" spans="1:21" ht="40.15" customHeight="1" outlineLevel="1" x14ac:dyDescent="0.2">
      <c r="A1116" s="74">
        <f t="shared" si="38"/>
        <v>870</v>
      </c>
      <c r="B1116" s="75">
        <v>0</v>
      </c>
      <c r="C1116" s="40">
        <f t="shared" si="39"/>
        <v>0</v>
      </c>
      <c r="D1116" s="18" t="s">
        <v>2978</v>
      </c>
      <c r="E1116" s="5"/>
      <c r="F1116" s="5" t="s">
        <v>1184</v>
      </c>
      <c r="G1116" s="12">
        <v>4649</v>
      </c>
      <c r="H1116" s="5" t="s">
        <v>95</v>
      </c>
      <c r="I1116" s="5"/>
      <c r="J1116" s="6">
        <v>2024</v>
      </c>
      <c r="K1116" s="5" t="s">
        <v>2979</v>
      </c>
      <c r="L1116" s="5" t="s">
        <v>10</v>
      </c>
      <c r="M1116" s="5" t="s">
        <v>1996</v>
      </c>
      <c r="N1116" s="7">
        <v>0.68</v>
      </c>
      <c r="O1116" s="5"/>
      <c r="P1116" s="5" t="s">
        <v>84</v>
      </c>
      <c r="Q1116" s="20">
        <v>45536</v>
      </c>
      <c r="R1116" s="9">
        <v>294</v>
      </c>
      <c r="S1116" s="5" t="s">
        <v>7621</v>
      </c>
      <c r="T1116" s="8">
        <v>870</v>
      </c>
      <c r="U1116" s="6">
        <v>9785989480814</v>
      </c>
    </row>
    <row r="1117" spans="1:21" ht="40.15" customHeight="1" outlineLevel="1" x14ac:dyDescent="0.2">
      <c r="A1117" s="74">
        <f t="shared" si="38"/>
        <v>970</v>
      </c>
      <c r="B1117" s="75">
        <v>0</v>
      </c>
      <c r="C1117" s="40">
        <f t="shared" si="39"/>
        <v>0</v>
      </c>
      <c r="D1117" s="18" t="s">
        <v>2980</v>
      </c>
      <c r="E1117" s="5"/>
      <c r="F1117" s="5" t="s">
        <v>1693</v>
      </c>
      <c r="G1117" s="6">
        <v>36099</v>
      </c>
      <c r="H1117" s="5" t="s">
        <v>7</v>
      </c>
      <c r="I1117" s="5"/>
      <c r="J1117" s="6">
        <v>2026</v>
      </c>
      <c r="K1117" s="5" t="s">
        <v>2981</v>
      </c>
      <c r="L1117" s="5" t="s">
        <v>855</v>
      </c>
      <c r="M1117" s="5" t="s">
        <v>20</v>
      </c>
      <c r="N1117" s="7">
        <v>0.41</v>
      </c>
      <c r="O1117" s="5"/>
      <c r="P1117" s="5" t="s">
        <v>170</v>
      </c>
      <c r="Q1117" s="20">
        <v>46287</v>
      </c>
      <c r="R1117" s="9">
        <v>78</v>
      </c>
      <c r="S1117" s="5" t="s">
        <v>7630</v>
      </c>
      <c r="T1117" s="8">
        <v>970</v>
      </c>
      <c r="U1117" s="6">
        <v>9785605217176</v>
      </c>
    </row>
    <row r="1118" spans="1:21" ht="40.15" customHeight="1" outlineLevel="1" x14ac:dyDescent="0.2">
      <c r="A1118" s="74">
        <f t="shared" si="38"/>
        <v>970</v>
      </c>
      <c r="B1118" s="75">
        <v>0</v>
      </c>
      <c r="C1118" s="40">
        <f t="shared" si="39"/>
        <v>0</v>
      </c>
      <c r="D1118" s="18" t="s">
        <v>2982</v>
      </c>
      <c r="E1118" s="5"/>
      <c r="F1118" s="5" t="s">
        <v>1906</v>
      </c>
      <c r="G1118" s="6">
        <v>35048</v>
      </c>
      <c r="H1118" s="5" t="s">
        <v>7</v>
      </c>
      <c r="I1118" s="5"/>
      <c r="J1118" s="6">
        <v>2025</v>
      </c>
      <c r="K1118" s="5" t="s">
        <v>2981</v>
      </c>
      <c r="L1118" s="5" t="s">
        <v>855</v>
      </c>
      <c r="M1118" s="5" t="s">
        <v>20</v>
      </c>
      <c r="N1118" s="7">
        <v>0.41</v>
      </c>
      <c r="O1118" s="5"/>
      <c r="P1118" s="5" t="s">
        <v>170</v>
      </c>
      <c r="Q1118" s="20">
        <v>45974</v>
      </c>
      <c r="R1118" s="9">
        <v>43</v>
      </c>
      <c r="S1118" s="5" t="s">
        <v>7626</v>
      </c>
      <c r="T1118" s="8">
        <v>970</v>
      </c>
      <c r="U1118" s="6">
        <v>9785605217176</v>
      </c>
    </row>
    <row r="1119" spans="1:21" s="1" customFormat="1" ht="40.15" customHeight="1" outlineLevel="1" x14ac:dyDescent="0.2">
      <c r="A1119" s="74">
        <f t="shared" si="38"/>
        <v>440</v>
      </c>
      <c r="B1119" s="75">
        <v>0</v>
      </c>
      <c r="C1119" s="40">
        <f t="shared" si="39"/>
        <v>0</v>
      </c>
      <c r="D1119" s="18" t="s">
        <v>2983</v>
      </c>
      <c r="E1119" s="5" t="s">
        <v>2984</v>
      </c>
      <c r="F1119" s="5" t="s">
        <v>1799</v>
      </c>
      <c r="G1119" s="6">
        <v>26537</v>
      </c>
      <c r="H1119" s="5" t="s">
        <v>7</v>
      </c>
      <c r="I1119" s="5"/>
      <c r="J1119" s="6">
        <v>2024</v>
      </c>
      <c r="K1119" s="5" t="s">
        <v>2985</v>
      </c>
      <c r="L1119" s="5" t="s">
        <v>16</v>
      </c>
      <c r="M1119" s="5" t="s">
        <v>2986</v>
      </c>
      <c r="N1119" s="7">
        <v>0.17</v>
      </c>
      <c r="O1119" s="5" t="s">
        <v>2987</v>
      </c>
      <c r="P1119" s="5" t="s">
        <v>170</v>
      </c>
      <c r="Q1119" s="20">
        <v>45574</v>
      </c>
      <c r="R1119" s="9">
        <v>16</v>
      </c>
      <c r="S1119" s="5" t="s">
        <v>7633</v>
      </c>
      <c r="T1119" s="8">
        <v>440</v>
      </c>
      <c r="U1119" s="6">
        <v>9785605252719</v>
      </c>
    </row>
    <row r="1120" spans="1:21" ht="40.15" customHeight="1" outlineLevel="1" x14ac:dyDescent="0.2">
      <c r="A1120" s="74">
        <f t="shared" si="38"/>
        <v>5900</v>
      </c>
      <c r="B1120" s="75">
        <v>0</v>
      </c>
      <c r="C1120" s="40">
        <f t="shared" si="39"/>
        <v>0</v>
      </c>
      <c r="D1120" s="18" t="s">
        <v>2988</v>
      </c>
      <c r="E1120" s="5"/>
      <c r="F1120" s="5" t="s">
        <v>2989</v>
      </c>
      <c r="G1120" s="12">
        <v>6365</v>
      </c>
      <c r="H1120" s="5"/>
      <c r="I1120" s="5"/>
      <c r="J1120" s="6">
        <v>2008</v>
      </c>
      <c r="K1120" s="5" t="s">
        <v>2990</v>
      </c>
      <c r="L1120" s="5" t="s">
        <v>16</v>
      </c>
      <c r="M1120" s="5" t="s">
        <v>722</v>
      </c>
      <c r="N1120" s="7">
        <v>1.97</v>
      </c>
      <c r="O1120" s="5"/>
      <c r="P1120" s="5" t="s">
        <v>21</v>
      </c>
      <c r="Q1120" s="20">
        <v>45336</v>
      </c>
      <c r="R1120" s="9">
        <v>18</v>
      </c>
      <c r="S1120" s="5" t="s">
        <v>7636</v>
      </c>
      <c r="T1120" s="11">
        <v>5900</v>
      </c>
      <c r="U1120" s="6">
        <v>9789668538650</v>
      </c>
    </row>
    <row r="1121" spans="1:21" s="1" customFormat="1" ht="40.15" customHeight="1" outlineLevel="1" x14ac:dyDescent="0.2">
      <c r="A1121" s="74">
        <f t="shared" si="38"/>
        <v>310</v>
      </c>
      <c r="B1121" s="75">
        <v>0</v>
      </c>
      <c r="C1121" s="40">
        <f t="shared" si="39"/>
        <v>0</v>
      </c>
      <c r="D1121" s="18" t="s">
        <v>2991</v>
      </c>
      <c r="E1121" s="5" t="s">
        <v>2992</v>
      </c>
      <c r="F1121" s="5" t="s">
        <v>1686</v>
      </c>
      <c r="G1121" s="6">
        <v>26216</v>
      </c>
      <c r="H1121" s="5" t="s">
        <v>7</v>
      </c>
      <c r="I1121" s="5"/>
      <c r="J1121" s="5" t="s">
        <v>2993</v>
      </c>
      <c r="K1121" s="5" t="s">
        <v>2994</v>
      </c>
      <c r="L1121" s="5" t="s">
        <v>855</v>
      </c>
      <c r="M1121" s="5" t="s">
        <v>2995</v>
      </c>
      <c r="N1121" s="7">
        <v>7.4999999999999997E-2</v>
      </c>
      <c r="O1121" s="5" t="s">
        <v>2996</v>
      </c>
      <c r="P1121" s="5" t="s">
        <v>170</v>
      </c>
      <c r="Q1121" s="20">
        <v>43812</v>
      </c>
      <c r="R1121" s="9">
        <v>45</v>
      </c>
      <c r="S1121" s="5" t="s">
        <v>7631</v>
      </c>
      <c r="T1121" s="8">
        <v>310</v>
      </c>
      <c r="U1121" s="6" t="s">
        <v>7788</v>
      </c>
    </row>
    <row r="1122" spans="1:21" s="1" customFormat="1" ht="40.15" customHeight="1" outlineLevel="1" x14ac:dyDescent="0.2">
      <c r="A1122" s="74">
        <f t="shared" si="38"/>
        <v>450</v>
      </c>
      <c r="B1122" s="75">
        <v>0</v>
      </c>
      <c r="C1122" s="40">
        <f t="shared" si="39"/>
        <v>0</v>
      </c>
      <c r="D1122" s="18" t="s">
        <v>2997</v>
      </c>
      <c r="E1122" s="5" t="s">
        <v>2998</v>
      </c>
      <c r="F1122" s="5" t="s">
        <v>2999</v>
      </c>
      <c r="G1122" s="6">
        <v>29540</v>
      </c>
      <c r="H1122" s="5" t="s">
        <v>7</v>
      </c>
      <c r="I1122" s="5"/>
      <c r="J1122" s="6">
        <v>2021</v>
      </c>
      <c r="K1122" s="5" t="s">
        <v>3000</v>
      </c>
      <c r="L1122" s="5" t="s">
        <v>16</v>
      </c>
      <c r="M1122" s="5" t="s">
        <v>20</v>
      </c>
      <c r="N1122" s="7">
        <v>0.28999999999999998</v>
      </c>
      <c r="O1122" s="5" t="s">
        <v>3001</v>
      </c>
      <c r="P1122" s="5" t="s">
        <v>69</v>
      </c>
      <c r="Q1122" s="20">
        <v>44543</v>
      </c>
      <c r="R1122" s="9">
        <v>274</v>
      </c>
      <c r="S1122" s="5" t="s">
        <v>7633</v>
      </c>
      <c r="T1122" s="8">
        <v>450</v>
      </c>
      <c r="U1122" s="6">
        <v>9789662503418</v>
      </c>
    </row>
    <row r="1123" spans="1:21" ht="40.15" customHeight="1" outlineLevel="1" x14ac:dyDescent="0.2">
      <c r="A1123" s="74">
        <f t="shared" si="38"/>
        <v>392</v>
      </c>
      <c r="B1123" s="75">
        <v>0</v>
      </c>
      <c r="C1123" s="40">
        <f t="shared" si="39"/>
        <v>0</v>
      </c>
      <c r="D1123" s="18" t="s">
        <v>3002</v>
      </c>
      <c r="E1123" s="5"/>
      <c r="F1123" s="5" t="s">
        <v>2103</v>
      </c>
      <c r="G1123" s="6">
        <v>24472</v>
      </c>
      <c r="H1123" s="5" t="s">
        <v>7</v>
      </c>
      <c r="I1123" s="5"/>
      <c r="J1123" s="6">
        <v>2017</v>
      </c>
      <c r="K1123" s="5" t="s">
        <v>3003</v>
      </c>
      <c r="L1123" s="5" t="s">
        <v>16</v>
      </c>
      <c r="M1123" s="5" t="s">
        <v>20</v>
      </c>
      <c r="N1123" s="7">
        <v>0.34</v>
      </c>
      <c r="O1123" s="5"/>
      <c r="P1123" s="5" t="s">
        <v>69</v>
      </c>
      <c r="Q1123" s="20">
        <v>42857</v>
      </c>
      <c r="R1123" s="9">
        <v>20</v>
      </c>
      <c r="S1123" s="5" t="s">
        <v>7629</v>
      </c>
      <c r="T1123" s="8">
        <v>392</v>
      </c>
      <c r="U1123" s="6">
        <v>9785905793790</v>
      </c>
    </row>
    <row r="1124" spans="1:21" s="1" customFormat="1" ht="40.15" customHeight="1" outlineLevel="1" x14ac:dyDescent="0.2">
      <c r="A1124" s="74">
        <f t="shared" si="38"/>
        <v>1795</v>
      </c>
      <c r="B1124" s="75">
        <v>0</v>
      </c>
      <c r="C1124" s="40">
        <f t="shared" si="39"/>
        <v>0</v>
      </c>
      <c r="D1124" s="18" t="s">
        <v>3004</v>
      </c>
      <c r="E1124" s="5" t="s">
        <v>3005</v>
      </c>
      <c r="F1124" s="5" t="s">
        <v>1924</v>
      </c>
      <c r="G1124" s="6">
        <v>27903</v>
      </c>
      <c r="H1124" s="5" t="s">
        <v>95</v>
      </c>
      <c r="I1124" s="5"/>
      <c r="J1124" s="6">
        <v>2020</v>
      </c>
      <c r="K1124" s="5" t="s">
        <v>3006</v>
      </c>
      <c r="L1124" s="5" t="s">
        <v>16</v>
      </c>
      <c r="M1124" s="5" t="s">
        <v>722</v>
      </c>
      <c r="N1124" s="7">
        <v>1.1579999999999999</v>
      </c>
      <c r="O1124" s="5" t="s">
        <v>3007</v>
      </c>
      <c r="P1124" s="5" t="s">
        <v>1789</v>
      </c>
      <c r="Q1124" s="20">
        <v>44011</v>
      </c>
      <c r="R1124" s="9">
        <v>2</v>
      </c>
      <c r="S1124" s="5" t="s">
        <v>7646</v>
      </c>
      <c r="T1124" s="11">
        <v>1795</v>
      </c>
      <c r="U1124" s="6">
        <v>9785604359594</v>
      </c>
    </row>
    <row r="1125" spans="1:21" s="1" customFormat="1" ht="40.15" customHeight="1" outlineLevel="1" x14ac:dyDescent="0.2">
      <c r="A1125" s="74">
        <f t="shared" si="38"/>
        <v>590</v>
      </c>
      <c r="B1125" s="75">
        <v>0</v>
      </c>
      <c r="C1125" s="40">
        <f t="shared" si="39"/>
        <v>0</v>
      </c>
      <c r="D1125" s="18" t="s">
        <v>3008</v>
      </c>
      <c r="E1125" s="5" t="s">
        <v>3009</v>
      </c>
      <c r="F1125" s="5" t="s">
        <v>1924</v>
      </c>
      <c r="G1125" s="6">
        <v>27173</v>
      </c>
      <c r="H1125" s="5" t="s">
        <v>7</v>
      </c>
      <c r="I1125" s="5"/>
      <c r="J1125" s="6">
        <v>2019</v>
      </c>
      <c r="K1125" s="5" t="s">
        <v>3010</v>
      </c>
      <c r="L1125" s="5" t="s">
        <v>16</v>
      </c>
      <c r="M1125" s="5" t="s">
        <v>20</v>
      </c>
      <c r="N1125" s="7">
        <v>0.39500000000000002</v>
      </c>
      <c r="O1125" s="5"/>
      <c r="P1125" s="5" t="s">
        <v>13</v>
      </c>
      <c r="Q1125" s="20">
        <v>43699</v>
      </c>
      <c r="R1125" s="9">
        <v>15</v>
      </c>
      <c r="S1125" s="5" t="s">
        <v>7626</v>
      </c>
      <c r="T1125" s="8">
        <v>590</v>
      </c>
      <c r="U1125" s="6">
        <v>9785604276167</v>
      </c>
    </row>
    <row r="1126" spans="1:21" ht="40.15" customHeight="1" outlineLevel="1" x14ac:dyDescent="0.2">
      <c r="A1126" s="74">
        <f t="shared" si="38"/>
        <v>50</v>
      </c>
      <c r="B1126" s="75">
        <v>0</v>
      </c>
      <c r="C1126" s="40">
        <f t="shared" si="39"/>
        <v>0</v>
      </c>
      <c r="D1126" s="18" t="s">
        <v>3011</v>
      </c>
      <c r="E1126" s="5"/>
      <c r="F1126" s="5" t="s">
        <v>3012</v>
      </c>
      <c r="G1126" s="6">
        <v>11123</v>
      </c>
      <c r="H1126" s="5" t="s">
        <v>95</v>
      </c>
      <c r="I1126" s="5"/>
      <c r="J1126" s="6">
        <v>2009</v>
      </c>
      <c r="K1126" s="5" t="s">
        <v>3013</v>
      </c>
      <c r="L1126" s="5" t="s">
        <v>16</v>
      </c>
      <c r="M1126" s="5" t="s">
        <v>17</v>
      </c>
      <c r="N1126" s="7">
        <v>9.5000000000000001E-2</v>
      </c>
      <c r="O1126" s="5" t="s">
        <v>3014</v>
      </c>
      <c r="P1126" s="5" t="s">
        <v>13</v>
      </c>
      <c r="Q1126" s="20">
        <v>43159</v>
      </c>
      <c r="R1126" s="9">
        <v>73</v>
      </c>
      <c r="S1126" s="5" t="s">
        <v>7641</v>
      </c>
      <c r="T1126" s="8">
        <v>50</v>
      </c>
      <c r="U1126" s="6">
        <v>9785910550357</v>
      </c>
    </row>
    <row r="1127" spans="1:21" ht="40.15" customHeight="1" outlineLevel="1" x14ac:dyDescent="0.2">
      <c r="A1127" s="74">
        <f t="shared" si="38"/>
        <v>24</v>
      </c>
      <c r="B1127" s="75">
        <v>0</v>
      </c>
      <c r="C1127" s="40">
        <f t="shared" si="39"/>
        <v>0</v>
      </c>
      <c r="D1127" s="18" t="s">
        <v>3015</v>
      </c>
      <c r="E1127" s="5"/>
      <c r="F1127" s="5" t="s">
        <v>3016</v>
      </c>
      <c r="G1127" s="6">
        <v>22475</v>
      </c>
      <c r="H1127" s="5" t="s">
        <v>7</v>
      </c>
      <c r="I1127" s="5"/>
      <c r="J1127" s="6">
        <v>2014</v>
      </c>
      <c r="K1127" s="5" t="s">
        <v>3017</v>
      </c>
      <c r="L1127" s="5" t="s">
        <v>16</v>
      </c>
      <c r="M1127" s="5" t="s">
        <v>162</v>
      </c>
      <c r="N1127" s="7">
        <v>3.5000000000000003E-2</v>
      </c>
      <c r="O1127" s="5" t="s">
        <v>3018</v>
      </c>
      <c r="P1127" s="5" t="s">
        <v>166</v>
      </c>
      <c r="Q1127" s="20">
        <v>42318</v>
      </c>
      <c r="R1127" s="9">
        <v>419</v>
      </c>
      <c r="S1127" s="5" t="s">
        <v>7641</v>
      </c>
      <c r="T1127" s="8">
        <v>24</v>
      </c>
      <c r="U1127" s="6">
        <v>9785427900133</v>
      </c>
    </row>
    <row r="1128" spans="1:21" ht="40.15" customHeight="1" outlineLevel="1" x14ac:dyDescent="0.2">
      <c r="A1128" s="74">
        <f t="shared" si="38"/>
        <v>574</v>
      </c>
      <c r="B1128" s="75">
        <v>0</v>
      </c>
      <c r="C1128" s="40">
        <f t="shared" si="39"/>
        <v>0</v>
      </c>
      <c r="D1128" s="18" t="s">
        <v>3019</v>
      </c>
      <c r="E1128" s="5"/>
      <c r="F1128" s="5" t="s">
        <v>1740</v>
      </c>
      <c r="G1128" s="6">
        <v>35858</v>
      </c>
      <c r="H1128" s="5"/>
      <c r="I1128" s="5" t="s">
        <v>86</v>
      </c>
      <c r="J1128" s="6">
        <v>2022</v>
      </c>
      <c r="K1128" s="5" t="s">
        <v>3020</v>
      </c>
      <c r="L1128" s="5" t="s">
        <v>16</v>
      </c>
      <c r="M1128" s="5" t="s">
        <v>1765</v>
      </c>
      <c r="N1128" s="7">
        <v>0.3</v>
      </c>
      <c r="O1128" s="5"/>
      <c r="P1128" s="5" t="s">
        <v>170</v>
      </c>
      <c r="Q1128" s="20">
        <v>46183</v>
      </c>
      <c r="R1128" s="9">
        <v>8</v>
      </c>
      <c r="S1128" s="5" t="s">
        <v>7633</v>
      </c>
      <c r="T1128" s="8">
        <v>574</v>
      </c>
      <c r="U1128" s="6">
        <v>9785907224308</v>
      </c>
    </row>
    <row r="1129" spans="1:21" ht="40.15" customHeight="1" outlineLevel="1" x14ac:dyDescent="0.2">
      <c r="A1129" s="74">
        <f t="shared" si="38"/>
        <v>970</v>
      </c>
      <c r="B1129" s="75">
        <v>0</v>
      </c>
      <c r="C1129" s="40">
        <f t="shared" si="39"/>
        <v>0</v>
      </c>
      <c r="D1129" s="18" t="s">
        <v>3021</v>
      </c>
      <c r="E1129" s="5"/>
      <c r="F1129" s="5" t="s">
        <v>2028</v>
      </c>
      <c r="G1129" s="6">
        <v>35777</v>
      </c>
      <c r="H1129" s="5"/>
      <c r="I1129" s="5" t="s">
        <v>86</v>
      </c>
      <c r="J1129" s="6">
        <v>2018</v>
      </c>
      <c r="K1129" s="5" t="s">
        <v>3022</v>
      </c>
      <c r="L1129" s="5" t="s">
        <v>16</v>
      </c>
      <c r="M1129" s="5" t="s">
        <v>722</v>
      </c>
      <c r="N1129" s="7">
        <v>0.46500000000000002</v>
      </c>
      <c r="O1129" s="5"/>
      <c r="P1129" s="5" t="s">
        <v>170</v>
      </c>
      <c r="Q1129" s="20">
        <v>46175</v>
      </c>
      <c r="R1129" s="9">
        <v>5</v>
      </c>
      <c r="S1129" s="5" t="s">
        <v>7630</v>
      </c>
      <c r="T1129" s="8">
        <v>970</v>
      </c>
      <c r="U1129" s="6">
        <v>9785910458967</v>
      </c>
    </row>
    <row r="1130" spans="1:21" ht="40.15" customHeight="1" outlineLevel="1" x14ac:dyDescent="0.2">
      <c r="A1130" s="74">
        <f t="shared" si="38"/>
        <v>979</v>
      </c>
      <c r="B1130" s="75">
        <v>0</v>
      </c>
      <c r="C1130" s="40">
        <f t="shared" si="39"/>
        <v>0</v>
      </c>
      <c r="D1130" s="18" t="s">
        <v>3023</v>
      </c>
      <c r="E1130" s="5"/>
      <c r="F1130" s="5" t="s">
        <v>3024</v>
      </c>
      <c r="G1130" s="6">
        <v>34895</v>
      </c>
      <c r="H1130" s="5"/>
      <c r="I1130" s="5" t="s">
        <v>55</v>
      </c>
      <c r="J1130" s="6">
        <v>2024</v>
      </c>
      <c r="K1130" s="5" t="s">
        <v>3025</v>
      </c>
      <c r="L1130" s="5" t="s">
        <v>16</v>
      </c>
      <c r="M1130" s="5" t="s">
        <v>455</v>
      </c>
      <c r="N1130" s="7">
        <v>0.495</v>
      </c>
      <c r="O1130" s="5"/>
      <c r="P1130" s="5" t="s">
        <v>732</v>
      </c>
      <c r="Q1130" s="20">
        <v>45915</v>
      </c>
      <c r="R1130" s="9">
        <v>5</v>
      </c>
      <c r="S1130" s="5" t="s">
        <v>7642</v>
      </c>
      <c r="T1130" s="8">
        <v>979</v>
      </c>
      <c r="U1130" s="6">
        <v>9785171530785</v>
      </c>
    </row>
    <row r="1131" spans="1:21" s="1" customFormat="1" ht="40.15" customHeight="1" outlineLevel="1" x14ac:dyDescent="0.2">
      <c r="A1131" s="74">
        <f t="shared" ref="A1131:A1187" si="40">T1131*(1-$E$2)</f>
        <v>390</v>
      </c>
      <c r="B1131" s="75">
        <v>0</v>
      </c>
      <c r="C1131" s="40">
        <f t="shared" ref="C1131:C1187" si="41">B1131*A1131</f>
        <v>0</v>
      </c>
      <c r="D1131" s="18" t="s">
        <v>3026</v>
      </c>
      <c r="E1131" s="5" t="s">
        <v>3027</v>
      </c>
      <c r="F1131" s="5" t="s">
        <v>1717</v>
      </c>
      <c r="G1131" s="6">
        <v>28841</v>
      </c>
      <c r="H1131" s="5" t="s">
        <v>7</v>
      </c>
      <c r="I1131" s="5"/>
      <c r="J1131" s="6">
        <v>2020</v>
      </c>
      <c r="K1131" s="5" t="s">
        <v>3028</v>
      </c>
      <c r="L1131" s="5" t="s">
        <v>16</v>
      </c>
      <c r="M1131" s="5" t="s">
        <v>17</v>
      </c>
      <c r="N1131" s="7">
        <v>0.33</v>
      </c>
      <c r="O1131" s="5" t="s">
        <v>3029</v>
      </c>
      <c r="P1131" s="5" t="s">
        <v>74</v>
      </c>
      <c r="Q1131" s="20">
        <v>44329</v>
      </c>
      <c r="R1131" s="9">
        <v>9</v>
      </c>
      <c r="S1131" s="5" t="s">
        <v>7630</v>
      </c>
      <c r="T1131" s="8">
        <v>390</v>
      </c>
      <c r="U1131" s="6">
        <v>9785906960993</v>
      </c>
    </row>
    <row r="1132" spans="1:21" s="1" customFormat="1" ht="40.15" customHeight="1" outlineLevel="1" x14ac:dyDescent="0.2">
      <c r="A1132" s="74">
        <f t="shared" si="40"/>
        <v>250</v>
      </c>
      <c r="B1132" s="75">
        <v>0</v>
      </c>
      <c r="C1132" s="40">
        <f t="shared" si="41"/>
        <v>0</v>
      </c>
      <c r="D1132" s="18" t="s">
        <v>3030</v>
      </c>
      <c r="E1132" s="5" t="s">
        <v>3031</v>
      </c>
      <c r="F1132" s="5" t="s">
        <v>1207</v>
      </c>
      <c r="G1132" s="6">
        <v>29363</v>
      </c>
      <c r="H1132" s="5" t="s">
        <v>7</v>
      </c>
      <c r="I1132" s="5"/>
      <c r="J1132" s="6">
        <v>2022</v>
      </c>
      <c r="K1132" s="5" t="s">
        <v>3032</v>
      </c>
      <c r="L1132" s="5" t="s">
        <v>10</v>
      </c>
      <c r="M1132" s="5" t="s">
        <v>17</v>
      </c>
      <c r="N1132" s="7">
        <v>0.19</v>
      </c>
      <c r="O1132" s="5" t="s">
        <v>3033</v>
      </c>
      <c r="P1132" s="5" t="s">
        <v>69</v>
      </c>
      <c r="Q1132" s="20">
        <v>44504</v>
      </c>
      <c r="R1132" s="9">
        <v>42</v>
      </c>
      <c r="S1132" s="5" t="s">
        <v>7630</v>
      </c>
      <c r="T1132" s="8">
        <v>250</v>
      </c>
      <c r="U1132" s="6">
        <v>9785424700859</v>
      </c>
    </row>
    <row r="1133" spans="1:21" ht="40.15" customHeight="1" outlineLevel="1" x14ac:dyDescent="0.2">
      <c r="A1133" s="74">
        <f t="shared" si="40"/>
        <v>1467</v>
      </c>
      <c r="B1133" s="75">
        <v>0</v>
      </c>
      <c r="C1133" s="40">
        <f t="shared" si="41"/>
        <v>0</v>
      </c>
      <c r="D1133" s="18" t="s">
        <v>3034</v>
      </c>
      <c r="E1133" s="5"/>
      <c r="F1133" s="5" t="s">
        <v>2085</v>
      </c>
      <c r="G1133" s="6">
        <v>35708</v>
      </c>
      <c r="H1133" s="5"/>
      <c r="I1133" s="5"/>
      <c r="J1133" s="6">
        <v>2018</v>
      </c>
      <c r="K1133" s="5" t="s">
        <v>3035</v>
      </c>
      <c r="L1133" s="5" t="s">
        <v>16</v>
      </c>
      <c r="M1133" s="5" t="s">
        <v>27</v>
      </c>
      <c r="N1133" s="7">
        <v>0.46</v>
      </c>
      <c r="O1133" s="5"/>
      <c r="P1133" s="5" t="s">
        <v>69</v>
      </c>
      <c r="Q1133" s="20">
        <v>46171</v>
      </c>
      <c r="R1133" s="9">
        <v>11</v>
      </c>
      <c r="S1133" s="5" t="s">
        <v>7633</v>
      </c>
      <c r="T1133" s="11">
        <v>1467</v>
      </c>
      <c r="U1133" s="6">
        <v>9785926827191</v>
      </c>
    </row>
    <row r="1134" spans="1:21" s="1" customFormat="1" ht="40.15" customHeight="1" outlineLevel="1" x14ac:dyDescent="0.2">
      <c r="A1134" s="74">
        <f t="shared" si="40"/>
        <v>170</v>
      </c>
      <c r="B1134" s="75">
        <v>0</v>
      </c>
      <c r="C1134" s="40">
        <f t="shared" si="41"/>
        <v>0</v>
      </c>
      <c r="D1134" s="18" t="s">
        <v>3036</v>
      </c>
      <c r="E1134" s="5" t="s">
        <v>3037</v>
      </c>
      <c r="F1134" s="5" t="s">
        <v>1171</v>
      </c>
      <c r="G1134" s="6">
        <v>31092</v>
      </c>
      <c r="H1134" s="5" t="s">
        <v>7</v>
      </c>
      <c r="I1134" s="5"/>
      <c r="J1134" s="6">
        <v>2022</v>
      </c>
      <c r="K1134" s="5" t="s">
        <v>3038</v>
      </c>
      <c r="L1134" s="5" t="s">
        <v>10</v>
      </c>
      <c r="M1134" s="5" t="s">
        <v>105</v>
      </c>
      <c r="N1134" s="7">
        <v>0.12</v>
      </c>
      <c r="O1134" s="5" t="s">
        <v>3039</v>
      </c>
      <c r="P1134" s="5" t="s">
        <v>13</v>
      </c>
      <c r="Q1134" s="20">
        <v>44889</v>
      </c>
      <c r="R1134" s="9">
        <v>21</v>
      </c>
      <c r="S1134" s="5" t="s">
        <v>7638</v>
      </c>
      <c r="T1134" s="8">
        <v>170</v>
      </c>
      <c r="U1134" s="6">
        <v>9785787700862</v>
      </c>
    </row>
    <row r="1135" spans="1:21" ht="40.15" customHeight="1" outlineLevel="1" x14ac:dyDescent="0.2">
      <c r="A1135" s="74">
        <f t="shared" si="40"/>
        <v>305</v>
      </c>
      <c r="B1135" s="75">
        <v>0</v>
      </c>
      <c r="C1135" s="40">
        <f t="shared" si="41"/>
        <v>0</v>
      </c>
      <c r="D1135" s="18" t="s">
        <v>3040</v>
      </c>
      <c r="E1135" s="5"/>
      <c r="F1135" s="5" t="s">
        <v>1783</v>
      </c>
      <c r="G1135" s="6">
        <v>35618</v>
      </c>
      <c r="H1135" s="5"/>
      <c r="I1135" s="5"/>
      <c r="J1135" s="6">
        <v>2018</v>
      </c>
      <c r="K1135" s="5" t="s">
        <v>3041</v>
      </c>
      <c r="L1135" s="5" t="s">
        <v>16</v>
      </c>
      <c r="M1135" s="5" t="s">
        <v>162</v>
      </c>
      <c r="N1135" s="7">
        <v>0.33</v>
      </c>
      <c r="O1135" s="5"/>
      <c r="P1135" s="5" t="s">
        <v>69</v>
      </c>
      <c r="Q1135" s="20">
        <v>46168</v>
      </c>
      <c r="R1135" s="9">
        <v>24</v>
      </c>
      <c r="S1135" s="5" t="s">
        <v>7630</v>
      </c>
      <c r="T1135" s="8">
        <v>305</v>
      </c>
      <c r="U1135" s="6">
        <v>9785001121619</v>
      </c>
    </row>
    <row r="1136" spans="1:21" ht="40.15" customHeight="1" outlineLevel="1" x14ac:dyDescent="0.2">
      <c r="A1136" s="74">
        <f t="shared" si="40"/>
        <v>135</v>
      </c>
      <c r="B1136" s="75">
        <v>0</v>
      </c>
      <c r="C1136" s="40">
        <f t="shared" si="41"/>
        <v>0</v>
      </c>
      <c r="D1136" s="18" t="s">
        <v>3042</v>
      </c>
      <c r="E1136" s="5"/>
      <c r="F1136" s="5" t="s">
        <v>3016</v>
      </c>
      <c r="G1136" s="6">
        <v>15490</v>
      </c>
      <c r="H1136" s="5" t="s">
        <v>7</v>
      </c>
      <c r="I1136" s="5"/>
      <c r="J1136" s="6">
        <v>2013</v>
      </c>
      <c r="K1136" s="5" t="s">
        <v>3043</v>
      </c>
      <c r="L1136" s="5" t="s">
        <v>16</v>
      </c>
      <c r="M1136" s="5" t="s">
        <v>162</v>
      </c>
      <c r="N1136" s="7">
        <v>0.25</v>
      </c>
      <c r="O1136" s="5"/>
      <c r="P1136" s="5" t="s">
        <v>69</v>
      </c>
      <c r="Q1136" s="20">
        <v>43266</v>
      </c>
      <c r="R1136" s="9">
        <v>45</v>
      </c>
      <c r="S1136" s="5" t="s">
        <v>7628</v>
      </c>
      <c r="T1136" s="8">
        <v>135</v>
      </c>
      <c r="U1136" s="6" t="s">
        <v>7789</v>
      </c>
    </row>
    <row r="1137" spans="1:21" s="1" customFormat="1" ht="40.15" customHeight="1" outlineLevel="1" x14ac:dyDescent="0.2">
      <c r="A1137" s="74">
        <f t="shared" si="40"/>
        <v>400</v>
      </c>
      <c r="B1137" s="75">
        <v>0</v>
      </c>
      <c r="C1137" s="40">
        <f t="shared" si="41"/>
        <v>0</v>
      </c>
      <c r="D1137" s="18" t="s">
        <v>3044</v>
      </c>
      <c r="E1137" s="5" t="s">
        <v>3045</v>
      </c>
      <c r="F1137" s="5" t="s">
        <v>1965</v>
      </c>
      <c r="G1137" s="6">
        <v>26608</v>
      </c>
      <c r="H1137" s="5" t="s">
        <v>7</v>
      </c>
      <c r="I1137" s="5"/>
      <c r="J1137" s="6">
        <v>2019</v>
      </c>
      <c r="K1137" s="5" t="s">
        <v>3046</v>
      </c>
      <c r="L1137" s="5" t="s">
        <v>16</v>
      </c>
      <c r="M1137" s="5" t="s">
        <v>20</v>
      </c>
      <c r="N1137" s="7">
        <v>0.54</v>
      </c>
      <c r="O1137" s="5" t="s">
        <v>3047</v>
      </c>
      <c r="P1137" s="5" t="s">
        <v>732</v>
      </c>
      <c r="Q1137" s="20">
        <v>43507</v>
      </c>
      <c r="R1137" s="9">
        <v>24</v>
      </c>
      <c r="S1137" s="5" t="s">
        <v>7623</v>
      </c>
      <c r="T1137" s="8">
        <v>400</v>
      </c>
      <c r="U1137" s="6">
        <v>9785742912880</v>
      </c>
    </row>
    <row r="1138" spans="1:21" ht="40.15" customHeight="1" outlineLevel="1" x14ac:dyDescent="0.2">
      <c r="A1138" s="74">
        <f t="shared" si="40"/>
        <v>75</v>
      </c>
      <c r="B1138" s="75">
        <v>0</v>
      </c>
      <c r="C1138" s="40">
        <f t="shared" si="41"/>
        <v>0</v>
      </c>
      <c r="D1138" s="18" t="s">
        <v>3048</v>
      </c>
      <c r="E1138" s="5"/>
      <c r="F1138" s="5" t="s">
        <v>1245</v>
      </c>
      <c r="G1138" s="6">
        <v>27804</v>
      </c>
      <c r="H1138" s="5" t="s">
        <v>7</v>
      </c>
      <c r="I1138" s="5"/>
      <c r="J1138" s="6">
        <v>2020</v>
      </c>
      <c r="K1138" s="5" t="s">
        <v>3049</v>
      </c>
      <c r="L1138" s="5" t="s">
        <v>855</v>
      </c>
      <c r="M1138" s="5" t="s">
        <v>20</v>
      </c>
      <c r="N1138" s="7">
        <v>3.9E-2</v>
      </c>
      <c r="O1138" s="5"/>
      <c r="P1138" s="5" t="s">
        <v>145</v>
      </c>
      <c r="Q1138" s="20">
        <v>43936</v>
      </c>
      <c r="R1138" s="9">
        <v>229</v>
      </c>
      <c r="S1138" s="5" t="s">
        <v>7640</v>
      </c>
      <c r="T1138" s="8">
        <v>75</v>
      </c>
      <c r="U1138" s="6">
        <v>9785000593752</v>
      </c>
    </row>
    <row r="1139" spans="1:21" ht="40.15" customHeight="1" outlineLevel="1" x14ac:dyDescent="0.2">
      <c r="A1139" s="74">
        <f t="shared" si="40"/>
        <v>315</v>
      </c>
      <c r="B1139" s="75">
        <v>0</v>
      </c>
      <c r="C1139" s="40">
        <f t="shared" si="41"/>
        <v>0</v>
      </c>
      <c r="D1139" s="18" t="s">
        <v>3050</v>
      </c>
      <c r="E1139" s="5"/>
      <c r="F1139" s="5" t="s">
        <v>3051</v>
      </c>
      <c r="G1139" s="6">
        <v>33134</v>
      </c>
      <c r="H1139" s="5" t="s">
        <v>95</v>
      </c>
      <c r="I1139" s="5"/>
      <c r="J1139" s="6">
        <v>2021</v>
      </c>
      <c r="K1139" s="5"/>
      <c r="L1139" s="5" t="s">
        <v>855</v>
      </c>
      <c r="M1139" s="5" t="s">
        <v>1672</v>
      </c>
      <c r="N1139" s="7">
        <v>0.08</v>
      </c>
      <c r="O1139" s="5"/>
      <c r="P1139" s="5" t="s">
        <v>37</v>
      </c>
      <c r="Q1139" s="20">
        <v>45282</v>
      </c>
      <c r="R1139" s="9">
        <v>42</v>
      </c>
      <c r="S1139" s="5" t="s">
        <v>7641</v>
      </c>
      <c r="T1139" s="8">
        <v>315</v>
      </c>
      <c r="U1139" s="6"/>
    </row>
    <row r="1140" spans="1:21" ht="40.15" customHeight="1" outlineLevel="1" x14ac:dyDescent="0.2">
      <c r="A1140" s="74">
        <f t="shared" si="40"/>
        <v>460</v>
      </c>
      <c r="B1140" s="75">
        <v>0</v>
      </c>
      <c r="C1140" s="40">
        <f t="shared" si="41"/>
        <v>0</v>
      </c>
      <c r="D1140" s="18" t="s">
        <v>3052</v>
      </c>
      <c r="E1140" s="5"/>
      <c r="F1140" s="5" t="s">
        <v>1304</v>
      </c>
      <c r="G1140" s="6">
        <v>24031</v>
      </c>
      <c r="H1140" s="5" t="s">
        <v>1202</v>
      </c>
      <c r="I1140" s="5"/>
      <c r="J1140" s="6">
        <v>2023</v>
      </c>
      <c r="K1140" s="5" t="s">
        <v>3053</v>
      </c>
      <c r="L1140" s="5" t="s">
        <v>855</v>
      </c>
      <c r="M1140" s="5" t="s">
        <v>3054</v>
      </c>
      <c r="N1140" s="7">
        <v>0.3</v>
      </c>
      <c r="O1140" s="5"/>
      <c r="P1140" s="5" t="s">
        <v>170</v>
      </c>
      <c r="Q1140" s="20">
        <v>42716</v>
      </c>
      <c r="R1140" s="9">
        <v>15</v>
      </c>
      <c r="S1140" s="5" t="s">
        <v>7628</v>
      </c>
      <c r="T1140" s="8">
        <v>460</v>
      </c>
      <c r="U1140" s="6" t="s">
        <v>7790</v>
      </c>
    </row>
    <row r="1141" spans="1:21" s="1" customFormat="1" ht="40.15" customHeight="1" outlineLevel="1" x14ac:dyDescent="0.2">
      <c r="A1141" s="74">
        <f t="shared" si="40"/>
        <v>235</v>
      </c>
      <c r="B1141" s="75">
        <v>0</v>
      </c>
      <c r="C1141" s="40">
        <f t="shared" si="41"/>
        <v>0</v>
      </c>
      <c r="D1141" s="18" t="s">
        <v>3055</v>
      </c>
      <c r="E1141" s="5" t="s">
        <v>3056</v>
      </c>
      <c r="F1141" s="5" t="s">
        <v>2046</v>
      </c>
      <c r="G1141" s="6">
        <v>25735</v>
      </c>
      <c r="H1141" s="5" t="s">
        <v>7</v>
      </c>
      <c r="I1141" s="5"/>
      <c r="J1141" s="6">
        <v>2025</v>
      </c>
      <c r="K1141" s="5" t="s">
        <v>3057</v>
      </c>
      <c r="L1141" s="5" t="s">
        <v>16</v>
      </c>
      <c r="M1141" s="5" t="s">
        <v>105</v>
      </c>
      <c r="N1141" s="7">
        <v>0.1</v>
      </c>
      <c r="O1141" s="5" t="s">
        <v>3058</v>
      </c>
      <c r="P1141" s="5" t="s">
        <v>462</v>
      </c>
      <c r="Q1141" s="20">
        <v>45742</v>
      </c>
      <c r="R1141" s="9">
        <v>145</v>
      </c>
      <c r="S1141" s="5" t="s">
        <v>7641</v>
      </c>
      <c r="T1141" s="8">
        <v>235</v>
      </c>
      <c r="U1141" s="6">
        <v>9785605307945</v>
      </c>
    </row>
    <row r="1142" spans="1:21" s="1" customFormat="1" ht="40.15" customHeight="1" outlineLevel="1" x14ac:dyDescent="0.2">
      <c r="A1142" s="74">
        <f t="shared" si="40"/>
        <v>886</v>
      </c>
      <c r="B1142" s="75">
        <v>0</v>
      </c>
      <c r="C1142" s="40">
        <f t="shared" si="41"/>
        <v>0</v>
      </c>
      <c r="D1142" s="18" t="s">
        <v>3059</v>
      </c>
      <c r="E1142" s="5" t="s">
        <v>3060</v>
      </c>
      <c r="F1142" s="5" t="s">
        <v>1799</v>
      </c>
      <c r="G1142" s="6">
        <v>35424</v>
      </c>
      <c r="H1142" s="5" t="s">
        <v>7</v>
      </c>
      <c r="I1142" s="5"/>
      <c r="J1142" s="6">
        <v>2025</v>
      </c>
      <c r="K1142" s="5" t="s">
        <v>3061</v>
      </c>
      <c r="L1142" s="5" t="s">
        <v>16</v>
      </c>
      <c r="M1142" s="5" t="s">
        <v>105</v>
      </c>
      <c r="N1142" s="7">
        <v>0.3</v>
      </c>
      <c r="O1142" s="5" t="s">
        <v>3062</v>
      </c>
      <c r="P1142" s="5" t="s">
        <v>69</v>
      </c>
      <c r="Q1142" s="20">
        <v>46141</v>
      </c>
      <c r="R1142" s="9">
        <v>34</v>
      </c>
      <c r="S1142" s="5" t="s">
        <v>7620</v>
      </c>
      <c r="T1142" s="8">
        <v>886</v>
      </c>
      <c r="U1142" s="6">
        <v>9785605490821</v>
      </c>
    </row>
    <row r="1143" spans="1:21" s="1" customFormat="1" ht="40.15" customHeight="1" outlineLevel="1" x14ac:dyDescent="0.2">
      <c r="A1143" s="74">
        <f t="shared" si="40"/>
        <v>110</v>
      </c>
      <c r="B1143" s="75">
        <v>0</v>
      </c>
      <c r="C1143" s="40">
        <f t="shared" si="41"/>
        <v>0</v>
      </c>
      <c r="D1143" s="18" t="s">
        <v>3063</v>
      </c>
      <c r="E1143" s="5" t="s">
        <v>3064</v>
      </c>
      <c r="F1143" s="5" t="s">
        <v>1304</v>
      </c>
      <c r="G1143" s="6">
        <v>14994</v>
      </c>
      <c r="H1143" s="5" t="s">
        <v>1202</v>
      </c>
      <c r="I1143" s="5"/>
      <c r="J1143" s="6">
        <v>2011</v>
      </c>
      <c r="K1143" s="5" t="s">
        <v>3065</v>
      </c>
      <c r="L1143" s="5" t="s">
        <v>855</v>
      </c>
      <c r="M1143" s="5" t="s">
        <v>1182</v>
      </c>
      <c r="N1143" s="7">
        <v>4.4999999999999998E-2</v>
      </c>
      <c r="O1143" s="5" t="s">
        <v>3066</v>
      </c>
      <c r="P1143" s="5" t="s">
        <v>170</v>
      </c>
      <c r="Q1143" s="20">
        <v>40952</v>
      </c>
      <c r="R1143" s="9">
        <v>56</v>
      </c>
      <c r="S1143" s="5" t="s">
        <v>7641</v>
      </c>
      <c r="T1143" s="8">
        <v>110</v>
      </c>
      <c r="U1143" s="6">
        <v>9789856886723</v>
      </c>
    </row>
    <row r="1144" spans="1:21" ht="40.15" customHeight="1" outlineLevel="1" x14ac:dyDescent="0.2">
      <c r="A1144" s="74">
        <f t="shared" si="40"/>
        <v>289</v>
      </c>
      <c r="B1144" s="75">
        <v>0</v>
      </c>
      <c r="C1144" s="40">
        <f t="shared" si="41"/>
        <v>0</v>
      </c>
      <c r="D1144" s="18" t="s">
        <v>3067</v>
      </c>
      <c r="E1144" s="5"/>
      <c r="F1144" s="5" t="s">
        <v>1218</v>
      </c>
      <c r="G1144" s="6">
        <v>30347</v>
      </c>
      <c r="H1144" s="5" t="s">
        <v>7</v>
      </c>
      <c r="I1144" s="5"/>
      <c r="J1144" s="6">
        <v>2022</v>
      </c>
      <c r="K1144" s="5" t="s">
        <v>3068</v>
      </c>
      <c r="L1144" s="5" t="s">
        <v>16</v>
      </c>
      <c r="M1144" s="5" t="s">
        <v>57</v>
      </c>
      <c r="N1144" s="7">
        <v>0.14499999999999999</v>
      </c>
      <c r="O1144" s="5"/>
      <c r="P1144" s="5" t="s">
        <v>28</v>
      </c>
      <c r="Q1144" s="20">
        <v>44790</v>
      </c>
      <c r="R1144" s="9">
        <v>27</v>
      </c>
      <c r="S1144" s="5" t="s">
        <v>7638</v>
      </c>
      <c r="T1144" s="8">
        <v>289</v>
      </c>
      <c r="U1144" s="6">
        <v>9785996807437</v>
      </c>
    </row>
    <row r="1145" spans="1:21" s="1" customFormat="1" ht="40.15" customHeight="1" outlineLevel="1" x14ac:dyDescent="0.2">
      <c r="A1145" s="74">
        <f t="shared" si="40"/>
        <v>54</v>
      </c>
      <c r="B1145" s="75">
        <v>0</v>
      </c>
      <c r="C1145" s="40">
        <f t="shared" si="41"/>
        <v>0</v>
      </c>
      <c r="D1145" s="18" t="s">
        <v>3069</v>
      </c>
      <c r="E1145" s="5" t="s">
        <v>3070</v>
      </c>
      <c r="F1145" s="5" t="s">
        <v>2103</v>
      </c>
      <c r="G1145" s="6">
        <v>28542</v>
      </c>
      <c r="H1145" s="5" t="s">
        <v>7</v>
      </c>
      <c r="I1145" s="5" t="s">
        <v>8</v>
      </c>
      <c r="J1145" s="6">
        <v>2025</v>
      </c>
      <c r="K1145" s="5" t="s">
        <v>3071</v>
      </c>
      <c r="L1145" s="5" t="s">
        <v>10</v>
      </c>
      <c r="M1145" s="5" t="s">
        <v>105</v>
      </c>
      <c r="N1145" s="7">
        <v>0.04</v>
      </c>
      <c r="O1145" s="5" t="s">
        <v>3072</v>
      </c>
      <c r="P1145" s="5" t="s">
        <v>130</v>
      </c>
      <c r="Q1145" s="20">
        <v>45974</v>
      </c>
      <c r="R1145" s="9">
        <v>150</v>
      </c>
      <c r="S1145" s="5" t="s">
        <v>7641</v>
      </c>
      <c r="T1145" s="8">
        <v>54</v>
      </c>
      <c r="U1145" s="6" t="s">
        <v>7791</v>
      </c>
    </row>
    <row r="1146" spans="1:21" ht="40.15" customHeight="1" outlineLevel="1" x14ac:dyDescent="0.2">
      <c r="A1146" s="74">
        <f t="shared" si="40"/>
        <v>95</v>
      </c>
      <c r="B1146" s="75">
        <v>0</v>
      </c>
      <c r="C1146" s="40">
        <f t="shared" si="41"/>
        <v>0</v>
      </c>
      <c r="D1146" s="18" t="s">
        <v>3073</v>
      </c>
      <c r="E1146" s="5"/>
      <c r="F1146" s="5" t="s">
        <v>1332</v>
      </c>
      <c r="G1146" s="6">
        <v>33461</v>
      </c>
      <c r="H1146" s="5" t="s">
        <v>7</v>
      </c>
      <c r="I1146" s="5"/>
      <c r="J1146" s="6">
        <v>2024</v>
      </c>
      <c r="K1146" s="5" t="s">
        <v>3074</v>
      </c>
      <c r="L1146" s="5" t="s">
        <v>10</v>
      </c>
      <c r="M1146" s="5" t="s">
        <v>105</v>
      </c>
      <c r="N1146" s="7">
        <v>0.04</v>
      </c>
      <c r="O1146" s="5"/>
      <c r="P1146" s="5" t="s">
        <v>13</v>
      </c>
      <c r="Q1146" s="20">
        <v>45453</v>
      </c>
      <c r="R1146" s="9">
        <v>68</v>
      </c>
      <c r="S1146" s="5" t="s">
        <v>7640</v>
      </c>
      <c r="T1146" s="8">
        <v>95</v>
      </c>
      <c r="U1146" s="6">
        <v>9785605119463</v>
      </c>
    </row>
    <row r="1147" spans="1:21" ht="40.15" customHeight="1" outlineLevel="1" x14ac:dyDescent="0.2">
      <c r="A1147" s="74">
        <f t="shared" si="40"/>
        <v>329</v>
      </c>
      <c r="B1147" s="75">
        <v>0</v>
      </c>
      <c r="C1147" s="40">
        <f t="shared" si="41"/>
        <v>0</v>
      </c>
      <c r="D1147" s="18" t="s">
        <v>3075</v>
      </c>
      <c r="E1147" s="5"/>
      <c r="F1147" s="5" t="s">
        <v>1638</v>
      </c>
      <c r="G1147" s="6">
        <v>34385</v>
      </c>
      <c r="H1147" s="5" t="s">
        <v>7</v>
      </c>
      <c r="I1147" s="5"/>
      <c r="J1147" s="6">
        <v>2025</v>
      </c>
      <c r="K1147" s="5" t="s">
        <v>3076</v>
      </c>
      <c r="L1147" s="5" t="s">
        <v>16</v>
      </c>
      <c r="M1147" s="5" t="s">
        <v>17</v>
      </c>
      <c r="N1147" s="7">
        <v>0.16500000000000001</v>
      </c>
      <c r="O1147" s="5"/>
      <c r="P1147" s="5" t="s">
        <v>13</v>
      </c>
      <c r="Q1147" s="20">
        <v>45742</v>
      </c>
      <c r="R1147" s="9">
        <v>150</v>
      </c>
      <c r="S1147" s="5" t="s">
        <v>7655</v>
      </c>
      <c r="T1147" s="8">
        <v>329</v>
      </c>
      <c r="U1147" s="6">
        <v>9785994606919</v>
      </c>
    </row>
    <row r="1148" spans="1:21" ht="40.15" customHeight="1" outlineLevel="1" x14ac:dyDescent="0.2">
      <c r="A1148" s="74">
        <f t="shared" si="40"/>
        <v>1200</v>
      </c>
      <c r="B1148" s="75">
        <v>0</v>
      </c>
      <c r="C1148" s="40">
        <f t="shared" si="41"/>
        <v>0</v>
      </c>
      <c r="D1148" s="18" t="s">
        <v>3077</v>
      </c>
      <c r="E1148" s="5"/>
      <c r="F1148" s="5" t="s">
        <v>1245</v>
      </c>
      <c r="G1148" s="6">
        <v>35320</v>
      </c>
      <c r="H1148" s="5" t="s">
        <v>7</v>
      </c>
      <c r="I1148" s="5"/>
      <c r="J1148" s="6">
        <v>2026</v>
      </c>
      <c r="K1148" s="5" t="s">
        <v>3078</v>
      </c>
      <c r="L1148" s="5" t="s">
        <v>16</v>
      </c>
      <c r="M1148" s="5" t="s">
        <v>47</v>
      </c>
      <c r="N1148" s="7">
        <v>0.48</v>
      </c>
      <c r="O1148" s="5"/>
      <c r="P1148" s="5" t="s">
        <v>69</v>
      </c>
      <c r="Q1148" s="20">
        <v>46100</v>
      </c>
      <c r="R1148" s="9">
        <v>68</v>
      </c>
      <c r="S1148" s="5" t="s">
        <v>7630</v>
      </c>
      <c r="T1148" s="11">
        <v>1200</v>
      </c>
      <c r="U1148" s="6">
        <v>9785000597156</v>
      </c>
    </row>
    <row r="1149" spans="1:21" ht="40.15" customHeight="1" outlineLevel="1" x14ac:dyDescent="0.2">
      <c r="A1149" s="74">
        <f t="shared" si="40"/>
        <v>812</v>
      </c>
      <c r="B1149" s="75">
        <v>0</v>
      </c>
      <c r="C1149" s="40">
        <f t="shared" si="41"/>
        <v>0</v>
      </c>
      <c r="D1149" s="18" t="s">
        <v>3079</v>
      </c>
      <c r="E1149" s="5"/>
      <c r="F1149" s="5" t="s">
        <v>3080</v>
      </c>
      <c r="G1149" s="6">
        <v>34892</v>
      </c>
      <c r="H1149" s="5" t="s">
        <v>7</v>
      </c>
      <c r="I1149" s="5"/>
      <c r="J1149" s="6">
        <v>2024</v>
      </c>
      <c r="K1149" s="5" t="s">
        <v>3081</v>
      </c>
      <c r="L1149" s="5" t="s">
        <v>16</v>
      </c>
      <c r="M1149" s="5" t="s">
        <v>455</v>
      </c>
      <c r="N1149" s="7">
        <v>0.57999999999999996</v>
      </c>
      <c r="O1149" s="5"/>
      <c r="P1149" s="5" t="s">
        <v>69</v>
      </c>
      <c r="Q1149" s="20">
        <v>45915</v>
      </c>
      <c r="R1149" s="9">
        <v>80</v>
      </c>
      <c r="S1149" s="5" t="s">
        <v>7630</v>
      </c>
      <c r="T1149" s="8">
        <v>812</v>
      </c>
      <c r="U1149" s="6">
        <v>9785846901728</v>
      </c>
    </row>
    <row r="1150" spans="1:21" s="1" customFormat="1" ht="40.15" customHeight="1" outlineLevel="1" x14ac:dyDescent="0.2">
      <c r="A1150" s="74">
        <f t="shared" si="40"/>
        <v>1150</v>
      </c>
      <c r="B1150" s="75">
        <v>0</v>
      </c>
      <c r="C1150" s="40">
        <f t="shared" si="41"/>
        <v>0</v>
      </c>
      <c r="D1150" s="18" t="s">
        <v>3082</v>
      </c>
      <c r="E1150" s="6">
        <v>15026</v>
      </c>
      <c r="F1150" s="5" t="s">
        <v>1207</v>
      </c>
      <c r="G1150" s="6">
        <v>27800</v>
      </c>
      <c r="H1150" s="5" t="s">
        <v>7</v>
      </c>
      <c r="I1150" s="5"/>
      <c r="J1150" s="6">
        <v>2011</v>
      </c>
      <c r="K1150" s="5" t="s">
        <v>3083</v>
      </c>
      <c r="L1150" s="5" t="s">
        <v>16</v>
      </c>
      <c r="M1150" s="5" t="s">
        <v>47</v>
      </c>
      <c r="N1150" s="7">
        <v>0.62</v>
      </c>
      <c r="O1150" s="5"/>
      <c r="P1150" s="5" t="s">
        <v>37</v>
      </c>
      <c r="Q1150" s="20">
        <v>43934</v>
      </c>
      <c r="R1150" s="9">
        <v>24</v>
      </c>
      <c r="S1150" s="5" t="s">
        <v>7623</v>
      </c>
      <c r="T1150" s="11">
        <v>1150</v>
      </c>
      <c r="U1150" s="6">
        <v>9785914590069</v>
      </c>
    </row>
    <row r="1151" spans="1:21" ht="40.15" customHeight="1" outlineLevel="1" x14ac:dyDescent="0.2">
      <c r="A1151" s="74">
        <f t="shared" si="40"/>
        <v>580</v>
      </c>
      <c r="B1151" s="75">
        <v>0</v>
      </c>
      <c r="C1151" s="40">
        <f t="shared" si="41"/>
        <v>0</v>
      </c>
      <c r="D1151" s="18" t="s">
        <v>3084</v>
      </c>
      <c r="E1151" s="5"/>
      <c r="F1151" s="5" t="s">
        <v>3085</v>
      </c>
      <c r="G1151" s="6">
        <v>28740</v>
      </c>
      <c r="H1151" s="5" t="s">
        <v>7</v>
      </c>
      <c r="I1151" s="5"/>
      <c r="J1151" s="6">
        <v>2020</v>
      </c>
      <c r="K1151" s="5" t="s">
        <v>3086</v>
      </c>
      <c r="L1151" s="5" t="s">
        <v>16</v>
      </c>
      <c r="M1151" s="5" t="s">
        <v>3087</v>
      </c>
      <c r="N1151" s="7">
        <v>0.375</v>
      </c>
      <c r="O1151" s="5"/>
      <c r="P1151" s="5" t="s">
        <v>170</v>
      </c>
      <c r="Q1151" s="20">
        <v>44289</v>
      </c>
      <c r="R1151" s="9">
        <v>8</v>
      </c>
      <c r="S1151" s="5" t="s">
        <v>7626</v>
      </c>
      <c r="T1151" s="8">
        <v>580</v>
      </c>
      <c r="U1151" s="6">
        <v>9785604345566</v>
      </c>
    </row>
    <row r="1152" spans="1:21" ht="40.15" customHeight="1" outlineLevel="1" x14ac:dyDescent="0.2">
      <c r="A1152" s="74">
        <f t="shared" si="40"/>
        <v>874</v>
      </c>
      <c r="B1152" s="75">
        <v>0</v>
      </c>
      <c r="C1152" s="40">
        <f t="shared" si="41"/>
        <v>0</v>
      </c>
      <c r="D1152" s="18" t="s">
        <v>3088</v>
      </c>
      <c r="E1152" s="5"/>
      <c r="F1152" s="5" t="s">
        <v>3089</v>
      </c>
      <c r="G1152" s="6">
        <v>35751</v>
      </c>
      <c r="H1152" s="5"/>
      <c r="I1152" s="5"/>
      <c r="J1152" s="6">
        <v>2022</v>
      </c>
      <c r="K1152" s="5" t="s">
        <v>3090</v>
      </c>
      <c r="L1152" s="5" t="s">
        <v>16</v>
      </c>
      <c r="M1152" s="5" t="s">
        <v>2435</v>
      </c>
      <c r="N1152" s="7">
        <v>0.48499999999999999</v>
      </c>
      <c r="O1152" s="5"/>
      <c r="P1152" s="5" t="s">
        <v>69</v>
      </c>
      <c r="Q1152" s="20">
        <v>46175</v>
      </c>
      <c r="R1152" s="9">
        <v>16</v>
      </c>
      <c r="S1152" s="5" t="s">
        <v>7623</v>
      </c>
      <c r="T1152" s="8">
        <v>874</v>
      </c>
      <c r="U1152" s="6">
        <v>9785907423473</v>
      </c>
    </row>
    <row r="1153" spans="1:21" ht="40.15" customHeight="1" outlineLevel="1" x14ac:dyDescent="0.2">
      <c r="A1153" s="74">
        <f t="shared" si="40"/>
        <v>41</v>
      </c>
      <c r="B1153" s="75">
        <v>0</v>
      </c>
      <c r="C1153" s="40">
        <f t="shared" si="41"/>
        <v>0</v>
      </c>
      <c r="D1153" s="18" t="s">
        <v>3091</v>
      </c>
      <c r="E1153" s="5"/>
      <c r="F1153" s="5" t="s">
        <v>2103</v>
      </c>
      <c r="G1153" s="12">
        <v>872</v>
      </c>
      <c r="H1153" s="5" t="s">
        <v>1589</v>
      </c>
      <c r="I1153" s="5"/>
      <c r="J1153" s="6">
        <v>2025</v>
      </c>
      <c r="K1153" s="5" t="s">
        <v>3092</v>
      </c>
      <c r="L1153" s="5" t="s">
        <v>10</v>
      </c>
      <c r="M1153" s="5" t="s">
        <v>467</v>
      </c>
      <c r="N1153" s="7">
        <v>2.5999999999999999E-2</v>
      </c>
      <c r="O1153" s="5" t="s">
        <v>3093</v>
      </c>
      <c r="P1153" s="5" t="s">
        <v>170</v>
      </c>
      <c r="Q1153" s="20">
        <v>45974</v>
      </c>
      <c r="R1153" s="9">
        <v>187</v>
      </c>
      <c r="S1153" s="5" t="s">
        <v>7619</v>
      </c>
      <c r="T1153" s="8">
        <v>41</v>
      </c>
      <c r="U1153" s="6" t="s">
        <v>7792</v>
      </c>
    </row>
    <row r="1154" spans="1:21" ht="40.15" customHeight="1" outlineLevel="1" x14ac:dyDescent="0.2">
      <c r="A1154" s="74">
        <f t="shared" si="40"/>
        <v>41</v>
      </c>
      <c r="B1154" s="75">
        <v>0</v>
      </c>
      <c r="C1154" s="40">
        <f t="shared" si="41"/>
        <v>0</v>
      </c>
      <c r="D1154" s="18" t="s">
        <v>3094</v>
      </c>
      <c r="E1154" s="5"/>
      <c r="F1154" s="5" t="s">
        <v>2103</v>
      </c>
      <c r="G1154" s="12">
        <v>873</v>
      </c>
      <c r="H1154" s="5" t="s">
        <v>1589</v>
      </c>
      <c r="I1154" s="5"/>
      <c r="J1154" s="6">
        <v>2018</v>
      </c>
      <c r="K1154" s="5" t="s">
        <v>3095</v>
      </c>
      <c r="L1154" s="5" t="s">
        <v>10</v>
      </c>
      <c r="M1154" s="5" t="s">
        <v>467</v>
      </c>
      <c r="N1154" s="7">
        <v>2.5999999999999999E-2</v>
      </c>
      <c r="O1154" s="5" t="s">
        <v>3096</v>
      </c>
      <c r="P1154" s="5" t="s">
        <v>170</v>
      </c>
      <c r="Q1154" s="20">
        <v>43446</v>
      </c>
      <c r="R1154" s="9">
        <v>130</v>
      </c>
      <c r="S1154" s="5" t="s">
        <v>7619</v>
      </c>
      <c r="T1154" s="8">
        <v>41</v>
      </c>
      <c r="U1154" s="6" t="s">
        <v>7793</v>
      </c>
    </row>
    <row r="1155" spans="1:21" ht="40.15" customHeight="1" outlineLevel="1" x14ac:dyDescent="0.2">
      <c r="A1155" s="74">
        <f t="shared" si="40"/>
        <v>41</v>
      </c>
      <c r="B1155" s="75">
        <v>0</v>
      </c>
      <c r="C1155" s="40">
        <f t="shared" si="41"/>
        <v>0</v>
      </c>
      <c r="D1155" s="18" t="s">
        <v>3097</v>
      </c>
      <c r="E1155" s="5"/>
      <c r="F1155" s="5" t="s">
        <v>2103</v>
      </c>
      <c r="G1155" s="12">
        <v>1678</v>
      </c>
      <c r="H1155" s="5" t="s">
        <v>1589</v>
      </c>
      <c r="I1155" s="5"/>
      <c r="J1155" s="6">
        <v>2018</v>
      </c>
      <c r="K1155" s="5" t="s">
        <v>3098</v>
      </c>
      <c r="L1155" s="5" t="s">
        <v>10</v>
      </c>
      <c r="M1155" s="5" t="s">
        <v>467</v>
      </c>
      <c r="N1155" s="7">
        <v>2.5999999999999999E-2</v>
      </c>
      <c r="O1155" s="5" t="s">
        <v>3099</v>
      </c>
      <c r="P1155" s="5" t="s">
        <v>170</v>
      </c>
      <c r="Q1155" s="20">
        <v>43461</v>
      </c>
      <c r="R1155" s="9">
        <v>119</v>
      </c>
      <c r="S1155" s="5" t="s">
        <v>7619</v>
      </c>
      <c r="T1155" s="8">
        <v>41</v>
      </c>
      <c r="U1155" s="6" t="s">
        <v>7794</v>
      </c>
    </row>
    <row r="1156" spans="1:21" ht="40.15" customHeight="1" outlineLevel="1" x14ac:dyDescent="0.2">
      <c r="A1156" s="74">
        <f t="shared" si="40"/>
        <v>41</v>
      </c>
      <c r="B1156" s="75">
        <v>0</v>
      </c>
      <c r="C1156" s="40">
        <f t="shared" si="41"/>
        <v>0</v>
      </c>
      <c r="D1156" s="18" t="s">
        <v>3100</v>
      </c>
      <c r="E1156" s="5"/>
      <c r="F1156" s="5" t="s">
        <v>2103</v>
      </c>
      <c r="G1156" s="12">
        <v>3821</v>
      </c>
      <c r="H1156" s="5" t="s">
        <v>1589</v>
      </c>
      <c r="I1156" s="5"/>
      <c r="J1156" s="6">
        <v>2018</v>
      </c>
      <c r="K1156" s="5" t="s">
        <v>3101</v>
      </c>
      <c r="L1156" s="5" t="s">
        <v>10</v>
      </c>
      <c r="M1156" s="5" t="s">
        <v>467</v>
      </c>
      <c r="N1156" s="7">
        <v>2.5999999999999999E-2</v>
      </c>
      <c r="O1156" s="5" t="s">
        <v>3102</v>
      </c>
      <c r="P1156" s="5" t="s">
        <v>170</v>
      </c>
      <c r="Q1156" s="20">
        <v>43446</v>
      </c>
      <c r="R1156" s="9">
        <v>109</v>
      </c>
      <c r="S1156" s="5" t="s">
        <v>7619</v>
      </c>
      <c r="T1156" s="8">
        <v>41</v>
      </c>
      <c r="U1156" s="6" t="s">
        <v>7795</v>
      </c>
    </row>
    <row r="1157" spans="1:21" ht="40.15" customHeight="1" outlineLevel="1" x14ac:dyDescent="0.2">
      <c r="A1157" s="74">
        <f t="shared" si="40"/>
        <v>41</v>
      </c>
      <c r="B1157" s="75">
        <v>0</v>
      </c>
      <c r="C1157" s="40">
        <f t="shared" si="41"/>
        <v>0</v>
      </c>
      <c r="D1157" s="18" t="s">
        <v>3103</v>
      </c>
      <c r="E1157" s="5"/>
      <c r="F1157" s="5" t="s">
        <v>2103</v>
      </c>
      <c r="G1157" s="12">
        <v>1424</v>
      </c>
      <c r="H1157" s="5" t="s">
        <v>1589</v>
      </c>
      <c r="I1157" s="5"/>
      <c r="J1157" s="6">
        <v>2018</v>
      </c>
      <c r="K1157" s="5" t="s">
        <v>3104</v>
      </c>
      <c r="L1157" s="5" t="s">
        <v>10</v>
      </c>
      <c r="M1157" s="5" t="s">
        <v>467</v>
      </c>
      <c r="N1157" s="7">
        <v>2.7E-2</v>
      </c>
      <c r="O1157" s="5" t="s">
        <v>3105</v>
      </c>
      <c r="P1157" s="5" t="s">
        <v>170</v>
      </c>
      <c r="Q1157" s="20">
        <v>42822</v>
      </c>
      <c r="R1157" s="9">
        <v>179</v>
      </c>
      <c r="S1157" s="5" t="s">
        <v>7619</v>
      </c>
      <c r="T1157" s="8">
        <v>41</v>
      </c>
      <c r="U1157" s="6" t="s">
        <v>7796</v>
      </c>
    </row>
    <row r="1158" spans="1:21" ht="40.15" customHeight="1" outlineLevel="1" x14ac:dyDescent="0.2">
      <c r="A1158" s="74">
        <f t="shared" si="40"/>
        <v>38</v>
      </c>
      <c r="B1158" s="75">
        <v>0</v>
      </c>
      <c r="C1158" s="40">
        <f t="shared" si="41"/>
        <v>0</v>
      </c>
      <c r="D1158" s="18" t="s">
        <v>3106</v>
      </c>
      <c r="E1158" s="5"/>
      <c r="F1158" s="5" t="s">
        <v>2103</v>
      </c>
      <c r="G1158" s="12">
        <v>1679</v>
      </c>
      <c r="H1158" s="5" t="s">
        <v>1589</v>
      </c>
      <c r="I1158" s="5"/>
      <c r="J1158" s="5" t="s">
        <v>2993</v>
      </c>
      <c r="K1158" s="5" t="s">
        <v>3107</v>
      </c>
      <c r="L1158" s="5" t="s">
        <v>10</v>
      </c>
      <c r="M1158" s="5" t="s">
        <v>467</v>
      </c>
      <c r="N1158" s="7">
        <v>2.7E-2</v>
      </c>
      <c r="O1158" s="5" t="s">
        <v>3108</v>
      </c>
      <c r="P1158" s="5" t="s">
        <v>170</v>
      </c>
      <c r="Q1158" s="20">
        <v>42922</v>
      </c>
      <c r="R1158" s="9">
        <v>145</v>
      </c>
      <c r="S1158" s="5" t="s">
        <v>7619</v>
      </c>
      <c r="T1158" s="8">
        <v>38</v>
      </c>
      <c r="U1158" s="6" t="s">
        <v>7797</v>
      </c>
    </row>
    <row r="1159" spans="1:21" ht="40.15" customHeight="1" outlineLevel="1" x14ac:dyDescent="0.2">
      <c r="A1159" s="74">
        <f t="shared" si="40"/>
        <v>38</v>
      </c>
      <c r="B1159" s="75">
        <v>0</v>
      </c>
      <c r="C1159" s="40">
        <f t="shared" si="41"/>
        <v>0</v>
      </c>
      <c r="D1159" s="18" t="s">
        <v>3109</v>
      </c>
      <c r="E1159" s="5"/>
      <c r="F1159" s="5" t="s">
        <v>2103</v>
      </c>
      <c r="G1159" s="12">
        <v>1969</v>
      </c>
      <c r="H1159" s="5" t="s">
        <v>1589</v>
      </c>
      <c r="I1159" s="5"/>
      <c r="J1159" s="5" t="s">
        <v>840</v>
      </c>
      <c r="K1159" s="5" t="s">
        <v>3110</v>
      </c>
      <c r="L1159" s="5" t="s">
        <v>10</v>
      </c>
      <c r="M1159" s="5" t="s">
        <v>467</v>
      </c>
      <c r="N1159" s="7">
        <v>2.7E-2</v>
      </c>
      <c r="O1159" s="5" t="s">
        <v>3111</v>
      </c>
      <c r="P1159" s="5" t="s">
        <v>170</v>
      </c>
      <c r="Q1159" s="20">
        <v>43461</v>
      </c>
      <c r="R1159" s="9">
        <v>139</v>
      </c>
      <c r="S1159" s="5" t="s">
        <v>7619</v>
      </c>
      <c r="T1159" s="8">
        <v>38</v>
      </c>
      <c r="U1159" s="6" t="s">
        <v>7798</v>
      </c>
    </row>
    <row r="1160" spans="1:21" ht="40.15" customHeight="1" outlineLevel="1" x14ac:dyDescent="0.2">
      <c r="A1160" s="74">
        <f t="shared" si="40"/>
        <v>38</v>
      </c>
      <c r="B1160" s="75">
        <v>0</v>
      </c>
      <c r="C1160" s="40">
        <f t="shared" si="41"/>
        <v>0</v>
      </c>
      <c r="D1160" s="18" t="s">
        <v>3112</v>
      </c>
      <c r="E1160" s="5"/>
      <c r="F1160" s="5" t="s">
        <v>2103</v>
      </c>
      <c r="G1160" s="12">
        <v>4972</v>
      </c>
      <c r="H1160" s="5" t="s">
        <v>1589</v>
      </c>
      <c r="I1160" s="5"/>
      <c r="J1160" s="6">
        <v>2018</v>
      </c>
      <c r="K1160" s="5" t="s">
        <v>3113</v>
      </c>
      <c r="L1160" s="5" t="s">
        <v>10</v>
      </c>
      <c r="M1160" s="5" t="s">
        <v>467</v>
      </c>
      <c r="N1160" s="7">
        <v>2.7E-2</v>
      </c>
      <c r="O1160" s="5" t="s">
        <v>3114</v>
      </c>
      <c r="P1160" s="5" t="s">
        <v>170</v>
      </c>
      <c r="Q1160" s="20">
        <v>43461</v>
      </c>
      <c r="R1160" s="9">
        <v>187</v>
      </c>
      <c r="S1160" s="5" t="s">
        <v>7619</v>
      </c>
      <c r="T1160" s="8">
        <v>38</v>
      </c>
      <c r="U1160" s="6" t="s">
        <v>7799</v>
      </c>
    </row>
    <row r="1161" spans="1:21" ht="40.15" customHeight="1" outlineLevel="1" x14ac:dyDescent="0.2">
      <c r="A1161" s="74">
        <f t="shared" si="40"/>
        <v>38</v>
      </c>
      <c r="B1161" s="75">
        <v>0</v>
      </c>
      <c r="C1161" s="40">
        <f t="shared" si="41"/>
        <v>0</v>
      </c>
      <c r="D1161" s="18" t="s">
        <v>3115</v>
      </c>
      <c r="E1161" s="5"/>
      <c r="F1161" s="5" t="s">
        <v>2103</v>
      </c>
      <c r="G1161" s="12">
        <v>3003</v>
      </c>
      <c r="H1161" s="5" t="s">
        <v>1589</v>
      </c>
      <c r="I1161" s="5"/>
      <c r="J1161" s="6">
        <v>2018</v>
      </c>
      <c r="K1161" s="5" t="s">
        <v>3116</v>
      </c>
      <c r="L1161" s="5" t="s">
        <v>10</v>
      </c>
      <c r="M1161" s="5" t="s">
        <v>467</v>
      </c>
      <c r="N1161" s="7">
        <v>2.7E-2</v>
      </c>
      <c r="O1161" s="5" t="s">
        <v>3117</v>
      </c>
      <c r="P1161" s="5" t="s">
        <v>170</v>
      </c>
      <c r="Q1161" s="20">
        <v>43446</v>
      </c>
      <c r="R1161" s="9">
        <v>189</v>
      </c>
      <c r="S1161" s="5" t="s">
        <v>7619</v>
      </c>
      <c r="T1161" s="8">
        <v>38</v>
      </c>
      <c r="U1161" s="6" t="s">
        <v>7800</v>
      </c>
    </row>
    <row r="1162" spans="1:21" ht="40.15" customHeight="1" outlineLevel="1" x14ac:dyDescent="0.2">
      <c r="A1162" s="74">
        <f t="shared" si="40"/>
        <v>38</v>
      </c>
      <c r="B1162" s="75">
        <v>0</v>
      </c>
      <c r="C1162" s="40">
        <f t="shared" si="41"/>
        <v>0</v>
      </c>
      <c r="D1162" s="18" t="s">
        <v>3118</v>
      </c>
      <c r="E1162" s="5"/>
      <c r="F1162" s="5" t="s">
        <v>2103</v>
      </c>
      <c r="G1162" s="12">
        <v>5355</v>
      </c>
      <c r="H1162" s="5" t="s">
        <v>1589</v>
      </c>
      <c r="I1162" s="5"/>
      <c r="J1162" s="6">
        <v>2018</v>
      </c>
      <c r="K1162" s="5" t="s">
        <v>3119</v>
      </c>
      <c r="L1162" s="5" t="s">
        <v>10</v>
      </c>
      <c r="M1162" s="5" t="s">
        <v>467</v>
      </c>
      <c r="N1162" s="7">
        <v>2.7E-2</v>
      </c>
      <c r="O1162" s="5" t="s">
        <v>3120</v>
      </c>
      <c r="P1162" s="5" t="s">
        <v>170</v>
      </c>
      <c r="Q1162" s="20">
        <v>43461</v>
      </c>
      <c r="R1162" s="9">
        <v>475</v>
      </c>
      <c r="S1162" s="5" t="s">
        <v>7619</v>
      </c>
      <c r="T1162" s="8">
        <v>38</v>
      </c>
      <c r="U1162" s="6" t="s">
        <v>7801</v>
      </c>
    </row>
    <row r="1163" spans="1:21" ht="40.15" customHeight="1" outlineLevel="1" x14ac:dyDescent="0.2">
      <c r="A1163" s="74">
        <f t="shared" si="40"/>
        <v>38</v>
      </c>
      <c r="B1163" s="75">
        <v>0</v>
      </c>
      <c r="C1163" s="40">
        <f t="shared" si="41"/>
        <v>0</v>
      </c>
      <c r="D1163" s="18" t="s">
        <v>3121</v>
      </c>
      <c r="E1163" s="5"/>
      <c r="F1163" s="5" t="s">
        <v>2103</v>
      </c>
      <c r="G1163" s="6">
        <v>17423</v>
      </c>
      <c r="H1163" s="5" t="s">
        <v>7</v>
      </c>
      <c r="I1163" s="5"/>
      <c r="J1163" s="5" t="s">
        <v>2993</v>
      </c>
      <c r="K1163" s="5" t="s">
        <v>3122</v>
      </c>
      <c r="L1163" s="5" t="s">
        <v>10</v>
      </c>
      <c r="M1163" s="5" t="s">
        <v>467</v>
      </c>
      <c r="N1163" s="7">
        <v>0.03</v>
      </c>
      <c r="O1163" s="5" t="s">
        <v>3123</v>
      </c>
      <c r="P1163" s="5" t="s">
        <v>170</v>
      </c>
      <c r="Q1163" s="20">
        <v>42822</v>
      </c>
      <c r="R1163" s="9">
        <v>104</v>
      </c>
      <c r="S1163" s="5" t="s">
        <v>7619</v>
      </c>
      <c r="T1163" s="8">
        <v>38</v>
      </c>
      <c r="U1163" s="6" t="s">
        <v>7802</v>
      </c>
    </row>
    <row r="1164" spans="1:21" ht="40.15" customHeight="1" outlineLevel="1" x14ac:dyDescent="0.2">
      <c r="A1164" s="74">
        <f t="shared" si="40"/>
        <v>38</v>
      </c>
      <c r="B1164" s="75">
        <v>0</v>
      </c>
      <c r="C1164" s="40">
        <f t="shared" si="41"/>
        <v>0</v>
      </c>
      <c r="D1164" s="18" t="s">
        <v>3124</v>
      </c>
      <c r="E1164" s="5"/>
      <c r="F1164" s="5" t="s">
        <v>2103</v>
      </c>
      <c r="G1164" s="6">
        <v>23453</v>
      </c>
      <c r="H1164" s="5" t="s">
        <v>7</v>
      </c>
      <c r="I1164" s="5"/>
      <c r="J1164" s="5" t="s">
        <v>3125</v>
      </c>
      <c r="K1164" s="5" t="s">
        <v>3126</v>
      </c>
      <c r="L1164" s="5" t="s">
        <v>10</v>
      </c>
      <c r="M1164" s="5" t="s">
        <v>20</v>
      </c>
      <c r="N1164" s="7">
        <v>0.03</v>
      </c>
      <c r="O1164" s="5" t="s">
        <v>3127</v>
      </c>
      <c r="P1164" s="5" t="s">
        <v>170</v>
      </c>
      <c r="Q1164" s="20">
        <v>42564</v>
      </c>
      <c r="R1164" s="9">
        <v>201</v>
      </c>
      <c r="S1164" s="5" t="s">
        <v>7619</v>
      </c>
      <c r="T1164" s="8">
        <v>38</v>
      </c>
      <c r="U1164" s="6">
        <v>9785905793745</v>
      </c>
    </row>
    <row r="1165" spans="1:21" ht="40.15" customHeight="1" outlineLevel="1" x14ac:dyDescent="0.2">
      <c r="A1165" s="74">
        <f t="shared" si="40"/>
        <v>473</v>
      </c>
      <c r="B1165" s="75">
        <v>0</v>
      </c>
      <c r="C1165" s="40">
        <f t="shared" si="41"/>
        <v>0</v>
      </c>
      <c r="D1165" s="18" t="s">
        <v>3128</v>
      </c>
      <c r="E1165" s="5"/>
      <c r="F1165" s="5" t="s">
        <v>1165</v>
      </c>
      <c r="G1165" s="6">
        <v>35839</v>
      </c>
      <c r="H1165" s="5"/>
      <c r="I1165" s="5"/>
      <c r="J1165" s="6">
        <v>2017</v>
      </c>
      <c r="K1165" s="5" t="s">
        <v>3129</v>
      </c>
      <c r="L1165" s="5" t="s">
        <v>16</v>
      </c>
      <c r="M1165" s="5" t="s">
        <v>1167</v>
      </c>
      <c r="N1165" s="7">
        <v>0.55000000000000004</v>
      </c>
      <c r="O1165" s="5"/>
      <c r="P1165" s="5" t="s">
        <v>170</v>
      </c>
      <c r="Q1165" s="20">
        <v>46182</v>
      </c>
      <c r="R1165" s="9">
        <v>9</v>
      </c>
      <c r="S1165" s="5" t="s">
        <v>7630</v>
      </c>
      <c r="T1165" s="8">
        <v>473</v>
      </c>
      <c r="U1165" s="6">
        <v>9785995133254</v>
      </c>
    </row>
    <row r="1166" spans="1:21" ht="40.15" customHeight="1" outlineLevel="1" x14ac:dyDescent="0.2">
      <c r="A1166" s="74">
        <f t="shared" si="40"/>
        <v>220</v>
      </c>
      <c r="B1166" s="75">
        <v>0</v>
      </c>
      <c r="C1166" s="40">
        <f t="shared" si="41"/>
        <v>0</v>
      </c>
      <c r="D1166" s="18" t="s">
        <v>3130</v>
      </c>
      <c r="E1166" s="5"/>
      <c r="F1166" s="5" t="s">
        <v>1332</v>
      </c>
      <c r="G1166" s="6">
        <v>34854</v>
      </c>
      <c r="H1166" s="5" t="s">
        <v>7</v>
      </c>
      <c r="I1166" s="5"/>
      <c r="J1166" s="6">
        <v>2025</v>
      </c>
      <c r="K1166" s="5" t="s">
        <v>3131</v>
      </c>
      <c r="L1166" s="5" t="s">
        <v>10</v>
      </c>
      <c r="M1166" s="5" t="s">
        <v>105</v>
      </c>
      <c r="N1166" s="7">
        <v>0.12</v>
      </c>
      <c r="O1166" s="5"/>
      <c r="P1166" s="5" t="s">
        <v>13</v>
      </c>
      <c r="Q1166" s="20">
        <v>45890</v>
      </c>
      <c r="R1166" s="9">
        <v>41</v>
      </c>
      <c r="S1166" s="5" t="s">
        <v>7628</v>
      </c>
      <c r="T1166" s="8">
        <v>220</v>
      </c>
      <c r="U1166" s="6">
        <v>9785605401407</v>
      </c>
    </row>
    <row r="1167" spans="1:21" ht="40.15" customHeight="1" outlineLevel="1" x14ac:dyDescent="0.2">
      <c r="A1167" s="74">
        <f t="shared" si="40"/>
        <v>210</v>
      </c>
      <c r="B1167" s="75">
        <v>0</v>
      </c>
      <c r="C1167" s="40">
        <f t="shared" si="41"/>
        <v>0</v>
      </c>
      <c r="D1167" s="18" t="s">
        <v>3132</v>
      </c>
      <c r="E1167" s="5"/>
      <c r="F1167" s="5" t="s">
        <v>1194</v>
      </c>
      <c r="G1167" s="6">
        <v>23328</v>
      </c>
      <c r="H1167" s="5" t="s">
        <v>7</v>
      </c>
      <c r="I1167" s="5"/>
      <c r="J1167" s="6">
        <v>2016</v>
      </c>
      <c r="K1167" s="5" t="s">
        <v>3133</v>
      </c>
      <c r="L1167" s="5" t="s">
        <v>855</v>
      </c>
      <c r="M1167" s="5" t="s">
        <v>169</v>
      </c>
      <c r="N1167" s="7">
        <v>0.22</v>
      </c>
      <c r="O1167" s="5"/>
      <c r="P1167" s="5" t="s">
        <v>145</v>
      </c>
      <c r="Q1167" s="20">
        <v>42529</v>
      </c>
      <c r="R1167" s="9">
        <v>15</v>
      </c>
      <c r="S1167" s="5" t="s">
        <v>7628</v>
      </c>
      <c r="T1167" s="8">
        <v>210</v>
      </c>
      <c r="U1167" s="6">
        <v>9785990651050</v>
      </c>
    </row>
    <row r="1168" spans="1:21" ht="40.15" customHeight="1" outlineLevel="1" x14ac:dyDescent="0.2">
      <c r="A1168" s="74">
        <f t="shared" si="40"/>
        <v>35</v>
      </c>
      <c r="B1168" s="75">
        <v>0</v>
      </c>
      <c r="C1168" s="40">
        <f t="shared" si="41"/>
        <v>0</v>
      </c>
      <c r="D1168" s="18" t="s">
        <v>3134</v>
      </c>
      <c r="E1168" s="5"/>
      <c r="F1168" s="5" t="s">
        <v>1981</v>
      </c>
      <c r="G1168" s="6">
        <v>16242</v>
      </c>
      <c r="H1168" s="5" t="s">
        <v>7</v>
      </c>
      <c r="I1168" s="5"/>
      <c r="J1168" s="6">
        <v>2012</v>
      </c>
      <c r="K1168" s="5" t="s">
        <v>3135</v>
      </c>
      <c r="L1168" s="5" t="s">
        <v>16</v>
      </c>
      <c r="M1168" s="5" t="s">
        <v>11</v>
      </c>
      <c r="N1168" s="7">
        <v>0.04</v>
      </c>
      <c r="O1168" s="5" t="s">
        <v>3136</v>
      </c>
      <c r="P1168" s="5" t="s">
        <v>28</v>
      </c>
      <c r="Q1168" s="20">
        <v>41186</v>
      </c>
      <c r="R1168" s="9">
        <v>67</v>
      </c>
      <c r="S1168" s="5" t="s">
        <v>7625</v>
      </c>
      <c r="T1168" s="8">
        <v>35</v>
      </c>
      <c r="U1168" s="6">
        <v>9785894241029</v>
      </c>
    </row>
    <row r="1169" spans="1:21" ht="40.15" customHeight="1" outlineLevel="1" x14ac:dyDescent="0.2">
      <c r="A1169" s="74">
        <f t="shared" si="40"/>
        <v>305</v>
      </c>
      <c r="B1169" s="75">
        <v>0</v>
      </c>
      <c r="C1169" s="40">
        <f t="shared" si="41"/>
        <v>0</v>
      </c>
      <c r="D1169" s="18" t="s">
        <v>3137</v>
      </c>
      <c r="E1169" s="5"/>
      <c r="F1169" s="5" t="s">
        <v>1783</v>
      </c>
      <c r="G1169" s="6">
        <v>35588</v>
      </c>
      <c r="H1169" s="5"/>
      <c r="I1169" s="5"/>
      <c r="J1169" s="6">
        <v>2019</v>
      </c>
      <c r="K1169" s="5" t="s">
        <v>3138</v>
      </c>
      <c r="L1169" s="5" t="s">
        <v>16</v>
      </c>
      <c r="M1169" s="5" t="s">
        <v>162</v>
      </c>
      <c r="N1169" s="7">
        <v>0.25</v>
      </c>
      <c r="O1169" s="5"/>
      <c r="P1169" s="5" t="s">
        <v>69</v>
      </c>
      <c r="Q1169" s="20">
        <v>46167</v>
      </c>
      <c r="R1169" s="9">
        <v>32</v>
      </c>
      <c r="S1169" s="5" t="s">
        <v>7633</v>
      </c>
      <c r="T1169" s="8">
        <v>305</v>
      </c>
      <c r="U1169" s="6">
        <v>9785001121930</v>
      </c>
    </row>
    <row r="1170" spans="1:21" ht="40.15" customHeight="1" outlineLevel="1" x14ac:dyDescent="0.2">
      <c r="A1170" s="74">
        <f t="shared" si="40"/>
        <v>310</v>
      </c>
      <c r="B1170" s="75">
        <v>0</v>
      </c>
      <c r="C1170" s="40">
        <f t="shared" si="41"/>
        <v>0</v>
      </c>
      <c r="D1170" s="18" t="s">
        <v>3139</v>
      </c>
      <c r="E1170" s="5"/>
      <c r="F1170" s="5" t="s">
        <v>1374</v>
      </c>
      <c r="G1170" s="12">
        <v>3965</v>
      </c>
      <c r="H1170" s="5"/>
      <c r="I1170" s="5"/>
      <c r="J1170" s="6">
        <v>2007</v>
      </c>
      <c r="K1170" s="5" t="s">
        <v>3140</v>
      </c>
      <c r="L1170" s="5" t="s">
        <v>16</v>
      </c>
      <c r="M1170" s="5" t="s">
        <v>47</v>
      </c>
      <c r="N1170" s="7">
        <v>0.3</v>
      </c>
      <c r="O1170" s="5" t="s">
        <v>3141</v>
      </c>
      <c r="P1170" s="5" t="s">
        <v>69</v>
      </c>
      <c r="Q1170" s="20">
        <v>45959</v>
      </c>
      <c r="R1170" s="9">
        <v>11</v>
      </c>
      <c r="S1170" s="5" t="s">
        <v>7629</v>
      </c>
      <c r="T1170" s="8">
        <v>310</v>
      </c>
      <c r="U1170" s="6">
        <v>9785988911463</v>
      </c>
    </row>
    <row r="1171" spans="1:21" s="1" customFormat="1" ht="40.15" customHeight="1" outlineLevel="1" x14ac:dyDescent="0.2">
      <c r="A1171" s="74">
        <f t="shared" si="40"/>
        <v>110</v>
      </c>
      <c r="B1171" s="75">
        <v>0</v>
      </c>
      <c r="C1171" s="40">
        <f t="shared" si="41"/>
        <v>0</v>
      </c>
      <c r="D1171" s="18" t="s">
        <v>3142</v>
      </c>
      <c r="E1171" s="5" t="s">
        <v>3143</v>
      </c>
      <c r="F1171" s="5" t="s">
        <v>1304</v>
      </c>
      <c r="G1171" s="6">
        <v>26276</v>
      </c>
      <c r="H1171" s="5" t="s">
        <v>1202</v>
      </c>
      <c r="I1171" s="5"/>
      <c r="J1171" s="6">
        <v>2018</v>
      </c>
      <c r="K1171" s="5" t="s">
        <v>3144</v>
      </c>
      <c r="L1171" s="5" t="s">
        <v>855</v>
      </c>
      <c r="M1171" s="5" t="s">
        <v>1182</v>
      </c>
      <c r="N1171" s="7">
        <v>5.5E-2</v>
      </c>
      <c r="O1171" s="5" t="s">
        <v>3145</v>
      </c>
      <c r="P1171" s="5" t="s">
        <v>170</v>
      </c>
      <c r="Q1171" s="20">
        <v>43413</v>
      </c>
      <c r="R1171" s="9">
        <v>31</v>
      </c>
      <c r="S1171" s="5" t="s">
        <v>7641</v>
      </c>
      <c r="T1171" s="8">
        <v>110</v>
      </c>
      <c r="U1171" s="6">
        <v>9789857124978</v>
      </c>
    </row>
    <row r="1172" spans="1:21" ht="40.15" customHeight="1" outlineLevel="1" x14ac:dyDescent="0.2">
      <c r="A1172" s="74">
        <f t="shared" si="40"/>
        <v>134</v>
      </c>
      <c r="B1172" s="75">
        <v>0</v>
      </c>
      <c r="C1172" s="40">
        <f t="shared" si="41"/>
        <v>0</v>
      </c>
      <c r="D1172" s="18" t="s">
        <v>3146</v>
      </c>
      <c r="E1172" s="5"/>
      <c r="F1172" s="5" t="s">
        <v>926</v>
      </c>
      <c r="G1172" s="12">
        <v>7715</v>
      </c>
      <c r="H1172" s="5"/>
      <c r="I1172" s="5"/>
      <c r="J1172" s="6">
        <v>2008</v>
      </c>
      <c r="K1172" s="5" t="s">
        <v>3147</v>
      </c>
      <c r="L1172" s="5" t="s">
        <v>16</v>
      </c>
      <c r="M1172" s="5"/>
      <c r="N1172" s="7">
        <v>0.34100000000000003</v>
      </c>
      <c r="O1172" s="5" t="s">
        <v>3148</v>
      </c>
      <c r="P1172" s="5" t="s">
        <v>33</v>
      </c>
      <c r="Q1172" s="20">
        <v>40337</v>
      </c>
      <c r="R1172" s="9">
        <v>34</v>
      </c>
      <c r="S1172" s="5" t="s">
        <v>7629</v>
      </c>
      <c r="T1172" s="8">
        <v>134</v>
      </c>
      <c r="U1172" s="6">
        <v>5880601714</v>
      </c>
    </row>
    <row r="1173" spans="1:21" ht="40.15" customHeight="1" outlineLevel="1" x14ac:dyDescent="0.2">
      <c r="A1173" s="74">
        <f t="shared" si="40"/>
        <v>1000</v>
      </c>
      <c r="B1173" s="75">
        <v>0</v>
      </c>
      <c r="C1173" s="40">
        <f t="shared" si="41"/>
        <v>0</v>
      </c>
      <c r="D1173" s="18" t="s">
        <v>3149</v>
      </c>
      <c r="E1173" s="5"/>
      <c r="F1173" s="5" t="s">
        <v>926</v>
      </c>
      <c r="G1173" s="6">
        <v>35277</v>
      </c>
      <c r="H1173" s="5"/>
      <c r="I1173" s="5"/>
      <c r="J1173" s="6">
        <v>2026</v>
      </c>
      <c r="K1173" s="5" t="s">
        <v>3150</v>
      </c>
      <c r="L1173" s="5" t="s">
        <v>16</v>
      </c>
      <c r="M1173" s="5" t="s">
        <v>47</v>
      </c>
      <c r="N1173" s="7">
        <v>0.375</v>
      </c>
      <c r="O1173" s="5"/>
      <c r="P1173" s="5" t="s">
        <v>13</v>
      </c>
      <c r="Q1173" s="20">
        <v>46084</v>
      </c>
      <c r="R1173" s="9">
        <v>16</v>
      </c>
      <c r="S1173" s="5" t="s">
        <v>7623</v>
      </c>
      <c r="T1173" s="11">
        <v>1000</v>
      </c>
      <c r="U1173" s="6">
        <v>9785874681913</v>
      </c>
    </row>
    <row r="1174" spans="1:21" ht="40.15" customHeight="1" outlineLevel="1" x14ac:dyDescent="0.2">
      <c r="A1174" s="74">
        <f t="shared" si="40"/>
        <v>240</v>
      </c>
      <c r="B1174" s="75">
        <v>0</v>
      </c>
      <c r="C1174" s="40">
        <f t="shared" si="41"/>
        <v>0</v>
      </c>
      <c r="D1174" s="18" t="s">
        <v>3151</v>
      </c>
      <c r="E1174" s="5"/>
      <c r="F1174" s="5" t="s">
        <v>1374</v>
      </c>
      <c r="G1174" s="6">
        <v>26366</v>
      </c>
      <c r="H1174" s="5" t="s">
        <v>7</v>
      </c>
      <c r="I1174" s="5"/>
      <c r="J1174" s="6">
        <v>2026</v>
      </c>
      <c r="K1174" s="5" t="s">
        <v>3152</v>
      </c>
      <c r="L1174" s="5" t="s">
        <v>16</v>
      </c>
      <c r="M1174" s="5" t="s">
        <v>1159</v>
      </c>
      <c r="N1174" s="7">
        <v>0.08</v>
      </c>
      <c r="O1174" s="5" t="s">
        <v>3153</v>
      </c>
      <c r="P1174" s="5" t="s">
        <v>170</v>
      </c>
      <c r="Q1174" s="20">
        <v>46290</v>
      </c>
      <c r="R1174" s="9">
        <v>175</v>
      </c>
      <c r="S1174" s="5" t="s">
        <v>7631</v>
      </c>
      <c r="T1174" s="8">
        <v>240</v>
      </c>
      <c r="U1174" s="6">
        <v>9785907973817</v>
      </c>
    </row>
    <row r="1175" spans="1:21" ht="40.15" customHeight="1" outlineLevel="1" x14ac:dyDescent="0.2">
      <c r="A1175" s="74">
        <f t="shared" si="40"/>
        <v>250</v>
      </c>
      <c r="B1175" s="75">
        <v>0</v>
      </c>
      <c r="C1175" s="40">
        <f t="shared" si="41"/>
        <v>0</v>
      </c>
      <c r="D1175" s="18" t="s">
        <v>3154</v>
      </c>
      <c r="E1175" s="5"/>
      <c r="F1175" s="5" t="s">
        <v>1304</v>
      </c>
      <c r="G1175" s="6">
        <v>33413</v>
      </c>
      <c r="H1175" s="5" t="s">
        <v>7</v>
      </c>
      <c r="I1175" s="5"/>
      <c r="J1175" s="6">
        <v>2024</v>
      </c>
      <c r="K1175" s="5" t="s">
        <v>3155</v>
      </c>
      <c r="L1175" s="5" t="s">
        <v>855</v>
      </c>
      <c r="M1175" s="5" t="s">
        <v>1221</v>
      </c>
      <c r="N1175" s="7">
        <v>0.13500000000000001</v>
      </c>
      <c r="O1175" s="5"/>
      <c r="P1175" s="5" t="s">
        <v>170</v>
      </c>
      <c r="Q1175" s="20">
        <v>45366</v>
      </c>
      <c r="R1175" s="9">
        <v>45</v>
      </c>
      <c r="S1175" s="5" t="s">
        <v>7638</v>
      </c>
      <c r="T1175" s="8">
        <v>250</v>
      </c>
      <c r="U1175" s="6">
        <v>9789857200962</v>
      </c>
    </row>
    <row r="1176" spans="1:21" ht="40.15" customHeight="1" outlineLevel="1" x14ac:dyDescent="0.2">
      <c r="A1176" s="74">
        <f t="shared" si="40"/>
        <v>570</v>
      </c>
      <c r="B1176" s="75">
        <v>0</v>
      </c>
      <c r="C1176" s="40">
        <f t="shared" si="41"/>
        <v>0</v>
      </c>
      <c r="D1176" s="18" t="s">
        <v>3156</v>
      </c>
      <c r="E1176" s="5"/>
      <c r="F1176" s="5" t="s">
        <v>1332</v>
      </c>
      <c r="G1176" s="6">
        <v>32774</v>
      </c>
      <c r="H1176" s="5" t="s">
        <v>7</v>
      </c>
      <c r="I1176" s="5"/>
      <c r="J1176" s="6">
        <v>2023</v>
      </c>
      <c r="K1176" s="5" t="s">
        <v>3157</v>
      </c>
      <c r="L1176" s="5" t="s">
        <v>16</v>
      </c>
      <c r="M1176" s="5" t="s">
        <v>47</v>
      </c>
      <c r="N1176" s="7">
        <v>0.45</v>
      </c>
      <c r="O1176" s="5"/>
      <c r="P1176" s="5" t="s">
        <v>69</v>
      </c>
      <c r="Q1176" s="20">
        <v>45181</v>
      </c>
      <c r="R1176" s="9">
        <v>30</v>
      </c>
      <c r="S1176" s="5" t="s">
        <v>7630</v>
      </c>
      <c r="T1176" s="8">
        <v>570</v>
      </c>
      <c r="U1176" s="6">
        <v>9785604942970</v>
      </c>
    </row>
    <row r="1177" spans="1:21" ht="40.15" customHeight="1" outlineLevel="1" x14ac:dyDescent="0.2">
      <c r="A1177" s="74">
        <f t="shared" si="40"/>
        <v>430</v>
      </c>
      <c r="B1177" s="75">
        <v>0</v>
      </c>
      <c r="C1177" s="40">
        <f t="shared" si="41"/>
        <v>0</v>
      </c>
      <c r="D1177" s="18" t="s">
        <v>3158</v>
      </c>
      <c r="E1177" s="5"/>
      <c r="F1177" s="5" t="s">
        <v>1207</v>
      </c>
      <c r="G1177" s="6">
        <v>34177</v>
      </c>
      <c r="H1177" s="5" t="s">
        <v>7</v>
      </c>
      <c r="I1177" s="5"/>
      <c r="J1177" s="6">
        <v>2024</v>
      </c>
      <c r="K1177" s="5"/>
      <c r="L1177" s="5" t="s">
        <v>10</v>
      </c>
      <c r="M1177" s="5" t="s">
        <v>17</v>
      </c>
      <c r="N1177" s="7">
        <v>0.19500000000000001</v>
      </c>
      <c r="O1177" s="5"/>
      <c r="P1177" s="5" t="s">
        <v>69</v>
      </c>
      <c r="Q1177" s="20">
        <v>45671</v>
      </c>
      <c r="R1177" s="9">
        <v>48</v>
      </c>
      <c r="S1177" s="5" t="s">
        <v>7629</v>
      </c>
      <c r="T1177" s="8">
        <v>430</v>
      </c>
      <c r="U1177" s="6"/>
    </row>
    <row r="1178" spans="1:21" s="1" customFormat="1" ht="40.15" customHeight="1" outlineLevel="1" x14ac:dyDescent="0.2">
      <c r="A1178" s="74">
        <f t="shared" si="40"/>
        <v>350</v>
      </c>
      <c r="B1178" s="75">
        <v>0</v>
      </c>
      <c r="C1178" s="40">
        <f t="shared" si="41"/>
        <v>0</v>
      </c>
      <c r="D1178" s="18" t="s">
        <v>3159</v>
      </c>
      <c r="E1178" s="5" t="s">
        <v>3160</v>
      </c>
      <c r="F1178" s="5" t="s">
        <v>3161</v>
      </c>
      <c r="G1178" s="6">
        <v>28827</v>
      </c>
      <c r="H1178" s="5" t="s">
        <v>7</v>
      </c>
      <c r="I1178" s="5"/>
      <c r="J1178" s="6">
        <v>2020</v>
      </c>
      <c r="K1178" s="5" t="s">
        <v>3162</v>
      </c>
      <c r="L1178" s="5" t="s">
        <v>16</v>
      </c>
      <c r="M1178" s="5" t="s">
        <v>47</v>
      </c>
      <c r="N1178" s="7">
        <v>0.495</v>
      </c>
      <c r="O1178" s="5" t="s">
        <v>3163</v>
      </c>
      <c r="P1178" s="5" t="s">
        <v>13</v>
      </c>
      <c r="Q1178" s="20">
        <v>44313</v>
      </c>
      <c r="R1178" s="9">
        <v>46</v>
      </c>
      <c r="S1178" s="5" t="s">
        <v>7620</v>
      </c>
      <c r="T1178" s="8">
        <v>350</v>
      </c>
      <c r="U1178" s="6">
        <v>9785000092217</v>
      </c>
    </row>
    <row r="1179" spans="1:21" ht="40.15" customHeight="1" outlineLevel="1" x14ac:dyDescent="0.2">
      <c r="A1179" s="74">
        <f t="shared" si="40"/>
        <v>600</v>
      </c>
      <c r="B1179" s="75">
        <v>0</v>
      </c>
      <c r="C1179" s="40">
        <f t="shared" si="41"/>
        <v>0</v>
      </c>
      <c r="D1179" s="18" t="s">
        <v>3164</v>
      </c>
      <c r="E1179" s="5"/>
      <c r="F1179" s="5" t="s">
        <v>1717</v>
      </c>
      <c r="G1179" s="6">
        <v>32511</v>
      </c>
      <c r="H1179" s="5" t="s">
        <v>7</v>
      </c>
      <c r="I1179" s="5" t="s">
        <v>8</v>
      </c>
      <c r="J1179" s="6">
        <v>2022</v>
      </c>
      <c r="K1179" s="5" t="s">
        <v>3165</v>
      </c>
      <c r="L1179" s="5" t="s">
        <v>16</v>
      </c>
      <c r="M1179" s="5" t="s">
        <v>455</v>
      </c>
      <c r="N1179" s="7">
        <v>0.35</v>
      </c>
      <c r="O1179" s="5"/>
      <c r="P1179" s="5" t="s">
        <v>1789</v>
      </c>
      <c r="Q1179" s="20">
        <v>45086</v>
      </c>
      <c r="R1179" s="9">
        <v>28</v>
      </c>
      <c r="S1179" s="5" t="s">
        <v>7626</v>
      </c>
      <c r="T1179" s="8">
        <v>600</v>
      </c>
      <c r="U1179" s="6">
        <v>9785604487723</v>
      </c>
    </row>
    <row r="1180" spans="1:21" ht="40.15" customHeight="1" outlineLevel="1" x14ac:dyDescent="0.2">
      <c r="A1180" s="74">
        <f t="shared" si="40"/>
        <v>579</v>
      </c>
      <c r="B1180" s="75">
        <v>0</v>
      </c>
      <c r="C1180" s="40">
        <f t="shared" si="41"/>
        <v>0</v>
      </c>
      <c r="D1180" s="18" t="s">
        <v>3166</v>
      </c>
      <c r="E1180" s="5"/>
      <c r="F1180" s="5" t="s">
        <v>1809</v>
      </c>
      <c r="G1180" s="6">
        <v>35457</v>
      </c>
      <c r="H1180" s="5"/>
      <c r="I1180" s="5"/>
      <c r="J1180" s="6">
        <v>2022</v>
      </c>
      <c r="K1180" s="5" t="s">
        <v>3167</v>
      </c>
      <c r="L1180" s="5" t="s">
        <v>16</v>
      </c>
      <c r="M1180" s="5" t="s">
        <v>455</v>
      </c>
      <c r="N1180" s="7">
        <v>0.26500000000000001</v>
      </c>
      <c r="O1180" s="5"/>
      <c r="P1180" s="5" t="s">
        <v>69</v>
      </c>
      <c r="Q1180" s="20">
        <v>46148</v>
      </c>
      <c r="R1180" s="9">
        <v>23</v>
      </c>
      <c r="S1180" s="5" t="s">
        <v>7627</v>
      </c>
      <c r="T1180" s="8">
        <v>579</v>
      </c>
      <c r="U1180" s="6">
        <v>9785907401846</v>
      </c>
    </row>
    <row r="1181" spans="1:21" ht="40.15" customHeight="1" outlineLevel="1" x14ac:dyDescent="0.2">
      <c r="A1181" s="74">
        <f t="shared" si="40"/>
        <v>450</v>
      </c>
      <c r="B1181" s="75">
        <v>0</v>
      </c>
      <c r="C1181" s="40">
        <f t="shared" si="41"/>
        <v>0</v>
      </c>
      <c r="D1181" s="18" t="s">
        <v>3168</v>
      </c>
      <c r="E1181" s="5"/>
      <c r="F1181" s="5" t="s">
        <v>3169</v>
      </c>
      <c r="G1181" s="6">
        <v>33135</v>
      </c>
      <c r="H1181" s="5"/>
      <c r="I1181" s="5" t="s">
        <v>853</v>
      </c>
      <c r="J1181" s="6">
        <v>2018</v>
      </c>
      <c r="K1181" s="5" t="s">
        <v>3170</v>
      </c>
      <c r="L1181" s="5"/>
      <c r="M1181" s="5" t="s">
        <v>3171</v>
      </c>
      <c r="N1181" s="7">
        <v>0.34499999999999997</v>
      </c>
      <c r="O1181" s="5"/>
      <c r="P1181" s="5" t="s">
        <v>170</v>
      </c>
      <c r="Q1181" s="20">
        <v>45282</v>
      </c>
      <c r="R1181" s="9">
        <v>17</v>
      </c>
      <c r="S1181" s="5" t="s">
        <v>7620</v>
      </c>
      <c r="T1181" s="8">
        <v>450</v>
      </c>
      <c r="U1181" s="6">
        <v>9785001150008</v>
      </c>
    </row>
    <row r="1182" spans="1:21" ht="40.15" customHeight="1" outlineLevel="1" x14ac:dyDescent="0.2">
      <c r="A1182" s="74">
        <f t="shared" si="40"/>
        <v>3100</v>
      </c>
      <c r="B1182" s="75">
        <v>0</v>
      </c>
      <c r="C1182" s="40">
        <f t="shared" si="41"/>
        <v>0</v>
      </c>
      <c r="D1182" s="18" t="s">
        <v>3172</v>
      </c>
      <c r="E1182" s="5"/>
      <c r="F1182" s="5" t="s">
        <v>1188</v>
      </c>
      <c r="G1182" s="6">
        <v>34273</v>
      </c>
      <c r="H1182" s="5" t="s">
        <v>7</v>
      </c>
      <c r="I1182" s="5"/>
      <c r="J1182" s="6">
        <v>2022</v>
      </c>
      <c r="K1182" s="5" t="s">
        <v>3173</v>
      </c>
      <c r="L1182" s="5" t="s">
        <v>855</v>
      </c>
      <c r="M1182" s="5" t="s">
        <v>3174</v>
      </c>
      <c r="N1182" s="7">
        <v>2.11</v>
      </c>
      <c r="O1182" s="5"/>
      <c r="P1182" s="5" t="s">
        <v>37</v>
      </c>
      <c r="Q1182" s="20">
        <v>45702</v>
      </c>
      <c r="R1182" s="9">
        <v>5</v>
      </c>
      <c r="S1182" s="5" t="s">
        <v>7648</v>
      </c>
      <c r="T1182" s="11">
        <v>3100</v>
      </c>
      <c r="U1182" s="6">
        <v>9785000092361</v>
      </c>
    </row>
    <row r="1183" spans="1:21" ht="40.15" customHeight="1" outlineLevel="1" x14ac:dyDescent="0.2">
      <c r="A1183" s="74">
        <f t="shared" si="40"/>
        <v>1200</v>
      </c>
      <c r="B1183" s="75">
        <v>0</v>
      </c>
      <c r="C1183" s="40">
        <f t="shared" si="41"/>
        <v>0</v>
      </c>
      <c r="D1183" s="18" t="s">
        <v>3175</v>
      </c>
      <c r="E1183" s="5"/>
      <c r="F1183" s="5" t="s">
        <v>1965</v>
      </c>
      <c r="G1183" s="6">
        <v>32781</v>
      </c>
      <c r="H1183" s="5" t="s">
        <v>7</v>
      </c>
      <c r="I1183" s="5"/>
      <c r="J1183" s="6">
        <v>2023</v>
      </c>
      <c r="K1183" s="5" t="s">
        <v>3176</v>
      </c>
      <c r="L1183" s="5" t="s">
        <v>16</v>
      </c>
      <c r="M1183" s="5" t="s">
        <v>666</v>
      </c>
      <c r="N1183" s="7">
        <v>0.76</v>
      </c>
      <c r="O1183" s="5"/>
      <c r="P1183" s="5" t="s">
        <v>37</v>
      </c>
      <c r="Q1183" s="20">
        <v>45183</v>
      </c>
      <c r="R1183" s="9">
        <v>6</v>
      </c>
      <c r="S1183" s="5" t="s">
        <v>7621</v>
      </c>
      <c r="T1183" s="11">
        <v>1200</v>
      </c>
      <c r="U1183" s="6">
        <v>9785742912873</v>
      </c>
    </row>
    <row r="1184" spans="1:21" ht="40.15" customHeight="1" outlineLevel="1" x14ac:dyDescent="0.2">
      <c r="A1184" s="74">
        <f t="shared" si="40"/>
        <v>1850</v>
      </c>
      <c r="B1184" s="75">
        <v>0</v>
      </c>
      <c r="C1184" s="40">
        <f t="shared" si="41"/>
        <v>0</v>
      </c>
      <c r="D1184" s="18" t="s">
        <v>3177</v>
      </c>
      <c r="E1184" s="5"/>
      <c r="F1184" s="5" t="s">
        <v>3178</v>
      </c>
      <c r="G1184" s="6">
        <v>35923</v>
      </c>
      <c r="H1184" s="5" t="s">
        <v>7</v>
      </c>
      <c r="I1184" s="5"/>
      <c r="J1184" s="6">
        <v>2013</v>
      </c>
      <c r="K1184" s="5" t="s">
        <v>3179</v>
      </c>
      <c r="L1184" s="5" t="s">
        <v>855</v>
      </c>
      <c r="M1184" s="5" t="s">
        <v>3180</v>
      </c>
      <c r="N1184" s="7">
        <v>1.915</v>
      </c>
      <c r="O1184" s="5"/>
      <c r="P1184" s="5" t="s">
        <v>37</v>
      </c>
      <c r="Q1184" s="20">
        <v>46216</v>
      </c>
      <c r="R1184" s="9">
        <v>19</v>
      </c>
      <c r="S1184" s="5" t="s">
        <v>7650</v>
      </c>
      <c r="T1184" s="11">
        <v>1850</v>
      </c>
      <c r="U1184" s="6">
        <v>9789949935789</v>
      </c>
    </row>
    <row r="1185" spans="1:21" ht="40.15" customHeight="1" outlineLevel="1" x14ac:dyDescent="0.2">
      <c r="A1185" s="74">
        <f t="shared" si="40"/>
        <v>545</v>
      </c>
      <c r="B1185" s="75">
        <v>0</v>
      </c>
      <c r="C1185" s="40">
        <f t="shared" si="41"/>
        <v>0</v>
      </c>
      <c r="D1185" s="18" t="s">
        <v>3181</v>
      </c>
      <c r="E1185" s="5"/>
      <c r="F1185" s="5" t="s">
        <v>1783</v>
      </c>
      <c r="G1185" s="6">
        <v>35532</v>
      </c>
      <c r="H1185" s="5"/>
      <c r="I1185" s="5"/>
      <c r="J1185" s="6">
        <v>2017</v>
      </c>
      <c r="K1185" s="5" t="s">
        <v>3182</v>
      </c>
      <c r="L1185" s="5" t="s">
        <v>16</v>
      </c>
      <c r="M1185" s="5" t="s">
        <v>3183</v>
      </c>
      <c r="N1185" s="7">
        <v>0.68</v>
      </c>
      <c r="O1185" s="5"/>
      <c r="P1185" s="5" t="s">
        <v>69</v>
      </c>
      <c r="Q1185" s="20">
        <v>46162</v>
      </c>
      <c r="R1185" s="9">
        <v>8</v>
      </c>
      <c r="S1185" s="5" t="s">
        <v>7623</v>
      </c>
      <c r="T1185" s="8">
        <v>545</v>
      </c>
      <c r="U1185" s="6">
        <v>9785969115774</v>
      </c>
    </row>
    <row r="1186" spans="1:21" ht="40.15" customHeight="1" outlineLevel="1" x14ac:dyDescent="0.2">
      <c r="A1186" s="74">
        <f t="shared" si="40"/>
        <v>315</v>
      </c>
      <c r="B1186" s="75">
        <v>0</v>
      </c>
      <c r="C1186" s="40">
        <f t="shared" si="41"/>
        <v>0</v>
      </c>
      <c r="D1186" s="18" t="s">
        <v>3184</v>
      </c>
      <c r="E1186" s="5"/>
      <c r="F1186" s="5" t="s">
        <v>1188</v>
      </c>
      <c r="G1186" s="6">
        <v>22720</v>
      </c>
      <c r="H1186" s="5" t="s">
        <v>7</v>
      </c>
      <c r="I1186" s="5"/>
      <c r="J1186" s="6">
        <v>2015</v>
      </c>
      <c r="K1186" s="5" t="s">
        <v>3185</v>
      </c>
      <c r="L1186" s="5" t="s">
        <v>16</v>
      </c>
      <c r="M1186" s="5" t="s">
        <v>467</v>
      </c>
      <c r="N1186" s="7">
        <v>0.33</v>
      </c>
      <c r="O1186" s="5" t="s">
        <v>3186</v>
      </c>
      <c r="P1186" s="5" t="s">
        <v>37</v>
      </c>
      <c r="Q1186" s="20">
        <v>42367</v>
      </c>
      <c r="R1186" s="9">
        <v>21</v>
      </c>
      <c r="S1186" s="5" t="s">
        <v>7633</v>
      </c>
      <c r="T1186" s="8">
        <v>315</v>
      </c>
      <c r="U1186" s="6">
        <v>9785000090763</v>
      </c>
    </row>
    <row r="1187" spans="1:21" s="1" customFormat="1" ht="40.15" customHeight="1" outlineLevel="1" x14ac:dyDescent="0.2">
      <c r="A1187" s="74">
        <f t="shared" si="40"/>
        <v>300</v>
      </c>
      <c r="B1187" s="75">
        <v>0</v>
      </c>
      <c r="C1187" s="40">
        <f t="shared" si="41"/>
        <v>0</v>
      </c>
      <c r="D1187" s="18" t="s">
        <v>3187</v>
      </c>
      <c r="E1187" s="5" t="s">
        <v>3188</v>
      </c>
      <c r="F1187" s="5" t="s">
        <v>1924</v>
      </c>
      <c r="G1187" s="6">
        <v>27224</v>
      </c>
      <c r="H1187" s="5" t="s">
        <v>7</v>
      </c>
      <c r="I1187" s="5"/>
      <c r="J1187" s="6">
        <v>2019</v>
      </c>
      <c r="K1187" s="5" t="s">
        <v>3189</v>
      </c>
      <c r="L1187" s="5" t="s">
        <v>16</v>
      </c>
      <c r="M1187" s="5" t="s">
        <v>111</v>
      </c>
      <c r="N1187" s="7">
        <v>0.21</v>
      </c>
      <c r="O1187" s="5" t="s">
        <v>3190</v>
      </c>
      <c r="P1187" s="5" t="s">
        <v>13</v>
      </c>
      <c r="Q1187" s="20">
        <v>43726</v>
      </c>
      <c r="R1187" s="9">
        <v>24</v>
      </c>
      <c r="S1187" s="5" t="s">
        <v>7620</v>
      </c>
      <c r="T1187" s="8">
        <v>300</v>
      </c>
      <c r="U1187" s="6">
        <v>9785873890477</v>
      </c>
    </row>
    <row r="1188" spans="1:21" ht="40.15" customHeight="1" outlineLevel="1" x14ac:dyDescent="0.2">
      <c r="A1188" s="74">
        <f t="shared" ref="A1188:A1242" si="42">T1188*(1-$E$2)</f>
        <v>165</v>
      </c>
      <c r="B1188" s="75">
        <v>0</v>
      </c>
      <c r="C1188" s="40">
        <f t="shared" ref="C1188:C1242" si="43">B1188*A1188</f>
        <v>0</v>
      </c>
      <c r="D1188" s="18" t="s">
        <v>3191</v>
      </c>
      <c r="E1188" s="5"/>
      <c r="F1188" s="5" t="s">
        <v>1467</v>
      </c>
      <c r="G1188" s="6">
        <v>22447</v>
      </c>
      <c r="H1188" s="5" t="s">
        <v>7</v>
      </c>
      <c r="I1188" s="5"/>
      <c r="J1188" s="6">
        <v>2015</v>
      </c>
      <c r="K1188" s="5" t="s">
        <v>3192</v>
      </c>
      <c r="L1188" s="5" t="s">
        <v>16</v>
      </c>
      <c r="M1188" s="5" t="s">
        <v>1751</v>
      </c>
      <c r="N1188" s="7">
        <v>0.125</v>
      </c>
      <c r="O1188" s="5" t="s">
        <v>3193</v>
      </c>
      <c r="P1188" s="5" t="s">
        <v>13</v>
      </c>
      <c r="Q1188" s="20">
        <v>42310</v>
      </c>
      <c r="R1188" s="9">
        <v>50</v>
      </c>
      <c r="S1188" s="5" t="s">
        <v>7631</v>
      </c>
      <c r="T1188" s="8">
        <v>165</v>
      </c>
      <c r="U1188" s="6">
        <v>9785990503182</v>
      </c>
    </row>
    <row r="1189" spans="1:21" ht="40.15" customHeight="1" outlineLevel="1" x14ac:dyDescent="0.2">
      <c r="A1189" s="74">
        <f t="shared" si="42"/>
        <v>20</v>
      </c>
      <c r="B1189" s="75">
        <v>0</v>
      </c>
      <c r="C1189" s="40">
        <f t="shared" si="43"/>
        <v>0</v>
      </c>
      <c r="D1189" s="18" t="s">
        <v>3194</v>
      </c>
      <c r="E1189" s="5"/>
      <c r="F1189" s="5" t="s">
        <v>3195</v>
      </c>
      <c r="G1189" s="12">
        <v>6664</v>
      </c>
      <c r="H1189" s="5" t="s">
        <v>95</v>
      </c>
      <c r="I1189" s="5"/>
      <c r="J1189" s="6">
        <v>2002</v>
      </c>
      <c r="K1189" s="5" t="s">
        <v>3196</v>
      </c>
      <c r="L1189" s="5" t="s">
        <v>10</v>
      </c>
      <c r="M1189" s="5" t="s">
        <v>17</v>
      </c>
      <c r="N1189" s="7">
        <v>0.1</v>
      </c>
      <c r="O1189" s="5" t="s">
        <v>3197</v>
      </c>
      <c r="P1189" s="5" t="s">
        <v>13</v>
      </c>
      <c r="Q1189" s="20">
        <v>40326</v>
      </c>
      <c r="R1189" s="9">
        <v>32</v>
      </c>
      <c r="S1189" s="5" t="s">
        <v>7634</v>
      </c>
      <c r="T1189" s="8">
        <v>20</v>
      </c>
      <c r="U1189" s="6">
        <v>5861970491</v>
      </c>
    </row>
    <row r="1190" spans="1:21" ht="40.15" customHeight="1" outlineLevel="1" x14ac:dyDescent="0.2">
      <c r="A1190" s="74">
        <f t="shared" si="42"/>
        <v>150</v>
      </c>
      <c r="B1190" s="75">
        <v>0</v>
      </c>
      <c r="C1190" s="40">
        <f t="shared" si="43"/>
        <v>0</v>
      </c>
      <c r="D1190" s="18" t="s">
        <v>3198</v>
      </c>
      <c r="E1190" s="5"/>
      <c r="F1190" s="5" t="s">
        <v>3199</v>
      </c>
      <c r="G1190" s="6">
        <v>20441</v>
      </c>
      <c r="H1190" s="5" t="s">
        <v>95</v>
      </c>
      <c r="I1190" s="5"/>
      <c r="J1190" s="6">
        <v>2014</v>
      </c>
      <c r="K1190" s="5" t="s">
        <v>3200</v>
      </c>
      <c r="L1190" s="5" t="s">
        <v>16</v>
      </c>
      <c r="M1190" s="5" t="s">
        <v>989</v>
      </c>
      <c r="N1190" s="7">
        <v>0.14499999999999999</v>
      </c>
      <c r="O1190" s="5" t="s">
        <v>3201</v>
      </c>
      <c r="P1190" s="5" t="s">
        <v>145</v>
      </c>
      <c r="Q1190" s="20">
        <v>41936</v>
      </c>
      <c r="R1190" s="9">
        <v>68</v>
      </c>
      <c r="S1190" s="5" t="s">
        <v>7627</v>
      </c>
      <c r="T1190" s="8">
        <v>150</v>
      </c>
      <c r="U1190" s="6">
        <v>9785905472282</v>
      </c>
    </row>
    <row r="1191" spans="1:21" s="1" customFormat="1" ht="40.15" customHeight="1" outlineLevel="1" x14ac:dyDescent="0.2">
      <c r="A1191" s="74">
        <f t="shared" si="42"/>
        <v>190</v>
      </c>
      <c r="B1191" s="75">
        <v>0</v>
      </c>
      <c r="C1191" s="40">
        <f t="shared" si="43"/>
        <v>0</v>
      </c>
      <c r="D1191" s="18" t="s">
        <v>3202</v>
      </c>
      <c r="E1191" s="5" t="s">
        <v>3203</v>
      </c>
      <c r="F1191" s="5" t="s">
        <v>1990</v>
      </c>
      <c r="G1191" s="6">
        <v>26745</v>
      </c>
      <c r="H1191" s="5" t="s">
        <v>7</v>
      </c>
      <c r="I1191" s="5"/>
      <c r="J1191" s="6">
        <v>2018</v>
      </c>
      <c r="K1191" s="5" t="s">
        <v>3204</v>
      </c>
      <c r="L1191" s="5" t="s">
        <v>16</v>
      </c>
      <c r="M1191" s="5" t="s">
        <v>27</v>
      </c>
      <c r="N1191" s="7">
        <v>0.19</v>
      </c>
      <c r="O1191" s="5" t="s">
        <v>3205</v>
      </c>
      <c r="P1191" s="5" t="s">
        <v>28</v>
      </c>
      <c r="Q1191" s="20">
        <v>43553</v>
      </c>
      <c r="R1191" s="9">
        <v>26</v>
      </c>
      <c r="S1191" s="5" t="s">
        <v>7628</v>
      </c>
      <c r="T1191" s="8">
        <v>190</v>
      </c>
      <c r="U1191" s="6">
        <v>9785880177264</v>
      </c>
    </row>
    <row r="1192" spans="1:21" ht="40.15" customHeight="1" outlineLevel="1" x14ac:dyDescent="0.2">
      <c r="A1192" s="74">
        <f t="shared" si="42"/>
        <v>420</v>
      </c>
      <c r="B1192" s="75">
        <v>0</v>
      </c>
      <c r="C1192" s="40">
        <f t="shared" si="43"/>
        <v>0</v>
      </c>
      <c r="D1192" s="18" t="s">
        <v>3206</v>
      </c>
      <c r="E1192" s="5"/>
      <c r="F1192" s="5" t="s">
        <v>1467</v>
      </c>
      <c r="G1192" s="6">
        <v>35216</v>
      </c>
      <c r="H1192" s="5" t="s">
        <v>7</v>
      </c>
      <c r="I1192" s="5"/>
      <c r="J1192" s="6">
        <v>2025</v>
      </c>
      <c r="K1192" s="5" t="s">
        <v>3207</v>
      </c>
      <c r="L1192" s="5" t="s">
        <v>16</v>
      </c>
      <c r="M1192" s="5" t="s">
        <v>1751</v>
      </c>
      <c r="N1192" s="7">
        <v>0.12</v>
      </c>
      <c r="O1192" s="5"/>
      <c r="P1192" s="5" t="s">
        <v>13</v>
      </c>
      <c r="Q1192" s="20">
        <v>46057</v>
      </c>
      <c r="R1192" s="9">
        <v>52</v>
      </c>
      <c r="S1192" s="5" t="s">
        <v>7631</v>
      </c>
      <c r="T1192" s="8">
        <v>420</v>
      </c>
      <c r="U1192" s="6">
        <v>9785605424635</v>
      </c>
    </row>
    <row r="1193" spans="1:21" ht="40.15" customHeight="1" outlineLevel="1" x14ac:dyDescent="0.2">
      <c r="A1193" s="74">
        <f t="shared" si="42"/>
        <v>420</v>
      </c>
      <c r="B1193" s="75">
        <v>0</v>
      </c>
      <c r="C1193" s="40">
        <f t="shared" si="43"/>
        <v>0</v>
      </c>
      <c r="D1193" s="18" t="s">
        <v>3208</v>
      </c>
      <c r="E1193" s="5"/>
      <c r="F1193" s="5" t="s">
        <v>1467</v>
      </c>
      <c r="G1193" s="6">
        <v>35215</v>
      </c>
      <c r="H1193" s="5" t="s">
        <v>7</v>
      </c>
      <c r="I1193" s="5"/>
      <c r="J1193" s="6">
        <v>2025</v>
      </c>
      <c r="K1193" s="5" t="s">
        <v>3209</v>
      </c>
      <c r="L1193" s="5" t="s">
        <v>16</v>
      </c>
      <c r="M1193" s="5" t="s">
        <v>1751</v>
      </c>
      <c r="N1193" s="7">
        <v>0.12</v>
      </c>
      <c r="O1193" s="5"/>
      <c r="P1193" s="5" t="s">
        <v>13</v>
      </c>
      <c r="Q1193" s="20">
        <v>46057</v>
      </c>
      <c r="R1193" s="9">
        <v>301</v>
      </c>
      <c r="S1193" s="5" t="s">
        <v>7631</v>
      </c>
      <c r="T1193" s="8">
        <v>420</v>
      </c>
      <c r="U1193" s="6">
        <v>9785605424642</v>
      </c>
    </row>
    <row r="1194" spans="1:21" s="1" customFormat="1" ht="40.15" customHeight="1" outlineLevel="1" x14ac:dyDescent="0.2">
      <c r="A1194" s="74">
        <f t="shared" si="42"/>
        <v>450</v>
      </c>
      <c r="B1194" s="75">
        <v>0</v>
      </c>
      <c r="C1194" s="40">
        <f t="shared" si="43"/>
        <v>0</v>
      </c>
      <c r="D1194" s="18" t="s">
        <v>3210</v>
      </c>
      <c r="E1194" s="5" t="s">
        <v>3211</v>
      </c>
      <c r="F1194" s="5" t="s">
        <v>1799</v>
      </c>
      <c r="G1194" s="6">
        <v>26650</v>
      </c>
      <c r="H1194" s="5" t="s">
        <v>7</v>
      </c>
      <c r="I1194" s="5" t="s">
        <v>86</v>
      </c>
      <c r="J1194" s="6">
        <v>2024</v>
      </c>
      <c r="K1194" s="5" t="s">
        <v>3212</v>
      </c>
      <c r="L1194" s="5" t="s">
        <v>16</v>
      </c>
      <c r="M1194" s="5" t="s">
        <v>2986</v>
      </c>
      <c r="N1194" s="7">
        <v>0.19500000000000001</v>
      </c>
      <c r="O1194" s="5" t="s">
        <v>3213</v>
      </c>
      <c r="P1194" s="5" t="s">
        <v>170</v>
      </c>
      <c r="Q1194" s="20">
        <v>45574</v>
      </c>
      <c r="R1194" s="9">
        <v>8</v>
      </c>
      <c r="S1194" s="5" t="s">
        <v>7633</v>
      </c>
      <c r="T1194" s="8">
        <v>450</v>
      </c>
      <c r="U1194" s="6">
        <v>9785605252726</v>
      </c>
    </row>
    <row r="1195" spans="1:21" s="1" customFormat="1" ht="40.15" customHeight="1" outlineLevel="1" x14ac:dyDescent="0.2">
      <c r="A1195" s="74">
        <f t="shared" si="42"/>
        <v>520</v>
      </c>
      <c r="B1195" s="75">
        <v>0</v>
      </c>
      <c r="C1195" s="40">
        <f t="shared" si="43"/>
        <v>0</v>
      </c>
      <c r="D1195" s="18" t="s">
        <v>3214</v>
      </c>
      <c r="E1195" s="5" t="s">
        <v>1508</v>
      </c>
      <c r="F1195" s="5" t="s">
        <v>1799</v>
      </c>
      <c r="G1195" s="6">
        <v>31481</v>
      </c>
      <c r="H1195" s="5" t="s">
        <v>7</v>
      </c>
      <c r="I1195" s="5" t="s">
        <v>86</v>
      </c>
      <c r="J1195" s="6">
        <v>2020</v>
      </c>
      <c r="K1195" s="5" t="s">
        <v>3215</v>
      </c>
      <c r="L1195" s="5" t="s">
        <v>16</v>
      </c>
      <c r="M1195" s="5" t="s">
        <v>3216</v>
      </c>
      <c r="N1195" s="7">
        <v>0.435</v>
      </c>
      <c r="O1195" s="5" t="s">
        <v>3213</v>
      </c>
      <c r="P1195" s="5" t="s">
        <v>170</v>
      </c>
      <c r="Q1195" s="20">
        <v>44950</v>
      </c>
      <c r="R1195" s="9">
        <v>6</v>
      </c>
      <c r="S1195" s="5" t="s">
        <v>7630</v>
      </c>
      <c r="T1195" s="8">
        <v>520</v>
      </c>
      <c r="U1195" s="6">
        <v>9785604345597</v>
      </c>
    </row>
    <row r="1196" spans="1:21" ht="40.15" customHeight="1" outlineLevel="1" x14ac:dyDescent="0.2">
      <c r="A1196" s="74">
        <f t="shared" si="42"/>
        <v>140</v>
      </c>
      <c r="B1196" s="75">
        <v>0</v>
      </c>
      <c r="C1196" s="40">
        <f t="shared" si="43"/>
        <v>0</v>
      </c>
      <c r="D1196" s="18" t="s">
        <v>3217</v>
      </c>
      <c r="E1196" s="5"/>
      <c r="F1196" s="5" t="s">
        <v>1245</v>
      </c>
      <c r="G1196" s="6">
        <v>33807</v>
      </c>
      <c r="H1196" s="5" t="s">
        <v>7</v>
      </c>
      <c r="I1196" s="5"/>
      <c r="J1196" s="6">
        <v>2024</v>
      </c>
      <c r="K1196" s="5" t="s">
        <v>3218</v>
      </c>
      <c r="L1196" s="5" t="s">
        <v>16</v>
      </c>
      <c r="M1196" s="5" t="s">
        <v>169</v>
      </c>
      <c r="N1196" s="7">
        <v>5.1999999999999998E-2</v>
      </c>
      <c r="O1196" s="5" t="s">
        <v>3219</v>
      </c>
      <c r="P1196" s="5" t="s">
        <v>37</v>
      </c>
      <c r="Q1196" s="20">
        <v>45560</v>
      </c>
      <c r="R1196" s="9">
        <v>65</v>
      </c>
      <c r="S1196" s="5" t="s">
        <v>7641</v>
      </c>
      <c r="T1196" s="8">
        <v>140</v>
      </c>
      <c r="U1196" s="6">
        <v>9785000596593</v>
      </c>
    </row>
    <row r="1197" spans="1:21" ht="40.15" customHeight="1" outlineLevel="1" x14ac:dyDescent="0.2">
      <c r="A1197" s="74">
        <f t="shared" si="42"/>
        <v>325</v>
      </c>
      <c r="B1197" s="75">
        <v>0</v>
      </c>
      <c r="C1197" s="40">
        <f t="shared" si="43"/>
        <v>0</v>
      </c>
      <c r="D1197" s="18" t="s">
        <v>3220</v>
      </c>
      <c r="E1197" s="5"/>
      <c r="F1197" s="5" t="s">
        <v>1188</v>
      </c>
      <c r="G1197" s="6">
        <v>13791</v>
      </c>
      <c r="H1197" s="5" t="s">
        <v>1390</v>
      </c>
      <c r="I1197" s="5"/>
      <c r="J1197" s="6">
        <v>2009</v>
      </c>
      <c r="K1197" s="5"/>
      <c r="L1197" s="5" t="s">
        <v>16</v>
      </c>
      <c r="M1197" s="5" t="s">
        <v>1898</v>
      </c>
      <c r="N1197" s="7">
        <v>0.68500000000000005</v>
      </c>
      <c r="O1197" s="5" t="s">
        <v>3221</v>
      </c>
      <c r="P1197" s="5" t="s">
        <v>2757</v>
      </c>
      <c r="Q1197" s="20">
        <v>41452</v>
      </c>
      <c r="R1197" s="9">
        <v>16</v>
      </c>
      <c r="S1197" s="5" t="s">
        <v>7623</v>
      </c>
      <c r="T1197" s="8">
        <v>325</v>
      </c>
      <c r="U1197" s="6"/>
    </row>
    <row r="1198" spans="1:21" ht="40.15" customHeight="1" outlineLevel="1" x14ac:dyDescent="0.2">
      <c r="A1198" s="74">
        <f t="shared" si="42"/>
        <v>297</v>
      </c>
      <c r="B1198" s="75">
        <v>0</v>
      </c>
      <c r="C1198" s="40">
        <f t="shared" si="43"/>
        <v>0</v>
      </c>
      <c r="D1198" s="18" t="s">
        <v>3222</v>
      </c>
      <c r="E1198" s="5"/>
      <c r="F1198" s="5" t="s">
        <v>926</v>
      </c>
      <c r="G1198" s="12">
        <v>2098</v>
      </c>
      <c r="H1198" s="5" t="s">
        <v>95</v>
      </c>
      <c r="I1198" s="5"/>
      <c r="J1198" s="6">
        <v>2005</v>
      </c>
      <c r="K1198" s="5" t="s">
        <v>3223</v>
      </c>
      <c r="L1198" s="5" t="s">
        <v>16</v>
      </c>
      <c r="M1198" s="5" t="s">
        <v>47</v>
      </c>
      <c r="N1198" s="7">
        <v>0.49299999999999999</v>
      </c>
      <c r="O1198" s="5" t="s">
        <v>3224</v>
      </c>
      <c r="P1198" s="5" t="s">
        <v>13</v>
      </c>
      <c r="Q1198" s="20">
        <v>40338</v>
      </c>
      <c r="R1198" s="9">
        <v>27</v>
      </c>
      <c r="S1198" s="5" t="s">
        <v>7630</v>
      </c>
      <c r="T1198" s="8">
        <v>297</v>
      </c>
      <c r="U1198" s="6">
        <v>5880600483</v>
      </c>
    </row>
    <row r="1199" spans="1:21" s="1" customFormat="1" ht="40.15" customHeight="1" outlineLevel="1" x14ac:dyDescent="0.2">
      <c r="A1199" s="74">
        <f t="shared" si="42"/>
        <v>60</v>
      </c>
      <c r="B1199" s="75">
        <v>0</v>
      </c>
      <c r="C1199" s="40">
        <f t="shared" si="43"/>
        <v>0</v>
      </c>
      <c r="D1199" s="18" t="s">
        <v>3225</v>
      </c>
      <c r="E1199" s="5" t="s">
        <v>3226</v>
      </c>
      <c r="F1199" s="5" t="s">
        <v>1304</v>
      </c>
      <c r="G1199" s="6">
        <v>28261</v>
      </c>
      <c r="H1199" s="5" t="s">
        <v>1202</v>
      </c>
      <c r="I1199" s="5"/>
      <c r="J1199" s="6">
        <v>2019</v>
      </c>
      <c r="K1199" s="5" t="s">
        <v>3227</v>
      </c>
      <c r="L1199" s="5" t="s">
        <v>855</v>
      </c>
      <c r="M1199" s="5" t="s">
        <v>57</v>
      </c>
      <c r="N1199" s="7">
        <v>0.03</v>
      </c>
      <c r="O1199" s="5" t="s">
        <v>3228</v>
      </c>
      <c r="P1199" s="5" t="s">
        <v>84</v>
      </c>
      <c r="Q1199" s="20">
        <v>44141</v>
      </c>
      <c r="R1199" s="9">
        <v>57</v>
      </c>
      <c r="S1199" s="5" t="s">
        <v>7619</v>
      </c>
      <c r="T1199" s="8">
        <v>60</v>
      </c>
      <c r="U1199" s="6">
        <v>9789857200443</v>
      </c>
    </row>
    <row r="1200" spans="1:21" ht="40.15" customHeight="1" outlineLevel="1" x14ac:dyDescent="0.2">
      <c r="A1200" s="74">
        <f t="shared" si="42"/>
        <v>790</v>
      </c>
      <c r="B1200" s="75">
        <v>0</v>
      </c>
      <c r="C1200" s="40">
        <f t="shared" si="43"/>
        <v>0</v>
      </c>
      <c r="D1200" s="18" t="s">
        <v>3229</v>
      </c>
      <c r="E1200" s="5"/>
      <c r="F1200" s="5" t="s">
        <v>1207</v>
      </c>
      <c r="G1200" s="6">
        <v>35284</v>
      </c>
      <c r="H1200" s="5" t="s">
        <v>901</v>
      </c>
      <c r="I1200" s="5"/>
      <c r="J1200" s="6">
        <v>2026</v>
      </c>
      <c r="K1200" s="5" t="s">
        <v>3230</v>
      </c>
      <c r="L1200" s="5" t="s">
        <v>16</v>
      </c>
      <c r="M1200" s="5" t="s">
        <v>105</v>
      </c>
      <c r="N1200" s="7">
        <v>0.4</v>
      </c>
      <c r="O1200" s="5"/>
      <c r="P1200" s="5" t="s">
        <v>28</v>
      </c>
      <c r="Q1200" s="20">
        <v>46086</v>
      </c>
      <c r="R1200" s="9">
        <v>42</v>
      </c>
      <c r="S1200" s="5" t="s">
        <v>7646</v>
      </c>
      <c r="T1200" s="8">
        <v>790</v>
      </c>
      <c r="U1200" s="6">
        <v>5946150030</v>
      </c>
    </row>
    <row r="1201" spans="1:21" ht="40.15" customHeight="1" outlineLevel="1" x14ac:dyDescent="0.2">
      <c r="A1201" s="74">
        <f t="shared" si="42"/>
        <v>12000</v>
      </c>
      <c r="B1201" s="75">
        <v>0</v>
      </c>
      <c r="C1201" s="40">
        <f t="shared" si="43"/>
        <v>0</v>
      </c>
      <c r="D1201" s="18" t="s">
        <v>3231</v>
      </c>
      <c r="E1201" s="5"/>
      <c r="F1201" s="5" t="s">
        <v>1304</v>
      </c>
      <c r="G1201" s="6">
        <v>34238</v>
      </c>
      <c r="H1201" s="5" t="s">
        <v>7</v>
      </c>
      <c r="I1201" s="5"/>
      <c r="J1201" s="6">
        <v>2018</v>
      </c>
      <c r="K1201" s="5" t="s">
        <v>3232</v>
      </c>
      <c r="L1201" s="5" t="s">
        <v>855</v>
      </c>
      <c r="M1201" s="5" t="s">
        <v>105</v>
      </c>
      <c r="N1201" s="7">
        <v>0.72</v>
      </c>
      <c r="O1201" s="5"/>
      <c r="P1201" s="5" t="s">
        <v>13</v>
      </c>
      <c r="Q1201" s="20">
        <v>45694</v>
      </c>
      <c r="R1201" s="9">
        <v>5</v>
      </c>
      <c r="S1201" s="5" t="s">
        <v>7642</v>
      </c>
      <c r="T1201" s="11">
        <v>12000</v>
      </c>
      <c r="U1201" s="6">
        <v>9789857124879</v>
      </c>
    </row>
    <row r="1202" spans="1:21" s="1" customFormat="1" ht="40.15" customHeight="1" outlineLevel="1" x14ac:dyDescent="0.2">
      <c r="A1202" s="74">
        <f t="shared" si="42"/>
        <v>1500</v>
      </c>
      <c r="B1202" s="75">
        <v>0</v>
      </c>
      <c r="C1202" s="40">
        <f t="shared" si="43"/>
        <v>0</v>
      </c>
      <c r="D1202" s="18" t="s">
        <v>3233</v>
      </c>
      <c r="E1202" s="6">
        <v>17276</v>
      </c>
      <c r="F1202" s="5" t="s">
        <v>3234</v>
      </c>
      <c r="G1202" s="6">
        <v>17276</v>
      </c>
      <c r="H1202" s="5" t="s">
        <v>7</v>
      </c>
      <c r="I1202" s="5"/>
      <c r="J1202" s="6">
        <v>2009</v>
      </c>
      <c r="K1202" s="5" t="s">
        <v>3235</v>
      </c>
      <c r="L1202" s="5" t="s">
        <v>16</v>
      </c>
      <c r="M1202" s="5" t="s">
        <v>3236</v>
      </c>
      <c r="N1202" s="7">
        <v>1.1950000000000001</v>
      </c>
      <c r="O1202" s="5" t="s">
        <v>3237</v>
      </c>
      <c r="P1202" s="5" t="s">
        <v>145</v>
      </c>
      <c r="Q1202" s="20">
        <v>41358</v>
      </c>
      <c r="R1202" s="9">
        <v>17</v>
      </c>
      <c r="S1202" s="5" t="s">
        <v>7621</v>
      </c>
      <c r="T1202" s="11">
        <v>1500</v>
      </c>
      <c r="U1202" s="6">
        <v>9785903147120</v>
      </c>
    </row>
    <row r="1203" spans="1:21" s="1" customFormat="1" ht="40.15" customHeight="1" outlineLevel="1" x14ac:dyDescent="0.2">
      <c r="A1203" s="74">
        <f t="shared" si="42"/>
        <v>440</v>
      </c>
      <c r="B1203" s="75">
        <v>0</v>
      </c>
      <c r="C1203" s="40">
        <f t="shared" si="43"/>
        <v>0</v>
      </c>
      <c r="D1203" s="18" t="s">
        <v>3238</v>
      </c>
      <c r="E1203" s="5" t="s">
        <v>3239</v>
      </c>
      <c r="F1203" s="5" t="s">
        <v>1188</v>
      </c>
      <c r="G1203" s="6">
        <v>11876</v>
      </c>
      <c r="H1203" s="5" t="s">
        <v>7</v>
      </c>
      <c r="I1203" s="5"/>
      <c r="J1203" s="6">
        <v>2019</v>
      </c>
      <c r="K1203" s="5" t="s">
        <v>3240</v>
      </c>
      <c r="L1203" s="5" t="s">
        <v>16</v>
      </c>
      <c r="M1203" s="5" t="s">
        <v>527</v>
      </c>
      <c r="N1203" s="7">
        <v>0.14000000000000001</v>
      </c>
      <c r="O1203" s="5"/>
      <c r="P1203" s="5" t="s">
        <v>74</v>
      </c>
      <c r="Q1203" s="20">
        <v>44134</v>
      </c>
      <c r="R1203" s="9">
        <v>93</v>
      </c>
      <c r="S1203" s="5" t="s">
        <v>7631</v>
      </c>
      <c r="T1203" s="8">
        <v>440</v>
      </c>
      <c r="U1203" s="6">
        <v>9785000092071</v>
      </c>
    </row>
    <row r="1204" spans="1:21" s="1" customFormat="1" ht="40.15" customHeight="1" outlineLevel="1" x14ac:dyDescent="0.2">
      <c r="A1204" s="74">
        <f t="shared" si="42"/>
        <v>438</v>
      </c>
      <c r="B1204" s="75">
        <v>0</v>
      </c>
      <c r="C1204" s="40">
        <f t="shared" si="43"/>
        <v>0</v>
      </c>
      <c r="D1204" s="18" t="s">
        <v>3241</v>
      </c>
      <c r="E1204" s="5" t="s">
        <v>3242</v>
      </c>
      <c r="F1204" s="5" t="s">
        <v>2103</v>
      </c>
      <c r="G1204" s="6">
        <v>27756</v>
      </c>
      <c r="H1204" s="5" t="s">
        <v>3243</v>
      </c>
      <c r="I1204" s="5"/>
      <c r="J1204" s="6">
        <v>2020</v>
      </c>
      <c r="K1204" s="5" t="s">
        <v>3244</v>
      </c>
      <c r="L1204" s="5" t="s">
        <v>16</v>
      </c>
      <c r="M1204" s="5" t="s">
        <v>20</v>
      </c>
      <c r="N1204" s="7">
        <v>0.28999999999999998</v>
      </c>
      <c r="O1204" s="5" t="s">
        <v>3245</v>
      </c>
      <c r="P1204" s="5" t="s">
        <v>69</v>
      </c>
      <c r="Q1204" s="20">
        <v>43913</v>
      </c>
      <c r="R1204" s="9">
        <v>63</v>
      </c>
      <c r="S1204" s="5" t="s">
        <v>7633</v>
      </c>
      <c r="T1204" s="8">
        <v>438</v>
      </c>
      <c r="U1204" s="6">
        <v>9785907190139</v>
      </c>
    </row>
    <row r="1205" spans="1:21" ht="40.15" customHeight="1" outlineLevel="1" x14ac:dyDescent="0.2">
      <c r="A1205" s="74">
        <f t="shared" si="42"/>
        <v>324</v>
      </c>
      <c r="B1205" s="75">
        <v>0</v>
      </c>
      <c r="C1205" s="40">
        <f t="shared" si="43"/>
        <v>0</v>
      </c>
      <c r="D1205" s="18" t="s">
        <v>3246</v>
      </c>
      <c r="E1205" s="5"/>
      <c r="F1205" s="5" t="s">
        <v>2103</v>
      </c>
      <c r="G1205" s="6">
        <v>32104</v>
      </c>
      <c r="H1205" s="5" t="s">
        <v>7</v>
      </c>
      <c r="I1205" s="5" t="s">
        <v>8</v>
      </c>
      <c r="J1205" s="6">
        <v>2023</v>
      </c>
      <c r="K1205" s="5" t="s">
        <v>3247</v>
      </c>
      <c r="L1205" s="5" t="s">
        <v>16</v>
      </c>
      <c r="M1205" s="5" t="s">
        <v>105</v>
      </c>
      <c r="N1205" s="7">
        <v>0.115</v>
      </c>
      <c r="O1205" s="5"/>
      <c r="P1205" s="5" t="s">
        <v>2757</v>
      </c>
      <c r="Q1205" s="20">
        <v>45045</v>
      </c>
      <c r="R1205" s="9">
        <v>15</v>
      </c>
      <c r="S1205" s="5" t="s">
        <v>7628</v>
      </c>
      <c r="T1205" s="8">
        <v>324</v>
      </c>
      <c r="U1205" s="6">
        <v>9785907190733</v>
      </c>
    </row>
    <row r="1206" spans="1:21" ht="40.15" customHeight="1" outlineLevel="1" x14ac:dyDescent="0.2">
      <c r="A1206" s="74">
        <f t="shared" si="42"/>
        <v>163</v>
      </c>
      <c r="B1206" s="75">
        <v>0</v>
      </c>
      <c r="C1206" s="40">
        <f t="shared" si="43"/>
        <v>0</v>
      </c>
      <c r="D1206" s="18" t="s">
        <v>3248</v>
      </c>
      <c r="E1206" s="5"/>
      <c r="F1206" s="5" t="s">
        <v>2103</v>
      </c>
      <c r="G1206" s="6">
        <v>32906</v>
      </c>
      <c r="H1206" s="5" t="s">
        <v>3243</v>
      </c>
      <c r="I1206" s="5"/>
      <c r="J1206" s="6">
        <v>2023</v>
      </c>
      <c r="K1206" s="5" t="s">
        <v>3249</v>
      </c>
      <c r="L1206" s="5" t="s">
        <v>16</v>
      </c>
      <c r="M1206" s="5" t="s">
        <v>105</v>
      </c>
      <c r="N1206" s="7">
        <v>8.5000000000000006E-2</v>
      </c>
      <c r="O1206" s="5" t="s">
        <v>3250</v>
      </c>
      <c r="P1206" s="5" t="s">
        <v>33</v>
      </c>
      <c r="Q1206" s="20">
        <v>43343</v>
      </c>
      <c r="R1206" s="9">
        <v>46</v>
      </c>
      <c r="S1206" s="5" t="s">
        <v>7628</v>
      </c>
      <c r="T1206" s="8">
        <v>163</v>
      </c>
      <c r="U1206" s="6">
        <v>9785907190559</v>
      </c>
    </row>
    <row r="1207" spans="1:21" ht="40.15" customHeight="1" outlineLevel="1" x14ac:dyDescent="0.2">
      <c r="A1207" s="74">
        <f t="shared" si="42"/>
        <v>720</v>
      </c>
      <c r="B1207" s="75">
        <v>0</v>
      </c>
      <c r="C1207" s="40">
        <f t="shared" si="43"/>
        <v>0</v>
      </c>
      <c r="D1207" s="18" t="s">
        <v>3251</v>
      </c>
      <c r="E1207" s="5"/>
      <c r="F1207" s="5" t="s">
        <v>1171</v>
      </c>
      <c r="G1207" s="6">
        <v>33457</v>
      </c>
      <c r="H1207" s="5" t="s">
        <v>7</v>
      </c>
      <c r="I1207" s="5"/>
      <c r="J1207" s="6">
        <v>2023</v>
      </c>
      <c r="K1207" s="5" t="s">
        <v>3252</v>
      </c>
      <c r="L1207" s="5" t="s">
        <v>16</v>
      </c>
      <c r="M1207" s="5" t="s">
        <v>20</v>
      </c>
      <c r="N1207" s="7">
        <v>0.26</v>
      </c>
      <c r="O1207" s="5"/>
      <c r="P1207" s="5" t="s">
        <v>13</v>
      </c>
      <c r="Q1207" s="20">
        <v>45453</v>
      </c>
      <c r="R1207" s="9">
        <v>55</v>
      </c>
      <c r="S1207" s="5" t="s">
        <v>7626</v>
      </c>
      <c r="T1207" s="8">
        <v>720</v>
      </c>
      <c r="U1207" s="6">
        <v>9785605004684</v>
      </c>
    </row>
    <row r="1208" spans="1:21" ht="40.15" customHeight="1" outlineLevel="1" x14ac:dyDescent="0.2">
      <c r="A1208" s="74">
        <f t="shared" si="42"/>
        <v>361</v>
      </c>
      <c r="B1208" s="75">
        <v>0</v>
      </c>
      <c r="C1208" s="40">
        <f t="shared" si="43"/>
        <v>0</v>
      </c>
      <c r="D1208" s="18" t="s">
        <v>3253</v>
      </c>
      <c r="E1208" s="5"/>
      <c r="F1208" s="5" t="s">
        <v>2304</v>
      </c>
      <c r="G1208" s="6">
        <v>35621</v>
      </c>
      <c r="H1208" s="5"/>
      <c r="I1208" s="5" t="s">
        <v>853</v>
      </c>
      <c r="J1208" s="6">
        <v>2016</v>
      </c>
      <c r="K1208" s="5" t="s">
        <v>3254</v>
      </c>
      <c r="L1208" s="5" t="s">
        <v>16</v>
      </c>
      <c r="M1208" s="5" t="s">
        <v>3255</v>
      </c>
      <c r="N1208" s="7">
        <v>0.22</v>
      </c>
      <c r="O1208" s="5"/>
      <c r="P1208" s="5" t="s">
        <v>170</v>
      </c>
      <c r="Q1208" s="20">
        <v>46168</v>
      </c>
      <c r="R1208" s="9">
        <v>16</v>
      </c>
      <c r="S1208" s="5" t="s">
        <v>7633</v>
      </c>
      <c r="T1208" s="8">
        <v>361</v>
      </c>
      <c r="U1208" s="6">
        <v>9785919214946</v>
      </c>
    </row>
    <row r="1209" spans="1:21" s="1" customFormat="1" ht="40.15" customHeight="1" outlineLevel="1" x14ac:dyDescent="0.2">
      <c r="A1209" s="74">
        <f t="shared" si="42"/>
        <v>580</v>
      </c>
      <c r="B1209" s="75">
        <v>0</v>
      </c>
      <c r="C1209" s="40">
        <f t="shared" si="43"/>
        <v>0</v>
      </c>
      <c r="D1209" s="18" t="s">
        <v>3256</v>
      </c>
      <c r="E1209" s="5" t="s">
        <v>3257</v>
      </c>
      <c r="F1209" s="5" t="s">
        <v>1374</v>
      </c>
      <c r="G1209" s="6">
        <v>27557</v>
      </c>
      <c r="H1209" s="5" t="s">
        <v>95</v>
      </c>
      <c r="I1209" s="5"/>
      <c r="J1209" s="6">
        <v>2020</v>
      </c>
      <c r="K1209" s="5"/>
      <c r="L1209" s="5" t="s">
        <v>16</v>
      </c>
      <c r="M1209" s="5" t="s">
        <v>20</v>
      </c>
      <c r="N1209" s="7">
        <v>0.42</v>
      </c>
      <c r="O1209" s="5" t="s">
        <v>3258</v>
      </c>
      <c r="P1209" s="5" t="s">
        <v>13</v>
      </c>
      <c r="Q1209" s="20">
        <v>43826</v>
      </c>
      <c r="R1209" s="9">
        <v>51</v>
      </c>
      <c r="S1209" s="5" t="s">
        <v>7623</v>
      </c>
      <c r="T1209" s="8">
        <v>580</v>
      </c>
      <c r="U1209" s="6"/>
    </row>
    <row r="1210" spans="1:21" ht="40.15" customHeight="1" outlineLevel="1" x14ac:dyDescent="0.2">
      <c r="A1210" s="74">
        <f t="shared" si="42"/>
        <v>2200</v>
      </c>
      <c r="B1210" s="75">
        <v>0</v>
      </c>
      <c r="C1210" s="40">
        <f t="shared" si="43"/>
        <v>0</v>
      </c>
      <c r="D1210" s="18" t="s">
        <v>3259</v>
      </c>
      <c r="E1210" s="5"/>
      <c r="F1210" s="5" t="s">
        <v>2119</v>
      </c>
      <c r="G1210" s="6">
        <v>34193</v>
      </c>
      <c r="H1210" s="5" t="s">
        <v>7</v>
      </c>
      <c r="I1210" s="5"/>
      <c r="J1210" s="6">
        <v>2024</v>
      </c>
      <c r="K1210" s="5" t="s">
        <v>3260</v>
      </c>
      <c r="L1210" s="5" t="s">
        <v>16</v>
      </c>
      <c r="M1210" s="5" t="s">
        <v>455</v>
      </c>
      <c r="N1210" s="7">
        <v>0.6</v>
      </c>
      <c r="O1210" s="5"/>
      <c r="P1210" s="5" t="s">
        <v>13</v>
      </c>
      <c r="Q1210" s="20">
        <v>45681</v>
      </c>
      <c r="R1210" s="9">
        <v>40</v>
      </c>
      <c r="S1210" s="5" t="s">
        <v>7630</v>
      </c>
      <c r="T1210" s="11">
        <v>2200</v>
      </c>
      <c r="U1210" s="6">
        <v>9785907554986</v>
      </c>
    </row>
    <row r="1211" spans="1:21" s="1" customFormat="1" ht="40.15" customHeight="1" outlineLevel="1" x14ac:dyDescent="0.2">
      <c r="A1211" s="74">
        <f t="shared" si="42"/>
        <v>1194</v>
      </c>
      <c r="B1211" s="75">
        <v>0</v>
      </c>
      <c r="C1211" s="40">
        <f t="shared" si="43"/>
        <v>0</v>
      </c>
      <c r="D1211" s="18" t="s">
        <v>3261</v>
      </c>
      <c r="E1211" s="6">
        <v>16216</v>
      </c>
      <c r="F1211" s="5" t="s">
        <v>3262</v>
      </c>
      <c r="G1211" s="6">
        <v>16216</v>
      </c>
      <c r="H1211" s="5" t="s">
        <v>95</v>
      </c>
      <c r="I1211" s="5"/>
      <c r="J1211" s="6">
        <v>2011</v>
      </c>
      <c r="K1211" s="5" t="s">
        <v>3263</v>
      </c>
      <c r="L1211" s="5" t="s">
        <v>16</v>
      </c>
      <c r="M1211" s="5" t="s">
        <v>3264</v>
      </c>
      <c r="N1211" s="7">
        <v>2</v>
      </c>
      <c r="O1211" s="5" t="s">
        <v>3265</v>
      </c>
      <c r="P1211" s="5" t="s">
        <v>62</v>
      </c>
      <c r="Q1211" s="20">
        <v>41186</v>
      </c>
      <c r="R1211" s="9">
        <v>16</v>
      </c>
      <c r="S1211" s="5" t="s">
        <v>7621</v>
      </c>
      <c r="T1211" s="11">
        <v>1194</v>
      </c>
      <c r="U1211" s="6">
        <v>9785918620052</v>
      </c>
    </row>
    <row r="1212" spans="1:21" s="1" customFormat="1" ht="40.15" customHeight="1" outlineLevel="1" x14ac:dyDescent="0.2">
      <c r="A1212" s="74">
        <f t="shared" si="42"/>
        <v>980</v>
      </c>
      <c r="B1212" s="75">
        <v>0</v>
      </c>
      <c r="C1212" s="40">
        <f t="shared" si="43"/>
        <v>0</v>
      </c>
      <c r="D1212" s="18" t="s">
        <v>3266</v>
      </c>
      <c r="E1212" s="5" t="s">
        <v>3267</v>
      </c>
      <c r="F1212" s="5" t="s">
        <v>1198</v>
      </c>
      <c r="G1212" s="6">
        <v>29397</v>
      </c>
      <c r="H1212" s="5" t="s">
        <v>7</v>
      </c>
      <c r="I1212" s="5"/>
      <c r="J1212" s="6">
        <v>2021</v>
      </c>
      <c r="K1212" s="5" t="s">
        <v>3268</v>
      </c>
      <c r="L1212" s="5" t="s">
        <v>16</v>
      </c>
      <c r="M1212" s="5" t="s">
        <v>455</v>
      </c>
      <c r="N1212" s="7">
        <v>0.60499999999999998</v>
      </c>
      <c r="O1212" s="5"/>
      <c r="P1212" s="5" t="s">
        <v>28</v>
      </c>
      <c r="Q1212" s="20">
        <v>44515</v>
      </c>
      <c r="R1212" s="9">
        <v>100</v>
      </c>
      <c r="S1212" s="5" t="s">
        <v>7620</v>
      </c>
      <c r="T1212" s="8">
        <v>980</v>
      </c>
      <c r="U1212" s="6">
        <v>9785604485507</v>
      </c>
    </row>
    <row r="1213" spans="1:21" ht="40.15" customHeight="1" outlineLevel="1" x14ac:dyDescent="0.2">
      <c r="A1213" s="74">
        <f t="shared" si="42"/>
        <v>94</v>
      </c>
      <c r="B1213" s="75">
        <v>0</v>
      </c>
      <c r="C1213" s="40">
        <f t="shared" si="43"/>
        <v>0</v>
      </c>
      <c r="D1213" s="18" t="s">
        <v>3269</v>
      </c>
      <c r="E1213" s="5"/>
      <c r="F1213" s="5" t="s">
        <v>926</v>
      </c>
      <c r="G1213" s="6">
        <v>17373</v>
      </c>
      <c r="H1213" s="5" t="s">
        <v>7</v>
      </c>
      <c r="I1213" s="5"/>
      <c r="J1213" s="6">
        <v>2013</v>
      </c>
      <c r="K1213" s="5" t="s">
        <v>3270</v>
      </c>
      <c r="L1213" s="5" t="s">
        <v>16</v>
      </c>
      <c r="M1213" s="5" t="s">
        <v>17</v>
      </c>
      <c r="N1213" s="7">
        <v>0.152</v>
      </c>
      <c r="O1213" s="5" t="s">
        <v>3271</v>
      </c>
      <c r="P1213" s="5" t="s">
        <v>33</v>
      </c>
      <c r="Q1213" s="20">
        <v>41365</v>
      </c>
      <c r="R1213" s="9">
        <v>182</v>
      </c>
      <c r="S1213" s="5" t="s">
        <v>7637</v>
      </c>
      <c r="T1213" s="8">
        <v>94</v>
      </c>
      <c r="U1213" s="6">
        <v>5880600386</v>
      </c>
    </row>
    <row r="1214" spans="1:21" ht="40.15" customHeight="1" outlineLevel="1" x14ac:dyDescent="0.2">
      <c r="A1214" s="74">
        <f t="shared" si="42"/>
        <v>120</v>
      </c>
      <c r="B1214" s="75">
        <v>0</v>
      </c>
      <c r="C1214" s="40">
        <f t="shared" si="43"/>
        <v>0</v>
      </c>
      <c r="D1214" s="18" t="s">
        <v>3272</v>
      </c>
      <c r="E1214" s="5"/>
      <c r="F1214" s="5" t="s">
        <v>1226</v>
      </c>
      <c r="G1214" s="6">
        <v>34525</v>
      </c>
      <c r="H1214" s="5" t="s">
        <v>7</v>
      </c>
      <c r="I1214" s="5"/>
      <c r="J1214" s="6">
        <v>2017</v>
      </c>
      <c r="K1214" s="5" t="s">
        <v>3273</v>
      </c>
      <c r="L1214" s="5" t="s">
        <v>10</v>
      </c>
      <c r="M1214" s="5" t="s">
        <v>2345</v>
      </c>
      <c r="N1214" s="7">
        <v>0.08</v>
      </c>
      <c r="O1214" s="5"/>
      <c r="P1214" s="5" t="s">
        <v>84</v>
      </c>
      <c r="Q1214" s="20">
        <v>45789</v>
      </c>
      <c r="R1214" s="9">
        <v>245</v>
      </c>
      <c r="S1214" s="5" t="s">
        <v>7641</v>
      </c>
      <c r="T1214" s="8">
        <v>120</v>
      </c>
      <c r="U1214" s="6">
        <v>9785950053139</v>
      </c>
    </row>
    <row r="1215" spans="1:21" ht="40.15" customHeight="1" outlineLevel="1" x14ac:dyDescent="0.2">
      <c r="A1215" s="74">
        <f t="shared" si="42"/>
        <v>132</v>
      </c>
      <c r="B1215" s="75">
        <v>0</v>
      </c>
      <c r="C1215" s="40">
        <f t="shared" si="43"/>
        <v>0</v>
      </c>
      <c r="D1215" s="18" t="s">
        <v>3274</v>
      </c>
      <c r="E1215" s="5"/>
      <c r="F1215" s="5" t="s">
        <v>1161</v>
      </c>
      <c r="G1215" s="6">
        <v>15102</v>
      </c>
      <c r="H1215" s="5" t="s">
        <v>1202</v>
      </c>
      <c r="I1215" s="5"/>
      <c r="J1215" s="6">
        <v>2025</v>
      </c>
      <c r="K1215" s="5" t="s">
        <v>3275</v>
      </c>
      <c r="L1215" s="5" t="s">
        <v>10</v>
      </c>
      <c r="M1215" s="5" t="s">
        <v>467</v>
      </c>
      <c r="N1215" s="7">
        <v>0.06</v>
      </c>
      <c r="O1215" s="5" t="s">
        <v>3276</v>
      </c>
      <c r="P1215" s="5" t="s">
        <v>84</v>
      </c>
      <c r="Q1215" s="20">
        <v>43643</v>
      </c>
      <c r="R1215" s="9">
        <v>157</v>
      </c>
      <c r="S1215" s="5" t="s">
        <v>7625</v>
      </c>
      <c r="T1215" s="8">
        <v>132</v>
      </c>
      <c r="U1215" s="6">
        <v>9789857229925</v>
      </c>
    </row>
    <row r="1216" spans="1:21" ht="40.15" customHeight="1" outlineLevel="1" x14ac:dyDescent="0.2">
      <c r="A1216" s="74">
        <f t="shared" si="42"/>
        <v>970</v>
      </c>
      <c r="B1216" s="75">
        <v>0</v>
      </c>
      <c r="C1216" s="40">
        <f t="shared" si="43"/>
        <v>0</v>
      </c>
      <c r="D1216" s="18" t="s">
        <v>3277</v>
      </c>
      <c r="E1216" s="5"/>
      <c r="F1216" s="5" t="s">
        <v>1198</v>
      </c>
      <c r="G1216" s="6">
        <v>35271</v>
      </c>
      <c r="H1216" s="5" t="s">
        <v>7</v>
      </c>
      <c r="I1216" s="5"/>
      <c r="J1216" s="6">
        <v>2026</v>
      </c>
      <c r="K1216" s="5" t="s">
        <v>3278</v>
      </c>
      <c r="L1216" s="5" t="s">
        <v>16</v>
      </c>
      <c r="M1216" s="5" t="s">
        <v>20</v>
      </c>
      <c r="N1216" s="7">
        <v>0.49</v>
      </c>
      <c r="O1216" s="5"/>
      <c r="P1216" s="5" t="s">
        <v>13</v>
      </c>
      <c r="Q1216" s="20">
        <v>46078</v>
      </c>
      <c r="R1216" s="9">
        <v>260</v>
      </c>
      <c r="S1216" s="5" t="s">
        <v>7630</v>
      </c>
      <c r="T1216" s="8">
        <v>970</v>
      </c>
      <c r="U1216" s="6">
        <v>9785605217121</v>
      </c>
    </row>
    <row r="1217" spans="1:21" ht="40.15" customHeight="1" outlineLevel="1" x14ac:dyDescent="0.2">
      <c r="A1217" s="74">
        <f t="shared" si="42"/>
        <v>80</v>
      </c>
      <c r="B1217" s="75">
        <v>0</v>
      </c>
      <c r="C1217" s="40">
        <f t="shared" si="43"/>
        <v>0</v>
      </c>
      <c r="D1217" s="18" t="s">
        <v>3279</v>
      </c>
      <c r="E1217" s="5"/>
      <c r="F1217" s="5" t="s">
        <v>3280</v>
      </c>
      <c r="G1217" s="12">
        <v>5823</v>
      </c>
      <c r="H1217" s="5" t="s">
        <v>7</v>
      </c>
      <c r="I1217" s="5"/>
      <c r="J1217" s="6">
        <v>2007</v>
      </c>
      <c r="K1217" s="5" t="s">
        <v>3281</v>
      </c>
      <c r="L1217" s="5" t="s">
        <v>16</v>
      </c>
      <c r="M1217" s="5" t="s">
        <v>467</v>
      </c>
      <c r="N1217" s="7">
        <v>0.155</v>
      </c>
      <c r="O1217" s="5" t="s">
        <v>3282</v>
      </c>
      <c r="P1217" s="5" t="s">
        <v>33</v>
      </c>
      <c r="Q1217" s="20">
        <v>41442</v>
      </c>
      <c r="R1217" s="9">
        <v>89</v>
      </c>
      <c r="S1217" s="5" t="s">
        <v>7641</v>
      </c>
      <c r="T1217" s="8">
        <v>80</v>
      </c>
      <c r="U1217" s="6">
        <v>9785831102840</v>
      </c>
    </row>
    <row r="1218" spans="1:21" ht="40.15" customHeight="1" outlineLevel="1" x14ac:dyDescent="0.2">
      <c r="A1218" s="74">
        <f t="shared" si="42"/>
        <v>210</v>
      </c>
      <c r="B1218" s="75">
        <v>0</v>
      </c>
      <c r="C1218" s="40">
        <f t="shared" si="43"/>
        <v>0</v>
      </c>
      <c r="D1218" s="18" t="s">
        <v>3283</v>
      </c>
      <c r="E1218" s="5"/>
      <c r="F1218" s="5" t="s">
        <v>1389</v>
      </c>
      <c r="G1218" s="12">
        <v>8078</v>
      </c>
      <c r="H1218" s="5" t="s">
        <v>1850</v>
      </c>
      <c r="I1218" s="5"/>
      <c r="J1218" s="6">
        <v>2004</v>
      </c>
      <c r="K1218" s="5"/>
      <c r="L1218" s="5" t="s">
        <v>16</v>
      </c>
      <c r="M1218" s="5" t="s">
        <v>169</v>
      </c>
      <c r="N1218" s="7">
        <v>0.318</v>
      </c>
      <c r="O1218" s="5" t="s">
        <v>3284</v>
      </c>
      <c r="P1218" s="5" t="s">
        <v>33</v>
      </c>
      <c r="Q1218" s="20">
        <v>43124</v>
      </c>
      <c r="R1218" s="9">
        <v>63</v>
      </c>
      <c r="S1218" s="5" t="s">
        <v>7628</v>
      </c>
      <c r="T1218" s="8">
        <v>210</v>
      </c>
      <c r="U1218" s="6"/>
    </row>
    <row r="1219" spans="1:21" s="1" customFormat="1" ht="40.15" customHeight="1" outlineLevel="1" x14ac:dyDescent="0.2">
      <c r="A1219" s="74">
        <f t="shared" si="42"/>
        <v>650</v>
      </c>
      <c r="B1219" s="75">
        <v>0</v>
      </c>
      <c r="C1219" s="40">
        <f t="shared" si="43"/>
        <v>0</v>
      </c>
      <c r="D1219" s="18" t="s">
        <v>3285</v>
      </c>
      <c r="E1219" s="5" t="s">
        <v>3286</v>
      </c>
      <c r="F1219" s="5" t="s">
        <v>1304</v>
      </c>
      <c r="G1219" s="6">
        <v>27372</v>
      </c>
      <c r="H1219" s="5" t="s">
        <v>1202</v>
      </c>
      <c r="I1219" s="5"/>
      <c r="J1219" s="6">
        <v>2023</v>
      </c>
      <c r="K1219" s="5" t="s">
        <v>3287</v>
      </c>
      <c r="L1219" s="5" t="s">
        <v>16</v>
      </c>
      <c r="M1219" s="5" t="s">
        <v>1182</v>
      </c>
      <c r="N1219" s="7">
        <v>0.28000000000000003</v>
      </c>
      <c r="O1219" s="5" t="s">
        <v>3288</v>
      </c>
      <c r="P1219" s="5" t="s">
        <v>170</v>
      </c>
      <c r="Q1219" s="20">
        <v>45014</v>
      </c>
      <c r="R1219" s="9">
        <v>9</v>
      </c>
      <c r="S1219" s="5" t="s">
        <v>7630</v>
      </c>
      <c r="T1219" s="8">
        <v>650</v>
      </c>
      <c r="U1219" s="6" t="s">
        <v>7803</v>
      </c>
    </row>
    <row r="1220" spans="1:21" ht="40.15" customHeight="1" outlineLevel="1" x14ac:dyDescent="0.2">
      <c r="A1220" s="74">
        <f t="shared" si="42"/>
        <v>230</v>
      </c>
      <c r="B1220" s="75">
        <v>0</v>
      </c>
      <c r="C1220" s="40">
        <f t="shared" si="43"/>
        <v>0</v>
      </c>
      <c r="D1220" s="18" t="s">
        <v>3289</v>
      </c>
      <c r="E1220" s="5"/>
      <c r="F1220" s="5" t="s">
        <v>1349</v>
      </c>
      <c r="G1220" s="6">
        <v>23183</v>
      </c>
      <c r="H1220" s="5" t="s">
        <v>1202</v>
      </c>
      <c r="I1220" s="5"/>
      <c r="J1220" s="6">
        <v>2006</v>
      </c>
      <c r="K1220" s="5" t="s">
        <v>3290</v>
      </c>
      <c r="L1220" s="5" t="s">
        <v>16</v>
      </c>
      <c r="M1220" s="5" t="s">
        <v>47</v>
      </c>
      <c r="N1220" s="7">
        <v>0.36</v>
      </c>
      <c r="O1220" s="5" t="s">
        <v>3291</v>
      </c>
      <c r="P1220" s="5" t="s">
        <v>145</v>
      </c>
      <c r="Q1220" s="20">
        <v>42501</v>
      </c>
      <c r="R1220" s="9">
        <v>22</v>
      </c>
      <c r="S1220" s="5" t="s">
        <v>7626</v>
      </c>
      <c r="T1220" s="8">
        <v>230</v>
      </c>
      <c r="U1220" s="6">
        <v>9859804191</v>
      </c>
    </row>
    <row r="1221" spans="1:21" ht="40.15" customHeight="1" outlineLevel="1" x14ac:dyDescent="0.2">
      <c r="A1221" s="74">
        <f t="shared" si="42"/>
        <v>1050</v>
      </c>
      <c r="B1221" s="75">
        <v>0</v>
      </c>
      <c r="C1221" s="40">
        <f t="shared" si="43"/>
        <v>0</v>
      </c>
      <c r="D1221" s="18" t="s">
        <v>3292</v>
      </c>
      <c r="E1221" s="5"/>
      <c r="F1221" s="5" t="s">
        <v>3293</v>
      </c>
      <c r="G1221" s="6">
        <v>22632</v>
      </c>
      <c r="H1221" s="5" t="s">
        <v>7</v>
      </c>
      <c r="I1221" s="5"/>
      <c r="J1221" s="6">
        <v>2015</v>
      </c>
      <c r="K1221" s="5" t="s">
        <v>3294</v>
      </c>
      <c r="L1221" s="5" t="s">
        <v>16</v>
      </c>
      <c r="M1221" s="5" t="s">
        <v>1765</v>
      </c>
      <c r="N1221" s="7">
        <v>2.0499999999999998</v>
      </c>
      <c r="O1221" s="5" t="s">
        <v>3295</v>
      </c>
      <c r="P1221" s="5" t="s">
        <v>13</v>
      </c>
      <c r="Q1221" s="20">
        <v>42345</v>
      </c>
      <c r="R1221" s="9">
        <v>9</v>
      </c>
      <c r="S1221" s="5" t="s">
        <v>7646</v>
      </c>
      <c r="T1221" s="11">
        <v>1050</v>
      </c>
      <c r="U1221" s="6">
        <v>9785902112976</v>
      </c>
    </row>
    <row r="1222" spans="1:21" ht="40.15" customHeight="1" outlineLevel="1" x14ac:dyDescent="0.2">
      <c r="A1222" s="74">
        <f t="shared" si="42"/>
        <v>822</v>
      </c>
      <c r="B1222" s="75">
        <v>0</v>
      </c>
      <c r="C1222" s="40">
        <f t="shared" si="43"/>
        <v>0</v>
      </c>
      <c r="D1222" s="18" t="s">
        <v>3296</v>
      </c>
      <c r="E1222" s="5"/>
      <c r="F1222" s="5" t="s">
        <v>2304</v>
      </c>
      <c r="G1222" s="6">
        <v>35486</v>
      </c>
      <c r="H1222" s="5"/>
      <c r="I1222" s="5"/>
      <c r="J1222" s="6">
        <v>2016</v>
      </c>
      <c r="K1222" s="5" t="s">
        <v>3297</v>
      </c>
      <c r="L1222" s="5" t="s">
        <v>16</v>
      </c>
      <c r="M1222" s="5" t="s">
        <v>1746</v>
      </c>
      <c r="N1222" s="7">
        <v>0.62</v>
      </c>
      <c r="O1222" s="5"/>
      <c r="P1222" s="5" t="s">
        <v>69</v>
      </c>
      <c r="Q1222" s="20">
        <v>46155</v>
      </c>
      <c r="R1222" s="9">
        <v>14</v>
      </c>
      <c r="S1222" s="5" t="s">
        <v>7623</v>
      </c>
      <c r="T1222" s="8">
        <v>822</v>
      </c>
      <c r="U1222" s="6">
        <v>9785910459087</v>
      </c>
    </row>
    <row r="1223" spans="1:21" ht="40.15" customHeight="1" outlineLevel="1" x14ac:dyDescent="0.2">
      <c r="A1223" s="74">
        <f t="shared" si="42"/>
        <v>205</v>
      </c>
      <c r="B1223" s="75">
        <v>0</v>
      </c>
      <c r="C1223" s="40">
        <f t="shared" si="43"/>
        <v>0</v>
      </c>
      <c r="D1223" s="18" t="s">
        <v>3298</v>
      </c>
      <c r="E1223" s="5"/>
      <c r="F1223" s="5" t="s">
        <v>1374</v>
      </c>
      <c r="G1223" s="6">
        <v>36148</v>
      </c>
      <c r="H1223" s="5" t="s">
        <v>7</v>
      </c>
      <c r="I1223" s="5"/>
      <c r="J1223" s="6">
        <v>2026</v>
      </c>
      <c r="K1223" s="5" t="s">
        <v>3299</v>
      </c>
      <c r="L1223" s="5" t="s">
        <v>16</v>
      </c>
      <c r="M1223" s="5" t="s">
        <v>1816</v>
      </c>
      <c r="N1223" s="7">
        <v>6.5000000000000002E-2</v>
      </c>
      <c r="O1223" s="5"/>
      <c r="P1223" s="5" t="s">
        <v>170</v>
      </c>
      <c r="Q1223" s="20">
        <v>46304</v>
      </c>
      <c r="R1223" s="9">
        <v>199</v>
      </c>
      <c r="S1223" s="5" t="s">
        <v>7631</v>
      </c>
      <c r="T1223" s="8">
        <v>205</v>
      </c>
      <c r="U1223" s="6">
        <v>9785907973877</v>
      </c>
    </row>
    <row r="1224" spans="1:21" ht="40.15" customHeight="1" outlineLevel="1" x14ac:dyDescent="0.2">
      <c r="A1224" s="74">
        <f t="shared" si="42"/>
        <v>600</v>
      </c>
      <c r="B1224" s="75">
        <v>0</v>
      </c>
      <c r="C1224" s="40">
        <f t="shared" si="43"/>
        <v>0</v>
      </c>
      <c r="D1224" s="18" t="s">
        <v>3300</v>
      </c>
      <c r="E1224" s="5"/>
      <c r="F1224" s="5" t="s">
        <v>1276</v>
      </c>
      <c r="G1224" s="6">
        <v>24455</v>
      </c>
      <c r="H1224" s="5" t="s">
        <v>7</v>
      </c>
      <c r="I1224" s="5"/>
      <c r="J1224" s="6">
        <v>2017</v>
      </c>
      <c r="K1224" s="5" t="s">
        <v>3301</v>
      </c>
      <c r="L1224" s="5" t="s">
        <v>16</v>
      </c>
      <c r="M1224" s="5" t="s">
        <v>1765</v>
      </c>
      <c r="N1224" s="7">
        <v>1.06</v>
      </c>
      <c r="O1224" s="5"/>
      <c r="P1224" s="5" t="s">
        <v>145</v>
      </c>
      <c r="Q1224" s="20">
        <v>42853</v>
      </c>
      <c r="R1224" s="9">
        <v>6</v>
      </c>
      <c r="S1224" s="5" t="s">
        <v>7646</v>
      </c>
      <c r="T1224" s="8">
        <v>600</v>
      </c>
      <c r="U1224" s="6" t="s">
        <v>7804</v>
      </c>
    </row>
    <row r="1225" spans="1:21" ht="40.15" customHeight="1" outlineLevel="1" x14ac:dyDescent="0.2">
      <c r="A1225" s="74">
        <f t="shared" si="42"/>
        <v>750</v>
      </c>
      <c r="B1225" s="75">
        <v>0</v>
      </c>
      <c r="C1225" s="40">
        <f t="shared" si="43"/>
        <v>0</v>
      </c>
      <c r="D1225" s="18" t="s">
        <v>3302</v>
      </c>
      <c r="E1225" s="5"/>
      <c r="F1225" s="5" t="s">
        <v>1276</v>
      </c>
      <c r="G1225" s="6">
        <v>24743</v>
      </c>
      <c r="H1225" s="5" t="s">
        <v>7</v>
      </c>
      <c r="I1225" s="5"/>
      <c r="J1225" s="6">
        <v>2017</v>
      </c>
      <c r="K1225" s="5" t="s">
        <v>3303</v>
      </c>
      <c r="L1225" s="5" t="s">
        <v>16</v>
      </c>
      <c r="M1225" s="5" t="s">
        <v>1765</v>
      </c>
      <c r="N1225" s="7">
        <v>1.3</v>
      </c>
      <c r="O1225" s="5"/>
      <c r="P1225" s="5" t="s">
        <v>145</v>
      </c>
      <c r="Q1225" s="20">
        <v>42942</v>
      </c>
      <c r="R1225" s="9">
        <v>6</v>
      </c>
      <c r="S1225" s="5" t="s">
        <v>7646</v>
      </c>
      <c r="T1225" s="8">
        <v>750</v>
      </c>
      <c r="U1225" s="6" t="s">
        <v>7805</v>
      </c>
    </row>
    <row r="1226" spans="1:21" ht="40.15" customHeight="1" outlineLevel="1" x14ac:dyDescent="0.2">
      <c r="A1226" s="74">
        <f t="shared" si="42"/>
        <v>2100</v>
      </c>
      <c r="B1226" s="75">
        <v>0</v>
      </c>
      <c r="C1226" s="40">
        <f t="shared" si="43"/>
        <v>0</v>
      </c>
      <c r="D1226" s="18" t="s">
        <v>3304</v>
      </c>
      <c r="E1226" s="5"/>
      <c r="F1226" s="5" t="s">
        <v>3305</v>
      </c>
      <c r="G1226" s="6">
        <v>34094</v>
      </c>
      <c r="H1226" s="5"/>
      <c r="I1226" s="5"/>
      <c r="J1226" s="6">
        <v>2024</v>
      </c>
      <c r="K1226" s="5" t="s">
        <v>3306</v>
      </c>
      <c r="L1226" s="5" t="s">
        <v>16</v>
      </c>
      <c r="M1226" s="5" t="s">
        <v>1765</v>
      </c>
      <c r="N1226" s="7">
        <v>1.23</v>
      </c>
      <c r="O1226" s="5"/>
      <c r="P1226" s="5" t="s">
        <v>145</v>
      </c>
      <c r="Q1226" s="20">
        <v>45639</v>
      </c>
      <c r="R1226" s="9">
        <v>12</v>
      </c>
      <c r="S1226" s="5" t="s">
        <v>7636</v>
      </c>
      <c r="T1226" s="11">
        <v>2100</v>
      </c>
      <c r="U1226" s="6">
        <v>9785906543257</v>
      </c>
    </row>
    <row r="1227" spans="1:21" ht="40.15" customHeight="1" outlineLevel="1" x14ac:dyDescent="0.2">
      <c r="A1227" s="74">
        <f t="shared" si="42"/>
        <v>2000</v>
      </c>
      <c r="B1227" s="75">
        <v>0</v>
      </c>
      <c r="C1227" s="40">
        <f t="shared" si="43"/>
        <v>0</v>
      </c>
      <c r="D1227" s="18" t="s">
        <v>3307</v>
      </c>
      <c r="E1227" s="5"/>
      <c r="F1227" s="5" t="s">
        <v>3305</v>
      </c>
      <c r="G1227" s="6">
        <v>34332</v>
      </c>
      <c r="H1227" s="5" t="s">
        <v>7</v>
      </c>
      <c r="I1227" s="5"/>
      <c r="J1227" s="6">
        <v>2024</v>
      </c>
      <c r="K1227" s="5" t="s">
        <v>3308</v>
      </c>
      <c r="L1227" s="5" t="s">
        <v>16</v>
      </c>
      <c r="M1227" s="5" t="s">
        <v>1672</v>
      </c>
      <c r="N1227" s="7">
        <v>1.06</v>
      </c>
      <c r="O1227" s="5"/>
      <c r="P1227" s="5" t="s">
        <v>145</v>
      </c>
      <c r="Q1227" s="20">
        <v>45723</v>
      </c>
      <c r="R1227" s="9">
        <v>10</v>
      </c>
      <c r="S1227" s="5" t="s">
        <v>7636</v>
      </c>
      <c r="T1227" s="11">
        <v>2000</v>
      </c>
      <c r="U1227" s="6">
        <v>978906543240</v>
      </c>
    </row>
    <row r="1228" spans="1:21" ht="40.15" customHeight="1" outlineLevel="1" x14ac:dyDescent="0.2">
      <c r="A1228" s="74">
        <f t="shared" si="42"/>
        <v>40</v>
      </c>
      <c r="B1228" s="75">
        <v>0</v>
      </c>
      <c r="C1228" s="40">
        <f t="shared" si="43"/>
        <v>0</v>
      </c>
      <c r="D1228" s="18" t="s">
        <v>3309</v>
      </c>
      <c r="E1228" s="5"/>
      <c r="F1228" s="5" t="s">
        <v>1799</v>
      </c>
      <c r="G1228" s="12">
        <v>8232</v>
      </c>
      <c r="H1228" s="5" t="s">
        <v>7</v>
      </c>
      <c r="I1228" s="5"/>
      <c r="J1228" s="6">
        <v>2011</v>
      </c>
      <c r="K1228" s="5" t="s">
        <v>3310</v>
      </c>
      <c r="L1228" s="5" t="s">
        <v>16</v>
      </c>
      <c r="M1228" s="5" t="s">
        <v>2345</v>
      </c>
      <c r="N1228" s="7">
        <v>7.8E-2</v>
      </c>
      <c r="O1228" s="5" t="s">
        <v>3311</v>
      </c>
      <c r="P1228" s="5" t="s">
        <v>84</v>
      </c>
      <c r="Q1228" s="20">
        <v>40858</v>
      </c>
      <c r="R1228" s="9">
        <v>21</v>
      </c>
      <c r="S1228" s="5" t="s">
        <v>7625</v>
      </c>
      <c r="T1228" s="8">
        <v>40</v>
      </c>
      <c r="U1228" s="6" t="s">
        <v>7806</v>
      </c>
    </row>
    <row r="1229" spans="1:21" s="1" customFormat="1" ht="40.15" customHeight="1" outlineLevel="1" x14ac:dyDescent="0.2">
      <c r="A1229" s="74">
        <f t="shared" si="42"/>
        <v>130</v>
      </c>
      <c r="B1229" s="75">
        <v>0</v>
      </c>
      <c r="C1229" s="40">
        <f t="shared" si="43"/>
        <v>0</v>
      </c>
      <c r="D1229" s="18" t="s">
        <v>3312</v>
      </c>
      <c r="E1229" s="5" t="s">
        <v>3313</v>
      </c>
      <c r="F1229" s="5" t="s">
        <v>1394</v>
      </c>
      <c r="G1229" s="6">
        <v>26888</v>
      </c>
      <c r="H1229" s="5" t="s">
        <v>1202</v>
      </c>
      <c r="I1229" s="5"/>
      <c r="J1229" s="6">
        <v>2019</v>
      </c>
      <c r="K1229" s="5" t="s">
        <v>3314</v>
      </c>
      <c r="L1229" s="5" t="s">
        <v>10</v>
      </c>
      <c r="M1229" s="5" t="s">
        <v>467</v>
      </c>
      <c r="N1229" s="7">
        <v>0.1</v>
      </c>
      <c r="O1229" s="5"/>
      <c r="P1229" s="5" t="s">
        <v>106</v>
      </c>
      <c r="Q1229" s="20">
        <v>43605</v>
      </c>
      <c r="R1229" s="9">
        <v>126</v>
      </c>
      <c r="S1229" s="5" t="s">
        <v>7631</v>
      </c>
      <c r="T1229" s="8">
        <v>130</v>
      </c>
      <c r="U1229" s="6">
        <v>9789856914815</v>
      </c>
    </row>
    <row r="1230" spans="1:21" ht="40.15" customHeight="1" outlineLevel="1" x14ac:dyDescent="0.2">
      <c r="A1230" s="74">
        <f t="shared" si="42"/>
        <v>28</v>
      </c>
      <c r="B1230" s="75">
        <v>0</v>
      </c>
      <c r="C1230" s="40">
        <f t="shared" si="43"/>
        <v>0</v>
      </c>
      <c r="D1230" s="18" t="s">
        <v>3315</v>
      </c>
      <c r="E1230" s="5"/>
      <c r="F1230" s="5" t="s">
        <v>1880</v>
      </c>
      <c r="G1230" s="6">
        <v>23257</v>
      </c>
      <c r="H1230" s="5" t="s">
        <v>7</v>
      </c>
      <c r="I1230" s="5" t="s">
        <v>55</v>
      </c>
      <c r="J1230" s="6">
        <v>2016</v>
      </c>
      <c r="K1230" s="5" t="s">
        <v>3316</v>
      </c>
      <c r="L1230" s="5" t="s">
        <v>16</v>
      </c>
      <c r="M1230" s="5" t="s">
        <v>1221</v>
      </c>
      <c r="N1230" s="7">
        <v>4.4999999999999998E-2</v>
      </c>
      <c r="O1230" s="5" t="s">
        <v>3317</v>
      </c>
      <c r="P1230" s="5" t="s">
        <v>732</v>
      </c>
      <c r="Q1230" s="20">
        <v>42515</v>
      </c>
      <c r="R1230" s="9">
        <v>221</v>
      </c>
      <c r="S1230" s="5" t="s">
        <v>7632</v>
      </c>
      <c r="T1230" s="8">
        <v>28</v>
      </c>
      <c r="U1230" s="6">
        <v>9785906549501</v>
      </c>
    </row>
    <row r="1231" spans="1:21" s="1" customFormat="1" ht="40.15" customHeight="1" outlineLevel="1" x14ac:dyDescent="0.2">
      <c r="A1231" s="74">
        <f t="shared" si="42"/>
        <v>185</v>
      </c>
      <c r="B1231" s="75">
        <v>0</v>
      </c>
      <c r="C1231" s="40">
        <f t="shared" si="43"/>
        <v>0</v>
      </c>
      <c r="D1231" s="18" t="s">
        <v>3318</v>
      </c>
      <c r="E1231" s="5" t="s">
        <v>3319</v>
      </c>
      <c r="F1231" s="5" t="s">
        <v>1880</v>
      </c>
      <c r="G1231" s="6">
        <v>28167</v>
      </c>
      <c r="H1231" s="5" t="s">
        <v>7</v>
      </c>
      <c r="I1231" s="5"/>
      <c r="J1231" s="6">
        <v>2019</v>
      </c>
      <c r="K1231" s="5" t="s">
        <v>3320</v>
      </c>
      <c r="L1231" s="5" t="s">
        <v>16</v>
      </c>
      <c r="M1231" s="5" t="s">
        <v>105</v>
      </c>
      <c r="N1231" s="7">
        <v>0.16500000000000001</v>
      </c>
      <c r="O1231" s="5" t="s">
        <v>3321</v>
      </c>
      <c r="P1231" s="5" t="s">
        <v>130</v>
      </c>
      <c r="Q1231" s="20">
        <v>44127</v>
      </c>
      <c r="R1231" s="9">
        <v>28</v>
      </c>
      <c r="S1231" s="5" t="s">
        <v>7638</v>
      </c>
      <c r="T1231" s="8">
        <v>185</v>
      </c>
      <c r="U1231" s="6">
        <v>7985604215753</v>
      </c>
    </row>
    <row r="1232" spans="1:21" s="1" customFormat="1" ht="40.15" customHeight="1" outlineLevel="1" x14ac:dyDescent="0.2">
      <c r="A1232" s="74">
        <f t="shared" si="42"/>
        <v>38</v>
      </c>
      <c r="B1232" s="75">
        <v>0</v>
      </c>
      <c r="C1232" s="40">
        <f t="shared" si="43"/>
        <v>0</v>
      </c>
      <c r="D1232" s="18" t="s">
        <v>3322</v>
      </c>
      <c r="E1232" s="5" t="s">
        <v>3323</v>
      </c>
      <c r="F1232" s="5" t="s">
        <v>1880</v>
      </c>
      <c r="G1232" s="6">
        <v>25709</v>
      </c>
      <c r="H1232" s="5" t="s">
        <v>7</v>
      </c>
      <c r="I1232" s="5" t="s">
        <v>55</v>
      </c>
      <c r="J1232" s="6">
        <v>2017</v>
      </c>
      <c r="K1232" s="5" t="s">
        <v>3324</v>
      </c>
      <c r="L1232" s="5" t="s">
        <v>16</v>
      </c>
      <c r="M1232" s="5" t="s">
        <v>1221</v>
      </c>
      <c r="N1232" s="7">
        <v>3.5000000000000003E-2</v>
      </c>
      <c r="O1232" s="5" t="s">
        <v>3325</v>
      </c>
      <c r="P1232" s="5" t="s">
        <v>13</v>
      </c>
      <c r="Q1232" s="20">
        <v>43235</v>
      </c>
      <c r="R1232" s="9">
        <v>205</v>
      </c>
      <c r="S1232" s="5" t="s">
        <v>7632</v>
      </c>
      <c r="T1232" s="8">
        <v>38</v>
      </c>
      <c r="U1232" s="6">
        <v>9785906549877</v>
      </c>
    </row>
    <row r="1233" spans="1:21" ht="40.15" customHeight="1" outlineLevel="1" x14ac:dyDescent="0.2">
      <c r="A1233" s="74">
        <f t="shared" si="42"/>
        <v>1500</v>
      </c>
      <c r="B1233" s="75">
        <v>0</v>
      </c>
      <c r="C1233" s="40">
        <f t="shared" si="43"/>
        <v>0</v>
      </c>
      <c r="D1233" s="18" t="s">
        <v>3326</v>
      </c>
      <c r="E1233" s="5"/>
      <c r="F1233" s="5" t="s">
        <v>926</v>
      </c>
      <c r="G1233" s="6">
        <v>34395</v>
      </c>
      <c r="H1233" s="5" t="s">
        <v>7</v>
      </c>
      <c r="I1233" s="5"/>
      <c r="J1233" s="6">
        <v>2025</v>
      </c>
      <c r="K1233" s="5" t="s">
        <v>3327</v>
      </c>
      <c r="L1233" s="5" t="s">
        <v>16</v>
      </c>
      <c r="M1233" s="5" t="s">
        <v>455</v>
      </c>
      <c r="N1233" s="7">
        <v>0.19</v>
      </c>
      <c r="O1233" s="5"/>
      <c r="P1233" s="5" t="s">
        <v>33</v>
      </c>
      <c r="Q1233" s="20">
        <v>45747</v>
      </c>
      <c r="R1233" s="9">
        <v>14</v>
      </c>
      <c r="S1233" s="5" t="s">
        <v>7636</v>
      </c>
      <c r="T1233" s="11">
        <v>1500</v>
      </c>
      <c r="U1233" s="6">
        <v>9785874681898</v>
      </c>
    </row>
    <row r="1234" spans="1:21" s="1" customFormat="1" ht="40.15" customHeight="1" outlineLevel="1" x14ac:dyDescent="0.2">
      <c r="A1234" s="74">
        <f t="shared" si="42"/>
        <v>200</v>
      </c>
      <c r="B1234" s="75">
        <v>0</v>
      </c>
      <c r="C1234" s="40">
        <f t="shared" si="43"/>
        <v>0</v>
      </c>
      <c r="D1234" s="18" t="s">
        <v>3328</v>
      </c>
      <c r="E1234" s="5" t="s">
        <v>3329</v>
      </c>
      <c r="F1234" s="5" t="s">
        <v>2255</v>
      </c>
      <c r="G1234" s="6">
        <v>27457</v>
      </c>
      <c r="H1234" s="5" t="s">
        <v>175</v>
      </c>
      <c r="I1234" s="5"/>
      <c r="J1234" s="6">
        <v>2016</v>
      </c>
      <c r="K1234" s="5"/>
      <c r="L1234" s="5" t="s">
        <v>855</v>
      </c>
      <c r="M1234" s="5" t="s">
        <v>1163</v>
      </c>
      <c r="N1234" s="7">
        <v>0.30499999999999999</v>
      </c>
      <c r="O1234" s="5" t="s">
        <v>3330</v>
      </c>
      <c r="P1234" s="5" t="s">
        <v>782</v>
      </c>
      <c r="Q1234" s="20">
        <v>43802</v>
      </c>
      <c r="R1234" s="9">
        <v>27</v>
      </c>
      <c r="S1234" s="5" t="s">
        <v>7628</v>
      </c>
      <c r="T1234" s="8">
        <v>200</v>
      </c>
      <c r="U1234" s="6"/>
    </row>
    <row r="1235" spans="1:21" ht="40.15" customHeight="1" outlineLevel="1" x14ac:dyDescent="0.2">
      <c r="A1235" s="74">
        <f t="shared" si="42"/>
        <v>625</v>
      </c>
      <c r="B1235" s="75">
        <v>0</v>
      </c>
      <c r="C1235" s="40">
        <f t="shared" si="43"/>
        <v>0</v>
      </c>
      <c r="D1235" s="18" t="s">
        <v>3331</v>
      </c>
      <c r="E1235" s="5"/>
      <c r="F1235" s="5" t="s">
        <v>1188</v>
      </c>
      <c r="G1235" s="6">
        <v>29218</v>
      </c>
      <c r="H1235" s="5" t="s">
        <v>7</v>
      </c>
      <c r="I1235" s="5"/>
      <c r="J1235" s="6">
        <v>2019</v>
      </c>
      <c r="K1235" s="5" t="s">
        <v>3332</v>
      </c>
      <c r="L1235" s="5" t="s">
        <v>16</v>
      </c>
      <c r="M1235" s="5" t="s">
        <v>455</v>
      </c>
      <c r="N1235" s="7">
        <v>0.5</v>
      </c>
      <c r="O1235" s="5"/>
      <c r="P1235" s="5" t="s">
        <v>603</v>
      </c>
      <c r="Q1235" s="20">
        <v>44473</v>
      </c>
      <c r="R1235" s="9">
        <v>5</v>
      </c>
      <c r="S1235" s="5" t="s">
        <v>7620</v>
      </c>
      <c r="T1235" s="8">
        <v>625</v>
      </c>
      <c r="U1235" s="6">
        <v>9785000091395</v>
      </c>
    </row>
    <row r="1236" spans="1:21" s="1" customFormat="1" ht="40.15" customHeight="1" outlineLevel="1" x14ac:dyDescent="0.2">
      <c r="A1236" s="74">
        <f t="shared" si="42"/>
        <v>2200</v>
      </c>
      <c r="B1236" s="75">
        <v>0</v>
      </c>
      <c r="C1236" s="40">
        <f t="shared" si="43"/>
        <v>0</v>
      </c>
      <c r="D1236" s="18" t="s">
        <v>3333</v>
      </c>
      <c r="E1236" s="5" t="s">
        <v>3334</v>
      </c>
      <c r="F1236" s="5" t="s">
        <v>1198</v>
      </c>
      <c r="G1236" s="6">
        <v>27822</v>
      </c>
      <c r="H1236" s="5" t="s">
        <v>7</v>
      </c>
      <c r="I1236" s="5"/>
      <c r="J1236" s="6">
        <v>2016</v>
      </c>
      <c r="K1236" s="5" t="s">
        <v>3335</v>
      </c>
      <c r="L1236" s="5" t="s">
        <v>16</v>
      </c>
      <c r="M1236" s="5" t="s">
        <v>455</v>
      </c>
      <c r="N1236" s="7">
        <v>1.3959999999999999</v>
      </c>
      <c r="O1236" s="5" t="s">
        <v>3336</v>
      </c>
      <c r="P1236" s="5" t="s">
        <v>13</v>
      </c>
      <c r="Q1236" s="20">
        <v>43949</v>
      </c>
      <c r="R1236" s="9">
        <v>2</v>
      </c>
      <c r="S1236" s="5" t="s">
        <v>7636</v>
      </c>
      <c r="T1236" s="11">
        <v>2200</v>
      </c>
      <c r="U1236" s="6" t="s">
        <v>7807</v>
      </c>
    </row>
    <row r="1237" spans="1:21" s="1" customFormat="1" ht="40.15" customHeight="1" outlineLevel="1" x14ac:dyDescent="0.2">
      <c r="A1237" s="74">
        <f t="shared" si="42"/>
        <v>220</v>
      </c>
      <c r="B1237" s="75">
        <v>0</v>
      </c>
      <c r="C1237" s="40">
        <f t="shared" si="43"/>
        <v>0</v>
      </c>
      <c r="D1237" s="18" t="s">
        <v>3337</v>
      </c>
      <c r="E1237" s="5" t="s">
        <v>3338</v>
      </c>
      <c r="F1237" s="5" t="s">
        <v>1171</v>
      </c>
      <c r="G1237" s="6">
        <v>28557</v>
      </c>
      <c r="H1237" s="5" t="s">
        <v>7</v>
      </c>
      <c r="I1237" s="5"/>
      <c r="J1237" s="6">
        <v>2020</v>
      </c>
      <c r="K1237" s="5" t="s">
        <v>3339</v>
      </c>
      <c r="L1237" s="5" t="s">
        <v>16</v>
      </c>
      <c r="M1237" s="5" t="s">
        <v>17</v>
      </c>
      <c r="N1237" s="7">
        <v>0.14000000000000001</v>
      </c>
      <c r="O1237" s="5" t="s">
        <v>3340</v>
      </c>
      <c r="P1237" s="5" t="s">
        <v>13</v>
      </c>
      <c r="Q1237" s="20">
        <v>44250</v>
      </c>
      <c r="R1237" s="9">
        <v>34</v>
      </c>
      <c r="S1237" s="5" t="s">
        <v>7627</v>
      </c>
      <c r="T1237" s="8">
        <v>220</v>
      </c>
      <c r="U1237" s="6">
        <v>9785787701531</v>
      </c>
    </row>
    <row r="1238" spans="1:21" ht="40.15" customHeight="1" outlineLevel="1" x14ac:dyDescent="0.2">
      <c r="A1238" s="74">
        <f t="shared" si="42"/>
        <v>473</v>
      </c>
      <c r="B1238" s="75">
        <v>0</v>
      </c>
      <c r="C1238" s="40">
        <f t="shared" si="43"/>
        <v>0</v>
      </c>
      <c r="D1238" s="18" t="s">
        <v>3341</v>
      </c>
      <c r="E1238" s="5"/>
      <c r="F1238" s="5" t="s">
        <v>2134</v>
      </c>
      <c r="G1238" s="6">
        <v>35816</v>
      </c>
      <c r="H1238" s="5"/>
      <c r="I1238" s="5" t="s">
        <v>86</v>
      </c>
      <c r="J1238" s="6">
        <v>2020</v>
      </c>
      <c r="K1238" s="5" t="s">
        <v>3342</v>
      </c>
      <c r="L1238" s="5" t="s">
        <v>16</v>
      </c>
      <c r="M1238" s="5" t="s">
        <v>1672</v>
      </c>
      <c r="N1238" s="7">
        <v>0.28499999999999998</v>
      </c>
      <c r="O1238" s="5"/>
      <c r="P1238" s="5" t="s">
        <v>170</v>
      </c>
      <c r="Q1238" s="20">
        <v>46181</v>
      </c>
      <c r="R1238" s="9">
        <v>15</v>
      </c>
      <c r="S1238" s="5" t="s">
        <v>7633</v>
      </c>
      <c r="T1238" s="8">
        <v>473</v>
      </c>
      <c r="U1238" s="6">
        <v>9785751616168</v>
      </c>
    </row>
    <row r="1239" spans="1:21" ht="40.15" customHeight="1" outlineLevel="1" x14ac:dyDescent="0.2">
      <c r="A1239" s="74">
        <f t="shared" si="42"/>
        <v>580</v>
      </c>
      <c r="B1239" s="75">
        <v>0</v>
      </c>
      <c r="C1239" s="40">
        <f t="shared" si="43"/>
        <v>0</v>
      </c>
      <c r="D1239" s="18" t="s">
        <v>3343</v>
      </c>
      <c r="E1239" s="5"/>
      <c r="F1239" s="5" t="s">
        <v>1171</v>
      </c>
      <c r="G1239" s="6">
        <v>34136</v>
      </c>
      <c r="H1239" s="5"/>
      <c r="I1239" s="5"/>
      <c r="J1239" s="6">
        <v>2024</v>
      </c>
      <c r="K1239" s="5" t="s">
        <v>3344</v>
      </c>
      <c r="L1239" s="5" t="s">
        <v>16</v>
      </c>
      <c r="M1239" s="5" t="s">
        <v>47</v>
      </c>
      <c r="N1239" s="7">
        <v>0.36499999999999999</v>
      </c>
      <c r="O1239" s="5"/>
      <c r="P1239" s="5" t="s">
        <v>13</v>
      </c>
      <c r="Q1239" s="20">
        <v>45650</v>
      </c>
      <c r="R1239" s="9">
        <v>88</v>
      </c>
      <c r="S1239" s="5" t="s">
        <v>7633</v>
      </c>
      <c r="T1239" s="8">
        <v>580</v>
      </c>
      <c r="U1239" s="6">
        <v>9785605188223</v>
      </c>
    </row>
    <row r="1240" spans="1:21" ht="40.15" customHeight="1" outlineLevel="1" x14ac:dyDescent="0.2">
      <c r="A1240" s="74">
        <f t="shared" si="42"/>
        <v>120</v>
      </c>
      <c r="B1240" s="75">
        <v>0</v>
      </c>
      <c r="C1240" s="40">
        <f t="shared" si="43"/>
        <v>0</v>
      </c>
      <c r="D1240" s="18" t="s">
        <v>3345</v>
      </c>
      <c r="E1240" s="5"/>
      <c r="F1240" s="5" t="s">
        <v>1374</v>
      </c>
      <c r="G1240" s="6">
        <v>18850</v>
      </c>
      <c r="H1240" s="5" t="s">
        <v>7</v>
      </c>
      <c r="I1240" s="5"/>
      <c r="J1240" s="6">
        <v>2022</v>
      </c>
      <c r="K1240" s="5"/>
      <c r="L1240" s="5" t="s">
        <v>855</v>
      </c>
      <c r="M1240" s="5" t="s">
        <v>2854</v>
      </c>
      <c r="N1240" s="7">
        <v>3.5000000000000003E-2</v>
      </c>
      <c r="O1240" s="5"/>
      <c r="P1240" s="5" t="s">
        <v>170</v>
      </c>
      <c r="Q1240" s="20">
        <v>42317</v>
      </c>
      <c r="R1240" s="9">
        <v>128</v>
      </c>
      <c r="S1240" s="5" t="s">
        <v>7641</v>
      </c>
      <c r="T1240" s="8">
        <v>120</v>
      </c>
      <c r="U1240" s="6"/>
    </row>
    <row r="1241" spans="1:21" s="1" customFormat="1" ht="40.15" customHeight="1" outlineLevel="1" x14ac:dyDescent="0.2">
      <c r="A1241" s="74">
        <f t="shared" si="42"/>
        <v>65</v>
      </c>
      <c r="B1241" s="75">
        <v>0</v>
      </c>
      <c r="C1241" s="40">
        <f t="shared" si="43"/>
        <v>0</v>
      </c>
      <c r="D1241" s="18" t="s">
        <v>3346</v>
      </c>
      <c r="E1241" s="5" t="s">
        <v>3347</v>
      </c>
      <c r="F1241" s="5" t="s">
        <v>2046</v>
      </c>
      <c r="G1241" s="6">
        <v>30929</v>
      </c>
      <c r="H1241" s="5" t="s">
        <v>7</v>
      </c>
      <c r="I1241" s="5"/>
      <c r="J1241" s="6">
        <v>2022</v>
      </c>
      <c r="K1241" s="5" t="s">
        <v>3348</v>
      </c>
      <c r="L1241" s="5" t="s">
        <v>10</v>
      </c>
      <c r="M1241" s="5" t="s">
        <v>17</v>
      </c>
      <c r="N1241" s="7">
        <v>0.02</v>
      </c>
      <c r="O1241" s="5" t="s">
        <v>3349</v>
      </c>
      <c r="P1241" s="5" t="s">
        <v>84</v>
      </c>
      <c r="Q1241" s="20">
        <v>44879</v>
      </c>
      <c r="R1241" s="9">
        <v>130</v>
      </c>
      <c r="S1241" s="5" t="s">
        <v>7641</v>
      </c>
      <c r="T1241" s="8">
        <v>65</v>
      </c>
      <c r="U1241" s="6">
        <v>9785785000393</v>
      </c>
    </row>
    <row r="1242" spans="1:21" ht="40.15" customHeight="1" outlineLevel="1" x14ac:dyDescent="0.2">
      <c r="A1242" s="74">
        <f t="shared" si="42"/>
        <v>90</v>
      </c>
      <c r="B1242" s="75">
        <v>0</v>
      </c>
      <c r="C1242" s="40">
        <f t="shared" si="43"/>
        <v>0</v>
      </c>
      <c r="D1242" s="18" t="s">
        <v>3350</v>
      </c>
      <c r="E1242" s="5"/>
      <c r="F1242" s="5" t="s">
        <v>2046</v>
      </c>
      <c r="G1242" s="6">
        <v>30931</v>
      </c>
      <c r="H1242" s="5" t="s">
        <v>7</v>
      </c>
      <c r="I1242" s="5"/>
      <c r="J1242" s="6">
        <v>2025</v>
      </c>
      <c r="K1242" s="5" t="s">
        <v>3351</v>
      </c>
      <c r="L1242" s="5" t="s">
        <v>10</v>
      </c>
      <c r="M1242" s="5" t="s">
        <v>11</v>
      </c>
      <c r="N1242" s="7">
        <v>4.4999999999999998E-2</v>
      </c>
      <c r="O1242" s="5" t="s">
        <v>3352</v>
      </c>
      <c r="P1242" s="5" t="s">
        <v>211</v>
      </c>
      <c r="Q1242" s="20">
        <v>45680</v>
      </c>
      <c r="R1242" s="9">
        <v>152</v>
      </c>
      <c r="S1242" s="5" t="s">
        <v>7641</v>
      </c>
      <c r="T1242" s="8">
        <v>90</v>
      </c>
      <c r="U1242" s="6">
        <v>9785604662960</v>
      </c>
    </row>
    <row r="1243" spans="1:21" ht="40.15" customHeight="1" outlineLevel="1" x14ac:dyDescent="0.2">
      <c r="A1243" s="74">
        <f t="shared" ref="A1243:A1281" si="44">T1243*(1-$E$2)</f>
        <v>210</v>
      </c>
      <c r="B1243" s="75">
        <v>0</v>
      </c>
      <c r="C1243" s="40">
        <f t="shared" ref="C1243:C1281" si="45">B1243*A1243</f>
        <v>0</v>
      </c>
      <c r="D1243" s="18" t="s">
        <v>3353</v>
      </c>
      <c r="E1243" s="5"/>
      <c r="F1243" s="5" t="s">
        <v>2046</v>
      </c>
      <c r="G1243" s="6">
        <v>35201</v>
      </c>
      <c r="H1243" s="5" t="s">
        <v>7</v>
      </c>
      <c r="I1243" s="5"/>
      <c r="J1243" s="6">
        <v>2025</v>
      </c>
      <c r="K1243" s="5" t="s">
        <v>3354</v>
      </c>
      <c r="L1243" s="5" t="s">
        <v>16</v>
      </c>
      <c r="M1243" s="5" t="s">
        <v>105</v>
      </c>
      <c r="N1243" s="7">
        <v>0.05</v>
      </c>
      <c r="O1243" s="5"/>
      <c r="P1243" s="5" t="s">
        <v>84</v>
      </c>
      <c r="Q1243" s="20">
        <v>46045</v>
      </c>
      <c r="R1243" s="9">
        <v>132</v>
      </c>
      <c r="S1243" s="5" t="s">
        <v>7641</v>
      </c>
      <c r="T1243" s="8">
        <v>210</v>
      </c>
      <c r="U1243" s="6">
        <v>9785604662977</v>
      </c>
    </row>
    <row r="1244" spans="1:21" ht="40.15" customHeight="1" outlineLevel="1" x14ac:dyDescent="0.2">
      <c r="A1244" s="74">
        <f t="shared" si="44"/>
        <v>28</v>
      </c>
      <c r="B1244" s="75">
        <v>0</v>
      </c>
      <c r="C1244" s="40">
        <f t="shared" si="45"/>
        <v>0</v>
      </c>
      <c r="D1244" s="18" t="s">
        <v>3355</v>
      </c>
      <c r="E1244" s="5"/>
      <c r="F1244" s="5" t="s">
        <v>1413</v>
      </c>
      <c r="G1244" s="6">
        <v>12475</v>
      </c>
      <c r="H1244" s="5" t="s">
        <v>95</v>
      </c>
      <c r="I1244" s="5"/>
      <c r="J1244" s="6">
        <v>2010</v>
      </c>
      <c r="K1244" s="5"/>
      <c r="L1244" s="5" t="s">
        <v>10</v>
      </c>
      <c r="M1244" s="5"/>
      <c r="N1244" s="7">
        <v>3.4000000000000002E-2</v>
      </c>
      <c r="O1244" s="5"/>
      <c r="P1244" s="5" t="s">
        <v>62</v>
      </c>
      <c r="Q1244" s="20">
        <v>40512</v>
      </c>
      <c r="R1244" s="9">
        <v>91</v>
      </c>
      <c r="S1244" s="5" t="s">
        <v>7622</v>
      </c>
      <c r="T1244" s="8">
        <v>28</v>
      </c>
      <c r="U1244" s="6"/>
    </row>
    <row r="1245" spans="1:21" ht="40.15" customHeight="1" outlineLevel="1" x14ac:dyDescent="0.2">
      <c r="A1245" s="74">
        <f t="shared" si="44"/>
        <v>28</v>
      </c>
      <c r="B1245" s="75">
        <v>0</v>
      </c>
      <c r="C1245" s="40">
        <f t="shared" si="45"/>
        <v>0</v>
      </c>
      <c r="D1245" s="18" t="s">
        <v>3355</v>
      </c>
      <c r="E1245" s="5"/>
      <c r="F1245" s="5" t="s">
        <v>1207</v>
      </c>
      <c r="G1245" s="6">
        <v>13980</v>
      </c>
      <c r="H1245" s="5" t="s">
        <v>7</v>
      </c>
      <c r="I1245" s="5"/>
      <c r="J1245" s="6">
        <v>2017</v>
      </c>
      <c r="K1245" s="5" t="s">
        <v>3356</v>
      </c>
      <c r="L1245" s="5" t="s">
        <v>10</v>
      </c>
      <c r="M1245" s="5" t="s">
        <v>17</v>
      </c>
      <c r="N1245" s="7">
        <v>3.5000000000000003E-2</v>
      </c>
      <c r="O1245" s="5" t="s">
        <v>3357</v>
      </c>
      <c r="P1245" s="5" t="s">
        <v>62</v>
      </c>
      <c r="Q1245" s="20">
        <v>42850</v>
      </c>
      <c r="R1245" s="9">
        <v>300</v>
      </c>
      <c r="S1245" s="5" t="s">
        <v>7641</v>
      </c>
      <c r="T1245" s="8">
        <v>28</v>
      </c>
      <c r="U1245" s="6">
        <v>9785424700224</v>
      </c>
    </row>
    <row r="1246" spans="1:21" ht="40.15" customHeight="1" outlineLevel="1" x14ac:dyDescent="0.2">
      <c r="A1246" s="74">
        <f t="shared" si="44"/>
        <v>320</v>
      </c>
      <c r="B1246" s="75">
        <v>0</v>
      </c>
      <c r="C1246" s="40">
        <f t="shared" si="45"/>
        <v>0</v>
      </c>
      <c r="D1246" s="18" t="s">
        <v>3358</v>
      </c>
      <c r="E1246" s="5"/>
      <c r="F1246" s="5" t="s">
        <v>3359</v>
      </c>
      <c r="G1246" s="6">
        <v>21379</v>
      </c>
      <c r="H1246" s="5" t="s">
        <v>95</v>
      </c>
      <c r="I1246" s="5"/>
      <c r="J1246" s="6">
        <v>2014</v>
      </c>
      <c r="K1246" s="5" t="s">
        <v>3360</v>
      </c>
      <c r="L1246" s="5" t="s">
        <v>16</v>
      </c>
      <c r="M1246" s="5" t="s">
        <v>162</v>
      </c>
      <c r="N1246" s="7">
        <v>0.39</v>
      </c>
      <c r="O1246" s="5"/>
      <c r="P1246" s="5" t="s">
        <v>69</v>
      </c>
      <c r="Q1246" s="20">
        <v>42061</v>
      </c>
      <c r="R1246" s="9">
        <v>38</v>
      </c>
      <c r="S1246" s="5" t="s">
        <v>7620</v>
      </c>
      <c r="T1246" s="8">
        <v>320</v>
      </c>
      <c r="U1246" s="6">
        <v>9785986440291</v>
      </c>
    </row>
    <row r="1247" spans="1:21" ht="40.15" customHeight="1" outlineLevel="1" x14ac:dyDescent="0.2">
      <c r="A1247" s="74">
        <f t="shared" si="44"/>
        <v>570</v>
      </c>
      <c r="B1247" s="75">
        <v>0</v>
      </c>
      <c r="C1247" s="40">
        <f t="shared" si="45"/>
        <v>0</v>
      </c>
      <c r="D1247" s="18" t="s">
        <v>3361</v>
      </c>
      <c r="E1247" s="5"/>
      <c r="F1247" s="5" t="s">
        <v>2585</v>
      </c>
      <c r="G1247" s="6">
        <v>36074</v>
      </c>
      <c r="H1247" s="5"/>
      <c r="I1247" s="5"/>
      <c r="J1247" s="6">
        <v>2021</v>
      </c>
      <c r="K1247" s="5" t="s">
        <v>3362</v>
      </c>
      <c r="L1247" s="5" t="s">
        <v>16</v>
      </c>
      <c r="M1247" s="5" t="s">
        <v>1746</v>
      </c>
      <c r="N1247" s="7">
        <v>1E-3</v>
      </c>
      <c r="O1247" s="5"/>
      <c r="P1247" s="5" t="s">
        <v>170</v>
      </c>
      <c r="Q1247" s="20">
        <v>46274</v>
      </c>
      <c r="R1247" s="9">
        <v>14</v>
      </c>
      <c r="S1247" s="5" t="s">
        <v>7626</v>
      </c>
      <c r="T1247" s="8">
        <v>570</v>
      </c>
      <c r="U1247" s="6">
        <v>9785001611066</v>
      </c>
    </row>
    <row r="1248" spans="1:21" ht="40.15" customHeight="1" outlineLevel="1" x14ac:dyDescent="0.2">
      <c r="A1248" s="74">
        <f t="shared" si="44"/>
        <v>60</v>
      </c>
      <c r="B1248" s="75">
        <v>0</v>
      </c>
      <c r="C1248" s="40">
        <f t="shared" si="45"/>
        <v>0</v>
      </c>
      <c r="D1248" s="18" t="s">
        <v>3363</v>
      </c>
      <c r="E1248" s="5"/>
      <c r="F1248" s="5" t="s">
        <v>3016</v>
      </c>
      <c r="G1248" s="6">
        <v>15855</v>
      </c>
      <c r="H1248" s="5" t="s">
        <v>7</v>
      </c>
      <c r="I1248" s="5"/>
      <c r="J1248" s="6">
        <v>2012</v>
      </c>
      <c r="K1248" s="5" t="s">
        <v>3364</v>
      </c>
      <c r="L1248" s="5" t="s">
        <v>16</v>
      </c>
      <c r="M1248" s="5" t="s">
        <v>17</v>
      </c>
      <c r="N1248" s="7">
        <v>7.4999999999999997E-2</v>
      </c>
      <c r="O1248" s="5" t="s">
        <v>3365</v>
      </c>
      <c r="P1248" s="5" t="s">
        <v>603</v>
      </c>
      <c r="Q1248" s="20">
        <v>41113</v>
      </c>
      <c r="R1248" s="9">
        <v>43</v>
      </c>
      <c r="S1248" s="5" t="s">
        <v>7625</v>
      </c>
      <c r="T1248" s="8">
        <v>60</v>
      </c>
      <c r="U1248" s="6">
        <v>9785427900331</v>
      </c>
    </row>
    <row r="1249" spans="1:21" s="1" customFormat="1" ht="40.15" customHeight="1" outlineLevel="1" x14ac:dyDescent="0.2">
      <c r="A1249" s="74">
        <f t="shared" si="44"/>
        <v>690</v>
      </c>
      <c r="B1249" s="75">
        <v>0</v>
      </c>
      <c r="C1249" s="40">
        <f t="shared" si="45"/>
        <v>0</v>
      </c>
      <c r="D1249" s="18" t="s">
        <v>3366</v>
      </c>
      <c r="E1249" s="5" t="s">
        <v>3367</v>
      </c>
      <c r="F1249" s="5" t="s">
        <v>1171</v>
      </c>
      <c r="G1249" s="6">
        <v>32203</v>
      </c>
      <c r="H1249" s="5" t="s">
        <v>1312</v>
      </c>
      <c r="I1249" s="5"/>
      <c r="J1249" s="6">
        <v>2023</v>
      </c>
      <c r="K1249" s="5" t="s">
        <v>3368</v>
      </c>
      <c r="L1249" s="5" t="s">
        <v>16</v>
      </c>
      <c r="M1249" s="5" t="s">
        <v>47</v>
      </c>
      <c r="N1249" s="7">
        <v>0.46500000000000002</v>
      </c>
      <c r="O1249" s="5" t="s">
        <v>3369</v>
      </c>
      <c r="P1249" s="5" t="s">
        <v>37</v>
      </c>
      <c r="Q1249" s="20">
        <v>45062</v>
      </c>
      <c r="R1249" s="9">
        <v>65</v>
      </c>
      <c r="S1249" s="5" t="s">
        <v>7626</v>
      </c>
      <c r="T1249" s="8">
        <v>690</v>
      </c>
      <c r="U1249" s="6">
        <v>9785787701142</v>
      </c>
    </row>
    <row r="1250" spans="1:21" ht="40.15" customHeight="1" outlineLevel="1" x14ac:dyDescent="0.2">
      <c r="A1250" s="74">
        <f t="shared" si="44"/>
        <v>415</v>
      </c>
      <c r="B1250" s="75">
        <v>0</v>
      </c>
      <c r="C1250" s="40">
        <f t="shared" si="45"/>
        <v>0</v>
      </c>
      <c r="D1250" s="18" t="s">
        <v>3370</v>
      </c>
      <c r="E1250" s="5"/>
      <c r="F1250" s="5" t="s">
        <v>3371</v>
      </c>
      <c r="G1250" s="6">
        <v>32041</v>
      </c>
      <c r="H1250" s="5" t="s">
        <v>7</v>
      </c>
      <c r="I1250" s="5"/>
      <c r="J1250" s="6">
        <v>2010</v>
      </c>
      <c r="K1250" s="5"/>
      <c r="L1250" s="5" t="s">
        <v>10</v>
      </c>
      <c r="M1250" s="5" t="s">
        <v>105</v>
      </c>
      <c r="N1250" s="7">
        <v>0.26500000000000001</v>
      </c>
      <c r="O1250" s="5"/>
      <c r="P1250" s="5" t="s">
        <v>13</v>
      </c>
      <c r="Q1250" s="20">
        <v>45042</v>
      </c>
      <c r="R1250" s="9">
        <v>89</v>
      </c>
      <c r="S1250" s="5" t="s">
        <v>7626</v>
      </c>
      <c r="T1250" s="8">
        <v>415</v>
      </c>
      <c r="U1250" s="6"/>
    </row>
    <row r="1251" spans="1:21" ht="40.15" customHeight="1" outlineLevel="1" x14ac:dyDescent="0.2">
      <c r="A1251" s="74">
        <f t="shared" si="44"/>
        <v>190</v>
      </c>
      <c r="B1251" s="75">
        <v>0</v>
      </c>
      <c r="C1251" s="40">
        <f t="shared" si="45"/>
        <v>0</v>
      </c>
      <c r="D1251" s="18" t="s">
        <v>3372</v>
      </c>
      <c r="E1251" s="5"/>
      <c r="F1251" s="5" t="s">
        <v>1171</v>
      </c>
      <c r="G1251" s="6">
        <v>35459</v>
      </c>
      <c r="H1251" s="5" t="s">
        <v>7</v>
      </c>
      <c r="I1251" s="5"/>
      <c r="J1251" s="6">
        <v>2025</v>
      </c>
      <c r="K1251" s="5" t="s">
        <v>3373</v>
      </c>
      <c r="L1251" s="5" t="s">
        <v>16</v>
      </c>
      <c r="M1251" s="5" t="s">
        <v>11</v>
      </c>
      <c r="N1251" s="7">
        <v>0.1</v>
      </c>
      <c r="O1251" s="5" t="s">
        <v>3374</v>
      </c>
      <c r="P1251" s="5" t="s">
        <v>13</v>
      </c>
      <c r="Q1251" s="20">
        <v>46150</v>
      </c>
      <c r="R1251" s="9">
        <v>31</v>
      </c>
      <c r="S1251" s="5" t="s">
        <v>7638</v>
      </c>
      <c r="T1251" s="8">
        <v>190</v>
      </c>
      <c r="U1251" s="6">
        <v>9785787701548</v>
      </c>
    </row>
    <row r="1252" spans="1:21" s="1" customFormat="1" ht="40.15" customHeight="1" outlineLevel="1" x14ac:dyDescent="0.2">
      <c r="A1252" s="74">
        <f t="shared" si="44"/>
        <v>110</v>
      </c>
      <c r="B1252" s="75">
        <v>0</v>
      </c>
      <c r="C1252" s="40">
        <f t="shared" si="45"/>
        <v>0</v>
      </c>
      <c r="D1252" s="18" t="s">
        <v>3375</v>
      </c>
      <c r="E1252" s="5" t="s">
        <v>3376</v>
      </c>
      <c r="F1252" s="5" t="s">
        <v>1304</v>
      </c>
      <c r="G1252" s="6">
        <v>26277</v>
      </c>
      <c r="H1252" s="5" t="s">
        <v>1202</v>
      </c>
      <c r="I1252" s="5"/>
      <c r="J1252" s="6">
        <v>2025</v>
      </c>
      <c r="K1252" s="5" t="s">
        <v>3377</v>
      </c>
      <c r="L1252" s="5" t="s">
        <v>855</v>
      </c>
      <c r="M1252" s="5" t="s">
        <v>1182</v>
      </c>
      <c r="N1252" s="7">
        <v>5.5E-2</v>
      </c>
      <c r="O1252" s="5" t="s">
        <v>3378</v>
      </c>
      <c r="P1252" s="5" t="s">
        <v>170</v>
      </c>
      <c r="Q1252" s="20">
        <v>45866</v>
      </c>
      <c r="R1252" s="9">
        <v>48</v>
      </c>
      <c r="S1252" s="5" t="s">
        <v>7641</v>
      </c>
      <c r="T1252" s="8">
        <v>110</v>
      </c>
      <c r="U1252" s="6" t="s">
        <v>7808</v>
      </c>
    </row>
    <row r="1253" spans="1:21" s="1" customFormat="1" ht="40.15" customHeight="1" outlineLevel="1" x14ac:dyDescent="0.2">
      <c r="A1253" s="74">
        <f t="shared" si="44"/>
        <v>190</v>
      </c>
      <c r="B1253" s="75">
        <v>0</v>
      </c>
      <c r="C1253" s="40">
        <f t="shared" si="45"/>
        <v>0</v>
      </c>
      <c r="D1253" s="18" t="s">
        <v>3379</v>
      </c>
      <c r="E1253" s="5" t="s">
        <v>3380</v>
      </c>
      <c r="F1253" s="5" t="s">
        <v>1875</v>
      </c>
      <c r="G1253" s="6">
        <v>27609</v>
      </c>
      <c r="H1253" s="5" t="s">
        <v>7</v>
      </c>
      <c r="I1253" s="5"/>
      <c r="J1253" s="6">
        <v>2025</v>
      </c>
      <c r="K1253" s="5" t="s">
        <v>3381</v>
      </c>
      <c r="L1253" s="5" t="s">
        <v>10</v>
      </c>
      <c r="M1253" s="5" t="s">
        <v>105</v>
      </c>
      <c r="N1253" s="7">
        <v>0.105</v>
      </c>
      <c r="O1253" s="5" t="s">
        <v>3382</v>
      </c>
      <c r="P1253" s="5" t="s">
        <v>28</v>
      </c>
      <c r="Q1253" s="20">
        <v>46000</v>
      </c>
      <c r="R1253" s="9">
        <v>281</v>
      </c>
      <c r="S1253" s="5" t="s">
        <v>7637</v>
      </c>
      <c r="T1253" s="8">
        <v>190</v>
      </c>
      <c r="U1253" s="6">
        <v>9785906241221</v>
      </c>
    </row>
    <row r="1254" spans="1:21" ht="40.15" customHeight="1" outlineLevel="1" x14ac:dyDescent="0.2">
      <c r="A1254" s="74">
        <f t="shared" si="44"/>
        <v>75</v>
      </c>
      <c r="B1254" s="75">
        <v>0</v>
      </c>
      <c r="C1254" s="40">
        <f t="shared" si="45"/>
        <v>0</v>
      </c>
      <c r="D1254" s="18" t="s">
        <v>3383</v>
      </c>
      <c r="E1254" s="5"/>
      <c r="F1254" s="5" t="s">
        <v>1385</v>
      </c>
      <c r="G1254" s="6">
        <v>32679</v>
      </c>
      <c r="H1254" s="5" t="s">
        <v>7</v>
      </c>
      <c r="I1254" s="5"/>
      <c r="J1254" s="6">
        <v>2022</v>
      </c>
      <c r="K1254" s="5" t="s">
        <v>3384</v>
      </c>
      <c r="L1254" s="5" t="s">
        <v>10</v>
      </c>
      <c r="M1254" s="5" t="s">
        <v>11</v>
      </c>
      <c r="N1254" s="7">
        <v>3.5000000000000003E-2</v>
      </c>
      <c r="O1254" s="5"/>
      <c r="P1254" s="5" t="s">
        <v>84</v>
      </c>
      <c r="Q1254" s="20">
        <v>45155</v>
      </c>
      <c r="R1254" s="9">
        <v>29</v>
      </c>
      <c r="S1254" s="5" t="s">
        <v>7641</v>
      </c>
      <c r="T1254" s="8">
        <v>75</v>
      </c>
      <c r="U1254" s="6">
        <v>9785990944367</v>
      </c>
    </row>
    <row r="1255" spans="1:21" ht="40.15" customHeight="1" outlineLevel="1" x14ac:dyDescent="0.2">
      <c r="A1255" s="74">
        <f t="shared" si="44"/>
        <v>80</v>
      </c>
      <c r="B1255" s="75">
        <v>0</v>
      </c>
      <c r="C1255" s="40">
        <f t="shared" si="45"/>
        <v>0</v>
      </c>
      <c r="D1255" s="18" t="s">
        <v>3385</v>
      </c>
      <c r="E1255" s="5"/>
      <c r="F1255" s="5" t="s">
        <v>1638</v>
      </c>
      <c r="G1255" s="6">
        <v>30205</v>
      </c>
      <c r="H1255" s="5"/>
      <c r="I1255" s="5"/>
      <c r="J1255" s="6">
        <v>2022</v>
      </c>
      <c r="K1255" s="5"/>
      <c r="L1255" s="5" t="s">
        <v>10</v>
      </c>
      <c r="M1255" s="5" t="s">
        <v>105</v>
      </c>
      <c r="N1255" s="7">
        <v>0.04</v>
      </c>
      <c r="O1255" s="5"/>
      <c r="P1255" s="5" t="s">
        <v>2757</v>
      </c>
      <c r="Q1255" s="20">
        <v>44742</v>
      </c>
      <c r="R1255" s="9">
        <v>67</v>
      </c>
      <c r="S1255" s="5" t="s">
        <v>7619</v>
      </c>
      <c r="T1255" s="8">
        <v>80</v>
      </c>
      <c r="U1255" s="6"/>
    </row>
    <row r="1256" spans="1:21" ht="40.15" customHeight="1" outlineLevel="1" x14ac:dyDescent="0.2">
      <c r="A1256" s="74">
        <f t="shared" si="44"/>
        <v>610</v>
      </c>
      <c r="B1256" s="75">
        <v>0</v>
      </c>
      <c r="C1256" s="40">
        <f t="shared" si="45"/>
        <v>0</v>
      </c>
      <c r="D1256" s="18" t="s">
        <v>3386</v>
      </c>
      <c r="E1256" s="5"/>
      <c r="F1256" s="5" t="s">
        <v>1875</v>
      </c>
      <c r="G1256" s="6">
        <v>11103</v>
      </c>
      <c r="H1256" s="5" t="s">
        <v>95</v>
      </c>
      <c r="I1256" s="5"/>
      <c r="J1256" s="6">
        <v>2025</v>
      </c>
      <c r="K1256" s="5" t="s">
        <v>3387</v>
      </c>
      <c r="L1256" s="5" t="s">
        <v>10</v>
      </c>
      <c r="M1256" s="5" t="s">
        <v>455</v>
      </c>
      <c r="N1256" s="7">
        <v>0.47299999999999998</v>
      </c>
      <c r="O1256" s="5"/>
      <c r="P1256" s="5" t="s">
        <v>84</v>
      </c>
      <c r="Q1256" s="20">
        <v>46006</v>
      </c>
      <c r="R1256" s="9">
        <v>161</v>
      </c>
      <c r="S1256" s="5" t="s">
        <v>7630</v>
      </c>
      <c r="T1256" s="8">
        <v>610</v>
      </c>
      <c r="U1256" s="6">
        <v>9785906241382</v>
      </c>
    </row>
    <row r="1257" spans="1:21" ht="40.15" customHeight="1" outlineLevel="1" x14ac:dyDescent="0.2">
      <c r="A1257" s="74">
        <f t="shared" si="44"/>
        <v>75</v>
      </c>
      <c r="B1257" s="75">
        <v>0</v>
      </c>
      <c r="C1257" s="40">
        <f t="shared" si="45"/>
        <v>0</v>
      </c>
      <c r="D1257" s="18" t="s">
        <v>3388</v>
      </c>
      <c r="E1257" s="5"/>
      <c r="F1257" s="5" t="s">
        <v>1385</v>
      </c>
      <c r="G1257" s="6">
        <v>22654</v>
      </c>
      <c r="H1257" s="5" t="s">
        <v>7</v>
      </c>
      <c r="I1257" s="5"/>
      <c r="J1257" s="6">
        <v>2023</v>
      </c>
      <c r="K1257" s="5" t="s">
        <v>3389</v>
      </c>
      <c r="L1257" s="5" t="s">
        <v>10</v>
      </c>
      <c r="M1257" s="5" t="s">
        <v>11</v>
      </c>
      <c r="N1257" s="7">
        <v>3.5000000000000003E-2</v>
      </c>
      <c r="O1257" s="5" t="s">
        <v>3390</v>
      </c>
      <c r="P1257" s="5" t="s">
        <v>84</v>
      </c>
      <c r="Q1257" s="20">
        <v>45175</v>
      </c>
      <c r="R1257" s="9">
        <v>65</v>
      </c>
      <c r="S1257" s="5" t="s">
        <v>7641</v>
      </c>
      <c r="T1257" s="8">
        <v>75</v>
      </c>
      <c r="U1257" s="6" t="s">
        <v>7809</v>
      </c>
    </row>
    <row r="1258" spans="1:21" ht="40.15" customHeight="1" outlineLevel="1" x14ac:dyDescent="0.2">
      <c r="A1258" s="74">
        <f t="shared" si="44"/>
        <v>200</v>
      </c>
      <c r="B1258" s="75">
        <v>0</v>
      </c>
      <c r="C1258" s="40">
        <f t="shared" si="45"/>
        <v>0</v>
      </c>
      <c r="D1258" s="18" t="s">
        <v>3391</v>
      </c>
      <c r="E1258" s="5"/>
      <c r="F1258" s="5" t="s">
        <v>1231</v>
      </c>
      <c r="G1258" s="12">
        <v>4951</v>
      </c>
      <c r="H1258" s="5" t="s">
        <v>175</v>
      </c>
      <c r="I1258" s="5"/>
      <c r="J1258" s="6">
        <v>2007</v>
      </c>
      <c r="K1258" s="5" t="s">
        <v>2216</v>
      </c>
      <c r="L1258" s="5" t="s">
        <v>16</v>
      </c>
      <c r="M1258" s="5" t="s">
        <v>169</v>
      </c>
      <c r="N1258" s="7">
        <v>0.25</v>
      </c>
      <c r="O1258" s="5" t="s">
        <v>3392</v>
      </c>
      <c r="P1258" s="5" t="s">
        <v>130</v>
      </c>
      <c r="Q1258" s="20">
        <v>41347</v>
      </c>
      <c r="R1258" s="9">
        <v>25</v>
      </c>
      <c r="S1258" s="5" t="s">
        <v>7629</v>
      </c>
      <c r="T1258" s="8">
        <v>200</v>
      </c>
      <c r="U1258" s="6">
        <v>5786800679</v>
      </c>
    </row>
    <row r="1259" spans="1:21" ht="40.15" customHeight="1" outlineLevel="1" x14ac:dyDescent="0.2">
      <c r="A1259" s="74">
        <f t="shared" si="44"/>
        <v>615</v>
      </c>
      <c r="B1259" s="75">
        <v>0</v>
      </c>
      <c r="C1259" s="40">
        <f t="shared" si="45"/>
        <v>0</v>
      </c>
      <c r="D1259" s="18" t="s">
        <v>3393</v>
      </c>
      <c r="E1259" s="5"/>
      <c r="F1259" s="5" t="s">
        <v>1740</v>
      </c>
      <c r="G1259" s="6">
        <v>35721</v>
      </c>
      <c r="H1259" s="5"/>
      <c r="I1259" s="5"/>
      <c r="J1259" s="6">
        <v>2021</v>
      </c>
      <c r="K1259" s="5" t="s">
        <v>3394</v>
      </c>
      <c r="L1259" s="5" t="s">
        <v>16</v>
      </c>
      <c r="M1259" s="5" t="s">
        <v>1765</v>
      </c>
      <c r="N1259" s="7">
        <v>0.35499999999999998</v>
      </c>
      <c r="O1259" s="5"/>
      <c r="P1259" s="5" t="s">
        <v>170</v>
      </c>
      <c r="Q1259" s="20">
        <v>46173</v>
      </c>
      <c r="R1259" s="9">
        <v>14</v>
      </c>
      <c r="S1259" s="5" t="s">
        <v>7633</v>
      </c>
      <c r="T1259" s="8">
        <v>615</v>
      </c>
      <c r="U1259" s="6">
        <v>9785907401129</v>
      </c>
    </row>
    <row r="1260" spans="1:21" ht="40.15" customHeight="1" outlineLevel="1" x14ac:dyDescent="0.2">
      <c r="A1260" s="74">
        <f t="shared" si="44"/>
        <v>14</v>
      </c>
      <c r="B1260" s="75">
        <v>0</v>
      </c>
      <c r="C1260" s="40">
        <f t="shared" si="45"/>
        <v>0</v>
      </c>
      <c r="D1260" s="18" t="s">
        <v>3395</v>
      </c>
      <c r="E1260" s="5"/>
      <c r="F1260" s="5" t="s">
        <v>1385</v>
      </c>
      <c r="G1260" s="12">
        <v>190</v>
      </c>
      <c r="H1260" s="5" t="s">
        <v>7</v>
      </c>
      <c r="I1260" s="5"/>
      <c r="J1260" s="6">
        <v>2007</v>
      </c>
      <c r="K1260" s="5" t="s">
        <v>3396</v>
      </c>
      <c r="L1260" s="5" t="s">
        <v>10</v>
      </c>
      <c r="M1260" s="5" t="s">
        <v>17</v>
      </c>
      <c r="N1260" s="13"/>
      <c r="O1260" s="5"/>
      <c r="P1260" s="5" t="s">
        <v>13</v>
      </c>
      <c r="Q1260" s="20">
        <v>45117</v>
      </c>
      <c r="R1260" s="9">
        <v>292</v>
      </c>
      <c r="S1260" s="5" t="s">
        <v>7624</v>
      </c>
      <c r="T1260" s="8">
        <v>14</v>
      </c>
      <c r="U1260" s="6">
        <v>5847402309</v>
      </c>
    </row>
    <row r="1261" spans="1:21" s="1" customFormat="1" ht="40.15" customHeight="1" outlineLevel="1" x14ac:dyDescent="0.2">
      <c r="A1261" s="74">
        <f t="shared" si="44"/>
        <v>200</v>
      </c>
      <c r="B1261" s="75">
        <v>0</v>
      </c>
      <c r="C1261" s="40">
        <f t="shared" si="45"/>
        <v>0</v>
      </c>
      <c r="D1261" s="18" t="s">
        <v>3397</v>
      </c>
      <c r="E1261" s="5" t="s">
        <v>3398</v>
      </c>
      <c r="F1261" s="5" t="s">
        <v>1385</v>
      </c>
      <c r="G1261" s="6">
        <v>26697</v>
      </c>
      <c r="H1261" s="5" t="s">
        <v>7</v>
      </c>
      <c r="I1261" s="5"/>
      <c r="J1261" s="6">
        <v>2019</v>
      </c>
      <c r="K1261" s="5" t="s">
        <v>3399</v>
      </c>
      <c r="L1261" s="5" t="s">
        <v>16</v>
      </c>
      <c r="M1261" s="5" t="s">
        <v>57</v>
      </c>
      <c r="N1261" s="7">
        <v>0.17499999999999999</v>
      </c>
      <c r="O1261" s="5" t="s">
        <v>3400</v>
      </c>
      <c r="P1261" s="5" t="s">
        <v>13</v>
      </c>
      <c r="Q1261" s="20">
        <v>43539</v>
      </c>
      <c r="R1261" s="9">
        <v>30</v>
      </c>
      <c r="S1261" s="5" t="s">
        <v>7628</v>
      </c>
      <c r="T1261" s="8">
        <v>200</v>
      </c>
      <c r="U1261" s="6">
        <v>9785604017487</v>
      </c>
    </row>
    <row r="1262" spans="1:21" s="1" customFormat="1" ht="40.15" customHeight="1" outlineLevel="1" x14ac:dyDescent="0.2">
      <c r="A1262" s="74">
        <f t="shared" si="44"/>
        <v>55</v>
      </c>
      <c r="B1262" s="75">
        <v>0</v>
      </c>
      <c r="C1262" s="40">
        <f t="shared" si="45"/>
        <v>0</v>
      </c>
      <c r="D1262" s="18" t="s">
        <v>3401</v>
      </c>
      <c r="E1262" s="5" t="s">
        <v>3402</v>
      </c>
      <c r="F1262" s="5" t="s">
        <v>1374</v>
      </c>
      <c r="G1262" s="6">
        <v>10822</v>
      </c>
      <c r="H1262" s="5" t="s">
        <v>7</v>
      </c>
      <c r="I1262" s="5"/>
      <c r="J1262" s="5" t="s">
        <v>3403</v>
      </c>
      <c r="K1262" s="5"/>
      <c r="L1262" s="5" t="s">
        <v>10</v>
      </c>
      <c r="M1262" s="5" t="s">
        <v>105</v>
      </c>
      <c r="N1262" s="7">
        <v>3.5999999999999997E-2</v>
      </c>
      <c r="O1262" s="5" t="s">
        <v>3404</v>
      </c>
      <c r="P1262" s="5" t="s">
        <v>62</v>
      </c>
      <c r="Q1262" s="20">
        <v>43398</v>
      </c>
      <c r="R1262" s="9">
        <v>168</v>
      </c>
      <c r="S1262" s="5" t="s">
        <v>7641</v>
      </c>
      <c r="T1262" s="8">
        <v>55</v>
      </c>
      <c r="U1262" s="6"/>
    </row>
    <row r="1263" spans="1:21" ht="40.15" customHeight="1" outlineLevel="1" x14ac:dyDescent="0.2">
      <c r="A1263" s="74">
        <f t="shared" si="44"/>
        <v>60</v>
      </c>
      <c r="B1263" s="75">
        <v>0</v>
      </c>
      <c r="C1263" s="40">
        <f t="shared" si="45"/>
        <v>0</v>
      </c>
      <c r="D1263" s="18" t="s">
        <v>3405</v>
      </c>
      <c r="E1263" s="5"/>
      <c r="F1263" s="5" t="s">
        <v>2046</v>
      </c>
      <c r="G1263" s="6">
        <v>34424</v>
      </c>
      <c r="H1263" s="5" t="s">
        <v>7</v>
      </c>
      <c r="I1263" s="5"/>
      <c r="J1263" s="6">
        <v>2025</v>
      </c>
      <c r="K1263" s="5" t="s">
        <v>2206</v>
      </c>
      <c r="L1263" s="5" t="s">
        <v>10</v>
      </c>
      <c r="M1263" s="5" t="s">
        <v>11</v>
      </c>
      <c r="N1263" s="7">
        <v>2.5000000000000001E-2</v>
      </c>
      <c r="O1263" s="5"/>
      <c r="P1263" s="5" t="s">
        <v>211</v>
      </c>
      <c r="Q1263" s="20">
        <v>45748</v>
      </c>
      <c r="R1263" s="9">
        <v>202</v>
      </c>
      <c r="S1263" s="5" t="s">
        <v>7641</v>
      </c>
      <c r="T1263" s="8">
        <v>60</v>
      </c>
      <c r="U1263" s="6">
        <v>9785604662953</v>
      </c>
    </row>
    <row r="1264" spans="1:21" ht="40.15" customHeight="1" outlineLevel="1" x14ac:dyDescent="0.2">
      <c r="A1264" s="74">
        <f t="shared" si="44"/>
        <v>80</v>
      </c>
      <c r="B1264" s="75">
        <v>0</v>
      </c>
      <c r="C1264" s="40">
        <f t="shared" si="45"/>
        <v>0</v>
      </c>
      <c r="D1264" s="18" t="s">
        <v>3406</v>
      </c>
      <c r="E1264" s="5"/>
      <c r="F1264" s="5" t="s">
        <v>1385</v>
      </c>
      <c r="G1264" s="6">
        <v>12339</v>
      </c>
      <c r="H1264" s="5" t="s">
        <v>7</v>
      </c>
      <c r="I1264" s="5"/>
      <c r="J1264" s="6">
        <v>2022</v>
      </c>
      <c r="K1264" s="5" t="s">
        <v>3407</v>
      </c>
      <c r="L1264" s="5" t="s">
        <v>10</v>
      </c>
      <c r="M1264" s="5" t="s">
        <v>11</v>
      </c>
      <c r="N1264" s="7">
        <v>4.2999999999999997E-2</v>
      </c>
      <c r="O1264" s="5"/>
      <c r="P1264" s="5" t="s">
        <v>178</v>
      </c>
      <c r="Q1264" s="20">
        <v>42809</v>
      </c>
      <c r="R1264" s="9">
        <v>267</v>
      </c>
      <c r="S1264" s="5" t="s">
        <v>7641</v>
      </c>
      <c r="T1264" s="8">
        <v>80</v>
      </c>
      <c r="U1264" s="6">
        <v>9785906652065</v>
      </c>
    </row>
    <row r="1265" spans="1:21" ht="40.15" customHeight="1" outlineLevel="1" x14ac:dyDescent="0.2">
      <c r="A1265" s="74">
        <f t="shared" si="44"/>
        <v>190</v>
      </c>
      <c r="B1265" s="75">
        <v>0</v>
      </c>
      <c r="C1265" s="40">
        <f t="shared" si="45"/>
        <v>0</v>
      </c>
      <c r="D1265" s="18" t="s">
        <v>3408</v>
      </c>
      <c r="E1265" s="5"/>
      <c r="F1265" s="5" t="s">
        <v>3016</v>
      </c>
      <c r="G1265" s="6">
        <v>22120</v>
      </c>
      <c r="H1265" s="5" t="s">
        <v>7</v>
      </c>
      <c r="I1265" s="5"/>
      <c r="J1265" s="6">
        <v>2015</v>
      </c>
      <c r="K1265" s="5" t="s">
        <v>3409</v>
      </c>
      <c r="L1265" s="5" t="s">
        <v>16</v>
      </c>
      <c r="M1265" s="5" t="s">
        <v>17</v>
      </c>
      <c r="N1265" s="7">
        <v>0.13</v>
      </c>
      <c r="O1265" s="5" t="s">
        <v>3410</v>
      </c>
      <c r="P1265" s="5" t="s">
        <v>13</v>
      </c>
      <c r="Q1265" s="20">
        <v>42201</v>
      </c>
      <c r="R1265" s="9">
        <v>56</v>
      </c>
      <c r="S1265" s="5" t="s">
        <v>7638</v>
      </c>
      <c r="T1265" s="8">
        <v>190</v>
      </c>
      <c r="U1265" s="6">
        <v>9785427900464</v>
      </c>
    </row>
    <row r="1266" spans="1:21" ht="40.15" customHeight="1" outlineLevel="1" x14ac:dyDescent="0.2">
      <c r="A1266" s="74">
        <f t="shared" si="44"/>
        <v>65</v>
      </c>
      <c r="B1266" s="75">
        <v>0</v>
      </c>
      <c r="C1266" s="40">
        <f t="shared" si="45"/>
        <v>0</v>
      </c>
      <c r="D1266" s="18" t="s">
        <v>3411</v>
      </c>
      <c r="E1266" s="5"/>
      <c r="F1266" s="5" t="s">
        <v>1385</v>
      </c>
      <c r="G1266" s="6">
        <v>35502</v>
      </c>
      <c r="H1266" s="5" t="s">
        <v>7</v>
      </c>
      <c r="I1266" s="5"/>
      <c r="J1266" s="6">
        <v>2026</v>
      </c>
      <c r="K1266" s="5" t="s">
        <v>3412</v>
      </c>
      <c r="L1266" s="5" t="s">
        <v>10</v>
      </c>
      <c r="M1266" s="5" t="s">
        <v>17</v>
      </c>
      <c r="N1266" s="7">
        <v>0.02</v>
      </c>
      <c r="O1266" s="5"/>
      <c r="P1266" s="5" t="s">
        <v>84</v>
      </c>
      <c r="Q1266" s="20">
        <v>46156</v>
      </c>
      <c r="R1266" s="9">
        <v>107</v>
      </c>
      <c r="S1266" s="5" t="s">
        <v>7641</v>
      </c>
      <c r="T1266" s="8">
        <v>65</v>
      </c>
      <c r="U1266" s="6">
        <v>9785605579021</v>
      </c>
    </row>
    <row r="1267" spans="1:21" ht="40.15" customHeight="1" outlineLevel="1" x14ac:dyDescent="0.2">
      <c r="A1267" s="74">
        <f t="shared" si="44"/>
        <v>80</v>
      </c>
      <c r="B1267" s="75">
        <v>0</v>
      </c>
      <c r="C1267" s="40">
        <f t="shared" si="45"/>
        <v>0</v>
      </c>
      <c r="D1267" s="18" t="s">
        <v>3413</v>
      </c>
      <c r="E1267" s="5"/>
      <c r="F1267" s="5" t="s">
        <v>1171</v>
      </c>
      <c r="G1267" s="12">
        <v>193</v>
      </c>
      <c r="H1267" s="5" t="s">
        <v>7</v>
      </c>
      <c r="I1267" s="5"/>
      <c r="J1267" s="6">
        <v>2022</v>
      </c>
      <c r="K1267" s="5" t="s">
        <v>3414</v>
      </c>
      <c r="L1267" s="5" t="s">
        <v>10</v>
      </c>
      <c r="M1267" s="5" t="s">
        <v>105</v>
      </c>
      <c r="N1267" s="7">
        <v>4.4999999999999998E-2</v>
      </c>
      <c r="O1267" s="5" t="s">
        <v>3415</v>
      </c>
      <c r="P1267" s="5" t="s">
        <v>84</v>
      </c>
      <c r="Q1267" s="20">
        <v>42689</v>
      </c>
      <c r="R1267" s="9">
        <v>23</v>
      </c>
      <c r="S1267" s="5" t="s">
        <v>7640</v>
      </c>
      <c r="T1267" s="8">
        <v>80</v>
      </c>
      <c r="U1267" s="6">
        <v>9785787700572</v>
      </c>
    </row>
    <row r="1268" spans="1:21" ht="40.15" customHeight="1" outlineLevel="1" x14ac:dyDescent="0.2">
      <c r="A1268" s="74">
        <f t="shared" si="44"/>
        <v>180</v>
      </c>
      <c r="B1268" s="75">
        <v>0</v>
      </c>
      <c r="C1268" s="40">
        <f t="shared" si="45"/>
        <v>0</v>
      </c>
      <c r="D1268" s="18" t="s">
        <v>3416</v>
      </c>
      <c r="E1268" s="5"/>
      <c r="F1268" s="5" t="s">
        <v>1875</v>
      </c>
      <c r="G1268" s="6">
        <v>35267</v>
      </c>
      <c r="H1268" s="5" t="s">
        <v>7</v>
      </c>
      <c r="I1268" s="5"/>
      <c r="J1268" s="6">
        <v>2020</v>
      </c>
      <c r="K1268" s="5"/>
      <c r="L1268" s="5" t="s">
        <v>10</v>
      </c>
      <c r="M1268" s="5" t="s">
        <v>105</v>
      </c>
      <c r="N1268" s="7">
        <v>0.09</v>
      </c>
      <c r="O1268" s="5"/>
      <c r="P1268" s="5" t="s">
        <v>84</v>
      </c>
      <c r="Q1268" s="20">
        <v>46078</v>
      </c>
      <c r="R1268" s="9">
        <v>311</v>
      </c>
      <c r="S1268" s="5" t="s">
        <v>7627</v>
      </c>
      <c r="T1268" s="8">
        <v>180</v>
      </c>
      <c r="U1268" s="6"/>
    </row>
    <row r="1269" spans="1:21" ht="40.15" customHeight="1" outlineLevel="1" x14ac:dyDescent="0.2">
      <c r="A1269" s="74">
        <f t="shared" si="44"/>
        <v>80</v>
      </c>
      <c r="B1269" s="75">
        <v>0</v>
      </c>
      <c r="C1269" s="40">
        <f t="shared" si="45"/>
        <v>0</v>
      </c>
      <c r="D1269" s="18" t="s">
        <v>3417</v>
      </c>
      <c r="E1269" s="5"/>
      <c r="F1269" s="5" t="s">
        <v>1875</v>
      </c>
      <c r="G1269" s="6">
        <v>35039</v>
      </c>
      <c r="H1269" s="5" t="s">
        <v>7</v>
      </c>
      <c r="I1269" s="5"/>
      <c r="J1269" s="6">
        <v>2025</v>
      </c>
      <c r="K1269" s="5" t="s">
        <v>3418</v>
      </c>
      <c r="L1269" s="5" t="s">
        <v>16</v>
      </c>
      <c r="M1269" s="5" t="s">
        <v>2345</v>
      </c>
      <c r="N1269" s="7">
        <v>0.04</v>
      </c>
      <c r="O1269" s="5"/>
      <c r="P1269" s="5" t="s">
        <v>62</v>
      </c>
      <c r="Q1269" s="20">
        <v>45967</v>
      </c>
      <c r="R1269" s="9">
        <v>41</v>
      </c>
      <c r="S1269" s="5" t="s">
        <v>7625</v>
      </c>
      <c r="T1269" s="8">
        <v>80</v>
      </c>
      <c r="U1269" s="6">
        <v>9785605418184</v>
      </c>
    </row>
    <row r="1270" spans="1:21" ht="40.15" customHeight="1" outlineLevel="1" x14ac:dyDescent="0.2">
      <c r="A1270" s="74">
        <f t="shared" si="44"/>
        <v>45</v>
      </c>
      <c r="B1270" s="75">
        <v>0</v>
      </c>
      <c r="C1270" s="40">
        <f t="shared" si="45"/>
        <v>0</v>
      </c>
      <c r="D1270" s="18" t="s">
        <v>3419</v>
      </c>
      <c r="E1270" s="5"/>
      <c r="F1270" s="5" t="s">
        <v>1231</v>
      </c>
      <c r="G1270" s="12">
        <v>2003</v>
      </c>
      <c r="H1270" s="5" t="s">
        <v>1589</v>
      </c>
      <c r="I1270" s="5"/>
      <c r="J1270" s="5" t="s">
        <v>3420</v>
      </c>
      <c r="K1270" s="5" t="s">
        <v>3421</v>
      </c>
      <c r="L1270" s="5" t="s">
        <v>10</v>
      </c>
      <c r="M1270" s="5" t="s">
        <v>20</v>
      </c>
      <c r="N1270" s="7">
        <v>0.03</v>
      </c>
      <c r="O1270" s="5" t="s">
        <v>3422</v>
      </c>
      <c r="P1270" s="5" t="s">
        <v>84</v>
      </c>
      <c r="Q1270" s="20">
        <v>40753</v>
      </c>
      <c r="R1270" s="9">
        <v>514</v>
      </c>
      <c r="S1270" s="5" t="s">
        <v>7619</v>
      </c>
      <c r="T1270" s="8">
        <v>45</v>
      </c>
      <c r="U1270" s="6">
        <v>5786800415</v>
      </c>
    </row>
    <row r="1271" spans="1:21" ht="40.15" customHeight="1" outlineLevel="1" x14ac:dyDescent="0.2">
      <c r="A1271" s="74">
        <f t="shared" si="44"/>
        <v>100</v>
      </c>
      <c r="B1271" s="75">
        <v>0</v>
      </c>
      <c r="C1271" s="40">
        <f t="shared" si="45"/>
        <v>0</v>
      </c>
      <c r="D1271" s="18" t="s">
        <v>3423</v>
      </c>
      <c r="E1271" s="5"/>
      <c r="F1271" s="5" t="s">
        <v>1422</v>
      </c>
      <c r="G1271" s="6">
        <v>35451</v>
      </c>
      <c r="H1271" s="5" t="s">
        <v>7</v>
      </c>
      <c r="I1271" s="5"/>
      <c r="J1271" s="6">
        <v>2026</v>
      </c>
      <c r="K1271" s="5" t="s">
        <v>3424</v>
      </c>
      <c r="L1271" s="5" t="s">
        <v>855</v>
      </c>
      <c r="M1271" s="5" t="s">
        <v>20</v>
      </c>
      <c r="N1271" s="7">
        <v>3.5000000000000003E-2</v>
      </c>
      <c r="O1271" s="5" t="s">
        <v>3425</v>
      </c>
      <c r="P1271" s="5" t="s">
        <v>170</v>
      </c>
      <c r="Q1271" s="20">
        <v>46147</v>
      </c>
      <c r="R1271" s="9">
        <v>363</v>
      </c>
      <c r="S1271" s="5" t="s">
        <v>7619</v>
      </c>
      <c r="T1271" s="8">
        <v>100</v>
      </c>
      <c r="U1271" s="6">
        <v>9785908151030</v>
      </c>
    </row>
    <row r="1272" spans="1:21" ht="40.15" customHeight="1" outlineLevel="1" x14ac:dyDescent="0.2">
      <c r="A1272" s="74">
        <f t="shared" si="44"/>
        <v>451</v>
      </c>
      <c r="B1272" s="75">
        <v>0</v>
      </c>
      <c r="C1272" s="40">
        <f t="shared" si="45"/>
        <v>0</v>
      </c>
      <c r="D1272" s="18" t="s">
        <v>3426</v>
      </c>
      <c r="E1272" s="5"/>
      <c r="F1272" s="5" t="s">
        <v>1218</v>
      </c>
      <c r="G1272" s="6">
        <v>35066</v>
      </c>
      <c r="H1272" s="5" t="s">
        <v>7</v>
      </c>
      <c r="I1272" s="5"/>
      <c r="J1272" s="6">
        <v>2025</v>
      </c>
      <c r="K1272" s="5" t="s">
        <v>3427</v>
      </c>
      <c r="L1272" s="5" t="s">
        <v>16</v>
      </c>
      <c r="M1272" s="5" t="s">
        <v>47</v>
      </c>
      <c r="N1272" s="7">
        <v>0.217</v>
      </c>
      <c r="O1272" s="5"/>
      <c r="P1272" s="5" t="s">
        <v>69</v>
      </c>
      <c r="Q1272" s="20">
        <v>45979</v>
      </c>
      <c r="R1272" s="9">
        <v>16</v>
      </c>
      <c r="S1272" s="5" t="s">
        <v>7629</v>
      </c>
      <c r="T1272" s="8">
        <v>451</v>
      </c>
      <c r="U1272" s="6">
        <v>9785996810192</v>
      </c>
    </row>
    <row r="1273" spans="1:21" ht="40.15" customHeight="1" outlineLevel="1" x14ac:dyDescent="0.2">
      <c r="A1273" s="74">
        <f t="shared" si="44"/>
        <v>85</v>
      </c>
      <c r="B1273" s="75">
        <v>0</v>
      </c>
      <c r="C1273" s="40">
        <f t="shared" si="45"/>
        <v>0</v>
      </c>
      <c r="D1273" s="18" t="s">
        <v>3428</v>
      </c>
      <c r="E1273" s="5"/>
      <c r="F1273" s="5" t="s">
        <v>1385</v>
      </c>
      <c r="G1273" s="6">
        <v>23262</v>
      </c>
      <c r="H1273" s="5" t="s">
        <v>7</v>
      </c>
      <c r="I1273" s="5"/>
      <c r="J1273" s="5" t="s">
        <v>3429</v>
      </c>
      <c r="K1273" s="5" t="s">
        <v>3430</v>
      </c>
      <c r="L1273" s="5" t="s">
        <v>10</v>
      </c>
      <c r="M1273" s="5" t="s">
        <v>105</v>
      </c>
      <c r="N1273" s="7">
        <v>0.05</v>
      </c>
      <c r="O1273" s="5" t="s">
        <v>3431</v>
      </c>
      <c r="P1273" s="5" t="s">
        <v>166</v>
      </c>
      <c r="Q1273" s="20">
        <v>43719</v>
      </c>
      <c r="R1273" s="10">
        <v>1115</v>
      </c>
      <c r="S1273" s="5" t="s">
        <v>7641</v>
      </c>
      <c r="T1273" s="8">
        <v>85</v>
      </c>
      <c r="U1273" s="6">
        <v>9785983175877</v>
      </c>
    </row>
    <row r="1274" spans="1:21" ht="40.15" customHeight="1" outlineLevel="1" x14ac:dyDescent="0.2">
      <c r="A1274" s="74">
        <f t="shared" si="44"/>
        <v>85</v>
      </c>
      <c r="B1274" s="75">
        <v>0</v>
      </c>
      <c r="C1274" s="40">
        <f t="shared" si="45"/>
        <v>0</v>
      </c>
      <c r="D1274" s="18" t="s">
        <v>3432</v>
      </c>
      <c r="E1274" s="5"/>
      <c r="F1274" s="5" t="s">
        <v>1385</v>
      </c>
      <c r="G1274" s="6">
        <v>22472</v>
      </c>
      <c r="H1274" s="5" t="s">
        <v>7</v>
      </c>
      <c r="I1274" s="5"/>
      <c r="J1274" s="6">
        <v>2026</v>
      </c>
      <c r="K1274" s="5" t="s">
        <v>3433</v>
      </c>
      <c r="L1274" s="5" t="s">
        <v>10</v>
      </c>
      <c r="M1274" s="5" t="s">
        <v>105</v>
      </c>
      <c r="N1274" s="7">
        <v>0.04</v>
      </c>
      <c r="O1274" s="5" t="s">
        <v>3434</v>
      </c>
      <c r="P1274" s="5" t="s">
        <v>166</v>
      </c>
      <c r="Q1274" s="20">
        <v>46098</v>
      </c>
      <c r="R1274" s="10">
        <v>3863</v>
      </c>
      <c r="S1274" s="5" t="s">
        <v>7641</v>
      </c>
      <c r="T1274" s="8">
        <v>85</v>
      </c>
      <c r="U1274" s="6" t="s">
        <v>7810</v>
      </c>
    </row>
    <row r="1275" spans="1:21" s="1" customFormat="1" ht="40.15" customHeight="1" outlineLevel="1" x14ac:dyDescent="0.2">
      <c r="A1275" s="74">
        <f t="shared" si="44"/>
        <v>44</v>
      </c>
      <c r="B1275" s="75">
        <v>0</v>
      </c>
      <c r="C1275" s="40">
        <f t="shared" si="45"/>
        <v>0</v>
      </c>
      <c r="D1275" s="18" t="s">
        <v>3435</v>
      </c>
      <c r="E1275" s="5" t="s">
        <v>3436</v>
      </c>
      <c r="F1275" s="5" t="s">
        <v>2103</v>
      </c>
      <c r="G1275" s="6">
        <v>26786</v>
      </c>
      <c r="H1275" s="5" t="s">
        <v>7</v>
      </c>
      <c r="I1275" s="5"/>
      <c r="J1275" s="6">
        <v>2019</v>
      </c>
      <c r="K1275" s="5" t="s">
        <v>3437</v>
      </c>
      <c r="L1275" s="5" t="s">
        <v>10</v>
      </c>
      <c r="M1275" s="5" t="s">
        <v>20</v>
      </c>
      <c r="N1275" s="7">
        <v>0.04</v>
      </c>
      <c r="O1275" s="5" t="s">
        <v>3438</v>
      </c>
      <c r="P1275" s="5" t="s">
        <v>62</v>
      </c>
      <c r="Q1275" s="20">
        <v>43565</v>
      </c>
      <c r="R1275" s="9">
        <v>53</v>
      </c>
      <c r="S1275" s="5" t="s">
        <v>7641</v>
      </c>
      <c r="T1275" s="8">
        <v>44</v>
      </c>
      <c r="U1275" s="6">
        <v>9785604198094</v>
      </c>
    </row>
    <row r="1276" spans="1:21" s="1" customFormat="1" ht="40.15" customHeight="1" outlineLevel="1" x14ac:dyDescent="0.2">
      <c r="A1276" s="74">
        <f t="shared" si="44"/>
        <v>44</v>
      </c>
      <c r="B1276" s="75">
        <v>0</v>
      </c>
      <c r="C1276" s="40">
        <f t="shared" si="45"/>
        <v>0</v>
      </c>
      <c r="D1276" s="18" t="s">
        <v>3439</v>
      </c>
      <c r="E1276" s="5" t="s">
        <v>3440</v>
      </c>
      <c r="F1276" s="5" t="s">
        <v>2103</v>
      </c>
      <c r="G1276" s="6">
        <v>25765</v>
      </c>
      <c r="H1276" s="5" t="s">
        <v>7</v>
      </c>
      <c r="I1276" s="5"/>
      <c r="J1276" s="6">
        <v>2018</v>
      </c>
      <c r="K1276" s="5" t="s">
        <v>3441</v>
      </c>
      <c r="L1276" s="5" t="s">
        <v>10</v>
      </c>
      <c r="M1276" s="5" t="s">
        <v>467</v>
      </c>
      <c r="N1276" s="7">
        <v>0.04</v>
      </c>
      <c r="O1276" s="5" t="s">
        <v>3442</v>
      </c>
      <c r="P1276" s="5" t="s">
        <v>84</v>
      </c>
      <c r="Q1276" s="20">
        <v>43248</v>
      </c>
      <c r="R1276" s="9">
        <v>44</v>
      </c>
      <c r="S1276" s="5" t="s">
        <v>7619</v>
      </c>
      <c r="T1276" s="8">
        <v>44</v>
      </c>
      <c r="U1276" s="6">
        <v>9785604117507</v>
      </c>
    </row>
    <row r="1277" spans="1:21" s="1" customFormat="1" ht="40.15" customHeight="1" outlineLevel="1" x14ac:dyDescent="0.2">
      <c r="A1277" s="74">
        <f t="shared" si="44"/>
        <v>44</v>
      </c>
      <c r="B1277" s="75">
        <v>0</v>
      </c>
      <c r="C1277" s="40">
        <f t="shared" si="45"/>
        <v>0</v>
      </c>
      <c r="D1277" s="18" t="s">
        <v>3443</v>
      </c>
      <c r="E1277" s="5" t="s">
        <v>3444</v>
      </c>
      <c r="F1277" s="5" t="s">
        <v>2103</v>
      </c>
      <c r="G1277" s="6">
        <v>26494</v>
      </c>
      <c r="H1277" s="5" t="s">
        <v>7</v>
      </c>
      <c r="I1277" s="5"/>
      <c r="J1277" s="6">
        <v>2019</v>
      </c>
      <c r="K1277" s="5" t="s">
        <v>3445</v>
      </c>
      <c r="L1277" s="5" t="s">
        <v>10</v>
      </c>
      <c r="M1277" s="5" t="s">
        <v>467</v>
      </c>
      <c r="N1277" s="7">
        <v>0.04</v>
      </c>
      <c r="O1277" s="5" t="s">
        <v>3446</v>
      </c>
      <c r="P1277" s="5" t="s">
        <v>62</v>
      </c>
      <c r="Q1277" s="20">
        <v>43461</v>
      </c>
      <c r="R1277" s="9">
        <v>50</v>
      </c>
      <c r="S1277" s="5" t="s">
        <v>7641</v>
      </c>
      <c r="T1277" s="8">
        <v>44</v>
      </c>
      <c r="U1277" s="6">
        <v>9785604117576</v>
      </c>
    </row>
    <row r="1278" spans="1:21" s="1" customFormat="1" ht="40.15" customHeight="1" outlineLevel="1" x14ac:dyDescent="0.2">
      <c r="A1278" s="74">
        <f t="shared" si="44"/>
        <v>54</v>
      </c>
      <c r="B1278" s="75">
        <v>0</v>
      </c>
      <c r="C1278" s="40">
        <f t="shared" si="45"/>
        <v>0</v>
      </c>
      <c r="D1278" s="18" t="s">
        <v>3447</v>
      </c>
      <c r="E1278" s="5" t="s">
        <v>3448</v>
      </c>
      <c r="F1278" s="5" t="s">
        <v>2103</v>
      </c>
      <c r="G1278" s="6">
        <v>26785</v>
      </c>
      <c r="H1278" s="5" t="s">
        <v>7</v>
      </c>
      <c r="I1278" s="5"/>
      <c r="J1278" s="6">
        <v>2019</v>
      </c>
      <c r="K1278" s="5" t="s">
        <v>3449</v>
      </c>
      <c r="L1278" s="5" t="s">
        <v>10</v>
      </c>
      <c r="M1278" s="5" t="s">
        <v>20</v>
      </c>
      <c r="N1278" s="7">
        <v>0.04</v>
      </c>
      <c r="O1278" s="5" t="s">
        <v>3450</v>
      </c>
      <c r="P1278" s="5" t="s">
        <v>62</v>
      </c>
      <c r="Q1278" s="20">
        <v>43565</v>
      </c>
      <c r="R1278" s="9">
        <v>82</v>
      </c>
      <c r="S1278" s="5" t="s">
        <v>7641</v>
      </c>
      <c r="T1278" s="8">
        <v>54</v>
      </c>
      <c r="U1278" s="6">
        <v>9785604198032</v>
      </c>
    </row>
    <row r="1279" spans="1:21" ht="40.15" customHeight="1" outlineLevel="1" x14ac:dyDescent="0.2">
      <c r="A1279" s="74">
        <f t="shared" si="44"/>
        <v>68</v>
      </c>
      <c r="B1279" s="75">
        <v>0</v>
      </c>
      <c r="C1279" s="40">
        <f t="shared" si="45"/>
        <v>0</v>
      </c>
      <c r="D1279" s="18" t="s">
        <v>3451</v>
      </c>
      <c r="E1279" s="5"/>
      <c r="F1279" s="5" t="s">
        <v>2103</v>
      </c>
      <c r="G1279" s="6">
        <v>36123</v>
      </c>
      <c r="H1279" s="5" t="s">
        <v>7</v>
      </c>
      <c r="I1279" s="5"/>
      <c r="J1279" s="6">
        <v>2026</v>
      </c>
      <c r="K1279" s="5" t="s">
        <v>3452</v>
      </c>
      <c r="L1279" s="5" t="s">
        <v>10</v>
      </c>
      <c r="M1279" s="5" t="s">
        <v>105</v>
      </c>
      <c r="N1279" s="7">
        <v>3.5000000000000003E-2</v>
      </c>
      <c r="O1279" s="5"/>
      <c r="P1279" s="5" t="s">
        <v>13</v>
      </c>
      <c r="Q1279" s="20">
        <v>46295</v>
      </c>
      <c r="R1279" s="9">
        <v>240</v>
      </c>
      <c r="S1279" s="5" t="s">
        <v>7640</v>
      </c>
      <c r="T1279" s="8">
        <v>68</v>
      </c>
      <c r="U1279" s="6">
        <v>9785901936566</v>
      </c>
    </row>
    <row r="1280" spans="1:21" s="1" customFormat="1" ht="40.15" customHeight="1" outlineLevel="1" x14ac:dyDescent="0.2">
      <c r="A1280" s="74">
        <f t="shared" si="44"/>
        <v>40</v>
      </c>
      <c r="B1280" s="75">
        <v>0</v>
      </c>
      <c r="C1280" s="40">
        <f t="shared" si="45"/>
        <v>0</v>
      </c>
      <c r="D1280" s="18" t="s">
        <v>3453</v>
      </c>
      <c r="E1280" s="5" t="s">
        <v>3454</v>
      </c>
      <c r="F1280" s="5" t="s">
        <v>3455</v>
      </c>
      <c r="G1280" s="6">
        <v>26594</v>
      </c>
      <c r="H1280" s="5" t="s">
        <v>7</v>
      </c>
      <c r="I1280" s="5"/>
      <c r="J1280" s="6">
        <v>2019</v>
      </c>
      <c r="K1280" s="5"/>
      <c r="L1280" s="5" t="s">
        <v>10</v>
      </c>
      <c r="M1280" s="5" t="s">
        <v>20</v>
      </c>
      <c r="N1280" s="7">
        <v>0.03</v>
      </c>
      <c r="O1280" s="5"/>
      <c r="P1280" s="5" t="s">
        <v>62</v>
      </c>
      <c r="Q1280" s="20">
        <v>43501</v>
      </c>
      <c r="R1280" s="9">
        <v>128</v>
      </c>
      <c r="S1280" s="5" t="s">
        <v>7619</v>
      </c>
      <c r="T1280" s="8">
        <v>40</v>
      </c>
      <c r="U1280" s="6"/>
    </row>
    <row r="1281" spans="1:21" ht="40.15" customHeight="1" outlineLevel="1" x14ac:dyDescent="0.2">
      <c r="A1281" s="74">
        <f t="shared" si="44"/>
        <v>90</v>
      </c>
      <c r="B1281" s="75">
        <v>0</v>
      </c>
      <c r="C1281" s="40">
        <f t="shared" si="45"/>
        <v>0</v>
      </c>
      <c r="D1281" s="18" t="s">
        <v>3456</v>
      </c>
      <c r="E1281" s="5"/>
      <c r="F1281" s="5" t="s">
        <v>2046</v>
      </c>
      <c r="G1281" s="6">
        <v>32768</v>
      </c>
      <c r="H1281" s="5" t="s">
        <v>7</v>
      </c>
      <c r="I1281" s="5"/>
      <c r="J1281" s="6">
        <v>2023</v>
      </c>
      <c r="K1281" s="5" t="s">
        <v>3457</v>
      </c>
      <c r="L1281" s="5" t="s">
        <v>10</v>
      </c>
      <c r="M1281" s="5" t="s">
        <v>105</v>
      </c>
      <c r="N1281" s="7">
        <v>5.5E-2</v>
      </c>
      <c r="O1281" s="5"/>
      <c r="P1281" s="5" t="s">
        <v>13</v>
      </c>
      <c r="Q1281" s="20">
        <v>45175</v>
      </c>
      <c r="R1281" s="9">
        <v>347</v>
      </c>
      <c r="S1281" s="5" t="s">
        <v>7641</v>
      </c>
      <c r="T1281" s="8">
        <v>90</v>
      </c>
      <c r="U1281" s="6">
        <v>9785604662939</v>
      </c>
    </row>
    <row r="1282" spans="1:21" ht="19.899999999999999" customHeight="1" outlineLevel="1" x14ac:dyDescent="0.2">
      <c r="A1282" s="16"/>
      <c r="B1282" s="16"/>
      <c r="C1282" s="16"/>
      <c r="D1282" s="16" t="s">
        <v>3458</v>
      </c>
      <c r="E1282" s="3"/>
      <c r="F1282" s="3"/>
      <c r="G1282" s="3"/>
      <c r="H1282" s="3"/>
      <c r="I1282" s="3"/>
      <c r="J1282" s="3"/>
      <c r="K1282" s="3"/>
      <c r="L1282" s="3"/>
      <c r="M1282" s="3"/>
      <c r="N1282" s="3"/>
      <c r="O1282" s="3"/>
      <c r="P1282" s="3"/>
      <c r="Q1282" s="19"/>
      <c r="R1282" s="19"/>
      <c r="S1282" s="3"/>
      <c r="T1282" s="4"/>
      <c r="U1282" s="89"/>
    </row>
    <row r="1283" spans="1:21" ht="19.899999999999999" customHeight="1" outlineLevel="2" x14ac:dyDescent="0.2">
      <c r="A1283" s="16"/>
      <c r="B1283" s="16"/>
      <c r="C1283" s="16"/>
      <c r="D1283" s="16" t="s">
        <v>3459</v>
      </c>
      <c r="E1283" s="3"/>
      <c r="F1283" s="3"/>
      <c r="G1283" s="3"/>
      <c r="H1283" s="3"/>
      <c r="I1283" s="3"/>
      <c r="J1283" s="3"/>
      <c r="K1283" s="3"/>
      <c r="L1283" s="3"/>
      <c r="M1283" s="3"/>
      <c r="N1283" s="3"/>
      <c r="O1283" s="3"/>
      <c r="P1283" s="3"/>
      <c r="Q1283" s="19"/>
      <c r="R1283" s="19"/>
      <c r="S1283" s="3"/>
      <c r="T1283" s="4"/>
      <c r="U1283" s="89"/>
    </row>
    <row r="1284" spans="1:21" ht="40.15" customHeight="1" outlineLevel="3" x14ac:dyDescent="0.2">
      <c r="A1284" s="74">
        <f t="shared" ref="A1284:A1347" si="46">T1284*(1-$E$2)</f>
        <v>420</v>
      </c>
      <c r="B1284" s="75">
        <v>0</v>
      </c>
      <c r="C1284" s="40">
        <f t="shared" ref="C1284:C1347" si="47">B1284*A1284</f>
        <v>0</v>
      </c>
      <c r="D1284" s="18" t="s">
        <v>3460</v>
      </c>
      <c r="E1284" s="5"/>
      <c r="F1284" s="5" t="s">
        <v>1218</v>
      </c>
      <c r="G1284" s="6">
        <v>35958</v>
      </c>
      <c r="H1284" s="5" t="s">
        <v>7</v>
      </c>
      <c r="I1284" s="5"/>
      <c r="J1284" s="6">
        <v>2026</v>
      </c>
      <c r="K1284" s="5" t="s">
        <v>3461</v>
      </c>
      <c r="L1284" s="5" t="s">
        <v>10</v>
      </c>
      <c r="M1284" s="5" t="s">
        <v>666</v>
      </c>
      <c r="N1284" s="7">
        <v>0.33</v>
      </c>
      <c r="O1284" s="5"/>
      <c r="P1284" s="5" t="s">
        <v>2773</v>
      </c>
      <c r="Q1284" s="20">
        <v>46219</v>
      </c>
      <c r="R1284" s="9">
        <v>43</v>
      </c>
      <c r="S1284" s="5" t="s">
        <v>7628</v>
      </c>
      <c r="T1284" s="8">
        <v>420</v>
      </c>
      <c r="U1284" s="6">
        <v>9785996810567</v>
      </c>
    </row>
    <row r="1285" spans="1:21" ht="40.15" customHeight="1" outlineLevel="3" x14ac:dyDescent="0.2">
      <c r="A1285" s="74">
        <f t="shared" si="46"/>
        <v>490</v>
      </c>
      <c r="B1285" s="75">
        <v>0</v>
      </c>
      <c r="C1285" s="40">
        <f t="shared" si="47"/>
        <v>0</v>
      </c>
      <c r="D1285" s="18" t="s">
        <v>3462</v>
      </c>
      <c r="E1285" s="5"/>
      <c r="F1285" s="5" t="s">
        <v>1467</v>
      </c>
      <c r="G1285" s="6">
        <v>35993</v>
      </c>
      <c r="H1285" s="5"/>
      <c r="I1285" s="5"/>
      <c r="J1285" s="6">
        <v>2026</v>
      </c>
      <c r="K1285" s="5"/>
      <c r="L1285" s="5"/>
      <c r="M1285" s="5" t="s">
        <v>3463</v>
      </c>
      <c r="N1285" s="7">
        <v>0.08</v>
      </c>
      <c r="O1285" s="5"/>
      <c r="P1285" s="5" t="s">
        <v>2773</v>
      </c>
      <c r="Q1285" s="20">
        <v>46223</v>
      </c>
      <c r="R1285" s="9">
        <v>64</v>
      </c>
      <c r="S1285" s="5" t="s">
        <v>7668</v>
      </c>
      <c r="T1285" s="8">
        <v>490</v>
      </c>
      <c r="U1285" s="6"/>
    </row>
    <row r="1286" spans="1:21" ht="40.15" customHeight="1" outlineLevel="3" x14ac:dyDescent="0.2">
      <c r="A1286" s="74">
        <f t="shared" si="46"/>
        <v>490</v>
      </c>
      <c r="B1286" s="75">
        <v>0</v>
      </c>
      <c r="C1286" s="40">
        <f t="shared" si="47"/>
        <v>0</v>
      </c>
      <c r="D1286" s="18" t="s">
        <v>3464</v>
      </c>
      <c r="E1286" s="5"/>
      <c r="F1286" s="5" t="s">
        <v>1467</v>
      </c>
      <c r="G1286" s="6">
        <v>35995</v>
      </c>
      <c r="H1286" s="5"/>
      <c r="I1286" s="5"/>
      <c r="J1286" s="6">
        <v>2026</v>
      </c>
      <c r="K1286" s="5"/>
      <c r="L1286" s="5"/>
      <c r="M1286" s="5" t="s">
        <v>3463</v>
      </c>
      <c r="N1286" s="7">
        <v>8.5000000000000006E-2</v>
      </c>
      <c r="O1286" s="5"/>
      <c r="P1286" s="5" t="s">
        <v>2773</v>
      </c>
      <c r="Q1286" s="20">
        <v>46223</v>
      </c>
      <c r="R1286" s="9">
        <v>88</v>
      </c>
      <c r="S1286" s="5" t="s">
        <v>7641</v>
      </c>
      <c r="T1286" s="8">
        <v>490</v>
      </c>
      <c r="U1286" s="6"/>
    </row>
    <row r="1287" spans="1:21" ht="40.15" customHeight="1" outlineLevel="3" x14ac:dyDescent="0.2">
      <c r="A1287" s="74">
        <f t="shared" si="46"/>
        <v>490</v>
      </c>
      <c r="B1287" s="75">
        <v>0</v>
      </c>
      <c r="C1287" s="40">
        <f t="shared" si="47"/>
        <v>0</v>
      </c>
      <c r="D1287" s="18" t="s">
        <v>3465</v>
      </c>
      <c r="E1287" s="5"/>
      <c r="F1287" s="5" t="s">
        <v>1467</v>
      </c>
      <c r="G1287" s="6">
        <v>35994</v>
      </c>
      <c r="H1287" s="5"/>
      <c r="I1287" s="5"/>
      <c r="J1287" s="6">
        <v>2026</v>
      </c>
      <c r="K1287" s="5"/>
      <c r="L1287" s="5"/>
      <c r="M1287" s="5" t="s">
        <v>3463</v>
      </c>
      <c r="N1287" s="7">
        <v>7.4999999999999997E-2</v>
      </c>
      <c r="O1287" s="5"/>
      <c r="P1287" s="5" t="s">
        <v>2773</v>
      </c>
      <c r="Q1287" s="20">
        <v>46223</v>
      </c>
      <c r="R1287" s="9">
        <v>85</v>
      </c>
      <c r="S1287" s="5" t="s">
        <v>7668</v>
      </c>
      <c r="T1287" s="8">
        <v>490</v>
      </c>
      <c r="U1287" s="6"/>
    </row>
    <row r="1288" spans="1:21" ht="40.15" customHeight="1" outlineLevel="3" x14ac:dyDescent="0.2">
      <c r="A1288" s="74">
        <f t="shared" si="46"/>
        <v>180</v>
      </c>
      <c r="B1288" s="75">
        <v>0</v>
      </c>
      <c r="C1288" s="40">
        <f t="shared" si="47"/>
        <v>0</v>
      </c>
      <c r="D1288" s="18" t="s">
        <v>3466</v>
      </c>
      <c r="E1288" s="5"/>
      <c r="F1288" s="5" t="s">
        <v>1304</v>
      </c>
      <c r="G1288" s="6">
        <v>36058</v>
      </c>
      <c r="H1288" s="5"/>
      <c r="I1288" s="5"/>
      <c r="J1288" s="6">
        <v>2026</v>
      </c>
      <c r="K1288" s="5"/>
      <c r="L1288" s="5" t="s">
        <v>855</v>
      </c>
      <c r="M1288" s="5" t="s">
        <v>3467</v>
      </c>
      <c r="N1288" s="7">
        <v>0.05</v>
      </c>
      <c r="O1288" s="5"/>
      <c r="P1288" s="5" t="s">
        <v>2773</v>
      </c>
      <c r="Q1288" s="20">
        <v>46261</v>
      </c>
      <c r="R1288" s="9">
        <v>100</v>
      </c>
      <c r="S1288" s="5" t="s">
        <v>7641</v>
      </c>
      <c r="T1288" s="8">
        <v>180</v>
      </c>
      <c r="U1288" s="6"/>
    </row>
    <row r="1289" spans="1:21" ht="40.15" customHeight="1" outlineLevel="3" x14ac:dyDescent="0.2">
      <c r="A1289" s="74">
        <f t="shared" si="46"/>
        <v>200</v>
      </c>
      <c r="B1289" s="75">
        <v>0</v>
      </c>
      <c r="C1289" s="40">
        <f t="shared" si="47"/>
        <v>0</v>
      </c>
      <c r="D1289" s="18" t="s">
        <v>3468</v>
      </c>
      <c r="E1289" s="5"/>
      <c r="F1289" s="5" t="s">
        <v>1304</v>
      </c>
      <c r="G1289" s="6">
        <v>36146</v>
      </c>
      <c r="H1289" s="5"/>
      <c r="I1289" s="5"/>
      <c r="J1289" s="6">
        <v>2026</v>
      </c>
      <c r="K1289" s="5"/>
      <c r="L1289" s="5" t="s">
        <v>855</v>
      </c>
      <c r="M1289" s="5" t="s">
        <v>3467</v>
      </c>
      <c r="N1289" s="7">
        <v>0.05</v>
      </c>
      <c r="O1289" s="5"/>
      <c r="P1289" s="5" t="s">
        <v>2773</v>
      </c>
      <c r="Q1289" s="20">
        <v>46302</v>
      </c>
      <c r="R1289" s="9">
        <v>150</v>
      </c>
      <c r="S1289" s="5" t="s">
        <v>7641</v>
      </c>
      <c r="T1289" s="8">
        <v>200</v>
      </c>
      <c r="U1289" s="6"/>
    </row>
    <row r="1290" spans="1:21" ht="40.15" customHeight="1" outlineLevel="3" x14ac:dyDescent="0.2">
      <c r="A1290" s="74">
        <f t="shared" si="46"/>
        <v>650</v>
      </c>
      <c r="B1290" s="75">
        <v>0</v>
      </c>
      <c r="C1290" s="40">
        <f t="shared" si="47"/>
        <v>0</v>
      </c>
      <c r="D1290" s="18" t="s">
        <v>3469</v>
      </c>
      <c r="E1290" s="5"/>
      <c r="F1290" s="5" t="s">
        <v>1198</v>
      </c>
      <c r="G1290" s="6">
        <v>36013</v>
      </c>
      <c r="H1290" s="5" t="s">
        <v>7</v>
      </c>
      <c r="I1290" s="5"/>
      <c r="J1290" s="6">
        <v>2026</v>
      </c>
      <c r="K1290" s="5" t="s">
        <v>3470</v>
      </c>
      <c r="L1290" s="5" t="s">
        <v>10</v>
      </c>
      <c r="M1290" s="5" t="s">
        <v>666</v>
      </c>
      <c r="N1290" s="7">
        <v>0.36</v>
      </c>
      <c r="O1290" s="5"/>
      <c r="P1290" s="5" t="s">
        <v>2773</v>
      </c>
      <c r="Q1290" s="20">
        <v>46226</v>
      </c>
      <c r="R1290" s="9">
        <v>195</v>
      </c>
      <c r="S1290" s="5" t="s">
        <v>7620</v>
      </c>
      <c r="T1290" s="8">
        <v>650</v>
      </c>
      <c r="U1290" s="6">
        <v>9785907822528</v>
      </c>
    </row>
    <row r="1291" spans="1:21" ht="40.15" customHeight="1" outlineLevel="3" x14ac:dyDescent="0.2">
      <c r="A1291" s="74">
        <f t="shared" si="46"/>
        <v>60</v>
      </c>
      <c r="B1291" s="75">
        <v>0</v>
      </c>
      <c r="C1291" s="40">
        <f t="shared" si="47"/>
        <v>0</v>
      </c>
      <c r="D1291" s="18" t="s">
        <v>3471</v>
      </c>
      <c r="E1291" s="5"/>
      <c r="F1291" s="5" t="s">
        <v>1304</v>
      </c>
      <c r="G1291" s="6">
        <v>35964</v>
      </c>
      <c r="H1291" s="5"/>
      <c r="I1291" s="5"/>
      <c r="J1291" s="6">
        <v>2026</v>
      </c>
      <c r="K1291" s="5"/>
      <c r="L1291" s="5" t="s">
        <v>855</v>
      </c>
      <c r="M1291" s="5" t="s">
        <v>3472</v>
      </c>
      <c r="N1291" s="7">
        <v>2.5000000000000001E-2</v>
      </c>
      <c r="O1291" s="5"/>
      <c r="P1291" s="5" t="s">
        <v>2773</v>
      </c>
      <c r="Q1291" s="20">
        <v>46223</v>
      </c>
      <c r="R1291" s="9">
        <v>69</v>
      </c>
      <c r="S1291" s="5" t="s">
        <v>7619</v>
      </c>
      <c r="T1291" s="8">
        <v>60</v>
      </c>
      <c r="U1291" s="6"/>
    </row>
    <row r="1292" spans="1:21" ht="40.15" customHeight="1" outlineLevel="3" x14ac:dyDescent="0.2">
      <c r="A1292" s="74">
        <f t="shared" si="46"/>
        <v>60</v>
      </c>
      <c r="B1292" s="75">
        <v>0</v>
      </c>
      <c r="C1292" s="40">
        <f t="shared" si="47"/>
        <v>0</v>
      </c>
      <c r="D1292" s="18" t="s">
        <v>3473</v>
      </c>
      <c r="E1292" s="5"/>
      <c r="F1292" s="5" t="s">
        <v>1304</v>
      </c>
      <c r="G1292" s="6">
        <v>35961</v>
      </c>
      <c r="H1292" s="5"/>
      <c r="I1292" s="5"/>
      <c r="J1292" s="6">
        <v>2026</v>
      </c>
      <c r="K1292" s="5"/>
      <c r="L1292" s="5" t="s">
        <v>855</v>
      </c>
      <c r="M1292" s="5" t="s">
        <v>3472</v>
      </c>
      <c r="N1292" s="7">
        <v>2.5000000000000001E-2</v>
      </c>
      <c r="O1292" s="5"/>
      <c r="P1292" s="5" t="s">
        <v>2773</v>
      </c>
      <c r="Q1292" s="20">
        <v>46223</v>
      </c>
      <c r="R1292" s="9">
        <v>31</v>
      </c>
      <c r="S1292" s="5" t="s">
        <v>7619</v>
      </c>
      <c r="T1292" s="8">
        <v>60</v>
      </c>
      <c r="U1292" s="6"/>
    </row>
    <row r="1293" spans="1:21" ht="40.15" customHeight="1" outlineLevel="3" x14ac:dyDescent="0.2">
      <c r="A1293" s="74">
        <f t="shared" si="46"/>
        <v>60</v>
      </c>
      <c r="B1293" s="75">
        <v>0</v>
      </c>
      <c r="C1293" s="40">
        <f t="shared" si="47"/>
        <v>0</v>
      </c>
      <c r="D1293" s="18" t="s">
        <v>3474</v>
      </c>
      <c r="E1293" s="5"/>
      <c r="F1293" s="5" t="s">
        <v>1304</v>
      </c>
      <c r="G1293" s="6">
        <v>35966</v>
      </c>
      <c r="H1293" s="5"/>
      <c r="I1293" s="5"/>
      <c r="J1293" s="6">
        <v>2026</v>
      </c>
      <c r="K1293" s="5"/>
      <c r="L1293" s="5" t="s">
        <v>855</v>
      </c>
      <c r="M1293" s="5" t="s">
        <v>3472</v>
      </c>
      <c r="N1293" s="7">
        <v>2.5000000000000001E-2</v>
      </c>
      <c r="O1293" s="5"/>
      <c r="P1293" s="5" t="s">
        <v>2773</v>
      </c>
      <c r="Q1293" s="20">
        <v>46223</v>
      </c>
      <c r="R1293" s="9">
        <v>61</v>
      </c>
      <c r="S1293" s="5" t="s">
        <v>7619</v>
      </c>
      <c r="T1293" s="8">
        <v>60</v>
      </c>
      <c r="U1293" s="6"/>
    </row>
    <row r="1294" spans="1:21" ht="40.15" customHeight="1" outlineLevel="3" x14ac:dyDescent="0.2">
      <c r="A1294" s="74">
        <f t="shared" si="46"/>
        <v>60</v>
      </c>
      <c r="B1294" s="75">
        <v>0</v>
      </c>
      <c r="C1294" s="40">
        <f t="shared" si="47"/>
        <v>0</v>
      </c>
      <c r="D1294" s="18" t="s">
        <v>3475</v>
      </c>
      <c r="E1294" s="5"/>
      <c r="F1294" s="5" t="s">
        <v>1304</v>
      </c>
      <c r="G1294" s="6">
        <v>35968</v>
      </c>
      <c r="H1294" s="5"/>
      <c r="I1294" s="5"/>
      <c r="J1294" s="6">
        <v>2026</v>
      </c>
      <c r="K1294" s="5"/>
      <c r="L1294" s="5" t="s">
        <v>855</v>
      </c>
      <c r="M1294" s="5" t="s">
        <v>3472</v>
      </c>
      <c r="N1294" s="7">
        <v>2.5000000000000001E-2</v>
      </c>
      <c r="O1294" s="5"/>
      <c r="P1294" s="5" t="s">
        <v>2773</v>
      </c>
      <c r="Q1294" s="20">
        <v>46223</v>
      </c>
      <c r="R1294" s="9">
        <v>33</v>
      </c>
      <c r="S1294" s="5" t="s">
        <v>7619</v>
      </c>
      <c r="T1294" s="8">
        <v>60</v>
      </c>
      <c r="U1294" s="6"/>
    </row>
    <row r="1295" spans="1:21" ht="40.15" customHeight="1" outlineLevel="3" x14ac:dyDescent="0.2">
      <c r="A1295" s="74">
        <f t="shared" si="46"/>
        <v>60</v>
      </c>
      <c r="B1295" s="75">
        <v>0</v>
      </c>
      <c r="C1295" s="40">
        <f t="shared" si="47"/>
        <v>0</v>
      </c>
      <c r="D1295" s="18" t="s">
        <v>3476</v>
      </c>
      <c r="E1295" s="5"/>
      <c r="F1295" s="5" t="s">
        <v>1304</v>
      </c>
      <c r="G1295" s="6">
        <v>35967</v>
      </c>
      <c r="H1295" s="5"/>
      <c r="I1295" s="5"/>
      <c r="J1295" s="6">
        <v>2026</v>
      </c>
      <c r="K1295" s="5"/>
      <c r="L1295" s="5" t="s">
        <v>855</v>
      </c>
      <c r="M1295" s="5" t="s">
        <v>3472</v>
      </c>
      <c r="N1295" s="7">
        <v>2.5000000000000001E-2</v>
      </c>
      <c r="O1295" s="5"/>
      <c r="P1295" s="5" t="s">
        <v>2773</v>
      </c>
      <c r="Q1295" s="20">
        <v>46223</v>
      </c>
      <c r="R1295" s="9">
        <v>63</v>
      </c>
      <c r="S1295" s="5" t="s">
        <v>7619</v>
      </c>
      <c r="T1295" s="8">
        <v>60</v>
      </c>
      <c r="U1295" s="6"/>
    </row>
    <row r="1296" spans="1:21" ht="40.15" customHeight="1" outlineLevel="3" x14ac:dyDescent="0.2">
      <c r="A1296" s="74">
        <f t="shared" si="46"/>
        <v>70</v>
      </c>
      <c r="B1296" s="75">
        <v>0</v>
      </c>
      <c r="C1296" s="40">
        <f t="shared" si="47"/>
        <v>0</v>
      </c>
      <c r="D1296" s="18" t="s">
        <v>3477</v>
      </c>
      <c r="E1296" s="5"/>
      <c r="F1296" s="5" t="s">
        <v>1304</v>
      </c>
      <c r="G1296" s="6">
        <v>35976</v>
      </c>
      <c r="H1296" s="5"/>
      <c r="I1296" s="5"/>
      <c r="J1296" s="6">
        <v>2026</v>
      </c>
      <c r="K1296" s="5"/>
      <c r="L1296" s="5" t="s">
        <v>855</v>
      </c>
      <c r="M1296" s="5" t="s">
        <v>3478</v>
      </c>
      <c r="N1296" s="7">
        <v>2.5000000000000001E-2</v>
      </c>
      <c r="O1296" s="5"/>
      <c r="P1296" s="5" t="s">
        <v>2773</v>
      </c>
      <c r="Q1296" s="20">
        <v>46223</v>
      </c>
      <c r="R1296" s="9">
        <v>57</v>
      </c>
      <c r="S1296" s="5" t="s">
        <v>7619</v>
      </c>
      <c r="T1296" s="8">
        <v>70</v>
      </c>
      <c r="U1296" s="6"/>
    </row>
    <row r="1297" spans="1:21" ht="40.15" customHeight="1" outlineLevel="3" x14ac:dyDescent="0.2">
      <c r="A1297" s="74">
        <f t="shared" si="46"/>
        <v>70</v>
      </c>
      <c r="B1297" s="75">
        <v>0</v>
      </c>
      <c r="C1297" s="40">
        <f t="shared" si="47"/>
        <v>0</v>
      </c>
      <c r="D1297" s="18" t="s">
        <v>3479</v>
      </c>
      <c r="E1297" s="5"/>
      <c r="F1297" s="5" t="s">
        <v>1304</v>
      </c>
      <c r="G1297" s="6">
        <v>35971</v>
      </c>
      <c r="H1297" s="5"/>
      <c r="I1297" s="5"/>
      <c r="J1297" s="6">
        <v>2026</v>
      </c>
      <c r="K1297" s="5"/>
      <c r="L1297" s="5" t="s">
        <v>855</v>
      </c>
      <c r="M1297" s="5" t="s">
        <v>3478</v>
      </c>
      <c r="N1297" s="7">
        <v>2.5000000000000001E-2</v>
      </c>
      <c r="O1297" s="5"/>
      <c r="P1297" s="5" t="s">
        <v>2773</v>
      </c>
      <c r="Q1297" s="20">
        <v>46223</v>
      </c>
      <c r="R1297" s="9">
        <v>93</v>
      </c>
      <c r="S1297" s="5" t="s">
        <v>7619</v>
      </c>
      <c r="T1297" s="8">
        <v>70</v>
      </c>
      <c r="U1297" s="6"/>
    </row>
    <row r="1298" spans="1:21" ht="40.15" customHeight="1" outlineLevel="3" x14ac:dyDescent="0.2">
      <c r="A1298" s="74">
        <f t="shared" si="46"/>
        <v>70</v>
      </c>
      <c r="B1298" s="75">
        <v>0</v>
      </c>
      <c r="C1298" s="40">
        <f t="shared" si="47"/>
        <v>0</v>
      </c>
      <c r="D1298" s="18" t="s">
        <v>3480</v>
      </c>
      <c r="E1298" s="5"/>
      <c r="F1298" s="5" t="s">
        <v>1304</v>
      </c>
      <c r="G1298" s="6">
        <v>35978</v>
      </c>
      <c r="H1298" s="5"/>
      <c r="I1298" s="5"/>
      <c r="J1298" s="6">
        <v>2026</v>
      </c>
      <c r="K1298" s="5"/>
      <c r="L1298" s="5" t="s">
        <v>855</v>
      </c>
      <c r="M1298" s="5" t="s">
        <v>3478</v>
      </c>
      <c r="N1298" s="7">
        <v>2.5000000000000001E-2</v>
      </c>
      <c r="O1298" s="5"/>
      <c r="P1298" s="5" t="s">
        <v>2773</v>
      </c>
      <c r="Q1298" s="20">
        <v>46223</v>
      </c>
      <c r="R1298" s="9">
        <v>89</v>
      </c>
      <c r="S1298" s="5" t="s">
        <v>7619</v>
      </c>
      <c r="T1298" s="8">
        <v>70</v>
      </c>
      <c r="U1298" s="6"/>
    </row>
    <row r="1299" spans="1:21" ht="40.15" customHeight="1" outlineLevel="3" x14ac:dyDescent="0.2">
      <c r="A1299" s="74">
        <f t="shared" si="46"/>
        <v>70</v>
      </c>
      <c r="B1299" s="75">
        <v>0</v>
      </c>
      <c r="C1299" s="40">
        <f t="shared" si="47"/>
        <v>0</v>
      </c>
      <c r="D1299" s="18" t="s">
        <v>3481</v>
      </c>
      <c r="E1299" s="5"/>
      <c r="F1299" s="5" t="s">
        <v>1304</v>
      </c>
      <c r="G1299" s="6">
        <v>35970</v>
      </c>
      <c r="H1299" s="5"/>
      <c r="I1299" s="5"/>
      <c r="J1299" s="6">
        <v>2026</v>
      </c>
      <c r="K1299" s="5"/>
      <c r="L1299" s="5" t="s">
        <v>855</v>
      </c>
      <c r="M1299" s="5" t="s">
        <v>3478</v>
      </c>
      <c r="N1299" s="7">
        <v>2.5000000000000001E-2</v>
      </c>
      <c r="O1299" s="5"/>
      <c r="P1299" s="5" t="s">
        <v>2773</v>
      </c>
      <c r="Q1299" s="20">
        <v>46223</v>
      </c>
      <c r="R1299" s="9">
        <v>48</v>
      </c>
      <c r="S1299" s="5" t="s">
        <v>7619</v>
      </c>
      <c r="T1299" s="8">
        <v>70</v>
      </c>
      <c r="U1299" s="6"/>
    </row>
    <row r="1300" spans="1:21" ht="40.15" customHeight="1" outlineLevel="3" x14ac:dyDescent="0.2">
      <c r="A1300" s="74">
        <f t="shared" si="46"/>
        <v>70</v>
      </c>
      <c r="B1300" s="75">
        <v>0</v>
      </c>
      <c r="C1300" s="40">
        <f t="shared" si="47"/>
        <v>0</v>
      </c>
      <c r="D1300" s="18" t="s">
        <v>3482</v>
      </c>
      <c r="E1300" s="5"/>
      <c r="F1300" s="5" t="s">
        <v>1304</v>
      </c>
      <c r="G1300" s="6">
        <v>35975</v>
      </c>
      <c r="H1300" s="5"/>
      <c r="I1300" s="5"/>
      <c r="J1300" s="6">
        <v>2026</v>
      </c>
      <c r="K1300" s="5"/>
      <c r="L1300" s="5" t="s">
        <v>855</v>
      </c>
      <c r="M1300" s="5" t="s">
        <v>3478</v>
      </c>
      <c r="N1300" s="7">
        <v>2.5000000000000001E-2</v>
      </c>
      <c r="O1300" s="5"/>
      <c r="P1300" s="5" t="s">
        <v>2773</v>
      </c>
      <c r="Q1300" s="20">
        <v>46223</v>
      </c>
      <c r="R1300" s="9">
        <v>87</v>
      </c>
      <c r="S1300" s="5" t="s">
        <v>7619</v>
      </c>
      <c r="T1300" s="8">
        <v>70</v>
      </c>
      <c r="U1300" s="6"/>
    </row>
    <row r="1301" spans="1:21" ht="40.15" customHeight="1" outlineLevel="3" x14ac:dyDescent="0.2">
      <c r="A1301" s="74">
        <f t="shared" si="46"/>
        <v>70</v>
      </c>
      <c r="B1301" s="75">
        <v>0</v>
      </c>
      <c r="C1301" s="40">
        <f t="shared" si="47"/>
        <v>0</v>
      </c>
      <c r="D1301" s="18" t="s">
        <v>3483</v>
      </c>
      <c r="E1301" s="5"/>
      <c r="F1301" s="5" t="s">
        <v>1304</v>
      </c>
      <c r="G1301" s="6">
        <v>35969</v>
      </c>
      <c r="H1301" s="5"/>
      <c r="I1301" s="5"/>
      <c r="J1301" s="6">
        <v>2026</v>
      </c>
      <c r="K1301" s="5"/>
      <c r="L1301" s="5" t="s">
        <v>855</v>
      </c>
      <c r="M1301" s="5" t="s">
        <v>3478</v>
      </c>
      <c r="N1301" s="7">
        <v>2.5000000000000001E-2</v>
      </c>
      <c r="O1301" s="5"/>
      <c r="P1301" s="5" t="s">
        <v>2773</v>
      </c>
      <c r="Q1301" s="20">
        <v>46223</v>
      </c>
      <c r="R1301" s="9">
        <v>71</v>
      </c>
      <c r="S1301" s="5" t="s">
        <v>7619</v>
      </c>
      <c r="T1301" s="8">
        <v>70</v>
      </c>
      <c r="U1301" s="6"/>
    </row>
    <row r="1302" spans="1:21" ht="40.15" customHeight="1" outlineLevel="3" x14ac:dyDescent="0.2">
      <c r="A1302" s="74">
        <f t="shared" si="46"/>
        <v>70</v>
      </c>
      <c r="B1302" s="75">
        <v>0</v>
      </c>
      <c r="C1302" s="40">
        <f t="shared" si="47"/>
        <v>0</v>
      </c>
      <c r="D1302" s="18" t="s">
        <v>3484</v>
      </c>
      <c r="E1302" s="5"/>
      <c r="F1302" s="5" t="s">
        <v>1304</v>
      </c>
      <c r="G1302" s="6">
        <v>35972</v>
      </c>
      <c r="H1302" s="5"/>
      <c r="I1302" s="5"/>
      <c r="J1302" s="6">
        <v>2026</v>
      </c>
      <c r="K1302" s="5"/>
      <c r="L1302" s="5" t="s">
        <v>855</v>
      </c>
      <c r="M1302" s="5" t="s">
        <v>3478</v>
      </c>
      <c r="N1302" s="7">
        <v>2.5000000000000001E-2</v>
      </c>
      <c r="O1302" s="5"/>
      <c r="P1302" s="5" t="s">
        <v>2773</v>
      </c>
      <c r="Q1302" s="20">
        <v>46223</v>
      </c>
      <c r="R1302" s="9">
        <v>87</v>
      </c>
      <c r="S1302" s="5" t="s">
        <v>7619</v>
      </c>
      <c r="T1302" s="8">
        <v>70</v>
      </c>
      <c r="U1302" s="6"/>
    </row>
    <row r="1303" spans="1:21" ht="40.15" customHeight="1" outlineLevel="3" x14ac:dyDescent="0.2">
      <c r="A1303" s="74">
        <f t="shared" si="46"/>
        <v>70</v>
      </c>
      <c r="B1303" s="75">
        <v>0</v>
      </c>
      <c r="C1303" s="40">
        <f t="shared" si="47"/>
        <v>0</v>
      </c>
      <c r="D1303" s="18" t="s">
        <v>3485</v>
      </c>
      <c r="E1303" s="5"/>
      <c r="F1303" s="5" t="s">
        <v>1304</v>
      </c>
      <c r="G1303" s="6">
        <v>35977</v>
      </c>
      <c r="H1303" s="5"/>
      <c r="I1303" s="5"/>
      <c r="J1303" s="6">
        <v>2026</v>
      </c>
      <c r="K1303" s="5"/>
      <c r="L1303" s="5" t="s">
        <v>855</v>
      </c>
      <c r="M1303" s="5" t="s">
        <v>3478</v>
      </c>
      <c r="N1303" s="7">
        <v>2.5000000000000001E-2</v>
      </c>
      <c r="O1303" s="5"/>
      <c r="P1303" s="5" t="s">
        <v>2773</v>
      </c>
      <c r="Q1303" s="20">
        <v>46223</v>
      </c>
      <c r="R1303" s="9">
        <v>82</v>
      </c>
      <c r="S1303" s="5" t="s">
        <v>7619</v>
      </c>
      <c r="T1303" s="8">
        <v>70</v>
      </c>
      <c r="U1303" s="6"/>
    </row>
    <row r="1304" spans="1:21" ht="40.15" customHeight="1" outlineLevel="3" x14ac:dyDescent="0.2">
      <c r="A1304" s="74">
        <f t="shared" si="46"/>
        <v>70</v>
      </c>
      <c r="B1304" s="75">
        <v>0</v>
      </c>
      <c r="C1304" s="40">
        <f t="shared" si="47"/>
        <v>0</v>
      </c>
      <c r="D1304" s="18" t="s">
        <v>3486</v>
      </c>
      <c r="E1304" s="5"/>
      <c r="F1304" s="5" t="s">
        <v>1304</v>
      </c>
      <c r="G1304" s="6">
        <v>35973</v>
      </c>
      <c r="H1304" s="5"/>
      <c r="I1304" s="5"/>
      <c r="J1304" s="6">
        <v>2026</v>
      </c>
      <c r="K1304" s="5"/>
      <c r="L1304" s="5" t="s">
        <v>855</v>
      </c>
      <c r="M1304" s="5" t="s">
        <v>3478</v>
      </c>
      <c r="N1304" s="7">
        <v>2.5000000000000001E-2</v>
      </c>
      <c r="O1304" s="5"/>
      <c r="P1304" s="5" t="s">
        <v>2773</v>
      </c>
      <c r="Q1304" s="20">
        <v>46223</v>
      </c>
      <c r="R1304" s="9">
        <v>86</v>
      </c>
      <c r="S1304" s="5" t="s">
        <v>7619</v>
      </c>
      <c r="T1304" s="8">
        <v>70</v>
      </c>
      <c r="U1304" s="6"/>
    </row>
    <row r="1305" spans="1:21" ht="40.15" customHeight="1" outlineLevel="3" x14ac:dyDescent="0.2">
      <c r="A1305" s="74">
        <f t="shared" si="46"/>
        <v>70</v>
      </c>
      <c r="B1305" s="75">
        <v>0</v>
      </c>
      <c r="C1305" s="40">
        <f t="shared" si="47"/>
        <v>0</v>
      </c>
      <c r="D1305" s="18" t="s">
        <v>3487</v>
      </c>
      <c r="E1305" s="5"/>
      <c r="F1305" s="5" t="s">
        <v>1304</v>
      </c>
      <c r="G1305" s="6">
        <v>35974</v>
      </c>
      <c r="H1305" s="5"/>
      <c r="I1305" s="5"/>
      <c r="J1305" s="6">
        <v>2026</v>
      </c>
      <c r="K1305" s="5"/>
      <c r="L1305" s="5" t="s">
        <v>855</v>
      </c>
      <c r="M1305" s="5" t="s">
        <v>3478</v>
      </c>
      <c r="N1305" s="7">
        <v>2.5000000000000001E-2</v>
      </c>
      <c r="O1305" s="5"/>
      <c r="P1305" s="5" t="s">
        <v>2773</v>
      </c>
      <c r="Q1305" s="20">
        <v>46223</v>
      </c>
      <c r="R1305" s="9">
        <v>75</v>
      </c>
      <c r="S1305" s="5" t="s">
        <v>7619</v>
      </c>
      <c r="T1305" s="8">
        <v>70</v>
      </c>
      <c r="U1305" s="6"/>
    </row>
    <row r="1306" spans="1:21" ht="40.15" customHeight="1" outlineLevel="3" x14ac:dyDescent="0.2">
      <c r="A1306" s="74">
        <f t="shared" si="46"/>
        <v>68</v>
      </c>
      <c r="B1306" s="75">
        <v>0</v>
      </c>
      <c r="C1306" s="40">
        <f t="shared" si="47"/>
        <v>0</v>
      </c>
      <c r="D1306" s="18" t="s">
        <v>3488</v>
      </c>
      <c r="E1306" s="5"/>
      <c r="F1306" s="5" t="s">
        <v>1226</v>
      </c>
      <c r="G1306" s="6">
        <v>35551</v>
      </c>
      <c r="H1306" s="5"/>
      <c r="I1306" s="5"/>
      <c r="J1306" s="6">
        <v>2026</v>
      </c>
      <c r="K1306" s="5"/>
      <c r="L1306" s="5" t="s">
        <v>855</v>
      </c>
      <c r="M1306" s="5" t="s">
        <v>3472</v>
      </c>
      <c r="N1306" s="7">
        <v>0.05</v>
      </c>
      <c r="O1306" s="5"/>
      <c r="P1306" s="5" t="s">
        <v>2773</v>
      </c>
      <c r="Q1306" s="20">
        <v>46162</v>
      </c>
      <c r="R1306" s="9">
        <v>264</v>
      </c>
      <c r="S1306" s="5" t="s">
        <v>7619</v>
      </c>
      <c r="T1306" s="8">
        <v>68</v>
      </c>
      <c r="U1306" s="6"/>
    </row>
    <row r="1307" spans="1:21" ht="40.15" customHeight="1" outlineLevel="3" x14ac:dyDescent="0.2">
      <c r="A1307" s="74">
        <f t="shared" si="46"/>
        <v>68</v>
      </c>
      <c r="B1307" s="75">
        <v>0</v>
      </c>
      <c r="C1307" s="40">
        <f t="shared" si="47"/>
        <v>0</v>
      </c>
      <c r="D1307" s="18" t="s">
        <v>3489</v>
      </c>
      <c r="E1307" s="5"/>
      <c r="F1307" s="5" t="s">
        <v>1226</v>
      </c>
      <c r="G1307" s="6">
        <v>35541</v>
      </c>
      <c r="H1307" s="5"/>
      <c r="I1307" s="5"/>
      <c r="J1307" s="6">
        <v>2026</v>
      </c>
      <c r="K1307" s="5"/>
      <c r="L1307" s="5" t="s">
        <v>855</v>
      </c>
      <c r="M1307" s="5" t="s">
        <v>3472</v>
      </c>
      <c r="N1307" s="7">
        <v>0.05</v>
      </c>
      <c r="O1307" s="5"/>
      <c r="P1307" s="5" t="s">
        <v>2773</v>
      </c>
      <c r="Q1307" s="20">
        <v>46162</v>
      </c>
      <c r="R1307" s="9">
        <v>264</v>
      </c>
      <c r="S1307" s="5" t="s">
        <v>7619</v>
      </c>
      <c r="T1307" s="8">
        <v>68</v>
      </c>
      <c r="U1307" s="6"/>
    </row>
    <row r="1308" spans="1:21" ht="40.15" customHeight="1" outlineLevel="3" x14ac:dyDescent="0.2">
      <c r="A1308" s="74">
        <f t="shared" si="46"/>
        <v>68</v>
      </c>
      <c r="B1308" s="75">
        <v>0</v>
      </c>
      <c r="C1308" s="40">
        <f t="shared" si="47"/>
        <v>0</v>
      </c>
      <c r="D1308" s="18" t="s">
        <v>3490</v>
      </c>
      <c r="E1308" s="5"/>
      <c r="F1308" s="5" t="s">
        <v>1226</v>
      </c>
      <c r="G1308" s="6">
        <v>35548</v>
      </c>
      <c r="H1308" s="5"/>
      <c r="I1308" s="5"/>
      <c r="J1308" s="6">
        <v>2026</v>
      </c>
      <c r="K1308" s="5"/>
      <c r="L1308" s="5" t="s">
        <v>855</v>
      </c>
      <c r="M1308" s="5" t="s">
        <v>3472</v>
      </c>
      <c r="N1308" s="7">
        <v>0.05</v>
      </c>
      <c r="O1308" s="5"/>
      <c r="P1308" s="5" t="s">
        <v>2773</v>
      </c>
      <c r="Q1308" s="20">
        <v>46162</v>
      </c>
      <c r="R1308" s="9">
        <v>113</v>
      </c>
      <c r="S1308" s="5" t="s">
        <v>7619</v>
      </c>
      <c r="T1308" s="8">
        <v>68</v>
      </c>
      <c r="U1308" s="6"/>
    </row>
    <row r="1309" spans="1:21" ht="40.15" customHeight="1" outlineLevel="3" x14ac:dyDescent="0.2">
      <c r="A1309" s="74">
        <f t="shared" si="46"/>
        <v>68</v>
      </c>
      <c r="B1309" s="75">
        <v>0</v>
      </c>
      <c r="C1309" s="40">
        <f t="shared" si="47"/>
        <v>0</v>
      </c>
      <c r="D1309" s="18" t="s">
        <v>3491</v>
      </c>
      <c r="E1309" s="5"/>
      <c r="F1309" s="5" t="s">
        <v>1226</v>
      </c>
      <c r="G1309" s="6">
        <v>35536</v>
      </c>
      <c r="H1309" s="5"/>
      <c r="I1309" s="5"/>
      <c r="J1309" s="6">
        <v>2026</v>
      </c>
      <c r="K1309" s="5"/>
      <c r="L1309" s="5" t="s">
        <v>855</v>
      </c>
      <c r="M1309" s="5" t="s">
        <v>3472</v>
      </c>
      <c r="N1309" s="7">
        <v>0.05</v>
      </c>
      <c r="O1309" s="5"/>
      <c r="P1309" s="5" t="s">
        <v>2773</v>
      </c>
      <c r="Q1309" s="20">
        <v>46162</v>
      </c>
      <c r="R1309" s="9">
        <v>122</v>
      </c>
      <c r="S1309" s="5" t="s">
        <v>7619</v>
      </c>
      <c r="T1309" s="8">
        <v>68</v>
      </c>
      <c r="U1309" s="6"/>
    </row>
    <row r="1310" spans="1:21" ht="40.15" customHeight="1" outlineLevel="3" x14ac:dyDescent="0.2">
      <c r="A1310" s="74">
        <f t="shared" si="46"/>
        <v>68</v>
      </c>
      <c r="B1310" s="75">
        <v>0</v>
      </c>
      <c r="C1310" s="40">
        <f t="shared" si="47"/>
        <v>0</v>
      </c>
      <c r="D1310" s="18" t="s">
        <v>3492</v>
      </c>
      <c r="E1310" s="5"/>
      <c r="F1310" s="5" t="s">
        <v>1226</v>
      </c>
      <c r="G1310" s="6">
        <v>35562</v>
      </c>
      <c r="H1310" s="5"/>
      <c r="I1310" s="5"/>
      <c r="J1310" s="6">
        <v>2026</v>
      </c>
      <c r="K1310" s="5"/>
      <c r="L1310" s="5" t="s">
        <v>855</v>
      </c>
      <c r="M1310" s="5" t="s">
        <v>3472</v>
      </c>
      <c r="N1310" s="7">
        <v>0.05</v>
      </c>
      <c r="O1310" s="5"/>
      <c r="P1310" s="5" t="s">
        <v>2773</v>
      </c>
      <c r="Q1310" s="20">
        <v>46162</v>
      </c>
      <c r="R1310" s="9">
        <v>280</v>
      </c>
      <c r="S1310" s="5" t="s">
        <v>7619</v>
      </c>
      <c r="T1310" s="8">
        <v>68</v>
      </c>
      <c r="U1310" s="6"/>
    </row>
    <row r="1311" spans="1:21" ht="40.15" customHeight="1" outlineLevel="3" x14ac:dyDescent="0.2">
      <c r="A1311" s="74">
        <f t="shared" si="46"/>
        <v>68</v>
      </c>
      <c r="B1311" s="75">
        <v>0</v>
      </c>
      <c r="C1311" s="40">
        <f t="shared" si="47"/>
        <v>0</v>
      </c>
      <c r="D1311" s="18" t="s">
        <v>3493</v>
      </c>
      <c r="E1311" s="5"/>
      <c r="F1311" s="5" t="s">
        <v>1226</v>
      </c>
      <c r="G1311" s="6">
        <v>35561</v>
      </c>
      <c r="H1311" s="5"/>
      <c r="I1311" s="5"/>
      <c r="J1311" s="6">
        <v>2026</v>
      </c>
      <c r="K1311" s="5"/>
      <c r="L1311" s="5" t="s">
        <v>855</v>
      </c>
      <c r="M1311" s="5" t="s">
        <v>3472</v>
      </c>
      <c r="N1311" s="7">
        <v>0.05</v>
      </c>
      <c r="O1311" s="5"/>
      <c r="P1311" s="5" t="s">
        <v>2773</v>
      </c>
      <c r="Q1311" s="20">
        <v>46162</v>
      </c>
      <c r="R1311" s="9">
        <v>278</v>
      </c>
      <c r="S1311" s="5" t="s">
        <v>7619</v>
      </c>
      <c r="T1311" s="8">
        <v>68</v>
      </c>
      <c r="U1311" s="6"/>
    </row>
    <row r="1312" spans="1:21" ht="40.15" customHeight="1" outlineLevel="3" x14ac:dyDescent="0.2">
      <c r="A1312" s="74">
        <f t="shared" si="46"/>
        <v>68</v>
      </c>
      <c r="B1312" s="75">
        <v>0</v>
      </c>
      <c r="C1312" s="40">
        <f t="shared" si="47"/>
        <v>0</v>
      </c>
      <c r="D1312" s="18" t="s">
        <v>3494</v>
      </c>
      <c r="E1312" s="5"/>
      <c r="F1312" s="5" t="s">
        <v>1226</v>
      </c>
      <c r="G1312" s="6">
        <v>35554</v>
      </c>
      <c r="H1312" s="5"/>
      <c r="I1312" s="5"/>
      <c r="J1312" s="6">
        <v>2026</v>
      </c>
      <c r="K1312" s="5"/>
      <c r="L1312" s="5" t="s">
        <v>855</v>
      </c>
      <c r="M1312" s="5" t="s">
        <v>3472</v>
      </c>
      <c r="N1312" s="7">
        <v>0.05</v>
      </c>
      <c r="O1312" s="5"/>
      <c r="P1312" s="5" t="s">
        <v>2773</v>
      </c>
      <c r="Q1312" s="20">
        <v>46162</v>
      </c>
      <c r="R1312" s="9">
        <v>124</v>
      </c>
      <c r="S1312" s="5" t="s">
        <v>7619</v>
      </c>
      <c r="T1312" s="8">
        <v>68</v>
      </c>
      <c r="U1312" s="6"/>
    </row>
    <row r="1313" spans="1:21" ht="40.15" customHeight="1" outlineLevel="3" x14ac:dyDescent="0.2">
      <c r="A1313" s="74">
        <f t="shared" si="46"/>
        <v>68</v>
      </c>
      <c r="B1313" s="75">
        <v>0</v>
      </c>
      <c r="C1313" s="40">
        <f t="shared" si="47"/>
        <v>0</v>
      </c>
      <c r="D1313" s="18" t="s">
        <v>3495</v>
      </c>
      <c r="E1313" s="5"/>
      <c r="F1313" s="5" t="s">
        <v>1226</v>
      </c>
      <c r="G1313" s="6">
        <v>35563</v>
      </c>
      <c r="H1313" s="5"/>
      <c r="I1313" s="5"/>
      <c r="J1313" s="6">
        <v>2026</v>
      </c>
      <c r="K1313" s="5"/>
      <c r="L1313" s="5" t="s">
        <v>855</v>
      </c>
      <c r="M1313" s="5" t="s">
        <v>3472</v>
      </c>
      <c r="N1313" s="7">
        <v>0.05</v>
      </c>
      <c r="O1313" s="5"/>
      <c r="P1313" s="5" t="s">
        <v>2773</v>
      </c>
      <c r="Q1313" s="20">
        <v>46162</v>
      </c>
      <c r="R1313" s="9">
        <v>139</v>
      </c>
      <c r="S1313" s="5" t="s">
        <v>7619</v>
      </c>
      <c r="T1313" s="8">
        <v>68</v>
      </c>
      <c r="U1313" s="6"/>
    </row>
    <row r="1314" spans="1:21" ht="40.15" customHeight="1" outlineLevel="3" x14ac:dyDescent="0.2">
      <c r="A1314" s="74">
        <f t="shared" si="46"/>
        <v>68</v>
      </c>
      <c r="B1314" s="75">
        <v>0</v>
      </c>
      <c r="C1314" s="40">
        <f t="shared" si="47"/>
        <v>0</v>
      </c>
      <c r="D1314" s="18" t="s">
        <v>3496</v>
      </c>
      <c r="E1314" s="5"/>
      <c r="F1314" s="5" t="s">
        <v>1226</v>
      </c>
      <c r="G1314" s="6">
        <v>35552</v>
      </c>
      <c r="H1314" s="5"/>
      <c r="I1314" s="5"/>
      <c r="J1314" s="6">
        <v>2026</v>
      </c>
      <c r="K1314" s="5"/>
      <c r="L1314" s="5" t="s">
        <v>855</v>
      </c>
      <c r="M1314" s="5" t="s">
        <v>3472</v>
      </c>
      <c r="N1314" s="7">
        <v>0.05</v>
      </c>
      <c r="O1314" s="5"/>
      <c r="P1314" s="5" t="s">
        <v>2773</v>
      </c>
      <c r="Q1314" s="20">
        <v>46162</v>
      </c>
      <c r="R1314" s="9">
        <v>131</v>
      </c>
      <c r="S1314" s="5" t="s">
        <v>7619</v>
      </c>
      <c r="T1314" s="8">
        <v>68</v>
      </c>
      <c r="U1314" s="6"/>
    </row>
    <row r="1315" spans="1:21" ht="40.15" customHeight="1" outlineLevel="3" x14ac:dyDescent="0.2">
      <c r="A1315" s="74">
        <f t="shared" si="46"/>
        <v>68</v>
      </c>
      <c r="B1315" s="75">
        <v>0</v>
      </c>
      <c r="C1315" s="40">
        <f t="shared" si="47"/>
        <v>0</v>
      </c>
      <c r="D1315" s="18" t="s">
        <v>3497</v>
      </c>
      <c r="E1315" s="5"/>
      <c r="F1315" s="5" t="s">
        <v>1226</v>
      </c>
      <c r="G1315" s="6">
        <v>35559</v>
      </c>
      <c r="H1315" s="5"/>
      <c r="I1315" s="5"/>
      <c r="J1315" s="6">
        <v>2026</v>
      </c>
      <c r="K1315" s="5"/>
      <c r="L1315" s="5" t="s">
        <v>855</v>
      </c>
      <c r="M1315" s="5" t="s">
        <v>3472</v>
      </c>
      <c r="N1315" s="7">
        <v>0.05</v>
      </c>
      <c r="O1315" s="5"/>
      <c r="P1315" s="5" t="s">
        <v>2773</v>
      </c>
      <c r="Q1315" s="20">
        <v>46162</v>
      </c>
      <c r="R1315" s="9">
        <v>238</v>
      </c>
      <c r="S1315" s="5" t="s">
        <v>7619</v>
      </c>
      <c r="T1315" s="8">
        <v>68</v>
      </c>
      <c r="U1315" s="6"/>
    </row>
    <row r="1316" spans="1:21" ht="40.15" customHeight="1" outlineLevel="3" x14ac:dyDescent="0.2">
      <c r="A1316" s="74">
        <f t="shared" si="46"/>
        <v>68</v>
      </c>
      <c r="B1316" s="75">
        <v>0</v>
      </c>
      <c r="C1316" s="40">
        <f t="shared" si="47"/>
        <v>0</v>
      </c>
      <c r="D1316" s="18" t="s">
        <v>3498</v>
      </c>
      <c r="E1316" s="5"/>
      <c r="F1316" s="5" t="s">
        <v>1226</v>
      </c>
      <c r="G1316" s="6">
        <v>35560</v>
      </c>
      <c r="H1316" s="5"/>
      <c r="I1316" s="5"/>
      <c r="J1316" s="6">
        <v>2026</v>
      </c>
      <c r="K1316" s="5"/>
      <c r="L1316" s="5" t="s">
        <v>855</v>
      </c>
      <c r="M1316" s="5" t="s">
        <v>3472</v>
      </c>
      <c r="N1316" s="7">
        <v>0.05</v>
      </c>
      <c r="O1316" s="5"/>
      <c r="P1316" s="5" t="s">
        <v>2773</v>
      </c>
      <c r="Q1316" s="20">
        <v>46162</v>
      </c>
      <c r="R1316" s="9">
        <v>202</v>
      </c>
      <c r="S1316" s="5" t="s">
        <v>7619</v>
      </c>
      <c r="T1316" s="8">
        <v>68</v>
      </c>
      <c r="U1316" s="6"/>
    </row>
    <row r="1317" spans="1:21" ht="40.15" customHeight="1" outlineLevel="3" x14ac:dyDescent="0.2">
      <c r="A1317" s="74">
        <f t="shared" si="46"/>
        <v>68</v>
      </c>
      <c r="B1317" s="75">
        <v>0</v>
      </c>
      <c r="C1317" s="40">
        <f t="shared" si="47"/>
        <v>0</v>
      </c>
      <c r="D1317" s="18" t="s">
        <v>3499</v>
      </c>
      <c r="E1317" s="5"/>
      <c r="F1317" s="5" t="s">
        <v>1226</v>
      </c>
      <c r="G1317" s="6">
        <v>35550</v>
      </c>
      <c r="H1317" s="5"/>
      <c r="I1317" s="5"/>
      <c r="J1317" s="6">
        <v>2026</v>
      </c>
      <c r="K1317" s="5"/>
      <c r="L1317" s="5" t="s">
        <v>855</v>
      </c>
      <c r="M1317" s="5" t="s">
        <v>3472</v>
      </c>
      <c r="N1317" s="7">
        <v>0.05</v>
      </c>
      <c r="O1317" s="5"/>
      <c r="P1317" s="5" t="s">
        <v>2773</v>
      </c>
      <c r="Q1317" s="20">
        <v>46162</v>
      </c>
      <c r="R1317" s="9">
        <v>213</v>
      </c>
      <c r="S1317" s="5" t="s">
        <v>7619</v>
      </c>
      <c r="T1317" s="8">
        <v>68</v>
      </c>
      <c r="U1317" s="6"/>
    </row>
    <row r="1318" spans="1:21" ht="40.15" customHeight="1" outlineLevel="3" x14ac:dyDescent="0.2">
      <c r="A1318" s="74">
        <f t="shared" si="46"/>
        <v>68</v>
      </c>
      <c r="B1318" s="75">
        <v>0</v>
      </c>
      <c r="C1318" s="40">
        <f t="shared" si="47"/>
        <v>0</v>
      </c>
      <c r="D1318" s="18" t="s">
        <v>3500</v>
      </c>
      <c r="E1318" s="5"/>
      <c r="F1318" s="5" t="s">
        <v>1226</v>
      </c>
      <c r="G1318" s="6">
        <v>35537</v>
      </c>
      <c r="H1318" s="5"/>
      <c r="I1318" s="5"/>
      <c r="J1318" s="6">
        <v>2026</v>
      </c>
      <c r="K1318" s="5"/>
      <c r="L1318" s="5" t="s">
        <v>855</v>
      </c>
      <c r="M1318" s="5" t="s">
        <v>3472</v>
      </c>
      <c r="N1318" s="7">
        <v>0.05</v>
      </c>
      <c r="O1318" s="5"/>
      <c r="P1318" s="5" t="s">
        <v>2773</v>
      </c>
      <c r="Q1318" s="20">
        <v>46162</v>
      </c>
      <c r="R1318" s="9">
        <v>220</v>
      </c>
      <c r="S1318" s="5" t="s">
        <v>7619</v>
      </c>
      <c r="T1318" s="8">
        <v>68</v>
      </c>
      <c r="U1318" s="6"/>
    </row>
    <row r="1319" spans="1:21" ht="40.15" customHeight="1" outlineLevel="3" x14ac:dyDescent="0.2">
      <c r="A1319" s="74">
        <f t="shared" si="46"/>
        <v>68</v>
      </c>
      <c r="B1319" s="75">
        <v>0</v>
      </c>
      <c r="C1319" s="40">
        <f t="shared" si="47"/>
        <v>0</v>
      </c>
      <c r="D1319" s="18" t="s">
        <v>3501</v>
      </c>
      <c r="E1319" s="5"/>
      <c r="F1319" s="5" t="s">
        <v>1226</v>
      </c>
      <c r="G1319" s="6">
        <v>35553</v>
      </c>
      <c r="H1319" s="5"/>
      <c r="I1319" s="5"/>
      <c r="J1319" s="6">
        <v>2026</v>
      </c>
      <c r="K1319" s="5"/>
      <c r="L1319" s="5" t="s">
        <v>855</v>
      </c>
      <c r="M1319" s="5" t="s">
        <v>3472</v>
      </c>
      <c r="N1319" s="7">
        <v>0.05</v>
      </c>
      <c r="O1319" s="5"/>
      <c r="P1319" s="5" t="s">
        <v>2773</v>
      </c>
      <c r="Q1319" s="20">
        <v>46162</v>
      </c>
      <c r="R1319" s="9">
        <v>116</v>
      </c>
      <c r="S1319" s="5" t="s">
        <v>7619</v>
      </c>
      <c r="T1319" s="8">
        <v>68</v>
      </c>
      <c r="U1319" s="6"/>
    </row>
    <row r="1320" spans="1:21" ht="40.15" customHeight="1" outlineLevel="3" x14ac:dyDescent="0.2">
      <c r="A1320" s="74">
        <f t="shared" si="46"/>
        <v>68</v>
      </c>
      <c r="B1320" s="75">
        <v>0</v>
      </c>
      <c r="C1320" s="40">
        <f t="shared" si="47"/>
        <v>0</v>
      </c>
      <c r="D1320" s="18" t="s">
        <v>3502</v>
      </c>
      <c r="E1320" s="5"/>
      <c r="F1320" s="5" t="s">
        <v>1226</v>
      </c>
      <c r="G1320" s="6">
        <v>35558</v>
      </c>
      <c r="H1320" s="5"/>
      <c r="I1320" s="5"/>
      <c r="J1320" s="6">
        <v>2026</v>
      </c>
      <c r="K1320" s="5"/>
      <c r="L1320" s="5" t="s">
        <v>855</v>
      </c>
      <c r="M1320" s="5" t="s">
        <v>3472</v>
      </c>
      <c r="N1320" s="7">
        <v>0.05</v>
      </c>
      <c r="O1320" s="5"/>
      <c r="P1320" s="5" t="s">
        <v>2773</v>
      </c>
      <c r="Q1320" s="20">
        <v>46162</v>
      </c>
      <c r="R1320" s="9">
        <v>187</v>
      </c>
      <c r="S1320" s="5" t="s">
        <v>7619</v>
      </c>
      <c r="T1320" s="8">
        <v>68</v>
      </c>
      <c r="U1320" s="6"/>
    </row>
    <row r="1321" spans="1:21" ht="40.15" customHeight="1" outlineLevel="3" x14ac:dyDescent="0.2">
      <c r="A1321" s="74">
        <f t="shared" si="46"/>
        <v>68</v>
      </c>
      <c r="B1321" s="75">
        <v>0</v>
      </c>
      <c r="C1321" s="40">
        <f t="shared" si="47"/>
        <v>0</v>
      </c>
      <c r="D1321" s="18" t="s">
        <v>3503</v>
      </c>
      <c r="E1321" s="5"/>
      <c r="F1321" s="5" t="s">
        <v>1226</v>
      </c>
      <c r="G1321" s="6">
        <v>35547</v>
      </c>
      <c r="H1321" s="5"/>
      <c r="I1321" s="5"/>
      <c r="J1321" s="6">
        <v>2026</v>
      </c>
      <c r="K1321" s="5"/>
      <c r="L1321" s="5" t="s">
        <v>855</v>
      </c>
      <c r="M1321" s="5" t="s">
        <v>3472</v>
      </c>
      <c r="N1321" s="7">
        <v>0.05</v>
      </c>
      <c r="O1321" s="5"/>
      <c r="P1321" s="5" t="s">
        <v>2773</v>
      </c>
      <c r="Q1321" s="20">
        <v>46162</v>
      </c>
      <c r="R1321" s="9">
        <v>125</v>
      </c>
      <c r="S1321" s="5" t="s">
        <v>7619</v>
      </c>
      <c r="T1321" s="8">
        <v>68</v>
      </c>
      <c r="U1321" s="6"/>
    </row>
    <row r="1322" spans="1:21" ht="40.15" customHeight="1" outlineLevel="3" x14ac:dyDescent="0.2">
      <c r="A1322" s="74">
        <f t="shared" si="46"/>
        <v>68</v>
      </c>
      <c r="B1322" s="75">
        <v>0</v>
      </c>
      <c r="C1322" s="40">
        <f t="shared" si="47"/>
        <v>0</v>
      </c>
      <c r="D1322" s="18" t="s">
        <v>3504</v>
      </c>
      <c r="E1322" s="5"/>
      <c r="F1322" s="5" t="s">
        <v>1226</v>
      </c>
      <c r="G1322" s="6">
        <v>35538</v>
      </c>
      <c r="H1322" s="5"/>
      <c r="I1322" s="5"/>
      <c r="J1322" s="6">
        <v>2026</v>
      </c>
      <c r="K1322" s="5"/>
      <c r="L1322" s="5" t="s">
        <v>855</v>
      </c>
      <c r="M1322" s="5" t="s">
        <v>3472</v>
      </c>
      <c r="N1322" s="7">
        <v>0.05</v>
      </c>
      <c r="O1322" s="5"/>
      <c r="P1322" s="5" t="s">
        <v>2773</v>
      </c>
      <c r="Q1322" s="20">
        <v>46162</v>
      </c>
      <c r="R1322" s="9">
        <v>120</v>
      </c>
      <c r="S1322" s="5" t="s">
        <v>7619</v>
      </c>
      <c r="T1322" s="8">
        <v>68</v>
      </c>
      <c r="U1322" s="6"/>
    </row>
    <row r="1323" spans="1:21" ht="40.15" customHeight="1" outlineLevel="3" x14ac:dyDescent="0.2">
      <c r="A1323" s="74">
        <f t="shared" si="46"/>
        <v>68</v>
      </c>
      <c r="B1323" s="75">
        <v>0</v>
      </c>
      <c r="C1323" s="40">
        <f t="shared" si="47"/>
        <v>0</v>
      </c>
      <c r="D1323" s="18" t="s">
        <v>3505</v>
      </c>
      <c r="E1323" s="5"/>
      <c r="F1323" s="5" t="s">
        <v>1226</v>
      </c>
      <c r="G1323" s="6">
        <v>35540</v>
      </c>
      <c r="H1323" s="5"/>
      <c r="I1323" s="5"/>
      <c r="J1323" s="6">
        <v>2026</v>
      </c>
      <c r="K1323" s="5"/>
      <c r="L1323" s="5" t="s">
        <v>855</v>
      </c>
      <c r="M1323" s="5" t="s">
        <v>3472</v>
      </c>
      <c r="N1323" s="7">
        <v>0.05</v>
      </c>
      <c r="O1323" s="5"/>
      <c r="P1323" s="5" t="s">
        <v>2773</v>
      </c>
      <c r="Q1323" s="20">
        <v>46162</v>
      </c>
      <c r="R1323" s="9">
        <v>230</v>
      </c>
      <c r="S1323" s="5" t="s">
        <v>7619</v>
      </c>
      <c r="T1323" s="8">
        <v>68</v>
      </c>
      <c r="U1323" s="6"/>
    </row>
    <row r="1324" spans="1:21" ht="40.15" customHeight="1" outlineLevel="3" x14ac:dyDescent="0.2">
      <c r="A1324" s="74">
        <f t="shared" si="46"/>
        <v>68</v>
      </c>
      <c r="B1324" s="75">
        <v>0</v>
      </c>
      <c r="C1324" s="40">
        <f t="shared" si="47"/>
        <v>0</v>
      </c>
      <c r="D1324" s="18" t="s">
        <v>3506</v>
      </c>
      <c r="E1324" s="5"/>
      <c r="F1324" s="5" t="s">
        <v>1226</v>
      </c>
      <c r="G1324" s="6">
        <v>35549</v>
      </c>
      <c r="H1324" s="5"/>
      <c r="I1324" s="5"/>
      <c r="J1324" s="6">
        <v>2026</v>
      </c>
      <c r="K1324" s="5"/>
      <c r="L1324" s="5" t="s">
        <v>855</v>
      </c>
      <c r="M1324" s="5" t="s">
        <v>3472</v>
      </c>
      <c r="N1324" s="7">
        <v>0.05</v>
      </c>
      <c r="O1324" s="5"/>
      <c r="P1324" s="5" t="s">
        <v>2773</v>
      </c>
      <c r="Q1324" s="20">
        <v>46162</v>
      </c>
      <c r="R1324" s="9">
        <v>279</v>
      </c>
      <c r="S1324" s="5" t="s">
        <v>7619</v>
      </c>
      <c r="T1324" s="8">
        <v>68</v>
      </c>
      <c r="U1324" s="6"/>
    </row>
    <row r="1325" spans="1:21" ht="40.15" customHeight="1" outlineLevel="3" x14ac:dyDescent="0.2">
      <c r="A1325" s="74">
        <f t="shared" si="46"/>
        <v>68</v>
      </c>
      <c r="B1325" s="75">
        <v>0</v>
      </c>
      <c r="C1325" s="40">
        <f t="shared" si="47"/>
        <v>0</v>
      </c>
      <c r="D1325" s="18" t="s">
        <v>3507</v>
      </c>
      <c r="E1325" s="5"/>
      <c r="F1325" s="5" t="s">
        <v>1226</v>
      </c>
      <c r="G1325" s="6">
        <v>35546</v>
      </c>
      <c r="H1325" s="5"/>
      <c r="I1325" s="5"/>
      <c r="J1325" s="6">
        <v>2026</v>
      </c>
      <c r="K1325" s="5"/>
      <c r="L1325" s="5" t="s">
        <v>855</v>
      </c>
      <c r="M1325" s="5" t="s">
        <v>3472</v>
      </c>
      <c r="N1325" s="7">
        <v>0.05</v>
      </c>
      <c r="O1325" s="5"/>
      <c r="P1325" s="5" t="s">
        <v>2773</v>
      </c>
      <c r="Q1325" s="20">
        <v>46162</v>
      </c>
      <c r="R1325" s="9">
        <v>196</v>
      </c>
      <c r="S1325" s="5" t="s">
        <v>7619</v>
      </c>
      <c r="T1325" s="8">
        <v>68</v>
      </c>
      <c r="U1325" s="6"/>
    </row>
    <row r="1326" spans="1:21" ht="40.15" customHeight="1" outlineLevel="3" x14ac:dyDescent="0.2">
      <c r="A1326" s="74">
        <f t="shared" si="46"/>
        <v>68</v>
      </c>
      <c r="B1326" s="75">
        <v>0</v>
      </c>
      <c r="C1326" s="40">
        <f t="shared" si="47"/>
        <v>0</v>
      </c>
      <c r="D1326" s="18" t="s">
        <v>3508</v>
      </c>
      <c r="E1326" s="5"/>
      <c r="F1326" s="5" t="s">
        <v>1226</v>
      </c>
      <c r="G1326" s="6">
        <v>35556</v>
      </c>
      <c r="H1326" s="5"/>
      <c r="I1326" s="5"/>
      <c r="J1326" s="6">
        <v>2026</v>
      </c>
      <c r="K1326" s="5"/>
      <c r="L1326" s="5" t="s">
        <v>855</v>
      </c>
      <c r="M1326" s="5" t="s">
        <v>3472</v>
      </c>
      <c r="N1326" s="7">
        <v>0.05</v>
      </c>
      <c r="O1326" s="5"/>
      <c r="P1326" s="5" t="s">
        <v>2773</v>
      </c>
      <c r="Q1326" s="20">
        <v>46162</v>
      </c>
      <c r="R1326" s="9">
        <v>189</v>
      </c>
      <c r="S1326" s="5" t="s">
        <v>7619</v>
      </c>
      <c r="T1326" s="8">
        <v>68</v>
      </c>
      <c r="U1326" s="6"/>
    </row>
    <row r="1327" spans="1:21" ht="40.15" customHeight="1" outlineLevel="3" x14ac:dyDescent="0.2">
      <c r="A1327" s="74">
        <f t="shared" si="46"/>
        <v>68</v>
      </c>
      <c r="B1327" s="75">
        <v>0</v>
      </c>
      <c r="C1327" s="40">
        <f t="shared" si="47"/>
        <v>0</v>
      </c>
      <c r="D1327" s="18" t="s">
        <v>3509</v>
      </c>
      <c r="E1327" s="5"/>
      <c r="F1327" s="5" t="s">
        <v>1226</v>
      </c>
      <c r="G1327" s="6">
        <v>35555</v>
      </c>
      <c r="H1327" s="5"/>
      <c r="I1327" s="5"/>
      <c r="J1327" s="6">
        <v>2026</v>
      </c>
      <c r="K1327" s="5"/>
      <c r="L1327" s="5" t="s">
        <v>855</v>
      </c>
      <c r="M1327" s="5" t="s">
        <v>3472</v>
      </c>
      <c r="N1327" s="7">
        <v>0.03</v>
      </c>
      <c r="O1327" s="5"/>
      <c r="P1327" s="5" t="s">
        <v>2773</v>
      </c>
      <c r="Q1327" s="20">
        <v>46162</v>
      </c>
      <c r="R1327" s="9">
        <v>194</v>
      </c>
      <c r="S1327" s="5" t="s">
        <v>7619</v>
      </c>
      <c r="T1327" s="8">
        <v>68</v>
      </c>
      <c r="U1327" s="6"/>
    </row>
    <row r="1328" spans="1:21" ht="40.15" customHeight="1" outlineLevel="3" x14ac:dyDescent="0.2">
      <c r="A1328" s="74">
        <f t="shared" si="46"/>
        <v>500</v>
      </c>
      <c r="B1328" s="75">
        <v>0</v>
      </c>
      <c r="C1328" s="40">
        <f t="shared" si="47"/>
        <v>0</v>
      </c>
      <c r="D1328" s="18" t="s">
        <v>3510</v>
      </c>
      <c r="E1328" s="5"/>
      <c r="F1328" s="5" t="s">
        <v>1374</v>
      </c>
      <c r="G1328" s="6">
        <v>35947</v>
      </c>
      <c r="H1328" s="5" t="s">
        <v>7</v>
      </c>
      <c r="I1328" s="5"/>
      <c r="J1328" s="6">
        <v>2026</v>
      </c>
      <c r="K1328" s="5" t="s">
        <v>3511</v>
      </c>
      <c r="L1328" s="5" t="s">
        <v>855</v>
      </c>
      <c r="M1328" s="5" t="s">
        <v>3512</v>
      </c>
      <c r="N1328" s="7">
        <v>0.18</v>
      </c>
      <c r="O1328" s="5"/>
      <c r="P1328" s="5" t="s">
        <v>2773</v>
      </c>
      <c r="Q1328" s="20">
        <v>46219</v>
      </c>
      <c r="R1328" s="9">
        <v>151</v>
      </c>
      <c r="S1328" s="5" t="s">
        <v>7638</v>
      </c>
      <c r="T1328" s="8">
        <v>500</v>
      </c>
      <c r="U1328" s="6">
        <v>9785907973695</v>
      </c>
    </row>
    <row r="1329" spans="1:21" ht="40.15" customHeight="1" outlineLevel="3" x14ac:dyDescent="0.2">
      <c r="A1329" s="74">
        <f t="shared" si="46"/>
        <v>500</v>
      </c>
      <c r="B1329" s="75">
        <v>0</v>
      </c>
      <c r="C1329" s="40">
        <f t="shared" si="47"/>
        <v>0</v>
      </c>
      <c r="D1329" s="18" t="s">
        <v>3513</v>
      </c>
      <c r="E1329" s="5"/>
      <c r="F1329" s="5" t="s">
        <v>2339</v>
      </c>
      <c r="G1329" s="6">
        <v>35521</v>
      </c>
      <c r="H1329" s="5" t="s">
        <v>7</v>
      </c>
      <c r="I1329" s="5"/>
      <c r="J1329" s="6">
        <v>2026</v>
      </c>
      <c r="K1329" s="5" t="s">
        <v>3514</v>
      </c>
      <c r="L1329" s="5" t="s">
        <v>855</v>
      </c>
      <c r="M1329" s="5" t="s">
        <v>3512</v>
      </c>
      <c r="N1329" s="7">
        <v>0.18</v>
      </c>
      <c r="O1329" s="5"/>
      <c r="P1329" s="5" t="s">
        <v>2773</v>
      </c>
      <c r="Q1329" s="20">
        <v>46161</v>
      </c>
      <c r="R1329" s="9">
        <v>59</v>
      </c>
      <c r="S1329" s="5" t="s">
        <v>7638</v>
      </c>
      <c r="T1329" s="8">
        <v>500</v>
      </c>
      <c r="U1329" s="6">
        <v>9785994607602</v>
      </c>
    </row>
    <row r="1330" spans="1:21" ht="40.15" customHeight="1" outlineLevel="3" x14ac:dyDescent="0.2">
      <c r="A1330" s="74">
        <f t="shared" si="46"/>
        <v>500</v>
      </c>
      <c r="B1330" s="75">
        <v>0</v>
      </c>
      <c r="C1330" s="40">
        <f t="shared" si="47"/>
        <v>0</v>
      </c>
      <c r="D1330" s="18" t="s">
        <v>3515</v>
      </c>
      <c r="E1330" s="5"/>
      <c r="F1330" s="5" t="s">
        <v>2339</v>
      </c>
      <c r="G1330" s="6">
        <v>35525</v>
      </c>
      <c r="H1330" s="5" t="s">
        <v>7</v>
      </c>
      <c r="I1330" s="5"/>
      <c r="J1330" s="6">
        <v>2026</v>
      </c>
      <c r="K1330" s="5" t="s">
        <v>3516</v>
      </c>
      <c r="L1330" s="5" t="s">
        <v>855</v>
      </c>
      <c r="M1330" s="5" t="s">
        <v>3512</v>
      </c>
      <c r="N1330" s="7">
        <v>0.185</v>
      </c>
      <c r="O1330" s="5"/>
      <c r="P1330" s="5" t="s">
        <v>2773</v>
      </c>
      <c r="Q1330" s="20">
        <v>46161</v>
      </c>
      <c r="R1330" s="9">
        <v>62</v>
      </c>
      <c r="S1330" s="5" t="s">
        <v>7638</v>
      </c>
      <c r="T1330" s="8">
        <v>500</v>
      </c>
      <c r="U1330" s="6">
        <v>9785994607671</v>
      </c>
    </row>
    <row r="1331" spans="1:21" ht="40.15" customHeight="1" outlineLevel="3" x14ac:dyDescent="0.2">
      <c r="A1331" s="74">
        <f t="shared" si="46"/>
        <v>620</v>
      </c>
      <c r="B1331" s="75">
        <v>0</v>
      </c>
      <c r="C1331" s="40">
        <f t="shared" si="47"/>
        <v>0</v>
      </c>
      <c r="D1331" s="18" t="s">
        <v>3517</v>
      </c>
      <c r="E1331" s="5"/>
      <c r="F1331" s="5" t="s">
        <v>1467</v>
      </c>
      <c r="G1331" s="6">
        <v>35996</v>
      </c>
      <c r="H1331" s="5"/>
      <c r="I1331" s="5"/>
      <c r="J1331" s="6">
        <v>2026</v>
      </c>
      <c r="K1331" s="5"/>
      <c r="L1331" s="5"/>
      <c r="M1331" s="5" t="s">
        <v>3463</v>
      </c>
      <c r="N1331" s="7">
        <v>0.115</v>
      </c>
      <c r="O1331" s="5"/>
      <c r="P1331" s="5" t="s">
        <v>2773</v>
      </c>
      <c r="Q1331" s="20">
        <v>46223</v>
      </c>
      <c r="R1331" s="9">
        <v>102</v>
      </c>
      <c r="S1331" s="5" t="s">
        <v>7668</v>
      </c>
      <c r="T1331" s="8">
        <v>620</v>
      </c>
      <c r="U1331" s="6"/>
    </row>
    <row r="1332" spans="1:21" ht="40.15" customHeight="1" outlineLevel="3" x14ac:dyDescent="0.2">
      <c r="A1332" s="74">
        <f t="shared" si="46"/>
        <v>250</v>
      </c>
      <c r="B1332" s="75">
        <v>0</v>
      </c>
      <c r="C1332" s="40">
        <f t="shared" si="47"/>
        <v>0</v>
      </c>
      <c r="D1332" s="18" t="s">
        <v>3518</v>
      </c>
      <c r="E1332" s="5"/>
      <c r="F1332" s="5" t="s">
        <v>1304</v>
      </c>
      <c r="G1332" s="6">
        <v>35986</v>
      </c>
      <c r="H1332" s="5"/>
      <c r="I1332" s="5"/>
      <c r="J1332" s="6">
        <v>2026</v>
      </c>
      <c r="K1332" s="5"/>
      <c r="L1332" s="5" t="s">
        <v>855</v>
      </c>
      <c r="M1332" s="5" t="s">
        <v>3519</v>
      </c>
      <c r="N1332" s="7">
        <v>0.11</v>
      </c>
      <c r="O1332" s="5"/>
      <c r="P1332" s="5" t="s">
        <v>2773</v>
      </c>
      <c r="Q1332" s="20">
        <v>46223</v>
      </c>
      <c r="R1332" s="9">
        <v>87</v>
      </c>
      <c r="S1332" s="5" t="s">
        <v>7638</v>
      </c>
      <c r="T1332" s="8">
        <v>250</v>
      </c>
      <c r="U1332" s="6"/>
    </row>
    <row r="1333" spans="1:21" ht="40.15" customHeight="1" outlineLevel="3" x14ac:dyDescent="0.2">
      <c r="A1333" s="74">
        <f t="shared" si="46"/>
        <v>300</v>
      </c>
      <c r="B1333" s="75">
        <v>0</v>
      </c>
      <c r="C1333" s="40">
        <f t="shared" si="47"/>
        <v>0</v>
      </c>
      <c r="D1333" s="18" t="s">
        <v>3520</v>
      </c>
      <c r="E1333" s="5"/>
      <c r="F1333" s="5" t="s">
        <v>1304</v>
      </c>
      <c r="G1333" s="6">
        <v>35987</v>
      </c>
      <c r="H1333" s="5"/>
      <c r="I1333" s="5"/>
      <c r="J1333" s="6">
        <v>2026</v>
      </c>
      <c r="K1333" s="5"/>
      <c r="L1333" s="5" t="s">
        <v>855</v>
      </c>
      <c r="M1333" s="5" t="s">
        <v>3519</v>
      </c>
      <c r="N1333" s="7">
        <v>0.11</v>
      </c>
      <c r="O1333" s="5"/>
      <c r="P1333" s="5" t="s">
        <v>2773</v>
      </c>
      <c r="Q1333" s="20">
        <v>46223</v>
      </c>
      <c r="R1333" s="9">
        <v>56</v>
      </c>
      <c r="S1333" s="5" t="s">
        <v>7638</v>
      </c>
      <c r="T1333" s="8">
        <v>300</v>
      </c>
      <c r="U1333" s="6"/>
    </row>
    <row r="1334" spans="1:21" ht="40.15" customHeight="1" outlineLevel="3" x14ac:dyDescent="0.2">
      <c r="A1334" s="74">
        <f t="shared" si="46"/>
        <v>300</v>
      </c>
      <c r="B1334" s="75">
        <v>0</v>
      </c>
      <c r="C1334" s="40">
        <f t="shared" si="47"/>
        <v>0</v>
      </c>
      <c r="D1334" s="18" t="s">
        <v>3521</v>
      </c>
      <c r="E1334" s="5"/>
      <c r="F1334" s="5" t="s">
        <v>1304</v>
      </c>
      <c r="G1334" s="6">
        <v>35985</v>
      </c>
      <c r="H1334" s="5"/>
      <c r="I1334" s="5"/>
      <c r="J1334" s="6">
        <v>2026</v>
      </c>
      <c r="K1334" s="5"/>
      <c r="L1334" s="5" t="s">
        <v>855</v>
      </c>
      <c r="M1334" s="5" t="s">
        <v>3519</v>
      </c>
      <c r="N1334" s="7">
        <v>0.11</v>
      </c>
      <c r="O1334" s="5"/>
      <c r="P1334" s="5" t="s">
        <v>2773</v>
      </c>
      <c r="Q1334" s="20">
        <v>46223</v>
      </c>
      <c r="R1334" s="9">
        <v>99</v>
      </c>
      <c r="S1334" s="5" t="s">
        <v>7638</v>
      </c>
      <c r="T1334" s="8">
        <v>300</v>
      </c>
      <c r="U1334" s="6"/>
    </row>
    <row r="1335" spans="1:21" ht="40.15" customHeight="1" outlineLevel="3" x14ac:dyDescent="0.2">
      <c r="A1335" s="74">
        <f t="shared" si="46"/>
        <v>350</v>
      </c>
      <c r="B1335" s="75">
        <v>0</v>
      </c>
      <c r="C1335" s="40">
        <f t="shared" si="47"/>
        <v>0</v>
      </c>
      <c r="D1335" s="18" t="s">
        <v>3522</v>
      </c>
      <c r="E1335" s="5"/>
      <c r="F1335" s="5" t="s">
        <v>1198</v>
      </c>
      <c r="G1335" s="6">
        <v>36014</v>
      </c>
      <c r="H1335" s="5" t="s">
        <v>7</v>
      </c>
      <c r="I1335" s="5"/>
      <c r="J1335" s="6">
        <v>2026</v>
      </c>
      <c r="K1335" s="5" t="s">
        <v>3523</v>
      </c>
      <c r="L1335" s="5" t="s">
        <v>10</v>
      </c>
      <c r="M1335" s="5" t="s">
        <v>3524</v>
      </c>
      <c r="N1335" s="7">
        <v>0.08</v>
      </c>
      <c r="O1335" s="5"/>
      <c r="P1335" s="5" t="s">
        <v>2773</v>
      </c>
      <c r="Q1335" s="20">
        <v>46226</v>
      </c>
      <c r="R1335" s="9">
        <v>81</v>
      </c>
      <c r="S1335" s="5" t="s">
        <v>7641</v>
      </c>
      <c r="T1335" s="8">
        <v>350</v>
      </c>
      <c r="U1335" s="6">
        <v>9785907822665</v>
      </c>
    </row>
    <row r="1336" spans="1:21" ht="40.15" customHeight="1" outlineLevel="3" x14ac:dyDescent="0.2">
      <c r="A1336" s="74">
        <f t="shared" si="46"/>
        <v>500</v>
      </c>
      <c r="B1336" s="75">
        <v>0</v>
      </c>
      <c r="C1336" s="40">
        <f t="shared" si="47"/>
        <v>0</v>
      </c>
      <c r="D1336" s="18" t="s">
        <v>3525</v>
      </c>
      <c r="E1336" s="5"/>
      <c r="F1336" s="5" t="s">
        <v>1374</v>
      </c>
      <c r="G1336" s="6">
        <v>35829</v>
      </c>
      <c r="H1336" s="5" t="s">
        <v>7</v>
      </c>
      <c r="I1336" s="5"/>
      <c r="J1336" s="6">
        <v>2026</v>
      </c>
      <c r="K1336" s="5"/>
      <c r="L1336" s="5" t="s">
        <v>855</v>
      </c>
      <c r="M1336" s="5" t="s">
        <v>3526</v>
      </c>
      <c r="N1336" s="7">
        <v>0.18</v>
      </c>
      <c r="O1336" s="5"/>
      <c r="P1336" s="5" t="s">
        <v>2773</v>
      </c>
      <c r="Q1336" s="20">
        <v>46182</v>
      </c>
      <c r="R1336" s="9">
        <v>107</v>
      </c>
      <c r="S1336" s="5" t="s">
        <v>7638</v>
      </c>
      <c r="T1336" s="8">
        <v>500</v>
      </c>
      <c r="U1336" s="6"/>
    </row>
    <row r="1337" spans="1:21" ht="40.15" customHeight="1" outlineLevel="3" x14ac:dyDescent="0.2">
      <c r="A1337" s="74">
        <f t="shared" si="46"/>
        <v>350</v>
      </c>
      <c r="B1337" s="75">
        <v>0</v>
      </c>
      <c r="C1337" s="40">
        <f t="shared" si="47"/>
        <v>0</v>
      </c>
      <c r="D1337" s="18" t="s">
        <v>3527</v>
      </c>
      <c r="E1337" s="5"/>
      <c r="F1337" s="5" t="s">
        <v>1198</v>
      </c>
      <c r="G1337" s="6">
        <v>36015</v>
      </c>
      <c r="H1337" s="5" t="s">
        <v>7</v>
      </c>
      <c r="I1337" s="5"/>
      <c r="J1337" s="6">
        <v>2026</v>
      </c>
      <c r="K1337" s="5" t="s">
        <v>3528</v>
      </c>
      <c r="L1337" s="5" t="s">
        <v>855</v>
      </c>
      <c r="M1337" s="5" t="s">
        <v>3524</v>
      </c>
      <c r="N1337" s="7">
        <v>0.08</v>
      </c>
      <c r="O1337" s="5"/>
      <c r="P1337" s="5" t="s">
        <v>2773</v>
      </c>
      <c r="Q1337" s="20">
        <v>46226</v>
      </c>
      <c r="R1337" s="9">
        <v>70</v>
      </c>
      <c r="S1337" s="5" t="s">
        <v>7641</v>
      </c>
      <c r="T1337" s="8">
        <v>350</v>
      </c>
      <c r="U1337" s="6">
        <v>9785907822655</v>
      </c>
    </row>
    <row r="1338" spans="1:21" ht="40.15" customHeight="1" outlineLevel="3" x14ac:dyDescent="0.2">
      <c r="A1338" s="74">
        <f t="shared" si="46"/>
        <v>500</v>
      </c>
      <c r="B1338" s="75">
        <v>0</v>
      </c>
      <c r="C1338" s="40">
        <f t="shared" si="47"/>
        <v>0</v>
      </c>
      <c r="D1338" s="18" t="s">
        <v>3529</v>
      </c>
      <c r="E1338" s="5"/>
      <c r="F1338" s="5" t="s">
        <v>1467</v>
      </c>
      <c r="G1338" s="6">
        <v>36025</v>
      </c>
      <c r="H1338" s="5" t="s">
        <v>7</v>
      </c>
      <c r="I1338" s="5"/>
      <c r="J1338" s="6">
        <v>2026</v>
      </c>
      <c r="K1338" s="5" t="s">
        <v>3530</v>
      </c>
      <c r="L1338" s="5" t="s">
        <v>855</v>
      </c>
      <c r="M1338" s="5" t="s">
        <v>3531</v>
      </c>
      <c r="N1338" s="7">
        <v>0.185</v>
      </c>
      <c r="O1338" s="5"/>
      <c r="P1338" s="5" t="s">
        <v>2773</v>
      </c>
      <c r="Q1338" s="20">
        <v>46231</v>
      </c>
      <c r="R1338" s="9">
        <v>51</v>
      </c>
      <c r="S1338" s="5" t="s">
        <v>7638</v>
      </c>
      <c r="T1338" s="8">
        <v>500</v>
      </c>
      <c r="U1338" s="6">
        <v>9785994607787</v>
      </c>
    </row>
    <row r="1339" spans="1:21" ht="40.15" customHeight="1" outlineLevel="3" x14ac:dyDescent="0.2">
      <c r="A1339" s="74">
        <f t="shared" si="46"/>
        <v>250</v>
      </c>
      <c r="B1339" s="75">
        <v>0</v>
      </c>
      <c r="C1339" s="40">
        <f t="shared" si="47"/>
        <v>0</v>
      </c>
      <c r="D1339" s="18" t="s">
        <v>3532</v>
      </c>
      <c r="E1339" s="5"/>
      <c r="F1339" s="5" t="s">
        <v>1304</v>
      </c>
      <c r="G1339" s="6">
        <v>35983</v>
      </c>
      <c r="H1339" s="5"/>
      <c r="I1339" s="5"/>
      <c r="J1339" s="6">
        <v>2026</v>
      </c>
      <c r="K1339" s="5"/>
      <c r="L1339" s="5" t="s">
        <v>855</v>
      </c>
      <c r="M1339" s="5" t="s">
        <v>3519</v>
      </c>
      <c r="N1339" s="7">
        <v>0.11</v>
      </c>
      <c r="O1339" s="5"/>
      <c r="P1339" s="5" t="s">
        <v>2773</v>
      </c>
      <c r="Q1339" s="20">
        <v>46223</v>
      </c>
      <c r="R1339" s="9">
        <v>28</v>
      </c>
      <c r="S1339" s="5" t="s">
        <v>7638</v>
      </c>
      <c r="T1339" s="8">
        <v>250</v>
      </c>
      <c r="U1339" s="6"/>
    </row>
    <row r="1340" spans="1:21" ht="40.15" customHeight="1" outlineLevel="3" x14ac:dyDescent="0.2">
      <c r="A1340" s="74">
        <f t="shared" si="46"/>
        <v>250</v>
      </c>
      <c r="B1340" s="75">
        <v>0</v>
      </c>
      <c r="C1340" s="40">
        <f t="shared" si="47"/>
        <v>0</v>
      </c>
      <c r="D1340" s="18" t="s">
        <v>3533</v>
      </c>
      <c r="E1340" s="5"/>
      <c r="F1340" s="5" t="s">
        <v>1304</v>
      </c>
      <c r="G1340" s="6">
        <v>35984</v>
      </c>
      <c r="H1340" s="5"/>
      <c r="I1340" s="5"/>
      <c r="J1340" s="6">
        <v>2026</v>
      </c>
      <c r="K1340" s="5"/>
      <c r="L1340" s="5" t="s">
        <v>855</v>
      </c>
      <c r="M1340" s="5" t="s">
        <v>3534</v>
      </c>
      <c r="N1340" s="7">
        <v>0.11</v>
      </c>
      <c r="O1340" s="5"/>
      <c r="P1340" s="5" t="s">
        <v>2773</v>
      </c>
      <c r="Q1340" s="20">
        <v>46223</v>
      </c>
      <c r="R1340" s="9">
        <v>53</v>
      </c>
      <c r="S1340" s="5" t="s">
        <v>7638</v>
      </c>
      <c r="T1340" s="8">
        <v>250</v>
      </c>
      <c r="U1340" s="6"/>
    </row>
    <row r="1341" spans="1:21" ht="40.15" customHeight="1" outlineLevel="3" x14ac:dyDescent="0.2">
      <c r="A1341" s="74">
        <f t="shared" si="46"/>
        <v>500</v>
      </c>
      <c r="B1341" s="75">
        <v>0</v>
      </c>
      <c r="C1341" s="40">
        <f t="shared" si="47"/>
        <v>0</v>
      </c>
      <c r="D1341" s="18" t="s">
        <v>3535</v>
      </c>
      <c r="E1341" s="5"/>
      <c r="F1341" s="5" t="s">
        <v>2339</v>
      </c>
      <c r="G1341" s="6">
        <v>35898</v>
      </c>
      <c r="H1341" s="5" t="s">
        <v>7</v>
      </c>
      <c r="I1341" s="5"/>
      <c r="J1341" s="6">
        <v>2026</v>
      </c>
      <c r="K1341" s="5" t="s">
        <v>3536</v>
      </c>
      <c r="L1341" s="5" t="s">
        <v>855</v>
      </c>
      <c r="M1341" s="5" t="s">
        <v>3512</v>
      </c>
      <c r="N1341" s="7">
        <v>0.18</v>
      </c>
      <c r="O1341" s="5"/>
      <c r="P1341" s="5" t="s">
        <v>2773</v>
      </c>
      <c r="Q1341" s="20">
        <v>46203</v>
      </c>
      <c r="R1341" s="9">
        <v>53</v>
      </c>
      <c r="S1341" s="5" t="s">
        <v>7638</v>
      </c>
      <c r="T1341" s="8">
        <v>500</v>
      </c>
      <c r="U1341" s="6">
        <v>9785994607725</v>
      </c>
    </row>
    <row r="1342" spans="1:21" ht="40.15" customHeight="1" outlineLevel="3" x14ac:dyDescent="0.2">
      <c r="A1342" s="74">
        <f t="shared" si="46"/>
        <v>500</v>
      </c>
      <c r="B1342" s="75">
        <v>0</v>
      </c>
      <c r="C1342" s="40">
        <f t="shared" si="47"/>
        <v>0</v>
      </c>
      <c r="D1342" s="18" t="s">
        <v>3537</v>
      </c>
      <c r="E1342" s="5"/>
      <c r="F1342" s="5" t="s">
        <v>1198</v>
      </c>
      <c r="G1342" s="6">
        <v>35509</v>
      </c>
      <c r="H1342" s="5" t="s">
        <v>7</v>
      </c>
      <c r="I1342" s="5"/>
      <c r="J1342" s="6">
        <v>2026</v>
      </c>
      <c r="K1342" s="5" t="s">
        <v>3538</v>
      </c>
      <c r="L1342" s="5" t="s">
        <v>855</v>
      </c>
      <c r="M1342" s="5" t="s">
        <v>3531</v>
      </c>
      <c r="N1342" s="7">
        <v>0.17</v>
      </c>
      <c r="O1342" s="5"/>
      <c r="P1342" s="5" t="s">
        <v>2773</v>
      </c>
      <c r="Q1342" s="20">
        <v>46161</v>
      </c>
      <c r="R1342" s="9">
        <v>61</v>
      </c>
      <c r="S1342" s="5" t="s">
        <v>7631</v>
      </c>
      <c r="T1342" s="8">
        <v>500</v>
      </c>
      <c r="U1342" s="6">
        <v>9785605592976</v>
      </c>
    </row>
    <row r="1343" spans="1:21" ht="40.15" customHeight="1" outlineLevel="3" x14ac:dyDescent="0.2">
      <c r="A1343" s="74">
        <f t="shared" si="46"/>
        <v>500</v>
      </c>
      <c r="B1343" s="75">
        <v>0</v>
      </c>
      <c r="C1343" s="40">
        <f t="shared" si="47"/>
        <v>0</v>
      </c>
      <c r="D1343" s="18" t="s">
        <v>3539</v>
      </c>
      <c r="E1343" s="5"/>
      <c r="F1343" s="5" t="s">
        <v>1374</v>
      </c>
      <c r="G1343" s="6">
        <v>35881</v>
      </c>
      <c r="H1343" s="5" t="s">
        <v>7</v>
      </c>
      <c r="I1343" s="5"/>
      <c r="J1343" s="6">
        <v>2026</v>
      </c>
      <c r="K1343" s="5" t="s">
        <v>3540</v>
      </c>
      <c r="L1343" s="5" t="s">
        <v>855</v>
      </c>
      <c r="M1343" s="5" t="s">
        <v>3512</v>
      </c>
      <c r="N1343" s="7">
        <v>0.18</v>
      </c>
      <c r="O1343" s="5"/>
      <c r="P1343" s="5" t="s">
        <v>2773</v>
      </c>
      <c r="Q1343" s="20">
        <v>46189</v>
      </c>
      <c r="R1343" s="9">
        <v>168</v>
      </c>
      <c r="S1343" s="5" t="s">
        <v>7638</v>
      </c>
      <c r="T1343" s="8">
        <v>500</v>
      </c>
      <c r="U1343" s="6">
        <v>9785907973688</v>
      </c>
    </row>
    <row r="1344" spans="1:21" ht="40.15" customHeight="1" outlineLevel="3" x14ac:dyDescent="0.2">
      <c r="A1344" s="74">
        <f t="shared" si="46"/>
        <v>350</v>
      </c>
      <c r="B1344" s="75">
        <v>0</v>
      </c>
      <c r="C1344" s="40">
        <f t="shared" si="47"/>
        <v>0</v>
      </c>
      <c r="D1344" s="18" t="s">
        <v>3541</v>
      </c>
      <c r="E1344" s="5"/>
      <c r="F1344" s="5" t="s">
        <v>1198</v>
      </c>
      <c r="G1344" s="6">
        <v>35398</v>
      </c>
      <c r="H1344" s="5" t="s">
        <v>7</v>
      </c>
      <c r="I1344" s="5"/>
      <c r="J1344" s="6">
        <v>2026</v>
      </c>
      <c r="K1344" s="5" t="s">
        <v>3542</v>
      </c>
      <c r="L1344" s="5" t="s">
        <v>855</v>
      </c>
      <c r="M1344" s="5" t="s">
        <v>3524</v>
      </c>
      <c r="N1344" s="7">
        <v>0.08</v>
      </c>
      <c r="O1344" s="5"/>
      <c r="P1344" s="5" t="s">
        <v>2773</v>
      </c>
      <c r="Q1344" s="20">
        <v>46129</v>
      </c>
      <c r="R1344" s="9">
        <v>15</v>
      </c>
      <c r="S1344" s="5" t="s">
        <v>7641</v>
      </c>
      <c r="T1344" s="8">
        <v>350</v>
      </c>
      <c r="U1344" s="6">
        <v>9785605217107</v>
      </c>
    </row>
    <row r="1345" spans="1:21" ht="40.15" customHeight="1" outlineLevel="3" x14ac:dyDescent="0.2">
      <c r="A1345" s="74">
        <f t="shared" si="46"/>
        <v>500</v>
      </c>
      <c r="B1345" s="75">
        <v>0</v>
      </c>
      <c r="C1345" s="40">
        <f t="shared" si="47"/>
        <v>0</v>
      </c>
      <c r="D1345" s="18" t="s">
        <v>3543</v>
      </c>
      <c r="E1345" s="5"/>
      <c r="F1345" s="5" t="s">
        <v>1374</v>
      </c>
      <c r="G1345" s="6">
        <v>35512</v>
      </c>
      <c r="H1345" s="5" t="s">
        <v>7</v>
      </c>
      <c r="I1345" s="5"/>
      <c r="J1345" s="6">
        <v>2026</v>
      </c>
      <c r="K1345" s="5"/>
      <c r="L1345" s="5" t="s">
        <v>855</v>
      </c>
      <c r="M1345" s="5" t="s">
        <v>3531</v>
      </c>
      <c r="N1345" s="7">
        <v>0.17499999999999999</v>
      </c>
      <c r="O1345" s="5"/>
      <c r="P1345" s="5" t="s">
        <v>2773</v>
      </c>
      <c r="Q1345" s="20">
        <v>46161</v>
      </c>
      <c r="R1345" s="9">
        <v>79</v>
      </c>
      <c r="S1345" s="5" t="s">
        <v>7638</v>
      </c>
      <c r="T1345" s="8">
        <v>500</v>
      </c>
      <c r="U1345" s="6"/>
    </row>
    <row r="1346" spans="1:21" ht="40.15" customHeight="1" outlineLevel="3" x14ac:dyDescent="0.2">
      <c r="A1346" s="74">
        <f t="shared" si="46"/>
        <v>250</v>
      </c>
      <c r="B1346" s="75">
        <v>0</v>
      </c>
      <c r="C1346" s="40">
        <f t="shared" si="47"/>
        <v>0</v>
      </c>
      <c r="D1346" s="18" t="s">
        <v>3544</v>
      </c>
      <c r="E1346" s="5"/>
      <c r="F1346" s="5" t="s">
        <v>1374</v>
      </c>
      <c r="G1346" s="6">
        <v>35827</v>
      </c>
      <c r="H1346" s="5" t="s">
        <v>7</v>
      </c>
      <c r="I1346" s="5"/>
      <c r="J1346" s="6">
        <v>2026</v>
      </c>
      <c r="K1346" s="5"/>
      <c r="L1346" s="5" t="s">
        <v>855</v>
      </c>
      <c r="M1346" s="5" t="s">
        <v>1816</v>
      </c>
      <c r="N1346" s="7">
        <v>0.08</v>
      </c>
      <c r="O1346" s="5"/>
      <c r="P1346" s="5" t="s">
        <v>2773</v>
      </c>
      <c r="Q1346" s="20">
        <v>46182</v>
      </c>
      <c r="R1346" s="9">
        <v>104</v>
      </c>
      <c r="S1346" s="5" t="s">
        <v>7641</v>
      </c>
      <c r="T1346" s="8">
        <v>250</v>
      </c>
      <c r="U1346" s="6"/>
    </row>
    <row r="1347" spans="1:21" ht="40.15" customHeight="1" outlineLevel="3" x14ac:dyDescent="0.2">
      <c r="A1347" s="74">
        <f t="shared" si="46"/>
        <v>500</v>
      </c>
      <c r="B1347" s="75">
        <v>0</v>
      </c>
      <c r="C1347" s="40">
        <f t="shared" si="47"/>
        <v>0</v>
      </c>
      <c r="D1347" s="18" t="s">
        <v>3545</v>
      </c>
      <c r="E1347" s="5"/>
      <c r="F1347" s="5" t="s">
        <v>2339</v>
      </c>
      <c r="G1347" s="6">
        <v>35523</v>
      </c>
      <c r="H1347" s="5" t="s">
        <v>7</v>
      </c>
      <c r="I1347" s="5"/>
      <c r="J1347" s="6">
        <v>2026</v>
      </c>
      <c r="K1347" s="5" t="s">
        <v>3546</v>
      </c>
      <c r="L1347" s="5" t="s">
        <v>855</v>
      </c>
      <c r="M1347" s="5" t="s">
        <v>3512</v>
      </c>
      <c r="N1347" s="7">
        <v>0.18</v>
      </c>
      <c r="O1347" s="5"/>
      <c r="P1347" s="5" t="s">
        <v>2773</v>
      </c>
      <c r="Q1347" s="20">
        <v>46161</v>
      </c>
      <c r="R1347" s="9">
        <v>31</v>
      </c>
      <c r="S1347" s="5" t="s">
        <v>7638</v>
      </c>
      <c r="T1347" s="8">
        <v>500</v>
      </c>
      <c r="U1347" s="6">
        <v>9785994607657</v>
      </c>
    </row>
    <row r="1348" spans="1:21" ht="40.15" customHeight="1" outlineLevel="3" x14ac:dyDescent="0.2">
      <c r="A1348" s="74">
        <f t="shared" ref="A1348:A1410" si="48">T1348*(1-$E$2)</f>
        <v>500</v>
      </c>
      <c r="B1348" s="75">
        <v>0</v>
      </c>
      <c r="C1348" s="40">
        <f t="shared" ref="C1348:C1410" si="49">B1348*A1348</f>
        <v>0</v>
      </c>
      <c r="D1348" s="18" t="s">
        <v>3547</v>
      </c>
      <c r="E1348" s="5"/>
      <c r="F1348" s="5" t="s">
        <v>1374</v>
      </c>
      <c r="G1348" s="6">
        <v>35511</v>
      </c>
      <c r="H1348" s="5" t="s">
        <v>7</v>
      </c>
      <c r="I1348" s="5"/>
      <c r="J1348" s="6">
        <v>2026</v>
      </c>
      <c r="K1348" s="5"/>
      <c r="L1348" s="5" t="s">
        <v>855</v>
      </c>
      <c r="M1348" s="5" t="s">
        <v>3531</v>
      </c>
      <c r="N1348" s="7">
        <v>0.17499999999999999</v>
      </c>
      <c r="O1348" s="5"/>
      <c r="P1348" s="5" t="s">
        <v>2773</v>
      </c>
      <c r="Q1348" s="20">
        <v>46161</v>
      </c>
      <c r="R1348" s="9">
        <v>137</v>
      </c>
      <c r="S1348" s="5" t="s">
        <v>7638</v>
      </c>
      <c r="T1348" s="8">
        <v>500</v>
      </c>
      <c r="U1348" s="6"/>
    </row>
    <row r="1349" spans="1:21" ht="40.15" customHeight="1" outlineLevel="3" x14ac:dyDescent="0.2">
      <c r="A1349" s="74">
        <f t="shared" si="48"/>
        <v>350</v>
      </c>
      <c r="B1349" s="75">
        <v>0</v>
      </c>
      <c r="C1349" s="40">
        <f t="shared" si="49"/>
        <v>0</v>
      </c>
      <c r="D1349" s="18" t="s">
        <v>3548</v>
      </c>
      <c r="E1349" s="5"/>
      <c r="F1349" s="5" t="s">
        <v>1198</v>
      </c>
      <c r="G1349" s="6">
        <v>35399</v>
      </c>
      <c r="H1349" s="5" t="s">
        <v>7</v>
      </c>
      <c r="I1349" s="5"/>
      <c r="J1349" s="6">
        <v>2026</v>
      </c>
      <c r="K1349" s="5" t="s">
        <v>3549</v>
      </c>
      <c r="L1349" s="5" t="s">
        <v>855</v>
      </c>
      <c r="M1349" s="5" t="s">
        <v>3524</v>
      </c>
      <c r="N1349" s="7">
        <v>0.08</v>
      </c>
      <c r="O1349" s="5"/>
      <c r="P1349" s="5" t="s">
        <v>2773</v>
      </c>
      <c r="Q1349" s="20">
        <v>46129</v>
      </c>
      <c r="R1349" s="9">
        <v>10</v>
      </c>
      <c r="S1349" s="5" t="s">
        <v>7641</v>
      </c>
      <c r="T1349" s="8">
        <v>350</v>
      </c>
      <c r="U1349" s="6">
        <v>9785605592921</v>
      </c>
    </row>
    <row r="1350" spans="1:21" ht="40.15" customHeight="1" outlineLevel="3" x14ac:dyDescent="0.2">
      <c r="A1350" s="74">
        <f t="shared" si="48"/>
        <v>300</v>
      </c>
      <c r="B1350" s="75">
        <v>0</v>
      </c>
      <c r="C1350" s="40">
        <f t="shared" si="49"/>
        <v>0</v>
      </c>
      <c r="D1350" s="18" t="s">
        <v>3550</v>
      </c>
      <c r="E1350" s="5"/>
      <c r="F1350" s="5" t="s">
        <v>1304</v>
      </c>
      <c r="G1350" s="6">
        <v>35981</v>
      </c>
      <c r="H1350" s="5"/>
      <c r="I1350" s="5"/>
      <c r="J1350" s="6">
        <v>2026</v>
      </c>
      <c r="K1350" s="5"/>
      <c r="L1350" s="5" t="s">
        <v>855</v>
      </c>
      <c r="M1350" s="5" t="s">
        <v>1898</v>
      </c>
      <c r="N1350" s="7">
        <v>0.05</v>
      </c>
      <c r="O1350" s="5"/>
      <c r="P1350" s="5" t="s">
        <v>2773</v>
      </c>
      <c r="Q1350" s="20">
        <v>46223</v>
      </c>
      <c r="R1350" s="9">
        <v>48</v>
      </c>
      <c r="S1350" s="5" t="s">
        <v>7638</v>
      </c>
      <c r="T1350" s="8">
        <v>300</v>
      </c>
      <c r="U1350" s="6"/>
    </row>
    <row r="1351" spans="1:21" ht="40.15" customHeight="1" outlineLevel="3" x14ac:dyDescent="0.2">
      <c r="A1351" s="74">
        <f t="shared" si="48"/>
        <v>500</v>
      </c>
      <c r="B1351" s="75">
        <v>0</v>
      </c>
      <c r="C1351" s="40">
        <f t="shared" si="49"/>
        <v>0</v>
      </c>
      <c r="D1351" s="18" t="s">
        <v>3551</v>
      </c>
      <c r="E1351" s="5"/>
      <c r="F1351" s="5" t="s">
        <v>1853</v>
      </c>
      <c r="G1351" s="6">
        <v>36050</v>
      </c>
      <c r="H1351" s="5" t="s">
        <v>7</v>
      </c>
      <c r="I1351" s="5"/>
      <c r="J1351" s="6">
        <v>2026</v>
      </c>
      <c r="K1351" s="5" t="s">
        <v>3552</v>
      </c>
      <c r="L1351" s="5" t="s">
        <v>855</v>
      </c>
      <c r="M1351" s="5" t="s">
        <v>3553</v>
      </c>
      <c r="N1351" s="7">
        <v>0.18</v>
      </c>
      <c r="O1351" s="5"/>
      <c r="P1351" s="5" t="s">
        <v>2773</v>
      </c>
      <c r="Q1351" s="20">
        <v>46252</v>
      </c>
      <c r="R1351" s="9">
        <v>146</v>
      </c>
      <c r="S1351" s="5" t="s">
        <v>7631</v>
      </c>
      <c r="T1351" s="8">
        <v>500</v>
      </c>
      <c r="U1351" s="6">
        <v>9785994607398</v>
      </c>
    </row>
    <row r="1352" spans="1:21" ht="40.15" customHeight="1" outlineLevel="3" x14ac:dyDescent="0.2">
      <c r="A1352" s="74">
        <f t="shared" si="48"/>
        <v>500</v>
      </c>
      <c r="B1352" s="75">
        <v>0</v>
      </c>
      <c r="C1352" s="40">
        <f t="shared" si="49"/>
        <v>0</v>
      </c>
      <c r="D1352" s="18" t="s">
        <v>3554</v>
      </c>
      <c r="E1352" s="5"/>
      <c r="F1352" s="5" t="s">
        <v>1853</v>
      </c>
      <c r="G1352" s="6">
        <v>36048</v>
      </c>
      <c r="H1352" s="5" t="s">
        <v>7</v>
      </c>
      <c r="I1352" s="5"/>
      <c r="J1352" s="6">
        <v>2026</v>
      </c>
      <c r="K1352" s="5" t="s">
        <v>3555</v>
      </c>
      <c r="L1352" s="5" t="s">
        <v>855</v>
      </c>
      <c r="M1352" s="5" t="s">
        <v>3553</v>
      </c>
      <c r="N1352" s="7">
        <v>0.18</v>
      </c>
      <c r="O1352" s="5"/>
      <c r="P1352" s="5" t="s">
        <v>2773</v>
      </c>
      <c r="Q1352" s="20">
        <v>46252</v>
      </c>
      <c r="R1352" s="9">
        <v>104</v>
      </c>
      <c r="S1352" s="5" t="s">
        <v>7631</v>
      </c>
      <c r="T1352" s="8">
        <v>500</v>
      </c>
      <c r="U1352" s="6">
        <v>9785994607411</v>
      </c>
    </row>
    <row r="1353" spans="1:21" ht="40.15" customHeight="1" outlineLevel="3" x14ac:dyDescent="0.2">
      <c r="A1353" s="74">
        <f t="shared" si="48"/>
        <v>330</v>
      </c>
      <c r="B1353" s="75">
        <v>0</v>
      </c>
      <c r="C1353" s="40">
        <f t="shared" si="49"/>
        <v>0</v>
      </c>
      <c r="D1353" s="18" t="s">
        <v>3556</v>
      </c>
      <c r="E1353" s="5"/>
      <c r="F1353" s="5" t="s">
        <v>1875</v>
      </c>
      <c r="G1353" s="6">
        <v>36037</v>
      </c>
      <c r="H1353" s="5" t="s">
        <v>7</v>
      </c>
      <c r="I1353" s="5"/>
      <c r="J1353" s="6">
        <v>2026</v>
      </c>
      <c r="K1353" s="5"/>
      <c r="L1353" s="5" t="s">
        <v>855</v>
      </c>
      <c r="M1353" s="5" t="s">
        <v>3526</v>
      </c>
      <c r="N1353" s="7">
        <v>0.15</v>
      </c>
      <c r="O1353" s="5"/>
      <c r="P1353" s="5" t="s">
        <v>2773</v>
      </c>
      <c r="Q1353" s="20">
        <v>46239</v>
      </c>
      <c r="R1353" s="9">
        <v>45</v>
      </c>
      <c r="S1353" s="5" t="s">
        <v>7656</v>
      </c>
      <c r="T1353" s="8">
        <v>330</v>
      </c>
      <c r="U1353" s="6"/>
    </row>
    <row r="1354" spans="1:21" ht="40.15" customHeight="1" outlineLevel="3" x14ac:dyDescent="0.2">
      <c r="A1354" s="74">
        <f t="shared" si="48"/>
        <v>500</v>
      </c>
      <c r="B1354" s="75">
        <v>0</v>
      </c>
      <c r="C1354" s="40">
        <f t="shared" si="49"/>
        <v>0</v>
      </c>
      <c r="D1354" s="18" t="s">
        <v>3557</v>
      </c>
      <c r="E1354" s="5"/>
      <c r="F1354" s="5" t="s">
        <v>2339</v>
      </c>
      <c r="G1354" s="6">
        <v>36023</v>
      </c>
      <c r="H1354" s="5" t="s">
        <v>7</v>
      </c>
      <c r="I1354" s="5"/>
      <c r="J1354" s="6">
        <v>2026</v>
      </c>
      <c r="K1354" s="5" t="s">
        <v>3558</v>
      </c>
      <c r="L1354" s="5" t="s">
        <v>855</v>
      </c>
      <c r="M1354" s="5" t="s">
        <v>3512</v>
      </c>
      <c r="N1354" s="7">
        <v>0.185</v>
      </c>
      <c r="O1354" s="5"/>
      <c r="P1354" s="5" t="s">
        <v>2773</v>
      </c>
      <c r="Q1354" s="20">
        <v>46231</v>
      </c>
      <c r="R1354" s="9">
        <v>13</v>
      </c>
      <c r="S1354" s="5" t="s">
        <v>7638</v>
      </c>
      <c r="T1354" s="8">
        <v>500</v>
      </c>
      <c r="U1354" s="6">
        <v>9785994607770</v>
      </c>
    </row>
    <row r="1355" spans="1:21" ht="40.15" customHeight="1" outlineLevel="3" x14ac:dyDescent="0.2">
      <c r="A1355" s="74">
        <f t="shared" si="48"/>
        <v>500</v>
      </c>
      <c r="B1355" s="75">
        <v>0</v>
      </c>
      <c r="C1355" s="40">
        <f t="shared" si="49"/>
        <v>0</v>
      </c>
      <c r="D1355" s="18" t="s">
        <v>3559</v>
      </c>
      <c r="E1355" s="5"/>
      <c r="F1355" s="5" t="s">
        <v>2339</v>
      </c>
      <c r="G1355" s="6">
        <v>35522</v>
      </c>
      <c r="H1355" s="5" t="s">
        <v>7</v>
      </c>
      <c r="I1355" s="5"/>
      <c r="J1355" s="6">
        <v>2026</v>
      </c>
      <c r="K1355" s="5" t="s">
        <v>3560</v>
      </c>
      <c r="L1355" s="5" t="s">
        <v>855</v>
      </c>
      <c r="M1355" s="5" t="s">
        <v>3512</v>
      </c>
      <c r="N1355" s="7">
        <v>0.185</v>
      </c>
      <c r="O1355" s="5"/>
      <c r="P1355" s="5" t="s">
        <v>2773</v>
      </c>
      <c r="Q1355" s="20">
        <v>46154</v>
      </c>
      <c r="R1355" s="9">
        <v>61</v>
      </c>
      <c r="S1355" s="5" t="s">
        <v>7638</v>
      </c>
      <c r="T1355" s="8">
        <v>500</v>
      </c>
      <c r="U1355" s="6">
        <v>9785994607688</v>
      </c>
    </row>
    <row r="1356" spans="1:21" ht="40.15" customHeight="1" outlineLevel="3" x14ac:dyDescent="0.2">
      <c r="A1356" s="74">
        <f t="shared" si="48"/>
        <v>500</v>
      </c>
      <c r="B1356" s="75">
        <v>0</v>
      </c>
      <c r="C1356" s="40">
        <f t="shared" si="49"/>
        <v>0</v>
      </c>
      <c r="D1356" s="18" t="s">
        <v>3561</v>
      </c>
      <c r="E1356" s="5"/>
      <c r="F1356" s="5" t="s">
        <v>2339</v>
      </c>
      <c r="G1356" s="6">
        <v>35527</v>
      </c>
      <c r="H1356" s="5" t="s">
        <v>7</v>
      </c>
      <c r="I1356" s="5"/>
      <c r="J1356" s="6">
        <v>2026</v>
      </c>
      <c r="K1356" s="5" t="s">
        <v>3562</v>
      </c>
      <c r="L1356" s="5" t="s">
        <v>855</v>
      </c>
      <c r="M1356" s="5" t="s">
        <v>3512</v>
      </c>
      <c r="N1356" s="7">
        <v>0.18</v>
      </c>
      <c r="O1356" s="5"/>
      <c r="P1356" s="5" t="s">
        <v>2773</v>
      </c>
      <c r="Q1356" s="20">
        <v>46161</v>
      </c>
      <c r="R1356" s="9">
        <v>75</v>
      </c>
      <c r="S1356" s="5" t="s">
        <v>7638</v>
      </c>
      <c r="T1356" s="8">
        <v>500</v>
      </c>
      <c r="U1356" s="6">
        <v>9785994607619</v>
      </c>
    </row>
    <row r="1357" spans="1:21" ht="40.15" customHeight="1" outlineLevel="3" x14ac:dyDescent="0.2">
      <c r="A1357" s="74">
        <f t="shared" si="48"/>
        <v>500</v>
      </c>
      <c r="B1357" s="75">
        <v>0</v>
      </c>
      <c r="C1357" s="40">
        <f t="shared" si="49"/>
        <v>0</v>
      </c>
      <c r="D1357" s="18" t="s">
        <v>3563</v>
      </c>
      <c r="E1357" s="5"/>
      <c r="F1357" s="5" t="s">
        <v>1198</v>
      </c>
      <c r="G1357" s="6">
        <v>35423</v>
      </c>
      <c r="H1357" s="5" t="s">
        <v>7</v>
      </c>
      <c r="I1357" s="5"/>
      <c r="J1357" s="6">
        <v>2026</v>
      </c>
      <c r="K1357" s="5" t="s">
        <v>3564</v>
      </c>
      <c r="L1357" s="5" t="s">
        <v>855</v>
      </c>
      <c r="M1357" s="5" t="s">
        <v>3531</v>
      </c>
      <c r="N1357" s="7">
        <v>0.16500000000000001</v>
      </c>
      <c r="O1357" s="5"/>
      <c r="P1357" s="5" t="s">
        <v>2773</v>
      </c>
      <c r="Q1357" s="20">
        <v>46141</v>
      </c>
      <c r="R1357" s="9">
        <v>236</v>
      </c>
      <c r="S1357" s="5" t="s">
        <v>7631</v>
      </c>
      <c r="T1357" s="8">
        <v>500</v>
      </c>
      <c r="U1357" s="6">
        <v>9785605592914</v>
      </c>
    </row>
    <row r="1358" spans="1:21" ht="40.15" customHeight="1" outlineLevel="3" x14ac:dyDescent="0.2">
      <c r="A1358" s="74">
        <f t="shared" si="48"/>
        <v>500</v>
      </c>
      <c r="B1358" s="75">
        <v>0</v>
      </c>
      <c r="C1358" s="40">
        <f t="shared" si="49"/>
        <v>0</v>
      </c>
      <c r="D1358" s="18" t="s">
        <v>3565</v>
      </c>
      <c r="E1358" s="5"/>
      <c r="F1358" s="5" t="s">
        <v>2339</v>
      </c>
      <c r="G1358" s="6">
        <v>35524</v>
      </c>
      <c r="H1358" s="5" t="s">
        <v>7</v>
      </c>
      <c r="I1358" s="5"/>
      <c r="J1358" s="6">
        <v>2026</v>
      </c>
      <c r="K1358" s="5" t="s">
        <v>3566</v>
      </c>
      <c r="L1358" s="5" t="s">
        <v>855</v>
      </c>
      <c r="M1358" s="5" t="s">
        <v>3512</v>
      </c>
      <c r="N1358" s="7">
        <v>0.18</v>
      </c>
      <c r="O1358" s="5"/>
      <c r="P1358" s="5" t="s">
        <v>2773</v>
      </c>
      <c r="Q1358" s="20">
        <v>46161</v>
      </c>
      <c r="R1358" s="9">
        <v>41</v>
      </c>
      <c r="S1358" s="5" t="s">
        <v>7638</v>
      </c>
      <c r="T1358" s="8">
        <v>500</v>
      </c>
      <c r="U1358" s="6">
        <v>9785994607664</v>
      </c>
    </row>
    <row r="1359" spans="1:21" ht="40.15" customHeight="1" outlineLevel="3" x14ac:dyDescent="0.2">
      <c r="A1359" s="74">
        <f t="shared" si="48"/>
        <v>250</v>
      </c>
      <c r="B1359" s="75">
        <v>0</v>
      </c>
      <c r="C1359" s="40">
        <f t="shared" si="49"/>
        <v>0</v>
      </c>
      <c r="D1359" s="18" t="s">
        <v>3567</v>
      </c>
      <c r="E1359" s="5"/>
      <c r="F1359" s="5" t="s">
        <v>1374</v>
      </c>
      <c r="G1359" s="6">
        <v>35593</v>
      </c>
      <c r="H1359" s="5" t="s">
        <v>7</v>
      </c>
      <c r="I1359" s="5"/>
      <c r="J1359" s="6">
        <v>2026</v>
      </c>
      <c r="K1359" s="5" t="s">
        <v>3568</v>
      </c>
      <c r="L1359" s="5" t="s">
        <v>855</v>
      </c>
      <c r="M1359" s="5" t="s">
        <v>3569</v>
      </c>
      <c r="N1359" s="7">
        <v>0.08</v>
      </c>
      <c r="O1359" s="5"/>
      <c r="P1359" s="5" t="s">
        <v>2773</v>
      </c>
      <c r="Q1359" s="20">
        <v>46167</v>
      </c>
      <c r="R1359" s="9">
        <v>29</v>
      </c>
      <c r="S1359" s="5" t="s">
        <v>7641</v>
      </c>
      <c r="T1359" s="8">
        <v>250</v>
      </c>
      <c r="U1359" s="6">
        <v>9785907973626</v>
      </c>
    </row>
    <row r="1360" spans="1:21" ht="40.15" customHeight="1" outlineLevel="3" x14ac:dyDescent="0.2">
      <c r="A1360" s="74">
        <f t="shared" si="48"/>
        <v>500</v>
      </c>
      <c r="B1360" s="75">
        <v>0</v>
      </c>
      <c r="C1360" s="40">
        <f t="shared" si="49"/>
        <v>0</v>
      </c>
      <c r="D1360" s="18" t="s">
        <v>3570</v>
      </c>
      <c r="E1360" s="5"/>
      <c r="F1360" s="5" t="s">
        <v>2339</v>
      </c>
      <c r="G1360" s="6">
        <v>35896</v>
      </c>
      <c r="H1360" s="5" t="s">
        <v>7</v>
      </c>
      <c r="I1360" s="5"/>
      <c r="J1360" s="6">
        <v>2026</v>
      </c>
      <c r="K1360" s="5" t="s">
        <v>3571</v>
      </c>
      <c r="L1360" s="5" t="s">
        <v>855</v>
      </c>
      <c r="M1360" s="5" t="s">
        <v>3512</v>
      </c>
      <c r="N1360" s="7">
        <v>0.19</v>
      </c>
      <c r="O1360" s="5"/>
      <c r="P1360" s="5" t="s">
        <v>2773</v>
      </c>
      <c r="Q1360" s="20">
        <v>46203</v>
      </c>
      <c r="R1360" s="9">
        <v>15</v>
      </c>
      <c r="S1360" s="5" t="s">
        <v>7638</v>
      </c>
      <c r="T1360" s="8">
        <v>500</v>
      </c>
      <c r="U1360" s="6">
        <v>9785994607701</v>
      </c>
    </row>
    <row r="1361" spans="1:21" ht="40.15" customHeight="1" outlineLevel="3" x14ac:dyDescent="0.2">
      <c r="A1361" s="74">
        <f t="shared" si="48"/>
        <v>500</v>
      </c>
      <c r="B1361" s="75">
        <v>0</v>
      </c>
      <c r="C1361" s="40">
        <f t="shared" si="49"/>
        <v>0</v>
      </c>
      <c r="D1361" s="18" t="s">
        <v>3572</v>
      </c>
      <c r="E1361" s="5"/>
      <c r="F1361" s="5" t="s">
        <v>1853</v>
      </c>
      <c r="G1361" s="6">
        <v>36049</v>
      </c>
      <c r="H1361" s="5" t="s">
        <v>7</v>
      </c>
      <c r="I1361" s="5"/>
      <c r="J1361" s="6">
        <v>2026</v>
      </c>
      <c r="K1361" s="5" t="s">
        <v>3573</v>
      </c>
      <c r="L1361" s="5" t="s">
        <v>855</v>
      </c>
      <c r="M1361" s="5" t="s">
        <v>3553</v>
      </c>
      <c r="N1361" s="7">
        <v>0.18</v>
      </c>
      <c r="O1361" s="5"/>
      <c r="P1361" s="5" t="s">
        <v>2773</v>
      </c>
      <c r="Q1361" s="20">
        <v>46252</v>
      </c>
      <c r="R1361" s="9">
        <v>169</v>
      </c>
      <c r="S1361" s="5" t="s">
        <v>7631</v>
      </c>
      <c r="T1361" s="8">
        <v>500</v>
      </c>
      <c r="U1361" s="6">
        <v>9785994607404</v>
      </c>
    </row>
    <row r="1362" spans="1:21" ht="40.15" customHeight="1" outlineLevel="3" x14ac:dyDescent="0.2">
      <c r="A1362" s="74">
        <f t="shared" si="48"/>
        <v>500</v>
      </c>
      <c r="B1362" s="75">
        <v>0</v>
      </c>
      <c r="C1362" s="40">
        <f t="shared" si="49"/>
        <v>0</v>
      </c>
      <c r="D1362" s="18" t="s">
        <v>3574</v>
      </c>
      <c r="E1362" s="5"/>
      <c r="F1362" s="5" t="s">
        <v>2339</v>
      </c>
      <c r="G1362" s="6">
        <v>36022</v>
      </c>
      <c r="H1362" s="5" t="s">
        <v>7</v>
      </c>
      <c r="I1362" s="5"/>
      <c r="J1362" s="6">
        <v>2026</v>
      </c>
      <c r="K1362" s="5" t="s">
        <v>3575</v>
      </c>
      <c r="L1362" s="5" t="s">
        <v>855</v>
      </c>
      <c r="M1362" s="5" t="s">
        <v>3512</v>
      </c>
      <c r="N1362" s="7">
        <v>0.19</v>
      </c>
      <c r="O1362" s="5"/>
      <c r="P1362" s="5" t="s">
        <v>2773</v>
      </c>
      <c r="Q1362" s="20">
        <v>46231</v>
      </c>
      <c r="R1362" s="9">
        <v>52</v>
      </c>
      <c r="S1362" s="5" t="s">
        <v>7638</v>
      </c>
      <c r="T1362" s="8">
        <v>500</v>
      </c>
      <c r="U1362" s="6">
        <v>9785994607794</v>
      </c>
    </row>
    <row r="1363" spans="1:21" ht="40.15" customHeight="1" outlineLevel="3" x14ac:dyDescent="0.2">
      <c r="A1363" s="74">
        <f t="shared" si="48"/>
        <v>250</v>
      </c>
      <c r="B1363" s="75">
        <v>0</v>
      </c>
      <c r="C1363" s="40">
        <f t="shared" si="49"/>
        <v>0</v>
      </c>
      <c r="D1363" s="18" t="s">
        <v>3576</v>
      </c>
      <c r="E1363" s="5"/>
      <c r="F1363" s="5" t="s">
        <v>1374</v>
      </c>
      <c r="G1363" s="6">
        <v>35675</v>
      </c>
      <c r="H1363" s="5" t="s">
        <v>7</v>
      </c>
      <c r="I1363" s="5"/>
      <c r="J1363" s="6">
        <v>2026</v>
      </c>
      <c r="K1363" s="5" t="s">
        <v>3577</v>
      </c>
      <c r="L1363" s="5" t="s">
        <v>855</v>
      </c>
      <c r="M1363" s="5" t="s">
        <v>1816</v>
      </c>
      <c r="N1363" s="7">
        <v>0.08</v>
      </c>
      <c r="O1363" s="5" t="s">
        <v>3578</v>
      </c>
      <c r="P1363" s="5" t="s">
        <v>2773</v>
      </c>
      <c r="Q1363" s="20">
        <v>46171</v>
      </c>
      <c r="R1363" s="9">
        <v>57</v>
      </c>
      <c r="S1363" s="5" t="s">
        <v>7641</v>
      </c>
      <c r="T1363" s="8">
        <v>250</v>
      </c>
      <c r="U1363" s="6">
        <v>9785907973619</v>
      </c>
    </row>
    <row r="1364" spans="1:21" ht="40.15" customHeight="1" outlineLevel="3" x14ac:dyDescent="0.2">
      <c r="A1364" s="74">
        <f t="shared" si="48"/>
        <v>500</v>
      </c>
      <c r="B1364" s="75">
        <v>0</v>
      </c>
      <c r="C1364" s="40">
        <f t="shared" si="49"/>
        <v>0</v>
      </c>
      <c r="D1364" s="18" t="s">
        <v>3579</v>
      </c>
      <c r="E1364" s="5"/>
      <c r="F1364" s="5" t="s">
        <v>1374</v>
      </c>
      <c r="G1364" s="6">
        <v>35830</v>
      </c>
      <c r="H1364" s="5" t="s">
        <v>7</v>
      </c>
      <c r="I1364" s="5" t="s">
        <v>853</v>
      </c>
      <c r="J1364" s="6">
        <v>2026</v>
      </c>
      <c r="K1364" s="5" t="s">
        <v>3580</v>
      </c>
      <c r="L1364" s="5" t="s">
        <v>855</v>
      </c>
      <c r="M1364" s="5" t="s">
        <v>3526</v>
      </c>
      <c r="N1364" s="7">
        <v>0.18</v>
      </c>
      <c r="O1364" s="5"/>
      <c r="P1364" s="5" t="s">
        <v>2773</v>
      </c>
      <c r="Q1364" s="20">
        <v>46182</v>
      </c>
      <c r="R1364" s="9">
        <v>179</v>
      </c>
      <c r="S1364" s="5" t="s">
        <v>7638</v>
      </c>
      <c r="T1364" s="8">
        <v>500</v>
      </c>
      <c r="U1364" s="6">
        <v>9785907973640</v>
      </c>
    </row>
    <row r="1365" spans="1:21" ht="40.15" customHeight="1" outlineLevel="3" x14ac:dyDescent="0.2">
      <c r="A1365" s="74">
        <f t="shared" si="48"/>
        <v>500</v>
      </c>
      <c r="B1365" s="75">
        <v>0</v>
      </c>
      <c r="C1365" s="40">
        <f t="shared" si="49"/>
        <v>0</v>
      </c>
      <c r="D1365" s="18" t="s">
        <v>3581</v>
      </c>
      <c r="E1365" s="5"/>
      <c r="F1365" s="5" t="s">
        <v>2339</v>
      </c>
      <c r="G1365" s="6">
        <v>36024</v>
      </c>
      <c r="H1365" s="5" t="s">
        <v>7</v>
      </c>
      <c r="I1365" s="5"/>
      <c r="J1365" s="6">
        <v>2026</v>
      </c>
      <c r="K1365" s="5" t="s">
        <v>3582</v>
      </c>
      <c r="L1365" s="5" t="s">
        <v>855</v>
      </c>
      <c r="M1365" s="5" t="s">
        <v>3512</v>
      </c>
      <c r="N1365" s="7">
        <v>0.19</v>
      </c>
      <c r="O1365" s="5"/>
      <c r="P1365" s="5" t="s">
        <v>2773</v>
      </c>
      <c r="Q1365" s="20">
        <v>46231</v>
      </c>
      <c r="R1365" s="9">
        <v>23</v>
      </c>
      <c r="S1365" s="5" t="s">
        <v>7638</v>
      </c>
      <c r="T1365" s="8">
        <v>500</v>
      </c>
      <c r="U1365" s="6">
        <v>9785994607800</v>
      </c>
    </row>
    <row r="1366" spans="1:21" ht="40.15" customHeight="1" outlineLevel="3" x14ac:dyDescent="0.2">
      <c r="A1366" s="74">
        <f t="shared" si="48"/>
        <v>420</v>
      </c>
      <c r="B1366" s="75">
        <v>0</v>
      </c>
      <c r="C1366" s="40">
        <f t="shared" si="49"/>
        <v>0</v>
      </c>
      <c r="D1366" s="18" t="s">
        <v>3583</v>
      </c>
      <c r="E1366" s="5"/>
      <c r="F1366" s="5" t="s">
        <v>1198</v>
      </c>
      <c r="G1366" s="6">
        <v>35890</v>
      </c>
      <c r="H1366" s="5" t="s">
        <v>7</v>
      </c>
      <c r="I1366" s="5"/>
      <c r="J1366" s="6">
        <v>2026</v>
      </c>
      <c r="K1366" s="5" t="s">
        <v>3584</v>
      </c>
      <c r="L1366" s="5" t="s">
        <v>10</v>
      </c>
      <c r="M1366" s="5" t="s">
        <v>666</v>
      </c>
      <c r="N1366" s="7">
        <v>0.35</v>
      </c>
      <c r="O1366" s="5"/>
      <c r="P1366" s="5" t="s">
        <v>2773</v>
      </c>
      <c r="Q1366" s="20">
        <v>46196</v>
      </c>
      <c r="R1366" s="9">
        <v>47</v>
      </c>
      <c r="S1366" s="5" t="s">
        <v>7628</v>
      </c>
      <c r="T1366" s="8">
        <v>420</v>
      </c>
      <c r="U1366" s="6">
        <v>9785907822511</v>
      </c>
    </row>
    <row r="1367" spans="1:21" ht="40.15" customHeight="1" outlineLevel="3" x14ac:dyDescent="0.2">
      <c r="A1367" s="74">
        <f t="shared" si="48"/>
        <v>165</v>
      </c>
      <c r="B1367" s="75">
        <v>0</v>
      </c>
      <c r="C1367" s="40">
        <f t="shared" si="49"/>
        <v>0</v>
      </c>
      <c r="D1367" s="18" t="s">
        <v>3585</v>
      </c>
      <c r="E1367" s="5"/>
      <c r="F1367" s="5" t="s">
        <v>1374</v>
      </c>
      <c r="G1367" s="6">
        <v>35950</v>
      </c>
      <c r="H1367" s="5" t="s">
        <v>7</v>
      </c>
      <c r="I1367" s="5"/>
      <c r="J1367" s="6">
        <v>2026</v>
      </c>
      <c r="K1367" s="5" t="s">
        <v>3586</v>
      </c>
      <c r="L1367" s="5" t="s">
        <v>10</v>
      </c>
      <c r="M1367" s="5" t="s">
        <v>2649</v>
      </c>
      <c r="N1367" s="7">
        <v>8.5000000000000006E-2</v>
      </c>
      <c r="O1367" s="5"/>
      <c r="P1367" s="5" t="s">
        <v>2773</v>
      </c>
      <c r="Q1367" s="20">
        <v>45470</v>
      </c>
      <c r="R1367" s="9">
        <v>125</v>
      </c>
      <c r="S1367" s="5" t="s">
        <v>7638</v>
      </c>
      <c r="T1367" s="8">
        <v>165</v>
      </c>
      <c r="U1367" s="6">
        <v>9785907973572</v>
      </c>
    </row>
    <row r="1368" spans="1:21" ht="40.15" customHeight="1" outlineLevel="3" x14ac:dyDescent="0.2">
      <c r="A1368" s="74">
        <f t="shared" si="48"/>
        <v>650</v>
      </c>
      <c r="B1368" s="75">
        <v>0</v>
      </c>
      <c r="C1368" s="40">
        <f t="shared" si="49"/>
        <v>0</v>
      </c>
      <c r="D1368" s="18" t="s">
        <v>3587</v>
      </c>
      <c r="E1368" s="5"/>
      <c r="F1368" s="5" t="s">
        <v>1374</v>
      </c>
      <c r="G1368" s="6">
        <v>35450</v>
      </c>
      <c r="H1368" s="5" t="s">
        <v>7</v>
      </c>
      <c r="I1368" s="5"/>
      <c r="J1368" s="6">
        <v>2026</v>
      </c>
      <c r="K1368" s="5" t="s">
        <v>3588</v>
      </c>
      <c r="L1368" s="5" t="s">
        <v>10</v>
      </c>
      <c r="M1368" s="5" t="s">
        <v>491</v>
      </c>
      <c r="N1368" s="7">
        <v>0.35499999999999998</v>
      </c>
      <c r="O1368" s="5"/>
      <c r="P1368" s="5" t="s">
        <v>2773</v>
      </c>
      <c r="Q1368" s="20">
        <v>46147</v>
      </c>
      <c r="R1368" s="9">
        <v>601</v>
      </c>
      <c r="S1368" s="5" t="s">
        <v>7620</v>
      </c>
      <c r="T1368" s="8">
        <v>650</v>
      </c>
      <c r="U1368" s="6">
        <v>9785907973558</v>
      </c>
    </row>
    <row r="1369" spans="1:21" ht="40.15" customHeight="1" outlineLevel="3" x14ac:dyDescent="0.2">
      <c r="A1369" s="74">
        <f t="shared" si="48"/>
        <v>420</v>
      </c>
      <c r="B1369" s="75">
        <v>0</v>
      </c>
      <c r="C1369" s="40">
        <f t="shared" si="49"/>
        <v>0</v>
      </c>
      <c r="D1369" s="18" t="s">
        <v>3589</v>
      </c>
      <c r="E1369" s="5"/>
      <c r="F1369" s="5" t="s">
        <v>1467</v>
      </c>
      <c r="G1369" s="6">
        <v>35988</v>
      </c>
      <c r="H1369" s="5" t="s">
        <v>7</v>
      </c>
      <c r="I1369" s="5"/>
      <c r="J1369" s="6">
        <v>2026</v>
      </c>
      <c r="K1369" s="5" t="s">
        <v>3590</v>
      </c>
      <c r="L1369" s="5" t="s">
        <v>10</v>
      </c>
      <c r="M1369" s="5" t="s">
        <v>666</v>
      </c>
      <c r="N1369" s="7">
        <v>0.46500000000000002</v>
      </c>
      <c r="O1369" s="5"/>
      <c r="P1369" s="5" t="s">
        <v>2773</v>
      </c>
      <c r="Q1369" s="20">
        <v>46223</v>
      </c>
      <c r="R1369" s="9">
        <v>110</v>
      </c>
      <c r="S1369" s="5" t="s">
        <v>7620</v>
      </c>
      <c r="T1369" s="8">
        <v>420</v>
      </c>
      <c r="U1369" s="6">
        <v>9785605588931</v>
      </c>
    </row>
    <row r="1370" spans="1:21" ht="40.15" customHeight="1" outlineLevel="3" x14ac:dyDescent="0.2">
      <c r="A1370" s="74">
        <f t="shared" si="48"/>
        <v>420</v>
      </c>
      <c r="B1370" s="75">
        <v>0</v>
      </c>
      <c r="C1370" s="40">
        <f t="shared" si="49"/>
        <v>0</v>
      </c>
      <c r="D1370" s="18" t="s">
        <v>3591</v>
      </c>
      <c r="E1370" s="5"/>
      <c r="F1370" s="5" t="s">
        <v>1853</v>
      </c>
      <c r="G1370" s="6">
        <v>36042</v>
      </c>
      <c r="H1370" s="5" t="s">
        <v>7</v>
      </c>
      <c r="I1370" s="5"/>
      <c r="J1370" s="6">
        <v>2026</v>
      </c>
      <c r="K1370" s="5" t="s">
        <v>3592</v>
      </c>
      <c r="L1370" s="5" t="s">
        <v>10</v>
      </c>
      <c r="M1370" s="5" t="s">
        <v>666</v>
      </c>
      <c r="N1370" s="7">
        <v>0.38500000000000001</v>
      </c>
      <c r="O1370" s="5"/>
      <c r="P1370" s="5" t="s">
        <v>2773</v>
      </c>
      <c r="Q1370" s="20">
        <v>46247</v>
      </c>
      <c r="R1370" s="10">
        <v>2318</v>
      </c>
      <c r="S1370" s="5" t="s">
        <v>7628</v>
      </c>
      <c r="T1370" s="8">
        <v>420</v>
      </c>
      <c r="U1370" s="6">
        <v>9785994607749</v>
      </c>
    </row>
    <row r="1371" spans="1:21" ht="40.15" customHeight="1" outlineLevel="3" x14ac:dyDescent="0.2">
      <c r="A1371" s="74">
        <f t="shared" si="48"/>
        <v>420</v>
      </c>
      <c r="B1371" s="75">
        <v>0</v>
      </c>
      <c r="C1371" s="40">
        <f t="shared" si="49"/>
        <v>0</v>
      </c>
      <c r="D1371" s="18" t="s">
        <v>3593</v>
      </c>
      <c r="E1371" s="5"/>
      <c r="F1371" s="5" t="s">
        <v>1853</v>
      </c>
      <c r="G1371" s="6">
        <v>36041</v>
      </c>
      <c r="H1371" s="5" t="s">
        <v>7</v>
      </c>
      <c r="I1371" s="5"/>
      <c r="J1371" s="6">
        <v>2026</v>
      </c>
      <c r="K1371" s="5" t="s">
        <v>3594</v>
      </c>
      <c r="L1371" s="5" t="s">
        <v>10</v>
      </c>
      <c r="M1371" s="5" t="s">
        <v>666</v>
      </c>
      <c r="N1371" s="7">
        <v>0.3</v>
      </c>
      <c r="O1371" s="5"/>
      <c r="P1371" s="5" t="s">
        <v>2773</v>
      </c>
      <c r="Q1371" s="20">
        <v>46247</v>
      </c>
      <c r="R1371" s="10">
        <v>2732</v>
      </c>
      <c r="S1371" s="5" t="s">
        <v>7628</v>
      </c>
      <c r="T1371" s="8">
        <v>420</v>
      </c>
      <c r="U1371" s="6">
        <v>9785994607824</v>
      </c>
    </row>
    <row r="1372" spans="1:21" ht="40.15" customHeight="1" outlineLevel="3" x14ac:dyDescent="0.2">
      <c r="A1372" s="74">
        <f t="shared" si="48"/>
        <v>420</v>
      </c>
      <c r="B1372" s="75">
        <v>0</v>
      </c>
      <c r="C1372" s="40">
        <f t="shared" si="49"/>
        <v>0</v>
      </c>
      <c r="D1372" s="18" t="s">
        <v>3595</v>
      </c>
      <c r="E1372" s="5"/>
      <c r="F1372" s="5" t="s">
        <v>1467</v>
      </c>
      <c r="G1372" s="6">
        <v>35991</v>
      </c>
      <c r="H1372" s="5" t="s">
        <v>7</v>
      </c>
      <c r="I1372" s="5"/>
      <c r="J1372" s="6">
        <v>2026</v>
      </c>
      <c r="K1372" s="5" t="s">
        <v>3596</v>
      </c>
      <c r="L1372" s="5" t="s">
        <v>10</v>
      </c>
      <c r="M1372" s="5" t="s">
        <v>2854</v>
      </c>
      <c r="N1372" s="7">
        <v>0.32</v>
      </c>
      <c r="O1372" s="5"/>
      <c r="P1372" s="5" t="s">
        <v>2773</v>
      </c>
      <c r="Q1372" s="20">
        <v>46223</v>
      </c>
      <c r="R1372" s="9">
        <v>118</v>
      </c>
      <c r="S1372" s="5" t="s">
        <v>7630</v>
      </c>
      <c r="T1372" s="8">
        <v>420</v>
      </c>
      <c r="U1372" s="6">
        <v>9785605423614</v>
      </c>
    </row>
    <row r="1373" spans="1:21" ht="40.15" customHeight="1" outlineLevel="3" x14ac:dyDescent="0.2">
      <c r="A1373" s="74">
        <f t="shared" si="48"/>
        <v>420</v>
      </c>
      <c r="B1373" s="75">
        <v>0</v>
      </c>
      <c r="C1373" s="40">
        <f t="shared" si="49"/>
        <v>0</v>
      </c>
      <c r="D1373" s="18" t="s">
        <v>3597</v>
      </c>
      <c r="E1373" s="5"/>
      <c r="F1373" s="5" t="s">
        <v>1467</v>
      </c>
      <c r="G1373" s="6">
        <v>35989</v>
      </c>
      <c r="H1373" s="5" t="s">
        <v>7</v>
      </c>
      <c r="I1373" s="5"/>
      <c r="J1373" s="6">
        <v>2026</v>
      </c>
      <c r="K1373" s="5" t="s">
        <v>3598</v>
      </c>
      <c r="L1373" s="5" t="s">
        <v>10</v>
      </c>
      <c r="M1373" s="5" t="s">
        <v>2854</v>
      </c>
      <c r="N1373" s="7">
        <v>0.30499999999999999</v>
      </c>
      <c r="O1373" s="5"/>
      <c r="P1373" s="5" t="s">
        <v>2773</v>
      </c>
      <c r="Q1373" s="20">
        <v>46223</v>
      </c>
      <c r="R1373" s="9">
        <v>93</v>
      </c>
      <c r="S1373" s="5" t="s">
        <v>7630</v>
      </c>
      <c r="T1373" s="8">
        <v>420</v>
      </c>
      <c r="U1373" s="6">
        <v>9785605588900</v>
      </c>
    </row>
    <row r="1374" spans="1:21" ht="40.15" customHeight="1" outlineLevel="3" x14ac:dyDescent="0.2">
      <c r="A1374" s="74">
        <f t="shared" si="48"/>
        <v>420</v>
      </c>
      <c r="B1374" s="75">
        <v>0</v>
      </c>
      <c r="C1374" s="40">
        <f t="shared" si="49"/>
        <v>0</v>
      </c>
      <c r="D1374" s="18" t="s">
        <v>3599</v>
      </c>
      <c r="E1374" s="5"/>
      <c r="F1374" s="5" t="s">
        <v>1467</v>
      </c>
      <c r="G1374" s="6">
        <v>35879</v>
      </c>
      <c r="H1374" s="5" t="s">
        <v>7</v>
      </c>
      <c r="I1374" s="5"/>
      <c r="J1374" s="6">
        <v>2026</v>
      </c>
      <c r="K1374" s="5" t="s">
        <v>3600</v>
      </c>
      <c r="L1374" s="5" t="s">
        <v>10</v>
      </c>
      <c r="M1374" s="5" t="s">
        <v>2854</v>
      </c>
      <c r="N1374" s="7">
        <v>0.33</v>
      </c>
      <c r="O1374" s="5"/>
      <c r="P1374" s="5" t="s">
        <v>2773</v>
      </c>
      <c r="Q1374" s="20">
        <v>45797</v>
      </c>
      <c r="R1374" s="9">
        <v>116</v>
      </c>
      <c r="S1374" s="5" t="s">
        <v>7630</v>
      </c>
      <c r="T1374" s="8">
        <v>420</v>
      </c>
      <c r="U1374" s="6">
        <v>9785605585886</v>
      </c>
    </row>
    <row r="1375" spans="1:21" ht="40.15" customHeight="1" outlineLevel="3" x14ac:dyDescent="0.2">
      <c r="A1375" s="74">
        <f t="shared" si="48"/>
        <v>420</v>
      </c>
      <c r="B1375" s="75">
        <v>0</v>
      </c>
      <c r="C1375" s="40">
        <f t="shared" si="49"/>
        <v>0</v>
      </c>
      <c r="D1375" s="18" t="s">
        <v>3601</v>
      </c>
      <c r="E1375" s="5"/>
      <c r="F1375" s="5" t="s">
        <v>1467</v>
      </c>
      <c r="G1375" s="6">
        <v>35990</v>
      </c>
      <c r="H1375" s="5" t="s">
        <v>7</v>
      </c>
      <c r="I1375" s="5"/>
      <c r="J1375" s="6">
        <v>2026</v>
      </c>
      <c r="K1375" s="5" t="s">
        <v>3602</v>
      </c>
      <c r="L1375" s="5" t="s">
        <v>10</v>
      </c>
      <c r="M1375" s="5" t="s">
        <v>2854</v>
      </c>
      <c r="N1375" s="7">
        <v>0.28999999999999998</v>
      </c>
      <c r="O1375" s="5"/>
      <c r="P1375" s="5" t="s">
        <v>2773</v>
      </c>
      <c r="Q1375" s="20">
        <v>46223</v>
      </c>
      <c r="R1375" s="9">
        <v>129</v>
      </c>
      <c r="S1375" s="5" t="s">
        <v>7630</v>
      </c>
      <c r="T1375" s="8">
        <v>420</v>
      </c>
      <c r="U1375" s="6">
        <v>9785605588917</v>
      </c>
    </row>
    <row r="1376" spans="1:21" ht="40.15" customHeight="1" outlineLevel="3" x14ac:dyDescent="0.2">
      <c r="A1376" s="74">
        <f t="shared" si="48"/>
        <v>460</v>
      </c>
      <c r="B1376" s="75">
        <v>0</v>
      </c>
      <c r="C1376" s="40">
        <f t="shared" si="49"/>
        <v>0</v>
      </c>
      <c r="D1376" s="18" t="s">
        <v>3603</v>
      </c>
      <c r="E1376" s="5"/>
      <c r="F1376" s="5" t="s">
        <v>1171</v>
      </c>
      <c r="G1376" s="6">
        <v>36093</v>
      </c>
      <c r="H1376" s="5" t="s">
        <v>7</v>
      </c>
      <c r="I1376" s="5"/>
      <c r="J1376" s="6">
        <v>2026</v>
      </c>
      <c r="K1376" s="5" t="s">
        <v>3604</v>
      </c>
      <c r="L1376" s="5" t="s">
        <v>10</v>
      </c>
      <c r="M1376" s="5" t="s">
        <v>1816</v>
      </c>
      <c r="N1376" s="7">
        <v>0.41</v>
      </c>
      <c r="O1376" s="5"/>
      <c r="P1376" s="5" t="s">
        <v>2773</v>
      </c>
      <c r="Q1376" s="20">
        <v>46281</v>
      </c>
      <c r="R1376" s="9">
        <v>204</v>
      </c>
      <c r="S1376" s="5" t="s">
        <v>7630</v>
      </c>
      <c r="T1376" s="8">
        <v>460</v>
      </c>
      <c r="U1376" s="6">
        <v>9785605658443</v>
      </c>
    </row>
    <row r="1377" spans="1:21" ht="40.15" customHeight="1" outlineLevel="3" x14ac:dyDescent="0.2">
      <c r="A1377" s="74">
        <f t="shared" si="48"/>
        <v>420</v>
      </c>
      <c r="B1377" s="75">
        <v>0</v>
      </c>
      <c r="C1377" s="40">
        <f t="shared" si="49"/>
        <v>0</v>
      </c>
      <c r="D1377" s="18" t="s">
        <v>3605</v>
      </c>
      <c r="E1377" s="5"/>
      <c r="F1377" s="5" t="s">
        <v>1467</v>
      </c>
      <c r="G1377" s="6">
        <v>35878</v>
      </c>
      <c r="H1377" s="5" t="s">
        <v>7</v>
      </c>
      <c r="I1377" s="5"/>
      <c r="J1377" s="6">
        <v>2026</v>
      </c>
      <c r="K1377" s="5" t="s">
        <v>3606</v>
      </c>
      <c r="L1377" s="5" t="s">
        <v>10</v>
      </c>
      <c r="M1377" s="5" t="s">
        <v>2854</v>
      </c>
      <c r="N1377" s="7">
        <v>0.3</v>
      </c>
      <c r="O1377" s="5"/>
      <c r="P1377" s="5" t="s">
        <v>2773</v>
      </c>
      <c r="Q1377" s="20">
        <v>46189</v>
      </c>
      <c r="R1377" s="9">
        <v>150</v>
      </c>
      <c r="S1377" s="5" t="s">
        <v>7630</v>
      </c>
      <c r="T1377" s="8">
        <v>420</v>
      </c>
      <c r="U1377" s="6">
        <v>9785605585879</v>
      </c>
    </row>
    <row r="1378" spans="1:21" ht="40.15" customHeight="1" outlineLevel="3" x14ac:dyDescent="0.2">
      <c r="A1378" s="74">
        <f t="shared" si="48"/>
        <v>390</v>
      </c>
      <c r="B1378" s="75">
        <v>0</v>
      </c>
      <c r="C1378" s="40">
        <f t="shared" si="49"/>
        <v>0</v>
      </c>
      <c r="D1378" s="18" t="s">
        <v>3607</v>
      </c>
      <c r="E1378" s="5"/>
      <c r="F1378" s="5" t="s">
        <v>1467</v>
      </c>
      <c r="G1378" s="6">
        <v>36026</v>
      </c>
      <c r="H1378" s="5" t="s">
        <v>7</v>
      </c>
      <c r="I1378" s="5"/>
      <c r="J1378" s="6">
        <v>2026</v>
      </c>
      <c r="K1378" s="5" t="s">
        <v>3608</v>
      </c>
      <c r="L1378" s="5" t="s">
        <v>10</v>
      </c>
      <c r="M1378" s="5" t="s">
        <v>3512</v>
      </c>
      <c r="N1378" s="7">
        <v>0.26500000000000001</v>
      </c>
      <c r="O1378" s="5"/>
      <c r="P1378" s="5" t="s">
        <v>2773</v>
      </c>
      <c r="Q1378" s="20">
        <v>46231</v>
      </c>
      <c r="R1378" s="9">
        <v>61</v>
      </c>
      <c r="S1378" s="5" t="s">
        <v>7630</v>
      </c>
      <c r="T1378" s="8">
        <v>390</v>
      </c>
      <c r="U1378" s="6">
        <v>9785605588955</v>
      </c>
    </row>
    <row r="1379" spans="1:21" ht="40.15" customHeight="1" outlineLevel="3" x14ac:dyDescent="0.2">
      <c r="A1379" s="74">
        <f t="shared" si="48"/>
        <v>650</v>
      </c>
      <c r="B1379" s="75">
        <v>0</v>
      </c>
      <c r="C1379" s="40">
        <f t="shared" si="49"/>
        <v>0</v>
      </c>
      <c r="D1379" s="18" t="s">
        <v>3609</v>
      </c>
      <c r="E1379" s="5"/>
      <c r="F1379" s="5" t="s">
        <v>1467</v>
      </c>
      <c r="G1379" s="6">
        <v>35992</v>
      </c>
      <c r="H1379" s="5" t="s">
        <v>7</v>
      </c>
      <c r="I1379" s="5"/>
      <c r="J1379" s="6">
        <v>2026</v>
      </c>
      <c r="K1379" s="5" t="s">
        <v>3610</v>
      </c>
      <c r="L1379" s="5" t="s">
        <v>10</v>
      </c>
      <c r="M1379" s="5" t="s">
        <v>2854</v>
      </c>
      <c r="N1379" s="7">
        <v>0.35499999999999998</v>
      </c>
      <c r="O1379" s="5"/>
      <c r="P1379" s="5" t="s">
        <v>2773</v>
      </c>
      <c r="Q1379" s="20">
        <v>46223</v>
      </c>
      <c r="R1379" s="9">
        <v>321</v>
      </c>
      <c r="S1379" s="5" t="s">
        <v>7620</v>
      </c>
      <c r="T1379" s="8">
        <v>650</v>
      </c>
      <c r="U1379" s="6">
        <v>9785605588948</v>
      </c>
    </row>
    <row r="1380" spans="1:21" ht="40.15" customHeight="1" outlineLevel="3" x14ac:dyDescent="0.2">
      <c r="A1380" s="74">
        <f t="shared" si="48"/>
        <v>420</v>
      </c>
      <c r="B1380" s="75">
        <v>0</v>
      </c>
      <c r="C1380" s="40">
        <f t="shared" si="49"/>
        <v>0</v>
      </c>
      <c r="D1380" s="18" t="s">
        <v>3611</v>
      </c>
      <c r="E1380" s="5"/>
      <c r="F1380" s="5" t="s">
        <v>3612</v>
      </c>
      <c r="G1380" s="6">
        <v>36030</v>
      </c>
      <c r="H1380" s="5" t="s">
        <v>7</v>
      </c>
      <c r="I1380" s="5"/>
      <c r="J1380" s="6">
        <v>2026</v>
      </c>
      <c r="K1380" s="5" t="s">
        <v>3613</v>
      </c>
      <c r="L1380" s="5" t="s">
        <v>10</v>
      </c>
      <c r="M1380" s="5" t="s">
        <v>666</v>
      </c>
      <c r="N1380" s="7">
        <v>0.3</v>
      </c>
      <c r="O1380" s="5"/>
      <c r="P1380" s="5" t="s">
        <v>2773</v>
      </c>
      <c r="Q1380" s="20">
        <v>46237</v>
      </c>
      <c r="R1380" s="10">
        <v>1001</v>
      </c>
      <c r="S1380" s="5" t="s">
        <v>7633</v>
      </c>
      <c r="T1380" s="8">
        <v>420</v>
      </c>
      <c r="U1380" s="6">
        <v>9785994607572</v>
      </c>
    </row>
    <row r="1381" spans="1:21" ht="40.15" customHeight="1" outlineLevel="3" x14ac:dyDescent="0.2">
      <c r="A1381" s="74">
        <f t="shared" si="48"/>
        <v>165</v>
      </c>
      <c r="B1381" s="75">
        <v>0</v>
      </c>
      <c r="C1381" s="40">
        <f t="shared" si="49"/>
        <v>0</v>
      </c>
      <c r="D1381" s="18" t="s">
        <v>3614</v>
      </c>
      <c r="E1381" s="5"/>
      <c r="F1381" s="5" t="s">
        <v>1374</v>
      </c>
      <c r="G1381" s="6">
        <v>35948</v>
      </c>
      <c r="H1381" s="5" t="s">
        <v>7</v>
      </c>
      <c r="I1381" s="5"/>
      <c r="J1381" s="6">
        <v>2026</v>
      </c>
      <c r="K1381" s="5" t="s">
        <v>3615</v>
      </c>
      <c r="L1381" s="5" t="s">
        <v>10</v>
      </c>
      <c r="M1381" s="5" t="s">
        <v>162</v>
      </c>
      <c r="N1381" s="7">
        <v>8.5000000000000006E-2</v>
      </c>
      <c r="O1381" s="5"/>
      <c r="P1381" s="5" t="s">
        <v>2773</v>
      </c>
      <c r="Q1381" s="20">
        <v>46219</v>
      </c>
      <c r="R1381" s="9">
        <v>124</v>
      </c>
      <c r="S1381" s="5" t="s">
        <v>7638</v>
      </c>
      <c r="T1381" s="8">
        <v>165</v>
      </c>
      <c r="U1381" s="6">
        <v>9785907973565</v>
      </c>
    </row>
    <row r="1382" spans="1:21" ht="40.15" customHeight="1" outlineLevel="3" x14ac:dyDescent="0.2">
      <c r="A1382" s="74">
        <f t="shared" si="48"/>
        <v>165</v>
      </c>
      <c r="B1382" s="75">
        <v>0</v>
      </c>
      <c r="C1382" s="40">
        <f t="shared" si="49"/>
        <v>0</v>
      </c>
      <c r="D1382" s="18" t="s">
        <v>3616</v>
      </c>
      <c r="E1382" s="5"/>
      <c r="F1382" s="5" t="s">
        <v>1374</v>
      </c>
      <c r="G1382" s="6">
        <v>35949</v>
      </c>
      <c r="H1382" s="5" t="s">
        <v>7</v>
      </c>
      <c r="I1382" s="5"/>
      <c r="J1382" s="6">
        <v>2026</v>
      </c>
      <c r="K1382" s="5" t="s">
        <v>3617</v>
      </c>
      <c r="L1382" s="5" t="s">
        <v>10</v>
      </c>
      <c r="M1382" s="5" t="s">
        <v>2649</v>
      </c>
      <c r="N1382" s="7">
        <v>8.5000000000000006E-2</v>
      </c>
      <c r="O1382" s="5"/>
      <c r="P1382" s="5" t="s">
        <v>2773</v>
      </c>
      <c r="Q1382" s="20">
        <v>46219</v>
      </c>
      <c r="R1382" s="9">
        <v>135</v>
      </c>
      <c r="S1382" s="5" t="s">
        <v>7638</v>
      </c>
      <c r="T1382" s="8">
        <v>165</v>
      </c>
      <c r="U1382" s="6">
        <v>9785907973589</v>
      </c>
    </row>
    <row r="1383" spans="1:21" ht="40.15" customHeight="1" outlineLevel="3" x14ac:dyDescent="0.2">
      <c r="A1383" s="74">
        <f t="shared" si="48"/>
        <v>420</v>
      </c>
      <c r="B1383" s="75">
        <v>0</v>
      </c>
      <c r="C1383" s="40">
        <f t="shared" si="49"/>
        <v>0</v>
      </c>
      <c r="D1383" s="18" t="s">
        <v>3618</v>
      </c>
      <c r="E1383" s="5"/>
      <c r="F1383" s="5" t="s">
        <v>1467</v>
      </c>
      <c r="G1383" s="6">
        <v>35877</v>
      </c>
      <c r="H1383" s="5" t="s">
        <v>7</v>
      </c>
      <c r="I1383" s="5"/>
      <c r="J1383" s="6">
        <v>2026</v>
      </c>
      <c r="K1383" s="5" t="s">
        <v>3619</v>
      </c>
      <c r="L1383" s="5" t="s">
        <v>10</v>
      </c>
      <c r="M1383" s="5" t="s">
        <v>2854</v>
      </c>
      <c r="N1383" s="7">
        <v>3.4000000000000002E-2</v>
      </c>
      <c r="O1383" s="5"/>
      <c r="P1383" s="5" t="s">
        <v>2773</v>
      </c>
      <c r="Q1383" s="20">
        <v>46189</v>
      </c>
      <c r="R1383" s="9">
        <v>114</v>
      </c>
      <c r="S1383" s="5" t="s">
        <v>7630</v>
      </c>
      <c r="T1383" s="8">
        <v>420</v>
      </c>
      <c r="U1383" s="6">
        <v>9785605585862</v>
      </c>
    </row>
    <row r="1384" spans="1:21" ht="40.15" customHeight="1" outlineLevel="3" x14ac:dyDescent="0.2">
      <c r="A1384" s="74">
        <f t="shared" si="48"/>
        <v>420</v>
      </c>
      <c r="B1384" s="75">
        <v>0</v>
      </c>
      <c r="C1384" s="40">
        <f t="shared" si="49"/>
        <v>0</v>
      </c>
      <c r="D1384" s="18" t="s">
        <v>3620</v>
      </c>
      <c r="E1384" s="5"/>
      <c r="F1384" s="5" t="s">
        <v>1171</v>
      </c>
      <c r="G1384" s="6">
        <v>35886</v>
      </c>
      <c r="H1384" s="5" t="s">
        <v>7</v>
      </c>
      <c r="I1384" s="5"/>
      <c r="J1384" s="6">
        <v>2026</v>
      </c>
      <c r="K1384" s="5" t="s">
        <v>3621</v>
      </c>
      <c r="L1384" s="5" t="s">
        <v>10</v>
      </c>
      <c r="M1384" s="5" t="s">
        <v>666</v>
      </c>
      <c r="N1384" s="7">
        <v>0.35499999999999998</v>
      </c>
      <c r="O1384" s="5"/>
      <c r="P1384" s="5" t="s">
        <v>2773</v>
      </c>
      <c r="Q1384" s="20">
        <v>46195</v>
      </c>
      <c r="R1384" s="9">
        <v>18</v>
      </c>
      <c r="S1384" s="5" t="s">
        <v>7630</v>
      </c>
      <c r="T1384" s="8">
        <v>420</v>
      </c>
      <c r="U1384" s="6">
        <v>9785605528074</v>
      </c>
    </row>
    <row r="1385" spans="1:21" ht="40.15" customHeight="1" outlineLevel="3" x14ac:dyDescent="0.2">
      <c r="A1385" s="74">
        <f t="shared" si="48"/>
        <v>420</v>
      </c>
      <c r="B1385" s="75">
        <v>0</v>
      </c>
      <c r="C1385" s="40">
        <f t="shared" si="49"/>
        <v>0</v>
      </c>
      <c r="D1385" s="18" t="s">
        <v>3622</v>
      </c>
      <c r="E1385" s="5"/>
      <c r="F1385" s="5" t="s">
        <v>1198</v>
      </c>
      <c r="G1385" s="6">
        <v>36047</v>
      </c>
      <c r="H1385" s="5" t="s">
        <v>7</v>
      </c>
      <c r="I1385" s="5"/>
      <c r="J1385" s="6">
        <v>2026</v>
      </c>
      <c r="K1385" s="5" t="s">
        <v>3623</v>
      </c>
      <c r="L1385" s="5" t="s">
        <v>10</v>
      </c>
      <c r="M1385" s="5" t="s">
        <v>491</v>
      </c>
      <c r="N1385" s="7">
        <v>0.35</v>
      </c>
      <c r="O1385" s="5"/>
      <c r="P1385" s="5" t="s">
        <v>2773</v>
      </c>
      <c r="Q1385" s="20">
        <v>46252</v>
      </c>
      <c r="R1385" s="9">
        <v>70</v>
      </c>
      <c r="S1385" s="5" t="s">
        <v>7630</v>
      </c>
      <c r="T1385" s="8">
        <v>420</v>
      </c>
      <c r="U1385" s="6">
        <v>9785907822535</v>
      </c>
    </row>
    <row r="1386" spans="1:21" ht="40.15" customHeight="1" outlineLevel="3" x14ac:dyDescent="0.2">
      <c r="A1386" s="74">
        <f t="shared" si="48"/>
        <v>420</v>
      </c>
      <c r="B1386" s="75">
        <v>0</v>
      </c>
      <c r="C1386" s="40">
        <f t="shared" si="49"/>
        <v>0</v>
      </c>
      <c r="D1386" s="18" t="s">
        <v>3624</v>
      </c>
      <c r="E1386" s="5"/>
      <c r="F1386" s="5" t="s">
        <v>1467</v>
      </c>
      <c r="G1386" s="6">
        <v>36055</v>
      </c>
      <c r="H1386" s="5" t="s">
        <v>7</v>
      </c>
      <c r="I1386" s="5"/>
      <c r="J1386" s="6">
        <v>2026</v>
      </c>
      <c r="K1386" s="5" t="s">
        <v>3625</v>
      </c>
      <c r="L1386" s="5" t="s">
        <v>10</v>
      </c>
      <c r="M1386" s="5" t="s">
        <v>666</v>
      </c>
      <c r="N1386" s="7">
        <v>0.36499999999999999</v>
      </c>
      <c r="O1386" s="5"/>
      <c r="P1386" s="5" t="s">
        <v>2773</v>
      </c>
      <c r="Q1386" s="20">
        <v>46261</v>
      </c>
      <c r="R1386" s="9">
        <v>183</v>
      </c>
      <c r="S1386" s="5" t="s">
        <v>7630</v>
      </c>
      <c r="T1386" s="8">
        <v>420</v>
      </c>
      <c r="U1386" s="6">
        <v>9785605588962</v>
      </c>
    </row>
    <row r="1387" spans="1:21" ht="40.15" customHeight="1" outlineLevel="3" x14ac:dyDescent="0.2">
      <c r="A1387" s="74">
        <f t="shared" si="48"/>
        <v>420</v>
      </c>
      <c r="B1387" s="75">
        <v>0</v>
      </c>
      <c r="C1387" s="40">
        <f t="shared" si="49"/>
        <v>0</v>
      </c>
      <c r="D1387" s="18" t="s">
        <v>3626</v>
      </c>
      <c r="E1387" s="5"/>
      <c r="F1387" s="5" t="s">
        <v>1853</v>
      </c>
      <c r="G1387" s="6">
        <v>36044</v>
      </c>
      <c r="H1387" s="5" t="s">
        <v>7</v>
      </c>
      <c r="I1387" s="5"/>
      <c r="J1387" s="6">
        <v>2026</v>
      </c>
      <c r="K1387" s="5" t="s">
        <v>3627</v>
      </c>
      <c r="L1387" s="5" t="s">
        <v>10</v>
      </c>
      <c r="M1387" s="5" t="s">
        <v>666</v>
      </c>
      <c r="N1387" s="7">
        <v>0.3</v>
      </c>
      <c r="O1387" s="5"/>
      <c r="P1387" s="5" t="s">
        <v>2773</v>
      </c>
      <c r="Q1387" s="20">
        <v>46247</v>
      </c>
      <c r="R1387" s="9">
        <v>195</v>
      </c>
      <c r="S1387" s="5" t="s">
        <v>7628</v>
      </c>
      <c r="T1387" s="8">
        <v>420</v>
      </c>
      <c r="U1387" s="6">
        <v>9785994607831</v>
      </c>
    </row>
    <row r="1388" spans="1:21" ht="40.15" customHeight="1" outlineLevel="3" x14ac:dyDescent="0.2">
      <c r="A1388" s="74">
        <f t="shared" si="48"/>
        <v>790</v>
      </c>
      <c r="B1388" s="75">
        <v>0</v>
      </c>
      <c r="C1388" s="40">
        <f t="shared" si="49"/>
        <v>0</v>
      </c>
      <c r="D1388" s="18" t="s">
        <v>3628</v>
      </c>
      <c r="E1388" s="5"/>
      <c r="F1388" s="5" t="s">
        <v>1467</v>
      </c>
      <c r="G1388" s="6">
        <v>36068</v>
      </c>
      <c r="H1388" s="5" t="s">
        <v>7</v>
      </c>
      <c r="I1388" s="5"/>
      <c r="J1388" s="6">
        <v>2026</v>
      </c>
      <c r="K1388" s="5" t="s">
        <v>3629</v>
      </c>
      <c r="L1388" s="5" t="s">
        <v>10</v>
      </c>
      <c r="M1388" s="5" t="s">
        <v>666</v>
      </c>
      <c r="N1388" s="7">
        <v>0.94</v>
      </c>
      <c r="O1388" s="5"/>
      <c r="P1388" s="5" t="s">
        <v>2773</v>
      </c>
      <c r="Q1388" s="20">
        <v>46272</v>
      </c>
      <c r="R1388" s="9">
        <v>40</v>
      </c>
      <c r="S1388" s="5" t="s">
        <v>7636</v>
      </c>
      <c r="T1388" s="8">
        <v>790</v>
      </c>
      <c r="U1388" s="6">
        <v>9785605588924</v>
      </c>
    </row>
    <row r="1389" spans="1:21" ht="40.15" customHeight="1" outlineLevel="3" x14ac:dyDescent="0.2">
      <c r="A1389" s="74">
        <f t="shared" si="48"/>
        <v>790</v>
      </c>
      <c r="B1389" s="75">
        <v>0</v>
      </c>
      <c r="C1389" s="40">
        <f t="shared" si="49"/>
        <v>0</v>
      </c>
      <c r="D1389" s="18" t="s">
        <v>3630</v>
      </c>
      <c r="E1389" s="5"/>
      <c r="F1389" s="5" t="s">
        <v>1467</v>
      </c>
      <c r="G1389" s="6">
        <v>36067</v>
      </c>
      <c r="H1389" s="5" t="s">
        <v>7</v>
      </c>
      <c r="I1389" s="5"/>
      <c r="J1389" s="6">
        <v>2026</v>
      </c>
      <c r="K1389" s="5" t="s">
        <v>3629</v>
      </c>
      <c r="L1389" s="5" t="s">
        <v>10</v>
      </c>
      <c r="M1389" s="5" t="s">
        <v>666</v>
      </c>
      <c r="N1389" s="7">
        <v>0.94</v>
      </c>
      <c r="O1389" s="5"/>
      <c r="P1389" s="5" t="s">
        <v>2773</v>
      </c>
      <c r="Q1389" s="20">
        <v>46272</v>
      </c>
      <c r="R1389" s="9">
        <v>18</v>
      </c>
      <c r="S1389" s="5" t="s">
        <v>7636</v>
      </c>
      <c r="T1389" s="8">
        <v>790</v>
      </c>
      <c r="U1389" s="6">
        <v>9785605588924</v>
      </c>
    </row>
    <row r="1390" spans="1:21" ht="40.15" customHeight="1" outlineLevel="3" x14ac:dyDescent="0.2">
      <c r="A1390" s="74">
        <f t="shared" si="48"/>
        <v>420</v>
      </c>
      <c r="B1390" s="75">
        <v>0</v>
      </c>
      <c r="C1390" s="40">
        <f t="shared" si="49"/>
        <v>0</v>
      </c>
      <c r="D1390" s="18" t="s">
        <v>3631</v>
      </c>
      <c r="E1390" s="5"/>
      <c r="F1390" s="5" t="s">
        <v>3632</v>
      </c>
      <c r="G1390" s="6">
        <v>36012</v>
      </c>
      <c r="H1390" s="5" t="s">
        <v>7</v>
      </c>
      <c r="I1390" s="5"/>
      <c r="J1390" s="6">
        <v>2026</v>
      </c>
      <c r="K1390" s="5" t="s">
        <v>3633</v>
      </c>
      <c r="L1390" s="5" t="s">
        <v>10</v>
      </c>
      <c r="M1390" s="5" t="s">
        <v>20</v>
      </c>
      <c r="N1390" s="7">
        <v>0.33</v>
      </c>
      <c r="O1390" s="5"/>
      <c r="P1390" s="5" t="s">
        <v>2773</v>
      </c>
      <c r="Q1390" s="20">
        <v>46226</v>
      </c>
      <c r="R1390" s="9">
        <v>123</v>
      </c>
      <c r="S1390" s="5" t="s">
        <v>7620</v>
      </c>
      <c r="T1390" s="8">
        <v>420</v>
      </c>
      <c r="U1390" s="6">
        <v>9785907822580</v>
      </c>
    </row>
    <row r="1391" spans="1:21" ht="40.15" customHeight="1" outlineLevel="3" x14ac:dyDescent="0.2">
      <c r="A1391" s="74">
        <f t="shared" si="48"/>
        <v>420</v>
      </c>
      <c r="B1391" s="75">
        <v>0</v>
      </c>
      <c r="C1391" s="40">
        <f t="shared" si="49"/>
        <v>0</v>
      </c>
      <c r="D1391" s="18" t="s">
        <v>3634</v>
      </c>
      <c r="E1391" s="5"/>
      <c r="F1391" s="5" t="s">
        <v>2339</v>
      </c>
      <c r="G1391" s="6">
        <v>35519</v>
      </c>
      <c r="H1391" s="5" t="s">
        <v>7</v>
      </c>
      <c r="I1391" s="5"/>
      <c r="J1391" s="6">
        <v>2026</v>
      </c>
      <c r="K1391" s="5" t="s">
        <v>3635</v>
      </c>
      <c r="L1391" s="5" t="s">
        <v>10</v>
      </c>
      <c r="M1391" s="5" t="s">
        <v>1816</v>
      </c>
      <c r="N1391" s="7">
        <v>0.30499999999999999</v>
      </c>
      <c r="O1391" s="5"/>
      <c r="P1391" s="5" t="s">
        <v>2773</v>
      </c>
      <c r="Q1391" s="20">
        <v>46161</v>
      </c>
      <c r="R1391" s="9">
        <v>171</v>
      </c>
      <c r="S1391" s="5" t="s">
        <v>7633</v>
      </c>
      <c r="T1391" s="8">
        <v>420</v>
      </c>
      <c r="U1391" s="6">
        <v>9785994607640</v>
      </c>
    </row>
    <row r="1392" spans="1:21" ht="40.15" customHeight="1" outlineLevel="1" x14ac:dyDescent="0.2">
      <c r="A1392" s="74">
        <f t="shared" si="48"/>
        <v>500</v>
      </c>
      <c r="B1392" s="75">
        <v>0</v>
      </c>
      <c r="C1392" s="40">
        <f t="shared" si="49"/>
        <v>0</v>
      </c>
      <c r="D1392" s="18" t="s">
        <v>3636</v>
      </c>
      <c r="E1392" s="5"/>
      <c r="F1392" s="5" t="s">
        <v>3637</v>
      </c>
      <c r="G1392" s="6">
        <v>36045</v>
      </c>
      <c r="H1392" s="5" t="s">
        <v>7</v>
      </c>
      <c r="I1392" s="5"/>
      <c r="J1392" s="6">
        <v>2026</v>
      </c>
      <c r="K1392" s="5" t="s">
        <v>3638</v>
      </c>
      <c r="L1392" s="5" t="s">
        <v>855</v>
      </c>
      <c r="M1392" s="5" t="s">
        <v>3512</v>
      </c>
      <c r="N1392" s="7">
        <v>0.185</v>
      </c>
      <c r="O1392" s="5"/>
      <c r="P1392" s="5" t="s">
        <v>2773</v>
      </c>
      <c r="Q1392" s="20">
        <v>46247</v>
      </c>
      <c r="R1392" s="9">
        <v>154</v>
      </c>
      <c r="S1392" s="5" t="s">
        <v>7631</v>
      </c>
      <c r="T1392" s="8">
        <v>500</v>
      </c>
      <c r="U1392" s="6">
        <v>9785994607428</v>
      </c>
    </row>
    <row r="1393" spans="1:21" ht="40.15" customHeight="1" outlineLevel="1" x14ac:dyDescent="0.2">
      <c r="A1393" s="74">
        <f t="shared" si="48"/>
        <v>1026</v>
      </c>
      <c r="B1393" s="75">
        <v>0</v>
      </c>
      <c r="C1393" s="40">
        <f t="shared" si="49"/>
        <v>0</v>
      </c>
      <c r="D1393" s="18" t="s">
        <v>3639</v>
      </c>
      <c r="E1393" s="5"/>
      <c r="F1393" s="5" t="s">
        <v>1235</v>
      </c>
      <c r="G1393" s="6">
        <v>35742</v>
      </c>
      <c r="H1393" s="5"/>
      <c r="I1393" s="5" t="s">
        <v>8</v>
      </c>
      <c r="J1393" s="6">
        <v>2021</v>
      </c>
      <c r="K1393" s="5" t="s">
        <v>3640</v>
      </c>
      <c r="L1393" s="5" t="s">
        <v>16</v>
      </c>
      <c r="M1393" s="5" t="s">
        <v>666</v>
      </c>
      <c r="N1393" s="7">
        <v>0.93</v>
      </c>
      <c r="O1393" s="5"/>
      <c r="P1393" s="5" t="s">
        <v>69</v>
      </c>
      <c r="Q1393" s="20">
        <v>46148</v>
      </c>
      <c r="R1393" s="9">
        <v>7</v>
      </c>
      <c r="S1393" s="5" t="s">
        <v>7652</v>
      </c>
      <c r="T1393" s="11">
        <v>1026</v>
      </c>
      <c r="U1393" s="6">
        <v>9785992226034</v>
      </c>
    </row>
    <row r="1394" spans="1:21" ht="40.15" customHeight="1" outlineLevel="1" x14ac:dyDescent="0.2">
      <c r="A1394" s="74">
        <f t="shared" si="48"/>
        <v>228</v>
      </c>
      <c r="B1394" s="75">
        <v>0</v>
      </c>
      <c r="C1394" s="40">
        <f t="shared" si="49"/>
        <v>0</v>
      </c>
      <c r="D1394" s="18" t="s">
        <v>3641</v>
      </c>
      <c r="E1394" s="5"/>
      <c r="F1394" s="5" t="s">
        <v>2103</v>
      </c>
      <c r="G1394" s="6">
        <v>31886</v>
      </c>
      <c r="H1394" s="5" t="s">
        <v>7</v>
      </c>
      <c r="I1394" s="5"/>
      <c r="J1394" s="6">
        <v>2023</v>
      </c>
      <c r="K1394" s="5" t="s">
        <v>3642</v>
      </c>
      <c r="L1394" s="5" t="s">
        <v>16</v>
      </c>
      <c r="M1394" s="5" t="s">
        <v>666</v>
      </c>
      <c r="N1394" s="7">
        <v>0.12</v>
      </c>
      <c r="O1394" s="5"/>
      <c r="P1394" s="5" t="s">
        <v>170</v>
      </c>
      <c r="Q1394" s="20">
        <v>45008</v>
      </c>
      <c r="R1394" s="9">
        <v>49</v>
      </c>
      <c r="S1394" s="5" t="s">
        <v>7638</v>
      </c>
      <c r="T1394" s="8">
        <v>228</v>
      </c>
      <c r="U1394" s="6">
        <v>9785907190627</v>
      </c>
    </row>
    <row r="1395" spans="1:21" ht="40.15" customHeight="1" outlineLevel="1" x14ac:dyDescent="0.2">
      <c r="A1395" s="74">
        <f t="shared" si="48"/>
        <v>80</v>
      </c>
      <c r="B1395" s="75">
        <v>0</v>
      </c>
      <c r="C1395" s="40">
        <f t="shared" si="49"/>
        <v>0</v>
      </c>
      <c r="D1395" s="18" t="s">
        <v>3643</v>
      </c>
      <c r="E1395" s="5"/>
      <c r="F1395" s="5" t="s">
        <v>3644</v>
      </c>
      <c r="G1395" s="6">
        <v>35932</v>
      </c>
      <c r="H1395" s="5" t="s">
        <v>7</v>
      </c>
      <c r="I1395" s="5"/>
      <c r="J1395" s="6">
        <v>2026</v>
      </c>
      <c r="K1395" s="5"/>
      <c r="L1395" s="5" t="s">
        <v>855</v>
      </c>
      <c r="M1395" s="5" t="s">
        <v>1273</v>
      </c>
      <c r="N1395" s="7">
        <v>0.02</v>
      </c>
      <c r="O1395" s="5"/>
      <c r="P1395" s="5" t="s">
        <v>462</v>
      </c>
      <c r="Q1395" s="20">
        <v>46217</v>
      </c>
      <c r="R1395" s="9">
        <v>59</v>
      </c>
      <c r="S1395" s="5" t="s">
        <v>7669</v>
      </c>
      <c r="T1395" s="8">
        <v>80</v>
      </c>
      <c r="U1395" s="6"/>
    </row>
    <row r="1396" spans="1:21" ht="40.15" customHeight="1" outlineLevel="1" x14ac:dyDescent="0.2">
      <c r="A1396" s="74">
        <f t="shared" si="48"/>
        <v>45</v>
      </c>
      <c r="B1396" s="75">
        <v>0</v>
      </c>
      <c r="C1396" s="40">
        <f t="shared" si="49"/>
        <v>0</v>
      </c>
      <c r="D1396" s="18" t="s">
        <v>3645</v>
      </c>
      <c r="E1396" s="5"/>
      <c r="F1396" s="5" t="s">
        <v>1207</v>
      </c>
      <c r="G1396" s="6">
        <v>33529</v>
      </c>
      <c r="H1396" s="5" t="s">
        <v>7</v>
      </c>
      <c r="I1396" s="5"/>
      <c r="J1396" s="6">
        <v>2018</v>
      </c>
      <c r="K1396" s="5"/>
      <c r="L1396" s="5" t="s">
        <v>10</v>
      </c>
      <c r="M1396" s="5" t="s">
        <v>1273</v>
      </c>
      <c r="N1396" s="7">
        <v>1.4999999999999999E-2</v>
      </c>
      <c r="O1396" s="5"/>
      <c r="P1396" s="5" t="s">
        <v>106</v>
      </c>
      <c r="Q1396" s="20">
        <v>45457</v>
      </c>
      <c r="R1396" s="9">
        <v>949</v>
      </c>
      <c r="S1396" s="5" t="s">
        <v>7657</v>
      </c>
      <c r="T1396" s="8">
        <v>45</v>
      </c>
      <c r="U1396" s="6"/>
    </row>
    <row r="1397" spans="1:21" ht="40.15" customHeight="1" outlineLevel="1" x14ac:dyDescent="0.2">
      <c r="A1397" s="74">
        <f t="shared" si="48"/>
        <v>60</v>
      </c>
      <c r="B1397" s="75">
        <v>0</v>
      </c>
      <c r="C1397" s="40">
        <f t="shared" si="49"/>
        <v>0</v>
      </c>
      <c r="D1397" s="18" t="s">
        <v>3646</v>
      </c>
      <c r="E1397" s="5"/>
      <c r="F1397" s="5" t="s">
        <v>1875</v>
      </c>
      <c r="G1397" s="6">
        <v>32612</v>
      </c>
      <c r="H1397" s="5" t="s">
        <v>7</v>
      </c>
      <c r="I1397" s="5"/>
      <c r="J1397" s="6">
        <v>2023</v>
      </c>
      <c r="K1397" s="5" t="s">
        <v>3647</v>
      </c>
      <c r="L1397" s="5" t="s">
        <v>16</v>
      </c>
      <c r="M1397" s="5" t="s">
        <v>17</v>
      </c>
      <c r="N1397" s="7">
        <v>0.03</v>
      </c>
      <c r="O1397" s="5"/>
      <c r="P1397" s="5" t="s">
        <v>13</v>
      </c>
      <c r="Q1397" s="20">
        <v>45125</v>
      </c>
      <c r="R1397" s="9">
        <v>393</v>
      </c>
      <c r="S1397" s="5" t="s">
        <v>7635</v>
      </c>
      <c r="T1397" s="8">
        <v>60</v>
      </c>
      <c r="U1397" s="6">
        <v>9785906241634</v>
      </c>
    </row>
    <row r="1398" spans="1:21" ht="40.15" customHeight="1" outlineLevel="1" x14ac:dyDescent="0.2">
      <c r="A1398" s="74">
        <f t="shared" si="48"/>
        <v>75</v>
      </c>
      <c r="B1398" s="75">
        <v>0</v>
      </c>
      <c r="C1398" s="40">
        <f t="shared" si="49"/>
        <v>0</v>
      </c>
      <c r="D1398" s="18" t="s">
        <v>3648</v>
      </c>
      <c r="E1398" s="5"/>
      <c r="F1398" s="5" t="s">
        <v>1409</v>
      </c>
      <c r="G1398" s="6">
        <v>25244</v>
      </c>
      <c r="H1398" s="5" t="s">
        <v>7</v>
      </c>
      <c r="I1398" s="5"/>
      <c r="J1398" s="6">
        <v>2018</v>
      </c>
      <c r="K1398" s="5" t="s">
        <v>3649</v>
      </c>
      <c r="L1398" s="5" t="s">
        <v>10</v>
      </c>
      <c r="M1398" s="5" t="s">
        <v>105</v>
      </c>
      <c r="N1398" s="7">
        <v>2.5000000000000001E-2</v>
      </c>
      <c r="O1398" s="5"/>
      <c r="P1398" s="5" t="s">
        <v>106</v>
      </c>
      <c r="Q1398" s="20">
        <v>43115</v>
      </c>
      <c r="R1398" s="9">
        <v>135</v>
      </c>
      <c r="S1398" s="5" t="s">
        <v>7619</v>
      </c>
      <c r="T1398" s="8">
        <v>75</v>
      </c>
      <c r="U1398" s="6">
        <v>9785933132028</v>
      </c>
    </row>
    <row r="1399" spans="1:21" s="1" customFormat="1" ht="40.15" customHeight="1" outlineLevel="1" x14ac:dyDescent="0.2">
      <c r="A1399" s="74">
        <f t="shared" si="48"/>
        <v>75</v>
      </c>
      <c r="B1399" s="75">
        <v>0</v>
      </c>
      <c r="C1399" s="40">
        <f t="shared" si="49"/>
        <v>0</v>
      </c>
      <c r="D1399" s="18" t="s">
        <v>3650</v>
      </c>
      <c r="E1399" s="5" t="s">
        <v>3651</v>
      </c>
      <c r="F1399" s="5" t="s">
        <v>1198</v>
      </c>
      <c r="G1399" s="6">
        <v>29840</v>
      </c>
      <c r="H1399" s="5" t="s">
        <v>7</v>
      </c>
      <c r="I1399" s="5"/>
      <c r="J1399" s="6">
        <v>2022</v>
      </c>
      <c r="K1399" s="5"/>
      <c r="L1399" s="5" t="s">
        <v>16</v>
      </c>
      <c r="M1399" s="5" t="s">
        <v>11</v>
      </c>
      <c r="N1399" s="7">
        <v>0.02</v>
      </c>
      <c r="O1399" s="5"/>
      <c r="P1399" s="5" t="s">
        <v>106</v>
      </c>
      <c r="Q1399" s="20">
        <v>44629</v>
      </c>
      <c r="R1399" s="9">
        <v>57</v>
      </c>
      <c r="S1399" s="5" t="s">
        <v>7619</v>
      </c>
      <c r="T1399" s="8">
        <v>75</v>
      </c>
      <c r="U1399" s="6"/>
    </row>
    <row r="1400" spans="1:21" s="1" customFormat="1" ht="40.15" customHeight="1" outlineLevel="1" x14ac:dyDescent="0.2">
      <c r="A1400" s="74">
        <f t="shared" si="48"/>
        <v>65</v>
      </c>
      <c r="B1400" s="75">
        <v>0</v>
      </c>
      <c r="C1400" s="40">
        <f t="shared" si="49"/>
        <v>0</v>
      </c>
      <c r="D1400" s="18" t="s">
        <v>3652</v>
      </c>
      <c r="E1400" s="5" t="s">
        <v>3653</v>
      </c>
      <c r="F1400" s="5" t="s">
        <v>1245</v>
      </c>
      <c r="G1400" s="6">
        <v>29912</v>
      </c>
      <c r="H1400" s="5" t="s">
        <v>7</v>
      </c>
      <c r="I1400" s="5"/>
      <c r="J1400" s="6">
        <v>2024</v>
      </c>
      <c r="K1400" s="5" t="s">
        <v>3654</v>
      </c>
      <c r="L1400" s="5" t="s">
        <v>16</v>
      </c>
      <c r="M1400" s="5" t="s">
        <v>105</v>
      </c>
      <c r="N1400" s="7">
        <v>3.5000000000000003E-2</v>
      </c>
      <c r="O1400" s="5"/>
      <c r="P1400" s="5" t="s">
        <v>106</v>
      </c>
      <c r="Q1400" s="20">
        <v>46281</v>
      </c>
      <c r="R1400" s="9">
        <v>324</v>
      </c>
      <c r="S1400" s="5" t="s">
        <v>7619</v>
      </c>
      <c r="T1400" s="8">
        <v>65</v>
      </c>
      <c r="U1400" s="6" t="s">
        <v>7811</v>
      </c>
    </row>
    <row r="1401" spans="1:21" s="1" customFormat="1" ht="40.15" customHeight="1" outlineLevel="1" x14ac:dyDescent="0.2">
      <c r="A1401" s="74">
        <f t="shared" si="48"/>
        <v>55</v>
      </c>
      <c r="B1401" s="75">
        <v>0</v>
      </c>
      <c r="C1401" s="40">
        <f t="shared" si="49"/>
        <v>0</v>
      </c>
      <c r="D1401" s="18" t="s">
        <v>3655</v>
      </c>
      <c r="E1401" s="5" t="s">
        <v>3656</v>
      </c>
      <c r="F1401" s="5" t="s">
        <v>3657</v>
      </c>
      <c r="G1401" s="6">
        <v>33172</v>
      </c>
      <c r="H1401" s="5" t="s">
        <v>7</v>
      </c>
      <c r="I1401" s="5"/>
      <c r="J1401" s="6">
        <v>2024</v>
      </c>
      <c r="K1401" s="5" t="s">
        <v>3658</v>
      </c>
      <c r="L1401" s="5" t="s">
        <v>16</v>
      </c>
      <c r="M1401" s="5" t="s">
        <v>17</v>
      </c>
      <c r="N1401" s="7">
        <v>0.03</v>
      </c>
      <c r="O1401" s="5" t="s">
        <v>3659</v>
      </c>
      <c r="P1401" s="5" t="s">
        <v>106</v>
      </c>
      <c r="Q1401" s="20">
        <v>44861</v>
      </c>
      <c r="R1401" s="9">
        <v>33</v>
      </c>
      <c r="S1401" s="5" t="s">
        <v>7635</v>
      </c>
      <c r="T1401" s="8">
        <v>55</v>
      </c>
      <c r="U1401" s="6">
        <v>9785906241559</v>
      </c>
    </row>
    <row r="1402" spans="1:21" s="1" customFormat="1" ht="40.15" customHeight="1" outlineLevel="1" x14ac:dyDescent="0.2">
      <c r="A1402" s="74">
        <f t="shared" si="48"/>
        <v>65</v>
      </c>
      <c r="B1402" s="75">
        <v>0</v>
      </c>
      <c r="C1402" s="40">
        <f t="shared" si="49"/>
        <v>0</v>
      </c>
      <c r="D1402" s="18" t="s">
        <v>3655</v>
      </c>
      <c r="E1402" s="5" t="s">
        <v>3660</v>
      </c>
      <c r="F1402" s="5" t="s">
        <v>1875</v>
      </c>
      <c r="G1402" s="6">
        <v>33957</v>
      </c>
      <c r="H1402" s="5" t="s">
        <v>7</v>
      </c>
      <c r="I1402" s="5"/>
      <c r="J1402" s="6">
        <v>2026</v>
      </c>
      <c r="K1402" s="5" t="s">
        <v>3658</v>
      </c>
      <c r="L1402" s="5" t="s">
        <v>16</v>
      </c>
      <c r="M1402" s="5" t="s">
        <v>17</v>
      </c>
      <c r="N1402" s="7">
        <v>0.03</v>
      </c>
      <c r="O1402" s="5" t="s">
        <v>3659</v>
      </c>
      <c r="P1402" s="5" t="s">
        <v>106</v>
      </c>
      <c r="Q1402" s="20">
        <v>45586</v>
      </c>
      <c r="R1402" s="9">
        <v>98</v>
      </c>
      <c r="S1402" s="5" t="s">
        <v>7641</v>
      </c>
      <c r="T1402" s="8">
        <v>65</v>
      </c>
      <c r="U1402" s="6">
        <v>9785906241559</v>
      </c>
    </row>
    <row r="1403" spans="1:21" ht="40.15" customHeight="1" outlineLevel="1" x14ac:dyDescent="0.2">
      <c r="A1403" s="74">
        <f t="shared" si="48"/>
        <v>55</v>
      </c>
      <c r="B1403" s="75">
        <v>0</v>
      </c>
      <c r="C1403" s="40">
        <f t="shared" si="49"/>
        <v>0</v>
      </c>
      <c r="D1403" s="18" t="s">
        <v>3661</v>
      </c>
      <c r="E1403" s="5"/>
      <c r="F1403" s="5" t="s">
        <v>1422</v>
      </c>
      <c r="G1403" s="6">
        <v>34864</v>
      </c>
      <c r="H1403" s="5" t="s">
        <v>7</v>
      </c>
      <c r="I1403" s="5"/>
      <c r="J1403" s="6">
        <v>2025</v>
      </c>
      <c r="K1403" s="5" t="s">
        <v>3662</v>
      </c>
      <c r="L1403" s="5" t="s">
        <v>16</v>
      </c>
      <c r="M1403" s="5" t="s">
        <v>11</v>
      </c>
      <c r="N1403" s="7">
        <v>2.5000000000000001E-2</v>
      </c>
      <c r="O1403" s="5"/>
      <c r="P1403" s="5" t="s">
        <v>106</v>
      </c>
      <c r="Q1403" s="20">
        <v>45896</v>
      </c>
      <c r="R1403" s="9">
        <v>44</v>
      </c>
      <c r="S1403" s="5" t="s">
        <v>7619</v>
      </c>
      <c r="T1403" s="8">
        <v>55</v>
      </c>
      <c r="U1403" s="6">
        <v>9785605400837</v>
      </c>
    </row>
    <row r="1404" spans="1:21" ht="40.15" customHeight="1" outlineLevel="1" x14ac:dyDescent="0.2">
      <c r="A1404" s="74">
        <f t="shared" si="48"/>
        <v>45</v>
      </c>
      <c r="B1404" s="75">
        <v>0</v>
      </c>
      <c r="C1404" s="40">
        <f t="shared" si="49"/>
        <v>0</v>
      </c>
      <c r="D1404" s="18" t="s">
        <v>3663</v>
      </c>
      <c r="E1404" s="5"/>
      <c r="F1404" s="5" t="s">
        <v>1258</v>
      </c>
      <c r="G1404" s="6">
        <v>35419</v>
      </c>
      <c r="H1404" s="5" t="s">
        <v>7</v>
      </c>
      <c r="I1404" s="5"/>
      <c r="J1404" s="6">
        <v>2026</v>
      </c>
      <c r="K1404" s="5" t="s">
        <v>3664</v>
      </c>
      <c r="L1404" s="5" t="s">
        <v>16</v>
      </c>
      <c r="M1404" s="5" t="s">
        <v>11</v>
      </c>
      <c r="N1404" s="7">
        <v>2.5000000000000001E-2</v>
      </c>
      <c r="O1404" s="5"/>
      <c r="P1404" s="5" t="s">
        <v>106</v>
      </c>
      <c r="Q1404" s="20">
        <v>46136</v>
      </c>
      <c r="R1404" s="9">
        <v>308</v>
      </c>
      <c r="S1404" s="5" t="s">
        <v>7619</v>
      </c>
      <c r="T1404" s="8">
        <v>45</v>
      </c>
      <c r="U1404" s="6">
        <v>9785605449393</v>
      </c>
    </row>
    <row r="1405" spans="1:21" ht="40.15" customHeight="1" outlineLevel="1" x14ac:dyDescent="0.2">
      <c r="A1405" s="74">
        <f t="shared" si="48"/>
        <v>65</v>
      </c>
      <c r="B1405" s="75">
        <v>0</v>
      </c>
      <c r="C1405" s="40">
        <f t="shared" si="49"/>
        <v>0</v>
      </c>
      <c r="D1405" s="18" t="s">
        <v>3665</v>
      </c>
      <c r="E1405" s="5"/>
      <c r="F1405" s="5" t="s">
        <v>1875</v>
      </c>
      <c r="G1405" s="6">
        <v>34737</v>
      </c>
      <c r="H1405" s="5" t="s">
        <v>7</v>
      </c>
      <c r="I1405" s="5"/>
      <c r="J1405" s="6">
        <v>2025</v>
      </c>
      <c r="K1405" s="5" t="s">
        <v>3666</v>
      </c>
      <c r="L1405" s="5" t="s">
        <v>10</v>
      </c>
      <c r="M1405" s="5" t="s">
        <v>17</v>
      </c>
      <c r="N1405" s="7">
        <v>0.03</v>
      </c>
      <c r="O1405" s="5"/>
      <c r="P1405" s="5" t="s">
        <v>106</v>
      </c>
      <c r="Q1405" s="20">
        <v>45516</v>
      </c>
      <c r="R1405" s="9">
        <v>48</v>
      </c>
      <c r="S1405" s="5" t="s">
        <v>7638</v>
      </c>
      <c r="T1405" s="8">
        <v>65</v>
      </c>
      <c r="U1405" s="6">
        <v>9785906241863</v>
      </c>
    </row>
    <row r="1406" spans="1:21" ht="40.15" customHeight="1" outlineLevel="1" x14ac:dyDescent="0.2">
      <c r="A1406" s="74">
        <f t="shared" si="48"/>
        <v>580</v>
      </c>
      <c r="B1406" s="75">
        <v>0</v>
      </c>
      <c r="C1406" s="40">
        <f t="shared" si="49"/>
        <v>0</v>
      </c>
      <c r="D1406" s="18" t="s">
        <v>3667</v>
      </c>
      <c r="E1406" s="5"/>
      <c r="F1406" s="5" t="s">
        <v>1258</v>
      </c>
      <c r="G1406" s="6">
        <v>34264</v>
      </c>
      <c r="H1406" s="5" t="s">
        <v>7</v>
      </c>
      <c r="I1406" s="5"/>
      <c r="J1406" s="6">
        <v>2025</v>
      </c>
      <c r="K1406" s="5" t="s">
        <v>3668</v>
      </c>
      <c r="L1406" s="5" t="s">
        <v>16</v>
      </c>
      <c r="M1406" s="5" t="s">
        <v>11</v>
      </c>
      <c r="N1406" s="7">
        <v>0.3</v>
      </c>
      <c r="O1406" s="5"/>
      <c r="P1406" s="5" t="s">
        <v>106</v>
      </c>
      <c r="Q1406" s="20">
        <v>45700</v>
      </c>
      <c r="R1406" s="10">
        <v>1232</v>
      </c>
      <c r="S1406" s="5" t="s">
        <v>7620</v>
      </c>
      <c r="T1406" s="8">
        <v>580</v>
      </c>
      <c r="U1406" s="6">
        <v>9785605168348</v>
      </c>
    </row>
    <row r="1407" spans="1:21" s="1" customFormat="1" ht="40.15" customHeight="1" outlineLevel="1" x14ac:dyDescent="0.2">
      <c r="A1407" s="74">
        <f t="shared" si="48"/>
        <v>45</v>
      </c>
      <c r="B1407" s="75">
        <v>0</v>
      </c>
      <c r="C1407" s="40">
        <f t="shared" si="49"/>
        <v>0</v>
      </c>
      <c r="D1407" s="18" t="s">
        <v>3669</v>
      </c>
      <c r="E1407" s="6">
        <v>152830</v>
      </c>
      <c r="F1407" s="5" t="s">
        <v>1188</v>
      </c>
      <c r="G1407" s="6">
        <v>29991</v>
      </c>
      <c r="H1407" s="5" t="s">
        <v>7</v>
      </c>
      <c r="I1407" s="5"/>
      <c r="J1407" s="6">
        <v>2018</v>
      </c>
      <c r="K1407" s="5" t="s">
        <v>3670</v>
      </c>
      <c r="L1407" s="5" t="s">
        <v>16</v>
      </c>
      <c r="M1407" s="5" t="s">
        <v>11</v>
      </c>
      <c r="N1407" s="7">
        <v>0.06</v>
      </c>
      <c r="O1407" s="5"/>
      <c r="P1407" s="5" t="s">
        <v>106</v>
      </c>
      <c r="Q1407" s="20">
        <v>44686</v>
      </c>
      <c r="R1407" s="9">
        <v>41</v>
      </c>
      <c r="S1407" s="5" t="s">
        <v>7641</v>
      </c>
      <c r="T1407" s="8">
        <v>45</v>
      </c>
      <c r="U1407" s="6">
        <v>9785000090176</v>
      </c>
    </row>
    <row r="1408" spans="1:21" ht="40.15" customHeight="1" outlineLevel="1" x14ac:dyDescent="0.2">
      <c r="A1408" s="74">
        <f t="shared" si="48"/>
        <v>50</v>
      </c>
      <c r="B1408" s="75">
        <v>0</v>
      </c>
      <c r="C1408" s="40">
        <f t="shared" si="49"/>
        <v>0</v>
      </c>
      <c r="D1408" s="18" t="s">
        <v>3671</v>
      </c>
      <c r="E1408" s="5"/>
      <c r="F1408" s="5" t="s">
        <v>1207</v>
      </c>
      <c r="G1408" s="6">
        <v>33733</v>
      </c>
      <c r="H1408" s="5" t="s">
        <v>7</v>
      </c>
      <c r="I1408" s="5"/>
      <c r="J1408" s="6">
        <v>2018</v>
      </c>
      <c r="K1408" s="5"/>
      <c r="L1408" s="5" t="s">
        <v>10</v>
      </c>
      <c r="M1408" s="5" t="s">
        <v>1273</v>
      </c>
      <c r="N1408" s="7">
        <v>1.4999999999999999E-2</v>
      </c>
      <c r="O1408" s="5"/>
      <c r="P1408" s="5" t="s">
        <v>106</v>
      </c>
      <c r="Q1408" s="20">
        <v>45516</v>
      </c>
      <c r="R1408" s="9">
        <v>247</v>
      </c>
      <c r="S1408" s="5" t="s">
        <v>7619</v>
      </c>
      <c r="T1408" s="8">
        <v>50</v>
      </c>
      <c r="U1408" s="6"/>
    </row>
    <row r="1409" spans="1:21" ht="40.15" customHeight="1" outlineLevel="1" x14ac:dyDescent="0.2">
      <c r="A1409" s="74">
        <f t="shared" si="48"/>
        <v>35</v>
      </c>
      <c r="B1409" s="75">
        <v>0</v>
      </c>
      <c r="C1409" s="40">
        <f t="shared" si="49"/>
        <v>0</v>
      </c>
      <c r="D1409" s="18" t="s">
        <v>3672</v>
      </c>
      <c r="E1409" s="5"/>
      <c r="F1409" s="5" t="s">
        <v>1218</v>
      </c>
      <c r="G1409" s="6">
        <v>17835</v>
      </c>
      <c r="H1409" s="5" t="s">
        <v>7</v>
      </c>
      <c r="I1409" s="5"/>
      <c r="J1409" s="6">
        <v>2022</v>
      </c>
      <c r="K1409" s="5" t="s">
        <v>3673</v>
      </c>
      <c r="L1409" s="5" t="s">
        <v>16</v>
      </c>
      <c r="M1409" s="5" t="s">
        <v>57</v>
      </c>
      <c r="N1409" s="7">
        <v>2.5000000000000001E-2</v>
      </c>
      <c r="O1409" s="5" t="s">
        <v>3674</v>
      </c>
      <c r="P1409" s="5" t="s">
        <v>106</v>
      </c>
      <c r="Q1409" s="20">
        <v>42965</v>
      </c>
      <c r="R1409" s="9">
        <v>28</v>
      </c>
      <c r="S1409" s="5" t="s">
        <v>7619</v>
      </c>
      <c r="T1409" s="8">
        <v>35</v>
      </c>
      <c r="U1409" s="6" t="s">
        <v>7812</v>
      </c>
    </row>
    <row r="1410" spans="1:21" ht="40.15" customHeight="1" outlineLevel="1" x14ac:dyDescent="0.2">
      <c r="A1410" s="74">
        <f t="shared" si="48"/>
        <v>78</v>
      </c>
      <c r="B1410" s="75">
        <v>0</v>
      </c>
      <c r="C1410" s="40">
        <f t="shared" si="49"/>
        <v>0</v>
      </c>
      <c r="D1410" s="18" t="s">
        <v>3675</v>
      </c>
      <c r="E1410" s="5"/>
      <c r="F1410" s="5" t="s">
        <v>1332</v>
      </c>
      <c r="G1410" s="6">
        <v>36064</v>
      </c>
      <c r="H1410" s="5" t="s">
        <v>7</v>
      </c>
      <c r="I1410" s="5"/>
      <c r="J1410" s="6">
        <v>2026</v>
      </c>
      <c r="K1410" s="5" t="s">
        <v>3676</v>
      </c>
      <c r="L1410" s="5" t="s">
        <v>10</v>
      </c>
      <c r="M1410" s="5" t="s">
        <v>17</v>
      </c>
      <c r="N1410" s="7">
        <v>0.02</v>
      </c>
      <c r="O1410" s="5"/>
      <c r="P1410" s="5" t="s">
        <v>106</v>
      </c>
      <c r="Q1410" s="20">
        <v>46269</v>
      </c>
      <c r="R1410" s="9">
        <v>113</v>
      </c>
      <c r="S1410" s="5" t="s">
        <v>7641</v>
      </c>
      <c r="T1410" s="8">
        <v>78</v>
      </c>
      <c r="U1410" s="6">
        <v>9785605586456</v>
      </c>
    </row>
    <row r="1411" spans="1:21" s="1" customFormat="1" ht="40.15" customHeight="1" outlineLevel="1" x14ac:dyDescent="0.2">
      <c r="A1411" s="74">
        <f t="shared" ref="A1411:A1469" si="50">T1411*(1-$E$2)</f>
        <v>450</v>
      </c>
      <c r="B1411" s="75">
        <v>0</v>
      </c>
      <c r="C1411" s="40">
        <f t="shared" ref="C1411:C1469" si="51">B1411*A1411</f>
        <v>0</v>
      </c>
      <c r="D1411" s="18" t="s">
        <v>3677</v>
      </c>
      <c r="E1411" s="5" t="s">
        <v>3678</v>
      </c>
      <c r="F1411" s="5" t="s">
        <v>1699</v>
      </c>
      <c r="G1411" s="6">
        <v>28507</v>
      </c>
      <c r="H1411" s="5" t="s">
        <v>7</v>
      </c>
      <c r="I1411" s="5"/>
      <c r="J1411" s="6">
        <v>2017</v>
      </c>
      <c r="K1411" s="5" t="s">
        <v>3679</v>
      </c>
      <c r="L1411" s="5" t="s">
        <v>16</v>
      </c>
      <c r="M1411" s="5" t="s">
        <v>162</v>
      </c>
      <c r="N1411" s="7">
        <v>0.2</v>
      </c>
      <c r="O1411" s="5" t="s">
        <v>3680</v>
      </c>
      <c r="P1411" s="5" t="s">
        <v>106</v>
      </c>
      <c r="Q1411" s="20">
        <v>42767</v>
      </c>
      <c r="R1411" s="9">
        <v>163</v>
      </c>
      <c r="S1411" s="5" t="s">
        <v>7629</v>
      </c>
      <c r="T1411" s="8">
        <v>450</v>
      </c>
      <c r="U1411" s="6">
        <v>9785424700385</v>
      </c>
    </row>
    <row r="1412" spans="1:21" ht="40.15" customHeight="1" outlineLevel="1" x14ac:dyDescent="0.2">
      <c r="A1412" s="74">
        <f t="shared" si="50"/>
        <v>437</v>
      </c>
      <c r="B1412" s="75">
        <v>0</v>
      </c>
      <c r="C1412" s="40">
        <f t="shared" si="51"/>
        <v>0</v>
      </c>
      <c r="D1412" s="18" t="s">
        <v>3681</v>
      </c>
      <c r="E1412" s="5"/>
      <c r="F1412" s="5" t="s">
        <v>2085</v>
      </c>
      <c r="G1412" s="6">
        <v>35642</v>
      </c>
      <c r="H1412" s="5"/>
      <c r="I1412" s="5"/>
      <c r="J1412" s="6">
        <v>2017</v>
      </c>
      <c r="K1412" s="5" t="s">
        <v>3682</v>
      </c>
      <c r="L1412" s="5" t="s">
        <v>16</v>
      </c>
      <c r="M1412" s="5" t="s">
        <v>1163</v>
      </c>
      <c r="N1412" s="7">
        <v>0.41499999999999998</v>
      </c>
      <c r="O1412" s="5"/>
      <c r="P1412" s="5" t="s">
        <v>170</v>
      </c>
      <c r="Q1412" s="20">
        <v>46170</v>
      </c>
      <c r="R1412" s="9">
        <v>8</v>
      </c>
      <c r="S1412" s="5" t="s">
        <v>7620</v>
      </c>
      <c r="T1412" s="8">
        <v>437</v>
      </c>
      <c r="U1412" s="6">
        <v>9785926824763</v>
      </c>
    </row>
    <row r="1413" spans="1:21" ht="40.15" customHeight="1" outlineLevel="1" x14ac:dyDescent="0.2">
      <c r="A1413" s="74">
        <f t="shared" si="50"/>
        <v>970</v>
      </c>
      <c r="B1413" s="75">
        <v>0</v>
      </c>
      <c r="C1413" s="40">
        <f t="shared" si="51"/>
        <v>0</v>
      </c>
      <c r="D1413" s="18" t="s">
        <v>3683</v>
      </c>
      <c r="E1413" s="5"/>
      <c r="F1413" s="5" t="s">
        <v>2028</v>
      </c>
      <c r="G1413" s="6">
        <v>35856</v>
      </c>
      <c r="H1413" s="5"/>
      <c r="I1413" s="5" t="s">
        <v>8</v>
      </c>
      <c r="J1413" s="6">
        <v>2017</v>
      </c>
      <c r="K1413" s="5" t="s">
        <v>3684</v>
      </c>
      <c r="L1413" s="5" t="s">
        <v>16</v>
      </c>
      <c r="M1413" s="5" t="s">
        <v>1672</v>
      </c>
      <c r="N1413" s="7">
        <v>0.65</v>
      </c>
      <c r="O1413" s="5"/>
      <c r="P1413" s="5" t="s">
        <v>69</v>
      </c>
      <c r="Q1413" s="20">
        <v>46190</v>
      </c>
      <c r="R1413" s="9">
        <v>5</v>
      </c>
      <c r="S1413" s="5" t="s">
        <v>7652</v>
      </c>
      <c r="T1413" s="8">
        <v>970</v>
      </c>
      <c r="U1413" s="6">
        <v>9785001080251</v>
      </c>
    </row>
    <row r="1414" spans="1:21" ht="40.15" customHeight="1" outlineLevel="1" x14ac:dyDescent="0.2">
      <c r="A1414" s="74">
        <f t="shared" si="50"/>
        <v>315</v>
      </c>
      <c r="B1414" s="75">
        <v>0</v>
      </c>
      <c r="C1414" s="40">
        <f t="shared" si="51"/>
        <v>0</v>
      </c>
      <c r="D1414" s="18" t="s">
        <v>3685</v>
      </c>
      <c r="E1414" s="5"/>
      <c r="F1414" s="5" t="s">
        <v>1165</v>
      </c>
      <c r="G1414" s="6">
        <v>35578</v>
      </c>
      <c r="H1414" s="5"/>
      <c r="I1414" s="5"/>
      <c r="J1414" s="6">
        <v>2017</v>
      </c>
      <c r="K1414" s="5" t="s">
        <v>3686</v>
      </c>
      <c r="L1414" s="5" t="s">
        <v>16</v>
      </c>
      <c r="M1414" s="5" t="s">
        <v>47</v>
      </c>
      <c r="N1414" s="7">
        <v>0.25</v>
      </c>
      <c r="O1414" s="5"/>
      <c r="P1414" s="5" t="s">
        <v>69</v>
      </c>
      <c r="Q1414" s="20">
        <v>46165</v>
      </c>
      <c r="R1414" s="9">
        <v>19</v>
      </c>
      <c r="S1414" s="5" t="s">
        <v>7628</v>
      </c>
      <c r="T1414" s="8">
        <v>315</v>
      </c>
      <c r="U1414" s="6">
        <v>9785995133957</v>
      </c>
    </row>
    <row r="1415" spans="1:21" ht="40.15" customHeight="1" outlineLevel="1" x14ac:dyDescent="0.2">
      <c r="A1415" s="74">
        <f t="shared" si="50"/>
        <v>1427</v>
      </c>
      <c r="B1415" s="75">
        <v>0</v>
      </c>
      <c r="C1415" s="40">
        <f t="shared" si="51"/>
        <v>0</v>
      </c>
      <c r="D1415" s="18" t="s">
        <v>3687</v>
      </c>
      <c r="E1415" s="5"/>
      <c r="F1415" s="5" t="s">
        <v>1180</v>
      </c>
      <c r="G1415" s="6">
        <v>35436</v>
      </c>
      <c r="H1415" s="5"/>
      <c r="I1415" s="5"/>
      <c r="J1415" s="6">
        <v>2017</v>
      </c>
      <c r="K1415" s="5" t="s">
        <v>3688</v>
      </c>
      <c r="L1415" s="5" t="s">
        <v>16</v>
      </c>
      <c r="M1415" s="5" t="s">
        <v>1943</v>
      </c>
      <c r="N1415" s="7">
        <v>0.98</v>
      </c>
      <c r="O1415" s="5"/>
      <c r="P1415" s="5" t="s">
        <v>69</v>
      </c>
      <c r="Q1415" s="20">
        <v>46146</v>
      </c>
      <c r="R1415" s="9">
        <v>6</v>
      </c>
      <c r="S1415" s="5" t="s">
        <v>7621</v>
      </c>
      <c r="T1415" s="11">
        <v>1427</v>
      </c>
      <c r="U1415" s="6">
        <v>9785910459490</v>
      </c>
    </row>
    <row r="1416" spans="1:21" s="1" customFormat="1" ht="40.15" customHeight="1" outlineLevel="1" x14ac:dyDescent="0.2">
      <c r="A1416" s="74">
        <f t="shared" si="50"/>
        <v>500</v>
      </c>
      <c r="B1416" s="75">
        <v>0</v>
      </c>
      <c r="C1416" s="40">
        <f t="shared" si="51"/>
        <v>0</v>
      </c>
      <c r="D1416" s="18" t="s">
        <v>3689</v>
      </c>
      <c r="E1416" s="6">
        <v>29980</v>
      </c>
      <c r="F1416" s="5" t="s">
        <v>1304</v>
      </c>
      <c r="G1416" s="6">
        <v>29980</v>
      </c>
      <c r="H1416" s="5"/>
      <c r="I1416" s="5" t="s">
        <v>3690</v>
      </c>
      <c r="J1416" s="6">
        <v>2022</v>
      </c>
      <c r="K1416" s="5"/>
      <c r="L1416" s="5" t="s">
        <v>855</v>
      </c>
      <c r="M1416" s="5" t="s">
        <v>3691</v>
      </c>
      <c r="N1416" s="7">
        <v>0.22</v>
      </c>
      <c r="O1416" s="5"/>
      <c r="P1416" s="5" t="s">
        <v>3692</v>
      </c>
      <c r="Q1416" s="20">
        <v>44685</v>
      </c>
      <c r="R1416" s="9">
        <v>6</v>
      </c>
      <c r="S1416" s="5" t="s">
        <v>7623</v>
      </c>
      <c r="T1416" s="8">
        <v>500</v>
      </c>
      <c r="U1416" s="6"/>
    </row>
    <row r="1417" spans="1:21" ht="40.15" customHeight="1" outlineLevel="1" x14ac:dyDescent="0.2">
      <c r="A1417" s="74">
        <f t="shared" si="50"/>
        <v>2000</v>
      </c>
      <c r="B1417" s="75">
        <v>0</v>
      </c>
      <c r="C1417" s="40">
        <f t="shared" si="51"/>
        <v>0</v>
      </c>
      <c r="D1417" s="18" t="s">
        <v>3693</v>
      </c>
      <c r="E1417" s="5"/>
      <c r="F1417" s="5" t="s">
        <v>2119</v>
      </c>
      <c r="G1417" s="6">
        <v>31414</v>
      </c>
      <c r="H1417" s="5" t="s">
        <v>3694</v>
      </c>
      <c r="I1417" s="5"/>
      <c r="J1417" s="6">
        <v>2015</v>
      </c>
      <c r="K1417" s="5" t="s">
        <v>3695</v>
      </c>
      <c r="L1417" s="5" t="s">
        <v>855</v>
      </c>
      <c r="M1417" s="5" t="s">
        <v>2057</v>
      </c>
      <c r="N1417" s="7">
        <v>2</v>
      </c>
      <c r="O1417" s="5"/>
      <c r="P1417" s="5" t="s">
        <v>62</v>
      </c>
      <c r="Q1417" s="20">
        <v>44953</v>
      </c>
      <c r="R1417" s="9">
        <v>3</v>
      </c>
      <c r="S1417" s="5" t="s">
        <v>7636</v>
      </c>
      <c r="T1417" s="11">
        <v>2000</v>
      </c>
      <c r="U1417" s="6">
        <v>9785711707349</v>
      </c>
    </row>
    <row r="1418" spans="1:21" ht="40.15" customHeight="1" outlineLevel="1" x14ac:dyDescent="0.2">
      <c r="A1418" s="74">
        <f t="shared" si="50"/>
        <v>200</v>
      </c>
      <c r="B1418" s="75">
        <v>0</v>
      </c>
      <c r="C1418" s="40">
        <f t="shared" si="51"/>
        <v>0</v>
      </c>
      <c r="D1418" s="18" t="s">
        <v>3696</v>
      </c>
      <c r="E1418" s="5"/>
      <c r="F1418" s="5" t="s">
        <v>1207</v>
      </c>
      <c r="G1418" s="6">
        <v>35633</v>
      </c>
      <c r="H1418" s="5" t="s">
        <v>7</v>
      </c>
      <c r="I1418" s="5"/>
      <c r="J1418" s="6">
        <v>2018</v>
      </c>
      <c r="K1418" s="5"/>
      <c r="L1418" s="5" t="s">
        <v>10</v>
      </c>
      <c r="M1418" s="5" t="s">
        <v>47</v>
      </c>
      <c r="N1418" s="7">
        <v>0.105</v>
      </c>
      <c r="O1418" s="5" t="s">
        <v>3697</v>
      </c>
      <c r="P1418" s="5" t="s">
        <v>84</v>
      </c>
      <c r="Q1418" s="20">
        <v>46169</v>
      </c>
      <c r="R1418" s="9">
        <v>207</v>
      </c>
      <c r="S1418" s="5" t="s">
        <v>7670</v>
      </c>
      <c r="T1418" s="8">
        <v>200</v>
      </c>
      <c r="U1418" s="6"/>
    </row>
    <row r="1419" spans="1:21" ht="40.15" customHeight="1" outlineLevel="1" x14ac:dyDescent="0.2">
      <c r="A1419" s="74">
        <f t="shared" si="50"/>
        <v>350</v>
      </c>
      <c r="B1419" s="75">
        <v>0</v>
      </c>
      <c r="C1419" s="40">
        <f t="shared" si="51"/>
        <v>0</v>
      </c>
      <c r="D1419" s="18" t="s">
        <v>3698</v>
      </c>
      <c r="E1419" s="5"/>
      <c r="F1419" s="5" t="s">
        <v>1157</v>
      </c>
      <c r="G1419" s="6">
        <v>35605</v>
      </c>
      <c r="H1419" s="5"/>
      <c r="I1419" s="5"/>
      <c r="J1419" s="6">
        <v>2021</v>
      </c>
      <c r="K1419" s="5" t="s">
        <v>3699</v>
      </c>
      <c r="L1419" s="5" t="s">
        <v>16</v>
      </c>
      <c r="M1419" s="5" t="s">
        <v>47</v>
      </c>
      <c r="N1419" s="7">
        <v>0.44500000000000001</v>
      </c>
      <c r="O1419" s="5"/>
      <c r="P1419" s="5" t="s">
        <v>69</v>
      </c>
      <c r="Q1419" s="20">
        <v>46167</v>
      </c>
      <c r="R1419" s="9">
        <v>12</v>
      </c>
      <c r="S1419" s="5" t="s">
        <v>7630</v>
      </c>
      <c r="T1419" s="8">
        <v>350</v>
      </c>
      <c r="U1419" s="6">
        <v>9785928733261</v>
      </c>
    </row>
    <row r="1420" spans="1:21" ht="40.15" customHeight="1" outlineLevel="1" x14ac:dyDescent="0.2">
      <c r="A1420" s="74">
        <f t="shared" si="50"/>
        <v>450</v>
      </c>
      <c r="B1420" s="75">
        <v>0</v>
      </c>
      <c r="C1420" s="40">
        <f t="shared" si="51"/>
        <v>0</v>
      </c>
      <c r="D1420" s="18" t="s">
        <v>3700</v>
      </c>
      <c r="E1420" s="5"/>
      <c r="F1420" s="5" t="s">
        <v>2304</v>
      </c>
      <c r="G1420" s="6">
        <v>35431</v>
      </c>
      <c r="H1420" s="5"/>
      <c r="I1420" s="5"/>
      <c r="J1420" s="6">
        <v>2017</v>
      </c>
      <c r="K1420" s="5" t="s">
        <v>3701</v>
      </c>
      <c r="L1420" s="5" t="s">
        <v>855</v>
      </c>
      <c r="M1420" s="5" t="s">
        <v>1892</v>
      </c>
      <c r="N1420" s="7">
        <v>0.36</v>
      </c>
      <c r="O1420" s="5"/>
      <c r="P1420" s="5" t="s">
        <v>69</v>
      </c>
      <c r="Q1420" s="20">
        <v>46143</v>
      </c>
      <c r="R1420" s="9">
        <v>8</v>
      </c>
      <c r="S1420" s="5" t="s">
        <v>7620</v>
      </c>
      <c r="T1420" s="8">
        <v>450</v>
      </c>
      <c r="U1420" s="6">
        <v>9785919216155</v>
      </c>
    </row>
    <row r="1421" spans="1:21" ht="40.15" customHeight="1" outlineLevel="1" x14ac:dyDescent="0.2">
      <c r="A1421" s="74">
        <f t="shared" si="50"/>
        <v>420</v>
      </c>
      <c r="B1421" s="75">
        <v>0</v>
      </c>
      <c r="C1421" s="40">
        <f t="shared" si="51"/>
        <v>0</v>
      </c>
      <c r="D1421" s="18" t="s">
        <v>3702</v>
      </c>
      <c r="E1421" s="5"/>
      <c r="F1421" s="5" t="s">
        <v>1180</v>
      </c>
      <c r="G1421" s="6">
        <v>35581</v>
      </c>
      <c r="H1421" s="5"/>
      <c r="I1421" s="5"/>
      <c r="J1421" s="6">
        <v>2017</v>
      </c>
      <c r="K1421" s="5" t="s">
        <v>3703</v>
      </c>
      <c r="L1421" s="5" t="s">
        <v>16</v>
      </c>
      <c r="M1421" s="5" t="s">
        <v>666</v>
      </c>
      <c r="N1421" s="7">
        <v>0.255</v>
      </c>
      <c r="O1421" s="5"/>
      <c r="P1421" s="5" t="s">
        <v>69</v>
      </c>
      <c r="Q1421" s="20">
        <v>46165</v>
      </c>
      <c r="R1421" s="9">
        <v>10</v>
      </c>
      <c r="S1421" s="5" t="s">
        <v>7633</v>
      </c>
      <c r="T1421" s="8">
        <v>420</v>
      </c>
      <c r="U1421" s="6">
        <v>9785001081487</v>
      </c>
    </row>
    <row r="1422" spans="1:21" s="1" customFormat="1" ht="40.15" customHeight="1" outlineLevel="1" x14ac:dyDescent="0.2">
      <c r="A1422" s="74">
        <f t="shared" si="50"/>
        <v>500</v>
      </c>
      <c r="B1422" s="75">
        <v>0</v>
      </c>
      <c r="C1422" s="40">
        <f t="shared" si="51"/>
        <v>0</v>
      </c>
      <c r="D1422" s="18" t="s">
        <v>3704</v>
      </c>
      <c r="E1422" s="5" t="s">
        <v>3705</v>
      </c>
      <c r="F1422" s="5" t="s">
        <v>1266</v>
      </c>
      <c r="G1422" s="6">
        <v>28081</v>
      </c>
      <c r="H1422" s="5" t="s">
        <v>7</v>
      </c>
      <c r="I1422" s="5"/>
      <c r="J1422" s="6">
        <v>2020</v>
      </c>
      <c r="K1422" s="5" t="s">
        <v>3706</v>
      </c>
      <c r="L1422" s="5" t="s">
        <v>16</v>
      </c>
      <c r="M1422" s="5" t="s">
        <v>467</v>
      </c>
      <c r="N1422" s="7">
        <v>0.34499999999999997</v>
      </c>
      <c r="O1422" s="5" t="s">
        <v>3707</v>
      </c>
      <c r="P1422" s="5" t="s">
        <v>130</v>
      </c>
      <c r="Q1422" s="20">
        <v>44090</v>
      </c>
      <c r="R1422" s="9">
        <v>22</v>
      </c>
      <c r="S1422" s="5" t="s">
        <v>7629</v>
      </c>
      <c r="T1422" s="8">
        <v>500</v>
      </c>
      <c r="U1422" s="6">
        <v>5854821025</v>
      </c>
    </row>
    <row r="1423" spans="1:21" ht="40.15" customHeight="1" outlineLevel="1" x14ac:dyDescent="0.2">
      <c r="A1423" s="74">
        <f t="shared" si="50"/>
        <v>190</v>
      </c>
      <c r="B1423" s="75">
        <v>0</v>
      </c>
      <c r="C1423" s="40">
        <f t="shared" si="51"/>
        <v>0</v>
      </c>
      <c r="D1423" s="18" t="s">
        <v>3708</v>
      </c>
      <c r="E1423" s="5"/>
      <c r="F1423" s="5" t="s">
        <v>1191</v>
      </c>
      <c r="G1423" s="6">
        <v>17164</v>
      </c>
      <c r="H1423" s="5" t="s">
        <v>7</v>
      </c>
      <c r="I1423" s="5"/>
      <c r="J1423" s="6">
        <v>2012</v>
      </c>
      <c r="K1423" s="5" t="s">
        <v>3709</v>
      </c>
      <c r="L1423" s="5" t="s">
        <v>16</v>
      </c>
      <c r="M1423" s="5" t="s">
        <v>17</v>
      </c>
      <c r="N1423" s="7">
        <v>0.26</v>
      </c>
      <c r="O1423" s="5" t="s">
        <v>3710</v>
      </c>
      <c r="P1423" s="5" t="s">
        <v>69</v>
      </c>
      <c r="Q1423" s="20">
        <v>41337</v>
      </c>
      <c r="R1423" s="9">
        <v>31</v>
      </c>
      <c r="S1423" s="5" t="s">
        <v>7627</v>
      </c>
      <c r="T1423" s="8">
        <v>190</v>
      </c>
      <c r="U1423" s="6">
        <v>9785901836477</v>
      </c>
    </row>
    <row r="1424" spans="1:21" s="1" customFormat="1" ht="40.15" customHeight="1" outlineLevel="1" x14ac:dyDescent="0.2">
      <c r="A1424" s="74">
        <f t="shared" si="50"/>
        <v>107</v>
      </c>
      <c r="B1424" s="75">
        <v>0</v>
      </c>
      <c r="C1424" s="40">
        <f t="shared" si="51"/>
        <v>0</v>
      </c>
      <c r="D1424" s="18" t="s">
        <v>3711</v>
      </c>
      <c r="E1424" s="6">
        <v>15795</v>
      </c>
      <c r="F1424" s="5" t="s">
        <v>3712</v>
      </c>
      <c r="G1424" s="6">
        <v>15795</v>
      </c>
      <c r="H1424" s="5" t="s">
        <v>95</v>
      </c>
      <c r="I1424" s="5"/>
      <c r="J1424" s="6">
        <v>2011</v>
      </c>
      <c r="K1424" s="5" t="s">
        <v>3713</v>
      </c>
      <c r="L1424" s="5" t="s">
        <v>16</v>
      </c>
      <c r="M1424" s="5" t="s">
        <v>3714</v>
      </c>
      <c r="N1424" s="7">
        <v>0.105</v>
      </c>
      <c r="O1424" s="5" t="s">
        <v>3715</v>
      </c>
      <c r="P1424" s="5" t="s">
        <v>13</v>
      </c>
      <c r="Q1424" s="20">
        <v>41094</v>
      </c>
      <c r="R1424" s="9">
        <v>85</v>
      </c>
      <c r="S1424" s="5" t="s">
        <v>7631</v>
      </c>
      <c r="T1424" s="8">
        <v>107</v>
      </c>
      <c r="U1424" s="6">
        <v>9785905142093</v>
      </c>
    </row>
    <row r="1425" spans="1:21" ht="40.15" customHeight="1" outlineLevel="1" x14ac:dyDescent="0.2">
      <c r="A1425" s="74">
        <f t="shared" si="50"/>
        <v>107</v>
      </c>
      <c r="B1425" s="75">
        <v>0</v>
      </c>
      <c r="C1425" s="40">
        <f t="shared" si="51"/>
        <v>0</v>
      </c>
      <c r="D1425" s="18" t="s">
        <v>3711</v>
      </c>
      <c r="E1425" s="5"/>
      <c r="F1425" s="5" t="s">
        <v>3712</v>
      </c>
      <c r="G1425" s="6">
        <v>18637</v>
      </c>
      <c r="H1425" s="5" t="s">
        <v>95</v>
      </c>
      <c r="I1425" s="5"/>
      <c r="J1425" s="6">
        <v>2011</v>
      </c>
      <c r="K1425" s="5" t="s">
        <v>3713</v>
      </c>
      <c r="L1425" s="5" t="s">
        <v>16</v>
      </c>
      <c r="M1425" s="5" t="s">
        <v>3714</v>
      </c>
      <c r="N1425" s="7">
        <v>0.1</v>
      </c>
      <c r="O1425" s="5" t="s">
        <v>3716</v>
      </c>
      <c r="P1425" s="5" t="s">
        <v>13</v>
      </c>
      <c r="Q1425" s="20">
        <v>41586</v>
      </c>
      <c r="R1425" s="9">
        <v>170</v>
      </c>
      <c r="S1425" s="5" t="s">
        <v>7640</v>
      </c>
      <c r="T1425" s="8">
        <v>107</v>
      </c>
      <c r="U1425" s="6">
        <v>9785905142093</v>
      </c>
    </row>
    <row r="1426" spans="1:21" ht="40.15" customHeight="1" outlineLevel="1" x14ac:dyDescent="0.2">
      <c r="A1426" s="74">
        <f t="shared" si="50"/>
        <v>209</v>
      </c>
      <c r="B1426" s="75">
        <v>0</v>
      </c>
      <c r="C1426" s="40">
        <f t="shared" si="51"/>
        <v>0</v>
      </c>
      <c r="D1426" s="18" t="s">
        <v>3717</v>
      </c>
      <c r="E1426" s="5"/>
      <c r="F1426" s="5" t="s">
        <v>1165</v>
      </c>
      <c r="G1426" s="6">
        <v>35627</v>
      </c>
      <c r="H1426" s="5"/>
      <c r="I1426" s="5"/>
      <c r="J1426" s="6">
        <v>2017</v>
      </c>
      <c r="K1426" s="5" t="s">
        <v>3718</v>
      </c>
      <c r="L1426" s="5" t="s">
        <v>16</v>
      </c>
      <c r="M1426" s="5" t="s">
        <v>20</v>
      </c>
      <c r="N1426" s="7">
        <v>0.245</v>
      </c>
      <c r="O1426" s="5"/>
      <c r="P1426" s="5" t="s">
        <v>170</v>
      </c>
      <c r="Q1426" s="20">
        <v>46169</v>
      </c>
      <c r="R1426" s="9">
        <v>18</v>
      </c>
      <c r="S1426" s="5" t="s">
        <v>7628</v>
      </c>
      <c r="T1426" s="8">
        <v>209</v>
      </c>
      <c r="U1426" s="6">
        <v>9785995132868</v>
      </c>
    </row>
    <row r="1427" spans="1:21" ht="40.15" customHeight="1" outlineLevel="1" x14ac:dyDescent="0.2">
      <c r="A1427" s="74">
        <f t="shared" si="50"/>
        <v>273</v>
      </c>
      <c r="B1427" s="75">
        <v>0</v>
      </c>
      <c r="C1427" s="40">
        <f t="shared" si="51"/>
        <v>0</v>
      </c>
      <c r="D1427" s="18" t="s">
        <v>3719</v>
      </c>
      <c r="E1427" s="5"/>
      <c r="F1427" s="5" t="s">
        <v>1332</v>
      </c>
      <c r="G1427" s="6">
        <v>35351</v>
      </c>
      <c r="H1427" s="5" t="s">
        <v>7</v>
      </c>
      <c r="I1427" s="5"/>
      <c r="J1427" s="6">
        <v>2026</v>
      </c>
      <c r="K1427" s="5" t="s">
        <v>3720</v>
      </c>
      <c r="L1427" s="5" t="s">
        <v>16</v>
      </c>
      <c r="M1427" s="5" t="s">
        <v>1299</v>
      </c>
      <c r="N1427" s="7">
        <v>9.5000000000000001E-2</v>
      </c>
      <c r="O1427" s="5"/>
      <c r="P1427" s="5" t="s">
        <v>13</v>
      </c>
      <c r="Q1427" s="20">
        <v>46107</v>
      </c>
      <c r="R1427" s="9">
        <v>100</v>
      </c>
      <c r="S1427" s="5" t="s">
        <v>7638</v>
      </c>
      <c r="T1427" s="8">
        <v>273</v>
      </c>
      <c r="U1427" s="6">
        <v>9785605490883</v>
      </c>
    </row>
    <row r="1428" spans="1:21" ht="40.15" customHeight="1" outlineLevel="1" x14ac:dyDescent="0.2">
      <c r="A1428" s="74">
        <f t="shared" si="50"/>
        <v>500</v>
      </c>
      <c r="B1428" s="75">
        <v>0</v>
      </c>
      <c r="C1428" s="40">
        <f t="shared" si="51"/>
        <v>0</v>
      </c>
      <c r="D1428" s="18" t="s">
        <v>3721</v>
      </c>
      <c r="E1428" s="5"/>
      <c r="F1428" s="5" t="s">
        <v>1191</v>
      </c>
      <c r="G1428" s="6">
        <v>31078</v>
      </c>
      <c r="H1428" s="5" t="s">
        <v>7</v>
      </c>
      <c r="I1428" s="5"/>
      <c r="J1428" s="6">
        <v>2022</v>
      </c>
      <c r="K1428" s="5" t="s">
        <v>3722</v>
      </c>
      <c r="L1428" s="5" t="s">
        <v>16</v>
      </c>
      <c r="M1428" s="5" t="s">
        <v>455</v>
      </c>
      <c r="N1428" s="7">
        <v>0.28000000000000003</v>
      </c>
      <c r="O1428" s="5"/>
      <c r="P1428" s="5" t="s">
        <v>13</v>
      </c>
      <c r="Q1428" s="20">
        <v>44888</v>
      </c>
      <c r="R1428" s="9">
        <v>18</v>
      </c>
      <c r="S1428" s="5" t="s">
        <v>7628</v>
      </c>
      <c r="T1428" s="8">
        <v>500</v>
      </c>
      <c r="U1428" s="6">
        <v>9785901836637</v>
      </c>
    </row>
    <row r="1429" spans="1:21" ht="40.15" customHeight="1" outlineLevel="1" x14ac:dyDescent="0.2">
      <c r="A1429" s="74">
        <f t="shared" si="50"/>
        <v>441</v>
      </c>
      <c r="B1429" s="75">
        <v>0</v>
      </c>
      <c r="C1429" s="40">
        <f t="shared" si="51"/>
        <v>0</v>
      </c>
      <c r="D1429" s="18" t="s">
        <v>3723</v>
      </c>
      <c r="E1429" s="5"/>
      <c r="F1429" s="5" t="s">
        <v>1218</v>
      </c>
      <c r="G1429" s="6">
        <v>32190</v>
      </c>
      <c r="H1429" s="5" t="s">
        <v>7</v>
      </c>
      <c r="I1429" s="5"/>
      <c r="J1429" s="6">
        <v>2023</v>
      </c>
      <c r="K1429" s="5" t="s">
        <v>3724</v>
      </c>
      <c r="L1429" s="5" t="s">
        <v>16</v>
      </c>
      <c r="M1429" s="5" t="s">
        <v>20</v>
      </c>
      <c r="N1429" s="7">
        <v>0.32</v>
      </c>
      <c r="O1429" s="5"/>
      <c r="P1429" s="5" t="s">
        <v>170</v>
      </c>
      <c r="Q1429" s="20">
        <v>45061</v>
      </c>
      <c r="R1429" s="9">
        <v>16</v>
      </c>
      <c r="S1429" s="5" t="s">
        <v>7630</v>
      </c>
      <c r="T1429" s="8">
        <v>441</v>
      </c>
      <c r="U1429" s="6">
        <v>9785996807949</v>
      </c>
    </row>
    <row r="1430" spans="1:21" ht="40.15" customHeight="1" outlineLevel="1" x14ac:dyDescent="0.2">
      <c r="A1430" s="74">
        <f t="shared" si="50"/>
        <v>320</v>
      </c>
      <c r="B1430" s="75">
        <v>0</v>
      </c>
      <c r="C1430" s="40">
        <f t="shared" si="51"/>
        <v>0</v>
      </c>
      <c r="D1430" s="18" t="s">
        <v>3725</v>
      </c>
      <c r="E1430" s="5"/>
      <c r="F1430" s="5" t="s">
        <v>1304</v>
      </c>
      <c r="G1430" s="6">
        <v>32035</v>
      </c>
      <c r="H1430" s="5" t="s">
        <v>7</v>
      </c>
      <c r="I1430" s="5"/>
      <c r="J1430" s="6">
        <v>2023</v>
      </c>
      <c r="K1430" s="5" t="s">
        <v>3726</v>
      </c>
      <c r="L1430" s="5" t="s">
        <v>855</v>
      </c>
      <c r="M1430" s="5" t="s">
        <v>402</v>
      </c>
      <c r="N1430" s="7">
        <v>0.1</v>
      </c>
      <c r="O1430" s="5"/>
      <c r="P1430" s="5" t="s">
        <v>170</v>
      </c>
      <c r="Q1430" s="20">
        <v>45040</v>
      </c>
      <c r="R1430" s="9">
        <v>18</v>
      </c>
      <c r="S1430" s="5" t="s">
        <v>7631</v>
      </c>
      <c r="T1430" s="8">
        <v>320</v>
      </c>
      <c r="U1430" s="6">
        <v>9789857311064</v>
      </c>
    </row>
    <row r="1431" spans="1:21" ht="40.15" customHeight="1" outlineLevel="1" x14ac:dyDescent="0.2">
      <c r="A1431" s="74">
        <f t="shared" si="50"/>
        <v>620</v>
      </c>
      <c r="B1431" s="75">
        <v>0</v>
      </c>
      <c r="C1431" s="40">
        <f t="shared" si="51"/>
        <v>0</v>
      </c>
      <c r="D1431" s="18" t="s">
        <v>3727</v>
      </c>
      <c r="E1431" s="5"/>
      <c r="F1431" s="5" t="s">
        <v>1171</v>
      </c>
      <c r="G1431" s="6">
        <v>35272</v>
      </c>
      <c r="H1431" s="5"/>
      <c r="I1431" s="5"/>
      <c r="J1431" s="6">
        <v>2025</v>
      </c>
      <c r="K1431" s="5" t="s">
        <v>3728</v>
      </c>
      <c r="L1431" s="5" t="s">
        <v>16</v>
      </c>
      <c r="M1431" s="5" t="s">
        <v>47</v>
      </c>
      <c r="N1431" s="7">
        <v>0.31</v>
      </c>
      <c r="O1431" s="5"/>
      <c r="P1431" s="5" t="s">
        <v>13</v>
      </c>
      <c r="Q1431" s="20">
        <v>46079</v>
      </c>
      <c r="R1431" s="9">
        <v>49</v>
      </c>
      <c r="S1431" s="5" t="s">
        <v>7626</v>
      </c>
      <c r="T1431" s="8">
        <v>620</v>
      </c>
      <c r="U1431" s="6">
        <v>9785605378280</v>
      </c>
    </row>
    <row r="1432" spans="1:21" ht="40.15" customHeight="1" outlineLevel="1" x14ac:dyDescent="0.2">
      <c r="A1432" s="74">
        <f t="shared" si="50"/>
        <v>650</v>
      </c>
      <c r="B1432" s="75">
        <v>0</v>
      </c>
      <c r="C1432" s="40">
        <f t="shared" si="51"/>
        <v>0</v>
      </c>
      <c r="D1432" s="18" t="s">
        <v>3729</v>
      </c>
      <c r="E1432" s="5"/>
      <c r="F1432" s="5" t="s">
        <v>1153</v>
      </c>
      <c r="G1432" s="6">
        <v>34887</v>
      </c>
      <c r="H1432" s="5" t="s">
        <v>7</v>
      </c>
      <c r="I1432" s="5" t="s">
        <v>86</v>
      </c>
      <c r="J1432" s="6">
        <v>2025</v>
      </c>
      <c r="K1432" s="5" t="s">
        <v>3730</v>
      </c>
      <c r="L1432" s="5" t="s">
        <v>855</v>
      </c>
      <c r="M1432" s="5" t="s">
        <v>1182</v>
      </c>
      <c r="N1432" s="7">
        <v>0.38</v>
      </c>
      <c r="O1432" s="5"/>
      <c r="P1432" s="5" t="s">
        <v>170</v>
      </c>
      <c r="Q1432" s="20">
        <v>45910</v>
      </c>
      <c r="R1432" s="9">
        <v>24</v>
      </c>
      <c r="S1432" s="5" t="s">
        <v>7620</v>
      </c>
      <c r="T1432" s="8">
        <v>650</v>
      </c>
      <c r="U1432" s="6">
        <v>9789857317264</v>
      </c>
    </row>
    <row r="1433" spans="1:21" ht="40.15" customHeight="1" outlineLevel="1" x14ac:dyDescent="0.2">
      <c r="A1433" s="74">
        <f t="shared" si="50"/>
        <v>650</v>
      </c>
      <c r="B1433" s="75">
        <v>0</v>
      </c>
      <c r="C1433" s="40">
        <f t="shared" si="51"/>
        <v>0</v>
      </c>
      <c r="D1433" s="18" t="s">
        <v>3731</v>
      </c>
      <c r="E1433" s="5"/>
      <c r="F1433" s="5" t="s">
        <v>1629</v>
      </c>
      <c r="G1433" s="6">
        <v>23908</v>
      </c>
      <c r="H1433" s="5" t="s">
        <v>95</v>
      </c>
      <c r="I1433" s="5"/>
      <c r="J1433" s="6">
        <v>2016</v>
      </c>
      <c r="K1433" s="5" t="s">
        <v>3732</v>
      </c>
      <c r="L1433" s="5" t="s">
        <v>16</v>
      </c>
      <c r="M1433" s="5" t="s">
        <v>1765</v>
      </c>
      <c r="N1433" s="7">
        <v>0.55600000000000005</v>
      </c>
      <c r="O1433" s="5"/>
      <c r="P1433" s="5" t="s">
        <v>1789</v>
      </c>
      <c r="Q1433" s="20">
        <v>42685</v>
      </c>
      <c r="R1433" s="9">
        <v>27</v>
      </c>
      <c r="S1433" s="5" t="s">
        <v>7650</v>
      </c>
      <c r="T1433" s="8">
        <v>650</v>
      </c>
      <c r="U1433" s="6">
        <v>9785743502714</v>
      </c>
    </row>
    <row r="1434" spans="1:21" ht="40.15" customHeight="1" outlineLevel="1" x14ac:dyDescent="0.2">
      <c r="A1434" s="74">
        <f t="shared" si="50"/>
        <v>5400</v>
      </c>
      <c r="B1434" s="75">
        <v>0</v>
      </c>
      <c r="C1434" s="40">
        <f t="shared" si="51"/>
        <v>0</v>
      </c>
      <c r="D1434" s="18" t="s">
        <v>3733</v>
      </c>
      <c r="E1434" s="5"/>
      <c r="F1434" s="5" t="s">
        <v>1467</v>
      </c>
      <c r="G1434" s="6">
        <v>34245</v>
      </c>
      <c r="H1434" s="5" t="s">
        <v>7</v>
      </c>
      <c r="I1434" s="5"/>
      <c r="J1434" s="6">
        <v>2018</v>
      </c>
      <c r="K1434" s="5" t="s">
        <v>3734</v>
      </c>
      <c r="L1434" s="5" t="s">
        <v>16</v>
      </c>
      <c r="M1434" s="5" t="s">
        <v>1751</v>
      </c>
      <c r="N1434" s="7">
        <v>0.14000000000000001</v>
      </c>
      <c r="O1434" s="5"/>
      <c r="P1434" s="5" t="s">
        <v>13</v>
      </c>
      <c r="Q1434" s="20">
        <v>45695</v>
      </c>
      <c r="R1434" s="9">
        <v>1</v>
      </c>
      <c r="S1434" s="5" t="s">
        <v>7642</v>
      </c>
      <c r="T1434" s="11">
        <v>5400</v>
      </c>
      <c r="U1434" s="6">
        <v>9785990504004</v>
      </c>
    </row>
    <row r="1435" spans="1:21" s="1" customFormat="1" ht="40.15" customHeight="1" outlineLevel="1" x14ac:dyDescent="0.2">
      <c r="A1435" s="74">
        <f t="shared" si="50"/>
        <v>420</v>
      </c>
      <c r="B1435" s="75">
        <v>0</v>
      </c>
      <c r="C1435" s="40">
        <f t="shared" si="51"/>
        <v>0</v>
      </c>
      <c r="D1435" s="18" t="s">
        <v>3735</v>
      </c>
      <c r="E1435" s="5" t="s">
        <v>3736</v>
      </c>
      <c r="F1435" s="5" t="s">
        <v>1467</v>
      </c>
      <c r="G1435" s="6">
        <v>25868</v>
      </c>
      <c r="H1435" s="5" t="s">
        <v>7</v>
      </c>
      <c r="I1435" s="5"/>
      <c r="J1435" s="6">
        <v>2022</v>
      </c>
      <c r="K1435" s="5" t="s">
        <v>3734</v>
      </c>
      <c r="L1435" s="5" t="s">
        <v>16</v>
      </c>
      <c r="M1435" s="5" t="s">
        <v>1751</v>
      </c>
      <c r="N1435" s="7">
        <v>0.13</v>
      </c>
      <c r="O1435" s="5" t="s">
        <v>3737</v>
      </c>
      <c r="P1435" s="5" t="s">
        <v>13</v>
      </c>
      <c r="Q1435" s="20">
        <v>43280</v>
      </c>
      <c r="R1435" s="9">
        <v>123</v>
      </c>
      <c r="S1435" s="5" t="s">
        <v>7631</v>
      </c>
      <c r="T1435" s="8">
        <v>420</v>
      </c>
      <c r="U1435" s="6">
        <v>9785990504004</v>
      </c>
    </row>
    <row r="1436" spans="1:21" s="1" customFormat="1" ht="40.15" customHeight="1" outlineLevel="1" x14ac:dyDescent="0.2">
      <c r="A1436" s="74">
        <f t="shared" si="50"/>
        <v>395</v>
      </c>
      <c r="B1436" s="75">
        <v>0</v>
      </c>
      <c r="C1436" s="40">
        <f t="shared" si="51"/>
        <v>0</v>
      </c>
      <c r="D1436" s="18" t="s">
        <v>3738</v>
      </c>
      <c r="E1436" s="5" t="s">
        <v>3739</v>
      </c>
      <c r="F1436" s="5" t="s">
        <v>1638</v>
      </c>
      <c r="G1436" s="12">
        <v>2811</v>
      </c>
      <c r="H1436" s="5" t="s">
        <v>95</v>
      </c>
      <c r="I1436" s="5"/>
      <c r="J1436" s="6">
        <v>2006</v>
      </c>
      <c r="K1436" s="5" t="s">
        <v>3740</v>
      </c>
      <c r="L1436" s="5" t="s">
        <v>16</v>
      </c>
      <c r="M1436" s="5"/>
      <c r="N1436" s="7">
        <v>0.26200000000000001</v>
      </c>
      <c r="O1436" s="5"/>
      <c r="P1436" s="5" t="s">
        <v>69</v>
      </c>
      <c r="Q1436" s="20">
        <v>40462</v>
      </c>
      <c r="R1436" s="9">
        <v>19</v>
      </c>
      <c r="S1436" s="5" t="s">
        <v>7628</v>
      </c>
      <c r="T1436" s="8">
        <v>395</v>
      </c>
      <c r="U1436" s="6">
        <v>5988910416</v>
      </c>
    </row>
    <row r="1437" spans="1:21" ht="40.15" customHeight="1" outlineLevel="1" x14ac:dyDescent="0.2">
      <c r="A1437" s="74">
        <f t="shared" si="50"/>
        <v>405</v>
      </c>
      <c r="B1437" s="75">
        <v>0</v>
      </c>
      <c r="C1437" s="40">
        <f t="shared" si="51"/>
        <v>0</v>
      </c>
      <c r="D1437" s="18" t="s">
        <v>3741</v>
      </c>
      <c r="E1437" s="5"/>
      <c r="F1437" s="5" t="s">
        <v>1783</v>
      </c>
      <c r="G1437" s="6">
        <v>35659</v>
      </c>
      <c r="H1437" s="5"/>
      <c r="I1437" s="5"/>
      <c r="J1437" s="6">
        <v>2017</v>
      </c>
      <c r="K1437" s="5" t="s">
        <v>3742</v>
      </c>
      <c r="L1437" s="5" t="s">
        <v>16</v>
      </c>
      <c r="M1437" s="5" t="s">
        <v>20</v>
      </c>
      <c r="N1437" s="7">
        <v>0.42</v>
      </c>
      <c r="O1437" s="5"/>
      <c r="P1437" s="5" t="s">
        <v>69</v>
      </c>
      <c r="Q1437" s="20">
        <v>46170</v>
      </c>
      <c r="R1437" s="9">
        <v>12</v>
      </c>
      <c r="S1437" s="5" t="s">
        <v>7630</v>
      </c>
      <c r="T1437" s="8">
        <v>405</v>
      </c>
      <c r="U1437" s="6">
        <v>9785001120018</v>
      </c>
    </row>
    <row r="1438" spans="1:21" ht="40.15" customHeight="1" outlineLevel="1" x14ac:dyDescent="0.2">
      <c r="A1438" s="74">
        <f t="shared" si="50"/>
        <v>320</v>
      </c>
      <c r="B1438" s="75">
        <v>0</v>
      </c>
      <c r="C1438" s="40">
        <f t="shared" si="51"/>
        <v>0</v>
      </c>
      <c r="D1438" s="18" t="s">
        <v>3743</v>
      </c>
      <c r="E1438" s="5"/>
      <c r="F1438" s="5" t="s">
        <v>3744</v>
      </c>
      <c r="G1438" s="6">
        <v>33869</v>
      </c>
      <c r="H1438" s="5"/>
      <c r="I1438" s="5"/>
      <c r="J1438" s="6">
        <v>1999</v>
      </c>
      <c r="K1438" s="5" t="s">
        <v>3745</v>
      </c>
      <c r="L1438" s="5" t="s">
        <v>10</v>
      </c>
      <c r="M1438" s="5" t="s">
        <v>47</v>
      </c>
      <c r="N1438" s="7">
        <v>0.245</v>
      </c>
      <c r="O1438" s="5"/>
      <c r="P1438" s="5" t="s">
        <v>37</v>
      </c>
      <c r="Q1438" s="20">
        <v>45554</v>
      </c>
      <c r="R1438" s="9">
        <v>11</v>
      </c>
      <c r="S1438" s="5" t="s">
        <v>7628</v>
      </c>
      <c r="T1438" s="8">
        <v>320</v>
      </c>
      <c r="U1438" s="6">
        <v>5788600243</v>
      </c>
    </row>
    <row r="1439" spans="1:21" s="1" customFormat="1" ht="40.15" customHeight="1" outlineLevel="1" x14ac:dyDescent="0.2">
      <c r="A1439" s="74">
        <f t="shared" si="50"/>
        <v>80</v>
      </c>
      <c r="B1439" s="75">
        <v>0</v>
      </c>
      <c r="C1439" s="40">
        <f t="shared" si="51"/>
        <v>0</v>
      </c>
      <c r="D1439" s="18" t="s">
        <v>3746</v>
      </c>
      <c r="E1439" s="5" t="s">
        <v>3747</v>
      </c>
      <c r="F1439" s="5" t="s">
        <v>1413</v>
      </c>
      <c r="G1439" s="6">
        <v>27799</v>
      </c>
      <c r="H1439" s="5" t="s">
        <v>901</v>
      </c>
      <c r="I1439" s="5"/>
      <c r="J1439" s="6">
        <v>2014</v>
      </c>
      <c r="K1439" s="5"/>
      <c r="L1439" s="5" t="s">
        <v>16</v>
      </c>
      <c r="M1439" s="5" t="s">
        <v>17</v>
      </c>
      <c r="N1439" s="7">
        <v>0.05</v>
      </c>
      <c r="O1439" s="5" t="s">
        <v>3748</v>
      </c>
      <c r="P1439" s="5" t="s">
        <v>178</v>
      </c>
      <c r="Q1439" s="20">
        <v>42612</v>
      </c>
      <c r="R1439" s="9">
        <v>134</v>
      </c>
      <c r="S1439" s="5" t="s">
        <v>7625</v>
      </c>
      <c r="T1439" s="8">
        <v>80</v>
      </c>
      <c r="U1439" s="6"/>
    </row>
    <row r="1440" spans="1:21" s="1" customFormat="1" ht="40.15" customHeight="1" outlineLevel="1" x14ac:dyDescent="0.2">
      <c r="A1440" s="74">
        <f t="shared" si="50"/>
        <v>180</v>
      </c>
      <c r="B1440" s="75">
        <v>0</v>
      </c>
      <c r="C1440" s="40">
        <f t="shared" si="51"/>
        <v>0</v>
      </c>
      <c r="D1440" s="18" t="s">
        <v>3749</v>
      </c>
      <c r="E1440" s="5" t="s">
        <v>3750</v>
      </c>
      <c r="F1440" s="5" t="s">
        <v>1986</v>
      </c>
      <c r="G1440" s="6">
        <v>27277</v>
      </c>
      <c r="H1440" s="5" t="s">
        <v>7</v>
      </c>
      <c r="I1440" s="5"/>
      <c r="J1440" s="6">
        <v>2019</v>
      </c>
      <c r="K1440" s="5" t="s">
        <v>3751</v>
      </c>
      <c r="L1440" s="5" t="s">
        <v>10</v>
      </c>
      <c r="M1440" s="5" t="s">
        <v>105</v>
      </c>
      <c r="N1440" s="7">
        <v>0.15</v>
      </c>
      <c r="O1440" s="5" t="s">
        <v>3752</v>
      </c>
      <c r="P1440" s="5" t="s">
        <v>178</v>
      </c>
      <c r="Q1440" s="20">
        <v>43760</v>
      </c>
      <c r="R1440" s="9">
        <v>45</v>
      </c>
      <c r="S1440" s="5" t="s">
        <v>7628</v>
      </c>
      <c r="T1440" s="8">
        <v>180</v>
      </c>
      <c r="U1440" s="6">
        <v>9785851340956</v>
      </c>
    </row>
    <row r="1441" spans="1:21" ht="40.15" customHeight="1" outlineLevel="1" x14ac:dyDescent="0.2">
      <c r="A1441" s="74">
        <f t="shared" si="50"/>
        <v>550</v>
      </c>
      <c r="B1441" s="75">
        <v>0</v>
      </c>
      <c r="C1441" s="40">
        <f t="shared" si="51"/>
        <v>0</v>
      </c>
      <c r="D1441" s="18" t="s">
        <v>3753</v>
      </c>
      <c r="E1441" s="5"/>
      <c r="F1441" s="5" t="s">
        <v>1858</v>
      </c>
      <c r="G1441" s="6">
        <v>23112</v>
      </c>
      <c r="H1441" s="5" t="s">
        <v>7</v>
      </c>
      <c r="I1441" s="5"/>
      <c r="J1441" s="6">
        <v>2016</v>
      </c>
      <c r="K1441" s="5" t="s">
        <v>3754</v>
      </c>
      <c r="L1441" s="5" t="s">
        <v>16</v>
      </c>
      <c r="M1441" s="5" t="s">
        <v>20</v>
      </c>
      <c r="N1441" s="7">
        <v>0.43</v>
      </c>
      <c r="O1441" s="5" t="s">
        <v>3755</v>
      </c>
      <c r="P1441" s="5" t="s">
        <v>166</v>
      </c>
      <c r="Q1441" s="20">
        <v>42473</v>
      </c>
      <c r="R1441" s="9">
        <v>39</v>
      </c>
      <c r="S1441" s="5" t="s">
        <v>7652</v>
      </c>
      <c r="T1441" s="8">
        <v>550</v>
      </c>
      <c r="U1441" s="6">
        <v>9785990528123</v>
      </c>
    </row>
    <row r="1442" spans="1:21" ht="40.15" customHeight="1" outlineLevel="1" x14ac:dyDescent="0.2">
      <c r="A1442" s="74">
        <f t="shared" si="50"/>
        <v>50</v>
      </c>
      <c r="B1442" s="75">
        <v>0</v>
      </c>
      <c r="C1442" s="40">
        <f t="shared" si="51"/>
        <v>0</v>
      </c>
      <c r="D1442" s="18" t="s">
        <v>3756</v>
      </c>
      <c r="E1442" s="5"/>
      <c r="F1442" s="5" t="s">
        <v>1231</v>
      </c>
      <c r="G1442" s="6">
        <v>15386</v>
      </c>
      <c r="H1442" s="5" t="s">
        <v>7</v>
      </c>
      <c r="I1442" s="5"/>
      <c r="J1442" s="6">
        <v>2012</v>
      </c>
      <c r="K1442" s="5" t="s">
        <v>3757</v>
      </c>
      <c r="L1442" s="5" t="s">
        <v>10</v>
      </c>
      <c r="M1442" s="5" t="s">
        <v>20</v>
      </c>
      <c r="N1442" s="7">
        <v>0.04</v>
      </c>
      <c r="O1442" s="5"/>
      <c r="P1442" s="5" t="s">
        <v>211</v>
      </c>
      <c r="Q1442" s="20">
        <v>41029</v>
      </c>
      <c r="R1442" s="9">
        <v>25</v>
      </c>
      <c r="S1442" s="5" t="s">
        <v>7640</v>
      </c>
      <c r="T1442" s="8">
        <v>50</v>
      </c>
      <c r="U1442" s="6">
        <v>5786800253</v>
      </c>
    </row>
    <row r="1443" spans="1:21" ht="40.15" customHeight="1" outlineLevel="1" x14ac:dyDescent="0.2">
      <c r="A1443" s="74">
        <f t="shared" si="50"/>
        <v>830</v>
      </c>
      <c r="B1443" s="75">
        <v>0</v>
      </c>
      <c r="C1443" s="40">
        <f t="shared" si="51"/>
        <v>0</v>
      </c>
      <c r="D1443" s="18" t="s">
        <v>3758</v>
      </c>
      <c r="E1443" s="5"/>
      <c r="F1443" s="5" t="s">
        <v>2028</v>
      </c>
      <c r="G1443" s="6">
        <v>35529</v>
      </c>
      <c r="H1443" s="5"/>
      <c r="I1443" s="5" t="s">
        <v>86</v>
      </c>
      <c r="J1443" s="6">
        <v>2017</v>
      </c>
      <c r="K1443" s="5" t="s">
        <v>3759</v>
      </c>
      <c r="L1443" s="5" t="s">
        <v>16</v>
      </c>
      <c r="M1443" s="5" t="s">
        <v>1182</v>
      </c>
      <c r="N1443" s="7">
        <v>0.38</v>
      </c>
      <c r="O1443" s="5"/>
      <c r="P1443" s="5" t="s">
        <v>170</v>
      </c>
      <c r="Q1443" s="20">
        <v>46162</v>
      </c>
      <c r="R1443" s="9">
        <v>19</v>
      </c>
      <c r="S1443" s="5" t="s">
        <v>7620</v>
      </c>
      <c r="T1443" s="8">
        <v>830</v>
      </c>
      <c r="U1443" s="6">
        <v>9785001080305</v>
      </c>
    </row>
    <row r="1444" spans="1:21" ht="40.15" customHeight="1" outlineLevel="1" x14ac:dyDescent="0.2">
      <c r="A1444" s="74">
        <f t="shared" si="50"/>
        <v>277</v>
      </c>
      <c r="B1444" s="75">
        <v>0</v>
      </c>
      <c r="C1444" s="40">
        <f t="shared" si="51"/>
        <v>0</v>
      </c>
      <c r="D1444" s="18" t="s">
        <v>3760</v>
      </c>
      <c r="E1444" s="5"/>
      <c r="F1444" s="5" t="s">
        <v>1783</v>
      </c>
      <c r="G1444" s="6">
        <v>35670</v>
      </c>
      <c r="H1444" s="5"/>
      <c r="I1444" s="5"/>
      <c r="J1444" s="6">
        <v>2019</v>
      </c>
      <c r="K1444" s="5" t="s">
        <v>3761</v>
      </c>
      <c r="L1444" s="5" t="s">
        <v>16</v>
      </c>
      <c r="M1444" s="5" t="s">
        <v>2762</v>
      </c>
      <c r="N1444" s="7">
        <v>0.24</v>
      </c>
      <c r="O1444" s="5"/>
      <c r="P1444" s="5" t="s">
        <v>69</v>
      </c>
      <c r="Q1444" s="20">
        <v>46170</v>
      </c>
      <c r="R1444" s="9">
        <v>16</v>
      </c>
      <c r="S1444" s="5" t="s">
        <v>7633</v>
      </c>
      <c r="T1444" s="8">
        <v>277</v>
      </c>
      <c r="U1444" s="6">
        <v>9785001121954</v>
      </c>
    </row>
    <row r="1445" spans="1:21" ht="40.15" customHeight="1" outlineLevel="1" x14ac:dyDescent="0.2">
      <c r="A1445" s="74">
        <f t="shared" si="50"/>
        <v>300</v>
      </c>
      <c r="B1445" s="75">
        <v>0</v>
      </c>
      <c r="C1445" s="40">
        <f t="shared" si="51"/>
        <v>0</v>
      </c>
      <c r="D1445" s="18" t="s">
        <v>3762</v>
      </c>
      <c r="E1445" s="5"/>
      <c r="F1445" s="5" t="s">
        <v>1304</v>
      </c>
      <c r="G1445" s="6">
        <v>21401</v>
      </c>
      <c r="H1445" s="5" t="s">
        <v>7</v>
      </c>
      <c r="I1445" s="5"/>
      <c r="J1445" s="6">
        <v>2015</v>
      </c>
      <c r="K1445" s="5" t="s">
        <v>3763</v>
      </c>
      <c r="L1445" s="5" t="s">
        <v>855</v>
      </c>
      <c r="M1445" s="5" t="s">
        <v>3524</v>
      </c>
      <c r="N1445" s="7">
        <v>4.4999999999999998E-2</v>
      </c>
      <c r="O1445" s="5" t="s">
        <v>3764</v>
      </c>
      <c r="P1445" s="5" t="s">
        <v>170</v>
      </c>
      <c r="Q1445" s="20">
        <v>42065</v>
      </c>
      <c r="R1445" s="9">
        <v>79</v>
      </c>
      <c r="S1445" s="5" t="s">
        <v>7638</v>
      </c>
      <c r="T1445" s="8">
        <v>300</v>
      </c>
      <c r="U1445" s="6" t="s">
        <v>7813</v>
      </c>
    </row>
    <row r="1446" spans="1:21" ht="40.15" customHeight="1" outlineLevel="1" x14ac:dyDescent="0.2">
      <c r="A1446" s="74">
        <f t="shared" si="50"/>
        <v>140</v>
      </c>
      <c r="B1446" s="75">
        <v>0</v>
      </c>
      <c r="C1446" s="40">
        <f t="shared" si="51"/>
        <v>0</v>
      </c>
      <c r="D1446" s="18" t="s">
        <v>3765</v>
      </c>
      <c r="E1446" s="5"/>
      <c r="F1446" s="5" t="s">
        <v>1374</v>
      </c>
      <c r="G1446" s="6">
        <v>12951</v>
      </c>
      <c r="H1446" s="5" t="s">
        <v>7</v>
      </c>
      <c r="I1446" s="5"/>
      <c r="J1446" s="6">
        <v>2025</v>
      </c>
      <c r="K1446" s="5" t="s">
        <v>3766</v>
      </c>
      <c r="L1446" s="5" t="s">
        <v>16</v>
      </c>
      <c r="M1446" s="5" t="s">
        <v>2854</v>
      </c>
      <c r="N1446" s="7">
        <v>3.5000000000000003E-2</v>
      </c>
      <c r="O1446" s="5" t="s">
        <v>3767</v>
      </c>
      <c r="P1446" s="5" t="s">
        <v>170</v>
      </c>
      <c r="Q1446" s="20">
        <v>46078</v>
      </c>
      <c r="R1446" s="9">
        <v>60</v>
      </c>
      <c r="S1446" s="5" t="s">
        <v>7641</v>
      </c>
      <c r="T1446" s="8">
        <v>140</v>
      </c>
      <c r="U1446" s="6" t="s">
        <v>7814</v>
      </c>
    </row>
    <row r="1447" spans="1:21" ht="40.15" customHeight="1" outlineLevel="1" x14ac:dyDescent="0.2">
      <c r="A1447" s="74">
        <f t="shared" si="50"/>
        <v>75</v>
      </c>
      <c r="B1447" s="75">
        <v>0</v>
      </c>
      <c r="C1447" s="40">
        <f t="shared" si="51"/>
        <v>0</v>
      </c>
      <c r="D1447" s="18" t="s">
        <v>3768</v>
      </c>
      <c r="E1447" s="5"/>
      <c r="F1447" s="5" t="s">
        <v>1245</v>
      </c>
      <c r="G1447" s="6">
        <v>27812</v>
      </c>
      <c r="H1447" s="5" t="s">
        <v>7</v>
      </c>
      <c r="I1447" s="5"/>
      <c r="J1447" s="6">
        <v>2020</v>
      </c>
      <c r="K1447" s="5" t="s">
        <v>3769</v>
      </c>
      <c r="L1447" s="5" t="s">
        <v>855</v>
      </c>
      <c r="M1447" s="5" t="s">
        <v>20</v>
      </c>
      <c r="N1447" s="7">
        <v>3.9E-2</v>
      </c>
      <c r="O1447" s="5"/>
      <c r="P1447" s="5" t="s">
        <v>145</v>
      </c>
      <c r="Q1447" s="20">
        <v>43936</v>
      </c>
      <c r="R1447" s="9">
        <v>145</v>
      </c>
      <c r="S1447" s="5" t="s">
        <v>7640</v>
      </c>
      <c r="T1447" s="8">
        <v>75</v>
      </c>
      <c r="U1447" s="6">
        <v>9785000593769</v>
      </c>
    </row>
    <row r="1448" spans="1:21" ht="40.15" customHeight="1" outlineLevel="1" x14ac:dyDescent="0.2">
      <c r="A1448" s="74">
        <f t="shared" si="50"/>
        <v>740</v>
      </c>
      <c r="B1448" s="75">
        <v>0</v>
      </c>
      <c r="C1448" s="40">
        <f t="shared" si="51"/>
        <v>0</v>
      </c>
      <c r="D1448" s="18" t="s">
        <v>3770</v>
      </c>
      <c r="E1448" s="5"/>
      <c r="F1448" s="5" t="s">
        <v>1332</v>
      </c>
      <c r="G1448" s="6">
        <v>34571</v>
      </c>
      <c r="H1448" s="5" t="s">
        <v>7</v>
      </c>
      <c r="I1448" s="5"/>
      <c r="J1448" s="6">
        <v>2025</v>
      </c>
      <c r="K1448" s="5" t="s">
        <v>3771</v>
      </c>
      <c r="L1448" s="5" t="s">
        <v>16</v>
      </c>
      <c r="M1448" s="5" t="s">
        <v>455</v>
      </c>
      <c r="N1448" s="7">
        <v>0.27</v>
      </c>
      <c r="O1448" s="5"/>
      <c r="P1448" s="5" t="s">
        <v>13</v>
      </c>
      <c r="Q1448" s="20">
        <v>45799</v>
      </c>
      <c r="R1448" s="9">
        <v>143</v>
      </c>
      <c r="S1448" s="5" t="s">
        <v>7628</v>
      </c>
      <c r="T1448" s="8">
        <v>740</v>
      </c>
      <c r="U1448" s="6">
        <v>9785605295303</v>
      </c>
    </row>
    <row r="1449" spans="1:21" ht="40.15" customHeight="1" outlineLevel="1" x14ac:dyDescent="0.2">
      <c r="A1449" s="74">
        <f t="shared" si="50"/>
        <v>1380</v>
      </c>
      <c r="B1449" s="75">
        <v>0</v>
      </c>
      <c r="C1449" s="40">
        <f t="shared" si="51"/>
        <v>0</v>
      </c>
      <c r="D1449" s="18" t="s">
        <v>3772</v>
      </c>
      <c r="E1449" s="5"/>
      <c r="F1449" s="5" t="s">
        <v>1740</v>
      </c>
      <c r="G1449" s="6">
        <v>35704</v>
      </c>
      <c r="H1449" s="5"/>
      <c r="I1449" s="5"/>
      <c r="J1449" s="6">
        <v>2021</v>
      </c>
      <c r="K1449" s="5" t="s">
        <v>3773</v>
      </c>
      <c r="L1449" s="5" t="s">
        <v>16</v>
      </c>
      <c r="M1449" s="5" t="s">
        <v>1765</v>
      </c>
      <c r="N1449" s="7">
        <v>0.77500000000000002</v>
      </c>
      <c r="O1449" s="5"/>
      <c r="P1449" s="5" t="s">
        <v>69</v>
      </c>
      <c r="Q1449" s="20">
        <v>46171</v>
      </c>
      <c r="R1449" s="9">
        <v>11</v>
      </c>
      <c r="S1449" s="5" t="s">
        <v>7621</v>
      </c>
      <c r="T1449" s="11">
        <v>1380</v>
      </c>
      <c r="U1449" s="6">
        <v>9785907401143</v>
      </c>
    </row>
    <row r="1450" spans="1:21" ht="40.15" customHeight="1" outlineLevel="1" x14ac:dyDescent="0.2">
      <c r="A1450" s="74">
        <f t="shared" si="50"/>
        <v>1042</v>
      </c>
      <c r="B1450" s="75">
        <v>0</v>
      </c>
      <c r="C1450" s="40">
        <f t="shared" si="51"/>
        <v>0</v>
      </c>
      <c r="D1450" s="18" t="s">
        <v>3774</v>
      </c>
      <c r="E1450" s="5"/>
      <c r="F1450" s="5" t="s">
        <v>1740</v>
      </c>
      <c r="G1450" s="6">
        <v>35771</v>
      </c>
      <c r="H1450" s="5"/>
      <c r="I1450" s="5"/>
      <c r="J1450" s="6">
        <v>2021</v>
      </c>
      <c r="K1450" s="5" t="s">
        <v>3775</v>
      </c>
      <c r="L1450" s="5" t="s">
        <v>16</v>
      </c>
      <c r="M1450" s="5" t="s">
        <v>1746</v>
      </c>
      <c r="N1450" s="7">
        <v>0.52</v>
      </c>
      <c r="O1450" s="5"/>
      <c r="P1450" s="5" t="s">
        <v>170</v>
      </c>
      <c r="Q1450" s="20">
        <v>46175</v>
      </c>
      <c r="R1450" s="9">
        <v>6</v>
      </c>
      <c r="S1450" s="5" t="s">
        <v>7620</v>
      </c>
      <c r="T1450" s="11">
        <v>1042</v>
      </c>
      <c r="U1450" s="6">
        <v>9785907401211</v>
      </c>
    </row>
    <row r="1451" spans="1:21" ht="40.15" customHeight="1" outlineLevel="1" x14ac:dyDescent="0.2">
      <c r="A1451" s="74">
        <f t="shared" si="50"/>
        <v>539</v>
      </c>
      <c r="B1451" s="75">
        <v>0</v>
      </c>
      <c r="C1451" s="40">
        <f t="shared" si="51"/>
        <v>0</v>
      </c>
      <c r="D1451" s="18" t="s">
        <v>3776</v>
      </c>
      <c r="E1451" s="5"/>
      <c r="F1451" s="5" t="s">
        <v>1717</v>
      </c>
      <c r="G1451" s="6">
        <v>35465</v>
      </c>
      <c r="H1451" s="5" t="s">
        <v>7</v>
      </c>
      <c r="I1451" s="5"/>
      <c r="J1451" s="6">
        <v>2019</v>
      </c>
      <c r="K1451" s="5" t="s">
        <v>3777</v>
      </c>
      <c r="L1451" s="5" t="s">
        <v>16</v>
      </c>
      <c r="M1451" s="5" t="s">
        <v>1182</v>
      </c>
      <c r="N1451" s="7">
        <v>0.56000000000000005</v>
      </c>
      <c r="O1451" s="5"/>
      <c r="P1451" s="5" t="s">
        <v>13</v>
      </c>
      <c r="Q1451" s="20">
        <v>46150</v>
      </c>
      <c r="R1451" s="9">
        <v>13</v>
      </c>
      <c r="S1451" s="5" t="s">
        <v>7642</v>
      </c>
      <c r="T1451" s="8">
        <v>539</v>
      </c>
      <c r="U1451" s="6">
        <v>9785906960597</v>
      </c>
    </row>
    <row r="1452" spans="1:21" ht="40.15" customHeight="1" outlineLevel="1" x14ac:dyDescent="0.2">
      <c r="A1452" s="74">
        <f t="shared" si="50"/>
        <v>315</v>
      </c>
      <c r="B1452" s="75">
        <v>0</v>
      </c>
      <c r="C1452" s="40">
        <f t="shared" si="51"/>
        <v>0</v>
      </c>
      <c r="D1452" s="18" t="s">
        <v>3778</v>
      </c>
      <c r="E1452" s="5"/>
      <c r="F1452" s="5" t="s">
        <v>1783</v>
      </c>
      <c r="G1452" s="6">
        <v>35679</v>
      </c>
      <c r="H1452" s="5"/>
      <c r="I1452" s="5"/>
      <c r="J1452" s="6">
        <v>2018</v>
      </c>
      <c r="K1452" s="5" t="s">
        <v>3779</v>
      </c>
      <c r="L1452" s="5" t="s">
        <v>16</v>
      </c>
      <c r="M1452" s="5" t="s">
        <v>162</v>
      </c>
      <c r="N1452" s="7">
        <v>0.4</v>
      </c>
      <c r="O1452" s="5"/>
      <c r="P1452" s="5" t="s">
        <v>69</v>
      </c>
      <c r="Q1452" s="20">
        <v>46171</v>
      </c>
      <c r="R1452" s="9">
        <v>10</v>
      </c>
      <c r="S1452" s="5" t="s">
        <v>7620</v>
      </c>
      <c r="T1452" s="8">
        <v>315</v>
      </c>
      <c r="U1452" s="6">
        <v>9785001121251</v>
      </c>
    </row>
    <row r="1453" spans="1:21" s="1" customFormat="1" ht="40.15" customHeight="1" outlineLevel="1" x14ac:dyDescent="0.2">
      <c r="A1453" s="74">
        <f t="shared" si="50"/>
        <v>130</v>
      </c>
      <c r="B1453" s="75">
        <v>0</v>
      </c>
      <c r="C1453" s="40">
        <f t="shared" si="51"/>
        <v>0</v>
      </c>
      <c r="D1453" s="18" t="s">
        <v>3780</v>
      </c>
      <c r="E1453" s="6">
        <v>20509</v>
      </c>
      <c r="F1453" s="5" t="s">
        <v>1805</v>
      </c>
      <c r="G1453" s="6">
        <v>20509</v>
      </c>
      <c r="H1453" s="5" t="s">
        <v>7</v>
      </c>
      <c r="I1453" s="5" t="s">
        <v>154</v>
      </c>
      <c r="J1453" s="6">
        <v>2014</v>
      </c>
      <c r="K1453" s="5" t="s">
        <v>3781</v>
      </c>
      <c r="L1453" s="5" t="s">
        <v>16</v>
      </c>
      <c r="M1453" s="5" t="s">
        <v>17</v>
      </c>
      <c r="N1453" s="7">
        <v>0.115</v>
      </c>
      <c r="O1453" s="5"/>
      <c r="P1453" s="5" t="s">
        <v>62</v>
      </c>
      <c r="Q1453" s="20">
        <v>41945</v>
      </c>
      <c r="R1453" s="9">
        <v>53</v>
      </c>
      <c r="S1453" s="5" t="s">
        <v>7655</v>
      </c>
      <c r="T1453" s="8">
        <v>130</v>
      </c>
      <c r="U1453" s="6">
        <v>9785435702866</v>
      </c>
    </row>
    <row r="1454" spans="1:21" ht="40.15" customHeight="1" outlineLevel="1" x14ac:dyDescent="0.2">
      <c r="A1454" s="74">
        <f t="shared" si="50"/>
        <v>994</v>
      </c>
      <c r="B1454" s="75">
        <v>0</v>
      </c>
      <c r="C1454" s="40">
        <f t="shared" si="51"/>
        <v>0</v>
      </c>
      <c r="D1454" s="18" t="s">
        <v>3782</v>
      </c>
      <c r="E1454" s="5"/>
      <c r="F1454" s="5" t="s">
        <v>1157</v>
      </c>
      <c r="G1454" s="6">
        <v>35760</v>
      </c>
      <c r="H1454" s="5"/>
      <c r="I1454" s="5"/>
      <c r="J1454" s="6">
        <v>2022</v>
      </c>
      <c r="K1454" s="5" t="s">
        <v>3783</v>
      </c>
      <c r="L1454" s="5" t="s">
        <v>855</v>
      </c>
      <c r="M1454" s="5" t="s">
        <v>722</v>
      </c>
      <c r="N1454" s="7">
        <v>0.61499999999999999</v>
      </c>
      <c r="O1454" s="5"/>
      <c r="P1454" s="5" t="s">
        <v>69</v>
      </c>
      <c r="Q1454" s="20">
        <v>46175</v>
      </c>
      <c r="R1454" s="9">
        <v>15</v>
      </c>
      <c r="S1454" s="5" t="s">
        <v>7623</v>
      </c>
      <c r="T1454" s="8">
        <v>994</v>
      </c>
      <c r="U1454" s="6">
        <v>9785928734039</v>
      </c>
    </row>
    <row r="1455" spans="1:21" ht="40.15" customHeight="1" outlineLevel="1" x14ac:dyDescent="0.2">
      <c r="A1455" s="74">
        <f t="shared" si="50"/>
        <v>240</v>
      </c>
      <c r="B1455" s="75">
        <v>0</v>
      </c>
      <c r="C1455" s="40">
        <f t="shared" si="51"/>
        <v>0</v>
      </c>
      <c r="D1455" s="18" t="s">
        <v>3784</v>
      </c>
      <c r="E1455" s="5"/>
      <c r="F1455" s="5" t="s">
        <v>1783</v>
      </c>
      <c r="G1455" s="6">
        <v>35602</v>
      </c>
      <c r="H1455" s="5"/>
      <c r="I1455" s="5"/>
      <c r="J1455" s="6">
        <v>2017</v>
      </c>
      <c r="K1455" s="5" t="s">
        <v>3785</v>
      </c>
      <c r="L1455" s="5" t="s">
        <v>16</v>
      </c>
      <c r="M1455" s="5" t="s">
        <v>162</v>
      </c>
      <c r="N1455" s="7">
        <v>0.19</v>
      </c>
      <c r="O1455" s="5"/>
      <c r="P1455" s="5" t="s">
        <v>69</v>
      </c>
      <c r="Q1455" s="20">
        <v>46167</v>
      </c>
      <c r="R1455" s="9">
        <v>20</v>
      </c>
      <c r="S1455" s="5" t="s">
        <v>7628</v>
      </c>
      <c r="T1455" s="8">
        <v>240</v>
      </c>
      <c r="U1455" s="6">
        <v>9785001120261</v>
      </c>
    </row>
    <row r="1456" spans="1:21" ht="40.15" customHeight="1" outlineLevel="1" x14ac:dyDescent="0.2">
      <c r="A1456" s="74">
        <f t="shared" si="50"/>
        <v>293</v>
      </c>
      <c r="B1456" s="75">
        <v>0</v>
      </c>
      <c r="C1456" s="40">
        <f t="shared" si="51"/>
        <v>0</v>
      </c>
      <c r="D1456" s="18" t="s">
        <v>3786</v>
      </c>
      <c r="E1456" s="5"/>
      <c r="F1456" s="5" t="s">
        <v>1783</v>
      </c>
      <c r="G1456" s="6">
        <v>35674</v>
      </c>
      <c r="H1456" s="5"/>
      <c r="I1456" s="5"/>
      <c r="J1456" s="6">
        <v>2018</v>
      </c>
      <c r="K1456" s="5" t="s">
        <v>3787</v>
      </c>
      <c r="L1456" s="5" t="s">
        <v>16</v>
      </c>
      <c r="M1456" s="5" t="s">
        <v>162</v>
      </c>
      <c r="N1456" s="7">
        <v>0.26</v>
      </c>
      <c r="O1456" s="5"/>
      <c r="P1456" s="5" t="s">
        <v>69</v>
      </c>
      <c r="Q1456" s="20">
        <v>46170</v>
      </c>
      <c r="R1456" s="9">
        <v>16</v>
      </c>
      <c r="S1456" s="5" t="s">
        <v>7633</v>
      </c>
      <c r="T1456" s="8">
        <v>293</v>
      </c>
      <c r="U1456" s="6">
        <v>9785001121527</v>
      </c>
    </row>
    <row r="1457" spans="1:21" ht="40.15" customHeight="1" outlineLevel="1" x14ac:dyDescent="0.2">
      <c r="A1457" s="74">
        <f t="shared" si="50"/>
        <v>521</v>
      </c>
      <c r="B1457" s="75">
        <v>0</v>
      </c>
      <c r="C1457" s="40">
        <f t="shared" si="51"/>
        <v>0</v>
      </c>
      <c r="D1457" s="18" t="s">
        <v>3788</v>
      </c>
      <c r="E1457" s="5"/>
      <c r="F1457" s="5" t="s">
        <v>1783</v>
      </c>
      <c r="G1457" s="6">
        <v>35822</v>
      </c>
      <c r="H1457" s="5"/>
      <c r="I1457" s="5"/>
      <c r="J1457" s="6">
        <v>2017</v>
      </c>
      <c r="K1457" s="5" t="s">
        <v>3789</v>
      </c>
      <c r="L1457" s="5" t="s">
        <v>16</v>
      </c>
      <c r="M1457" s="5" t="s">
        <v>47</v>
      </c>
      <c r="N1457" s="7">
        <v>0.61</v>
      </c>
      <c r="O1457" s="5"/>
      <c r="P1457" s="5" t="s">
        <v>69</v>
      </c>
      <c r="Q1457" s="20">
        <v>46182</v>
      </c>
      <c r="R1457" s="9">
        <v>7</v>
      </c>
      <c r="S1457" s="5" t="s">
        <v>7623</v>
      </c>
      <c r="T1457" s="8">
        <v>521</v>
      </c>
      <c r="U1457" s="6">
        <v>9785001120377</v>
      </c>
    </row>
    <row r="1458" spans="1:21" s="1" customFormat="1" ht="40.15" customHeight="1" outlineLevel="1" x14ac:dyDescent="0.2">
      <c r="A1458" s="74">
        <f t="shared" si="50"/>
        <v>120</v>
      </c>
      <c r="B1458" s="75">
        <v>0</v>
      </c>
      <c r="C1458" s="40">
        <f t="shared" si="51"/>
        <v>0</v>
      </c>
      <c r="D1458" s="18" t="s">
        <v>3790</v>
      </c>
      <c r="E1458" s="6">
        <v>18357</v>
      </c>
      <c r="F1458" s="5" t="s">
        <v>1638</v>
      </c>
      <c r="G1458" s="6">
        <v>18357</v>
      </c>
      <c r="H1458" s="5" t="s">
        <v>7</v>
      </c>
      <c r="I1458" s="5"/>
      <c r="J1458" s="6">
        <v>2011</v>
      </c>
      <c r="K1458" s="5"/>
      <c r="L1458" s="5" t="s">
        <v>16</v>
      </c>
      <c r="M1458" s="5" t="s">
        <v>169</v>
      </c>
      <c r="N1458" s="7">
        <v>0.12</v>
      </c>
      <c r="O1458" s="5" t="s">
        <v>3791</v>
      </c>
      <c r="P1458" s="5" t="s">
        <v>37</v>
      </c>
      <c r="Q1458" s="20">
        <v>41537</v>
      </c>
      <c r="R1458" s="9">
        <v>46</v>
      </c>
      <c r="S1458" s="5" t="s">
        <v>7631</v>
      </c>
      <c r="T1458" s="8">
        <v>120</v>
      </c>
      <c r="U1458" s="6"/>
    </row>
    <row r="1459" spans="1:21" ht="40.15" customHeight="1" outlineLevel="1" x14ac:dyDescent="0.2">
      <c r="A1459" s="74">
        <f t="shared" si="50"/>
        <v>75</v>
      </c>
      <c r="B1459" s="75">
        <v>0</v>
      </c>
      <c r="C1459" s="40">
        <f t="shared" si="51"/>
        <v>0</v>
      </c>
      <c r="D1459" s="18" t="s">
        <v>3792</v>
      </c>
      <c r="E1459" s="5"/>
      <c r="F1459" s="5" t="s">
        <v>2046</v>
      </c>
      <c r="G1459" s="6">
        <v>35368</v>
      </c>
      <c r="H1459" s="5" t="s">
        <v>7</v>
      </c>
      <c r="I1459" s="5"/>
      <c r="J1459" s="6">
        <v>2026</v>
      </c>
      <c r="K1459" s="5" t="s">
        <v>3793</v>
      </c>
      <c r="L1459" s="5" t="s">
        <v>10</v>
      </c>
      <c r="M1459" s="5" t="s">
        <v>17</v>
      </c>
      <c r="N1459" s="7">
        <v>0.03</v>
      </c>
      <c r="O1459" s="5"/>
      <c r="P1459" s="5" t="s">
        <v>84</v>
      </c>
      <c r="Q1459" s="20">
        <v>46114</v>
      </c>
      <c r="R1459" s="9">
        <v>185</v>
      </c>
      <c r="S1459" s="5" t="s">
        <v>7641</v>
      </c>
      <c r="T1459" s="8">
        <v>75</v>
      </c>
      <c r="U1459" s="6">
        <v>9785605432784</v>
      </c>
    </row>
    <row r="1460" spans="1:21" ht="40.15" customHeight="1" outlineLevel="1" x14ac:dyDescent="0.2">
      <c r="A1460" s="74">
        <f t="shared" si="50"/>
        <v>71</v>
      </c>
      <c r="B1460" s="75">
        <v>0</v>
      </c>
      <c r="C1460" s="40">
        <f t="shared" si="51"/>
        <v>0</v>
      </c>
      <c r="D1460" s="18" t="s">
        <v>3794</v>
      </c>
      <c r="E1460" s="5"/>
      <c r="F1460" s="5" t="s">
        <v>1161</v>
      </c>
      <c r="G1460" s="6">
        <v>10276</v>
      </c>
      <c r="H1460" s="5" t="s">
        <v>1202</v>
      </c>
      <c r="I1460" s="5"/>
      <c r="J1460" s="6">
        <v>2011</v>
      </c>
      <c r="K1460" s="5" t="s">
        <v>3795</v>
      </c>
      <c r="L1460" s="5" t="s">
        <v>16</v>
      </c>
      <c r="M1460" s="5" t="s">
        <v>17</v>
      </c>
      <c r="N1460" s="7">
        <v>9.2999999999999999E-2</v>
      </c>
      <c r="O1460" s="5" t="s">
        <v>3796</v>
      </c>
      <c r="P1460" s="5" t="s">
        <v>37</v>
      </c>
      <c r="Q1460" s="20">
        <v>41439</v>
      </c>
      <c r="R1460" s="9">
        <v>80</v>
      </c>
      <c r="S1460" s="5" t="s">
        <v>7631</v>
      </c>
      <c r="T1460" s="8">
        <v>71</v>
      </c>
      <c r="U1460" s="6">
        <v>9789855450086</v>
      </c>
    </row>
    <row r="1461" spans="1:21" ht="40.15" customHeight="1" outlineLevel="1" x14ac:dyDescent="0.2">
      <c r="A1461" s="74">
        <f t="shared" si="50"/>
        <v>601</v>
      </c>
      <c r="B1461" s="75">
        <v>0</v>
      </c>
      <c r="C1461" s="40">
        <f t="shared" si="51"/>
        <v>0</v>
      </c>
      <c r="D1461" s="18" t="s">
        <v>3797</v>
      </c>
      <c r="E1461" s="5"/>
      <c r="F1461" s="5" t="s">
        <v>1218</v>
      </c>
      <c r="G1461" s="6">
        <v>34175</v>
      </c>
      <c r="H1461" s="5" t="s">
        <v>7</v>
      </c>
      <c r="I1461" s="5"/>
      <c r="J1461" s="6">
        <v>2024</v>
      </c>
      <c r="K1461" s="5" t="s">
        <v>3798</v>
      </c>
      <c r="L1461" s="5" t="s">
        <v>16</v>
      </c>
      <c r="M1461" s="5" t="s">
        <v>17</v>
      </c>
      <c r="N1461" s="7">
        <v>0.215</v>
      </c>
      <c r="O1461" s="5"/>
      <c r="P1461" s="5" t="s">
        <v>74</v>
      </c>
      <c r="Q1461" s="20">
        <v>45654</v>
      </c>
      <c r="R1461" s="9">
        <v>18</v>
      </c>
      <c r="S1461" s="5" t="s">
        <v>7628</v>
      </c>
      <c r="T1461" s="8">
        <v>601</v>
      </c>
      <c r="U1461" s="6">
        <v>9785996809493</v>
      </c>
    </row>
    <row r="1462" spans="1:21" ht="40.15" customHeight="1" outlineLevel="1" x14ac:dyDescent="0.2">
      <c r="A1462" s="74">
        <f t="shared" si="50"/>
        <v>567</v>
      </c>
      <c r="B1462" s="75">
        <v>0</v>
      </c>
      <c r="C1462" s="40">
        <f t="shared" si="51"/>
        <v>0</v>
      </c>
      <c r="D1462" s="18" t="s">
        <v>3799</v>
      </c>
      <c r="E1462" s="5"/>
      <c r="F1462" s="5" t="s">
        <v>1218</v>
      </c>
      <c r="G1462" s="6">
        <v>34073</v>
      </c>
      <c r="H1462" s="5" t="s">
        <v>7</v>
      </c>
      <c r="I1462" s="5"/>
      <c r="J1462" s="6">
        <v>2024</v>
      </c>
      <c r="K1462" s="5" t="s">
        <v>3800</v>
      </c>
      <c r="L1462" s="5" t="s">
        <v>16</v>
      </c>
      <c r="M1462" s="5" t="s">
        <v>17</v>
      </c>
      <c r="N1462" s="7">
        <v>0.19500000000000001</v>
      </c>
      <c r="O1462" s="5"/>
      <c r="P1462" s="5" t="s">
        <v>13</v>
      </c>
      <c r="Q1462" s="20">
        <v>45628</v>
      </c>
      <c r="R1462" s="9">
        <v>27</v>
      </c>
      <c r="S1462" s="5" t="s">
        <v>7628</v>
      </c>
      <c r="T1462" s="8">
        <v>567</v>
      </c>
      <c r="U1462" s="6">
        <v>9785996809509</v>
      </c>
    </row>
    <row r="1463" spans="1:21" s="1" customFormat="1" ht="40.15" customHeight="1" outlineLevel="1" x14ac:dyDescent="0.2">
      <c r="A1463" s="74">
        <f t="shared" si="50"/>
        <v>2500</v>
      </c>
      <c r="B1463" s="75">
        <v>0</v>
      </c>
      <c r="C1463" s="40">
        <f t="shared" si="51"/>
        <v>0</v>
      </c>
      <c r="D1463" s="18" t="s">
        <v>3801</v>
      </c>
      <c r="E1463" s="5" t="s">
        <v>3802</v>
      </c>
      <c r="F1463" s="5" t="s">
        <v>1686</v>
      </c>
      <c r="G1463" s="6">
        <v>25728</v>
      </c>
      <c r="H1463" s="5" t="s">
        <v>7</v>
      </c>
      <c r="I1463" s="5"/>
      <c r="J1463" s="6">
        <v>2013</v>
      </c>
      <c r="K1463" s="5" t="s">
        <v>3803</v>
      </c>
      <c r="L1463" s="5" t="s">
        <v>855</v>
      </c>
      <c r="M1463" s="5" t="s">
        <v>3804</v>
      </c>
      <c r="N1463" s="7">
        <v>2.57</v>
      </c>
      <c r="O1463" s="5" t="s">
        <v>3805</v>
      </c>
      <c r="P1463" s="5" t="s">
        <v>1789</v>
      </c>
      <c r="Q1463" s="20">
        <v>43236</v>
      </c>
      <c r="R1463" s="9">
        <v>8</v>
      </c>
      <c r="S1463" s="5" t="s">
        <v>7636</v>
      </c>
      <c r="T1463" s="11">
        <v>2500</v>
      </c>
      <c r="U1463" s="6">
        <v>9785891012561</v>
      </c>
    </row>
    <row r="1464" spans="1:21" ht="40.15" customHeight="1" outlineLevel="1" x14ac:dyDescent="0.2">
      <c r="A1464" s="74">
        <f t="shared" si="50"/>
        <v>250</v>
      </c>
      <c r="B1464" s="75">
        <v>0</v>
      </c>
      <c r="C1464" s="40">
        <f t="shared" si="51"/>
        <v>0</v>
      </c>
      <c r="D1464" s="18" t="s">
        <v>3806</v>
      </c>
      <c r="E1464" s="5"/>
      <c r="F1464" s="5" t="s">
        <v>1990</v>
      </c>
      <c r="G1464" s="6">
        <v>23164</v>
      </c>
      <c r="H1464" s="5" t="s">
        <v>7</v>
      </c>
      <c r="I1464" s="5"/>
      <c r="J1464" s="6">
        <v>2015</v>
      </c>
      <c r="K1464" s="5" t="s">
        <v>3807</v>
      </c>
      <c r="L1464" s="5" t="s">
        <v>855</v>
      </c>
      <c r="M1464" s="5" t="s">
        <v>2435</v>
      </c>
      <c r="N1464" s="7">
        <v>0.33</v>
      </c>
      <c r="O1464" s="5" t="s">
        <v>3808</v>
      </c>
      <c r="P1464" s="5" t="s">
        <v>2757</v>
      </c>
      <c r="Q1464" s="20">
        <v>42500</v>
      </c>
      <c r="R1464" s="9">
        <v>17</v>
      </c>
      <c r="S1464" s="5" t="s">
        <v>7626</v>
      </c>
      <c r="T1464" s="8">
        <v>250</v>
      </c>
      <c r="U1464" s="6">
        <v>9785880175284</v>
      </c>
    </row>
    <row r="1465" spans="1:21" s="1" customFormat="1" ht="40.15" customHeight="1" outlineLevel="1" x14ac:dyDescent="0.2">
      <c r="A1465" s="74">
        <f t="shared" si="50"/>
        <v>50</v>
      </c>
      <c r="B1465" s="75">
        <v>0</v>
      </c>
      <c r="C1465" s="40">
        <f t="shared" si="51"/>
        <v>0</v>
      </c>
      <c r="D1465" s="18" t="s">
        <v>3809</v>
      </c>
      <c r="E1465" s="12">
        <v>7735</v>
      </c>
      <c r="F1465" s="5" t="s">
        <v>1349</v>
      </c>
      <c r="G1465" s="12">
        <v>7735</v>
      </c>
      <c r="H1465" s="5" t="s">
        <v>1202</v>
      </c>
      <c r="I1465" s="5"/>
      <c r="J1465" s="6">
        <v>2005</v>
      </c>
      <c r="K1465" s="5" t="s">
        <v>3810</v>
      </c>
      <c r="L1465" s="5" t="s">
        <v>16</v>
      </c>
      <c r="M1465" s="5"/>
      <c r="N1465" s="7">
        <v>9.7000000000000003E-2</v>
      </c>
      <c r="O1465" s="5" t="s">
        <v>3811</v>
      </c>
      <c r="P1465" s="5" t="s">
        <v>145</v>
      </c>
      <c r="Q1465" s="20">
        <v>40339</v>
      </c>
      <c r="R1465" s="9">
        <v>97</v>
      </c>
      <c r="S1465" s="5" t="s">
        <v>7631</v>
      </c>
      <c r="T1465" s="8">
        <v>50</v>
      </c>
      <c r="U1465" s="6">
        <v>1856678579</v>
      </c>
    </row>
    <row r="1466" spans="1:21" ht="40.15" customHeight="1" outlineLevel="1" x14ac:dyDescent="0.2">
      <c r="A1466" s="74">
        <f t="shared" si="50"/>
        <v>65</v>
      </c>
      <c r="B1466" s="75">
        <v>0</v>
      </c>
      <c r="C1466" s="40">
        <f t="shared" si="51"/>
        <v>0</v>
      </c>
      <c r="D1466" s="18" t="s">
        <v>3812</v>
      </c>
      <c r="E1466" s="5"/>
      <c r="F1466" s="5" t="s">
        <v>1965</v>
      </c>
      <c r="G1466" s="6">
        <v>21507</v>
      </c>
      <c r="H1466" s="5" t="s">
        <v>7</v>
      </c>
      <c r="I1466" s="5"/>
      <c r="J1466" s="6">
        <v>2013</v>
      </c>
      <c r="K1466" s="5" t="s">
        <v>3813</v>
      </c>
      <c r="L1466" s="5" t="s">
        <v>16</v>
      </c>
      <c r="M1466" s="5" t="s">
        <v>17</v>
      </c>
      <c r="N1466" s="7">
        <v>0.1</v>
      </c>
      <c r="O1466" s="5" t="s">
        <v>3814</v>
      </c>
      <c r="P1466" s="5" t="s">
        <v>74</v>
      </c>
      <c r="Q1466" s="20">
        <v>41603</v>
      </c>
      <c r="R1466" s="9">
        <v>52</v>
      </c>
      <c r="S1466" s="5" t="s">
        <v>7634</v>
      </c>
      <c r="T1466" s="8">
        <v>65</v>
      </c>
      <c r="U1466" s="6">
        <v>9785742907732</v>
      </c>
    </row>
    <row r="1467" spans="1:21" ht="40.15" customHeight="1" outlineLevel="1" x14ac:dyDescent="0.2">
      <c r="A1467" s="74">
        <f t="shared" si="50"/>
        <v>30</v>
      </c>
      <c r="B1467" s="75">
        <v>0</v>
      </c>
      <c r="C1467" s="40">
        <f t="shared" si="51"/>
        <v>0</v>
      </c>
      <c r="D1467" s="18" t="s">
        <v>3815</v>
      </c>
      <c r="E1467" s="5"/>
      <c r="F1467" s="5" t="s">
        <v>1231</v>
      </c>
      <c r="G1467" s="6">
        <v>11635</v>
      </c>
      <c r="H1467" s="5" t="s">
        <v>175</v>
      </c>
      <c r="I1467" s="5"/>
      <c r="J1467" s="6">
        <v>2009</v>
      </c>
      <c r="K1467" s="5" t="s">
        <v>3816</v>
      </c>
      <c r="L1467" s="5" t="s">
        <v>10</v>
      </c>
      <c r="M1467" s="5" t="s">
        <v>105</v>
      </c>
      <c r="N1467" s="7">
        <v>5.1999999999999998E-2</v>
      </c>
      <c r="O1467" s="5" t="s">
        <v>3817</v>
      </c>
      <c r="P1467" s="5" t="s">
        <v>130</v>
      </c>
      <c r="Q1467" s="20">
        <v>42167</v>
      </c>
      <c r="R1467" s="9">
        <v>238</v>
      </c>
      <c r="S1467" s="5" t="s">
        <v>7640</v>
      </c>
      <c r="T1467" s="8">
        <v>30</v>
      </c>
      <c r="U1467" s="6">
        <v>5737300722</v>
      </c>
    </row>
    <row r="1468" spans="1:21" ht="40.15" customHeight="1" outlineLevel="1" x14ac:dyDescent="0.2">
      <c r="A1468" s="74">
        <f t="shared" si="50"/>
        <v>509</v>
      </c>
      <c r="B1468" s="75">
        <v>0</v>
      </c>
      <c r="C1468" s="40">
        <f t="shared" si="51"/>
        <v>0</v>
      </c>
      <c r="D1468" s="18" t="s">
        <v>3818</v>
      </c>
      <c r="E1468" s="5"/>
      <c r="F1468" s="5" t="s">
        <v>1157</v>
      </c>
      <c r="G1468" s="6">
        <v>35697</v>
      </c>
      <c r="H1468" s="5"/>
      <c r="I1468" s="5" t="s">
        <v>853</v>
      </c>
      <c r="J1468" s="6">
        <v>2019</v>
      </c>
      <c r="K1468" s="5" t="s">
        <v>3819</v>
      </c>
      <c r="L1468" s="5" t="s">
        <v>16</v>
      </c>
      <c r="M1468" s="5" t="s">
        <v>3820</v>
      </c>
      <c r="N1468" s="7">
        <v>0.36</v>
      </c>
      <c r="O1468" s="5"/>
      <c r="P1468" s="5" t="s">
        <v>170</v>
      </c>
      <c r="Q1468" s="20">
        <v>46171</v>
      </c>
      <c r="R1468" s="9">
        <v>8</v>
      </c>
      <c r="S1468" s="5" t="s">
        <v>7620</v>
      </c>
      <c r="T1468" s="8">
        <v>509</v>
      </c>
      <c r="U1468" s="6">
        <v>9785928730444</v>
      </c>
    </row>
    <row r="1469" spans="1:21" s="1" customFormat="1" ht="40.15" customHeight="1" outlineLevel="1" x14ac:dyDescent="0.2">
      <c r="A1469" s="74">
        <f t="shared" si="50"/>
        <v>70</v>
      </c>
      <c r="B1469" s="75">
        <v>0</v>
      </c>
      <c r="C1469" s="40">
        <f t="shared" si="51"/>
        <v>0</v>
      </c>
      <c r="D1469" s="18" t="s">
        <v>3821</v>
      </c>
      <c r="E1469" s="5" t="s">
        <v>3822</v>
      </c>
      <c r="F1469" s="5" t="s">
        <v>1245</v>
      </c>
      <c r="G1469" s="6">
        <v>26674</v>
      </c>
      <c r="H1469" s="5" t="s">
        <v>95</v>
      </c>
      <c r="I1469" s="5"/>
      <c r="J1469" s="6">
        <v>2019</v>
      </c>
      <c r="K1469" s="5" t="s">
        <v>3823</v>
      </c>
      <c r="L1469" s="5" t="s">
        <v>855</v>
      </c>
      <c r="M1469" s="5" t="s">
        <v>1844</v>
      </c>
      <c r="N1469" s="7">
        <v>0.04</v>
      </c>
      <c r="O1469" s="5" t="s">
        <v>3824</v>
      </c>
      <c r="P1469" s="5" t="s">
        <v>170</v>
      </c>
      <c r="Q1469" s="20">
        <v>43530</v>
      </c>
      <c r="R1469" s="9">
        <v>61</v>
      </c>
      <c r="S1469" s="5" t="s">
        <v>7640</v>
      </c>
      <c r="T1469" s="8">
        <v>70</v>
      </c>
      <c r="U1469" s="6">
        <v>9785000592878</v>
      </c>
    </row>
    <row r="1470" spans="1:21" ht="40.15" customHeight="1" outlineLevel="1" x14ac:dyDescent="0.2">
      <c r="A1470" s="74">
        <f t="shared" ref="A1470:A1530" si="52">T1470*(1-$E$2)</f>
        <v>34</v>
      </c>
      <c r="B1470" s="75">
        <v>0</v>
      </c>
      <c r="C1470" s="40">
        <f t="shared" ref="C1470:C1530" si="53">B1470*A1470</f>
        <v>0</v>
      </c>
      <c r="D1470" s="18" t="s">
        <v>3825</v>
      </c>
      <c r="E1470" s="5"/>
      <c r="F1470" s="5" t="s">
        <v>1799</v>
      </c>
      <c r="G1470" s="6">
        <v>24428</v>
      </c>
      <c r="H1470" s="5" t="s">
        <v>7</v>
      </c>
      <c r="I1470" s="5"/>
      <c r="J1470" s="6">
        <v>2017</v>
      </c>
      <c r="K1470" s="5" t="s">
        <v>3826</v>
      </c>
      <c r="L1470" s="5" t="s">
        <v>10</v>
      </c>
      <c r="M1470" s="5" t="s">
        <v>105</v>
      </c>
      <c r="N1470" s="7">
        <v>3.5000000000000003E-2</v>
      </c>
      <c r="O1470" s="5"/>
      <c r="P1470" s="5" t="s">
        <v>33</v>
      </c>
      <c r="Q1470" s="20">
        <v>42850</v>
      </c>
      <c r="R1470" s="9">
        <v>105</v>
      </c>
      <c r="S1470" s="5" t="s">
        <v>7619</v>
      </c>
      <c r="T1470" s="8">
        <v>34</v>
      </c>
      <c r="U1470" s="6">
        <v>9785911735081</v>
      </c>
    </row>
    <row r="1471" spans="1:21" ht="40.15" customHeight="1" outlineLevel="1" x14ac:dyDescent="0.2">
      <c r="A1471" s="74">
        <f t="shared" si="52"/>
        <v>290</v>
      </c>
      <c r="B1471" s="75">
        <v>0</v>
      </c>
      <c r="C1471" s="40">
        <f t="shared" si="53"/>
        <v>0</v>
      </c>
      <c r="D1471" s="18" t="s">
        <v>3827</v>
      </c>
      <c r="E1471" s="5"/>
      <c r="F1471" s="5" t="s">
        <v>1304</v>
      </c>
      <c r="G1471" s="6">
        <v>34970</v>
      </c>
      <c r="H1471" s="5" t="s">
        <v>7</v>
      </c>
      <c r="I1471" s="5"/>
      <c r="J1471" s="6">
        <v>2025</v>
      </c>
      <c r="K1471" s="5" t="s">
        <v>3828</v>
      </c>
      <c r="L1471" s="5" t="s">
        <v>855</v>
      </c>
      <c r="M1471" s="5" t="s">
        <v>722</v>
      </c>
      <c r="N1471" s="7">
        <v>8.5000000000000006E-2</v>
      </c>
      <c r="O1471" s="5"/>
      <c r="P1471" s="5" t="s">
        <v>170</v>
      </c>
      <c r="Q1471" s="20">
        <v>45943</v>
      </c>
      <c r="R1471" s="9">
        <v>55</v>
      </c>
      <c r="S1471" s="5" t="s">
        <v>7631</v>
      </c>
      <c r="T1471" s="8">
        <v>290</v>
      </c>
      <c r="U1471" s="6">
        <v>9789857311835</v>
      </c>
    </row>
    <row r="1472" spans="1:21" ht="40.15" customHeight="1" outlineLevel="1" x14ac:dyDescent="0.2">
      <c r="A1472" s="74">
        <f t="shared" si="52"/>
        <v>75</v>
      </c>
      <c r="B1472" s="75">
        <v>0</v>
      </c>
      <c r="C1472" s="40">
        <f t="shared" si="53"/>
        <v>0</v>
      </c>
      <c r="D1472" s="18" t="s">
        <v>3829</v>
      </c>
      <c r="E1472" s="5"/>
      <c r="F1472" s="5" t="s">
        <v>1245</v>
      </c>
      <c r="G1472" s="6">
        <v>27810</v>
      </c>
      <c r="H1472" s="5" t="s">
        <v>7</v>
      </c>
      <c r="I1472" s="5"/>
      <c r="J1472" s="6">
        <v>2020</v>
      </c>
      <c r="K1472" s="5" t="s">
        <v>3830</v>
      </c>
      <c r="L1472" s="5" t="s">
        <v>855</v>
      </c>
      <c r="M1472" s="5" t="s">
        <v>20</v>
      </c>
      <c r="N1472" s="7">
        <v>3.9E-2</v>
      </c>
      <c r="O1472" s="5"/>
      <c r="P1472" s="5" t="s">
        <v>145</v>
      </c>
      <c r="Q1472" s="20">
        <v>43936</v>
      </c>
      <c r="R1472" s="9">
        <v>175</v>
      </c>
      <c r="S1472" s="5" t="s">
        <v>7640</v>
      </c>
      <c r="T1472" s="8">
        <v>75</v>
      </c>
      <c r="U1472" s="6">
        <v>9785000593790</v>
      </c>
    </row>
    <row r="1473" spans="1:21" s="1" customFormat="1" ht="40.15" customHeight="1" outlineLevel="1" x14ac:dyDescent="0.2">
      <c r="A1473" s="74">
        <f t="shared" si="52"/>
        <v>140</v>
      </c>
      <c r="B1473" s="75">
        <v>0</v>
      </c>
      <c r="C1473" s="40">
        <f t="shared" si="53"/>
        <v>0</v>
      </c>
      <c r="D1473" s="18" t="s">
        <v>3831</v>
      </c>
      <c r="E1473" s="5" t="s">
        <v>3832</v>
      </c>
      <c r="F1473" s="5" t="s">
        <v>1245</v>
      </c>
      <c r="G1473" s="6">
        <v>29094</v>
      </c>
      <c r="H1473" s="5" t="s">
        <v>7</v>
      </c>
      <c r="I1473" s="5"/>
      <c r="J1473" s="6">
        <v>2024</v>
      </c>
      <c r="K1473" s="5" t="s">
        <v>3833</v>
      </c>
      <c r="L1473" s="5" t="s">
        <v>16</v>
      </c>
      <c r="M1473" s="5" t="s">
        <v>20</v>
      </c>
      <c r="N1473" s="7">
        <v>5.5E-2</v>
      </c>
      <c r="O1473" s="5"/>
      <c r="P1473" s="5" t="s">
        <v>170</v>
      </c>
      <c r="Q1473" s="20">
        <v>45457</v>
      </c>
      <c r="R1473" s="9">
        <v>153</v>
      </c>
      <c r="S1473" s="5" t="s">
        <v>7641</v>
      </c>
      <c r="T1473" s="8">
        <v>140</v>
      </c>
      <c r="U1473" s="6" t="s">
        <v>7815</v>
      </c>
    </row>
    <row r="1474" spans="1:21" ht="40.15" customHeight="1" outlineLevel="1" x14ac:dyDescent="0.2">
      <c r="A1474" s="74">
        <f t="shared" si="52"/>
        <v>1371</v>
      </c>
      <c r="B1474" s="75">
        <v>0</v>
      </c>
      <c r="C1474" s="40">
        <f t="shared" si="53"/>
        <v>0</v>
      </c>
      <c r="D1474" s="18" t="s">
        <v>3834</v>
      </c>
      <c r="E1474" s="5"/>
      <c r="F1474" s="5" t="s">
        <v>1740</v>
      </c>
      <c r="G1474" s="6">
        <v>35755</v>
      </c>
      <c r="H1474" s="5"/>
      <c r="I1474" s="5"/>
      <c r="J1474" s="6">
        <v>2022</v>
      </c>
      <c r="K1474" s="5" t="s">
        <v>3835</v>
      </c>
      <c r="L1474" s="5" t="s">
        <v>16</v>
      </c>
      <c r="M1474" s="5" t="s">
        <v>1765</v>
      </c>
      <c r="N1474" s="7">
        <v>0.63</v>
      </c>
      <c r="O1474" s="5"/>
      <c r="P1474" s="5" t="s">
        <v>69</v>
      </c>
      <c r="Q1474" s="20">
        <v>46175</v>
      </c>
      <c r="R1474" s="9">
        <v>9</v>
      </c>
      <c r="S1474" s="5" t="s">
        <v>7620</v>
      </c>
      <c r="T1474" s="11">
        <v>1371</v>
      </c>
      <c r="U1474" s="6">
        <v>9785907401839</v>
      </c>
    </row>
    <row r="1475" spans="1:21" ht="40.15" customHeight="1" outlineLevel="1" x14ac:dyDescent="0.2">
      <c r="A1475" s="74">
        <f t="shared" si="52"/>
        <v>45</v>
      </c>
      <c r="B1475" s="75">
        <v>0</v>
      </c>
      <c r="C1475" s="40">
        <f t="shared" si="53"/>
        <v>0</v>
      </c>
      <c r="D1475" s="18" t="s">
        <v>3836</v>
      </c>
      <c r="E1475" s="5"/>
      <c r="F1475" s="5" t="s">
        <v>1981</v>
      </c>
      <c r="G1475" s="6">
        <v>12090</v>
      </c>
      <c r="H1475" s="5" t="s">
        <v>175</v>
      </c>
      <c r="I1475" s="5"/>
      <c r="J1475" s="6">
        <v>2009</v>
      </c>
      <c r="K1475" s="5" t="s">
        <v>3837</v>
      </c>
      <c r="L1475" s="5" t="s">
        <v>16</v>
      </c>
      <c r="M1475" s="5" t="s">
        <v>11</v>
      </c>
      <c r="N1475" s="7">
        <v>0.04</v>
      </c>
      <c r="O1475" s="5" t="s">
        <v>3838</v>
      </c>
      <c r="P1475" s="5" t="s">
        <v>13</v>
      </c>
      <c r="Q1475" s="20">
        <v>41856</v>
      </c>
      <c r="R1475" s="9">
        <v>28</v>
      </c>
      <c r="S1475" s="5" t="s">
        <v>7625</v>
      </c>
      <c r="T1475" s="8">
        <v>45</v>
      </c>
      <c r="U1475" s="6">
        <v>9785894240572</v>
      </c>
    </row>
    <row r="1476" spans="1:21" ht="40.15" customHeight="1" outlineLevel="1" x14ac:dyDescent="0.2">
      <c r="A1476" s="74">
        <f t="shared" si="52"/>
        <v>500</v>
      </c>
      <c r="B1476" s="75">
        <v>0</v>
      </c>
      <c r="C1476" s="40">
        <f t="shared" si="53"/>
        <v>0</v>
      </c>
      <c r="D1476" s="18" t="s">
        <v>3839</v>
      </c>
      <c r="E1476" s="5"/>
      <c r="F1476" s="5" t="s">
        <v>1188</v>
      </c>
      <c r="G1476" s="6">
        <v>33963</v>
      </c>
      <c r="H1476" s="5" t="s">
        <v>7</v>
      </c>
      <c r="I1476" s="5"/>
      <c r="J1476" s="6">
        <v>2024</v>
      </c>
      <c r="K1476" s="5" t="s">
        <v>3840</v>
      </c>
      <c r="L1476" s="5" t="s">
        <v>16</v>
      </c>
      <c r="M1476" s="5" t="s">
        <v>20</v>
      </c>
      <c r="N1476" s="7">
        <v>0.21</v>
      </c>
      <c r="O1476" s="5"/>
      <c r="P1476" s="5" t="s">
        <v>37</v>
      </c>
      <c r="Q1476" s="20">
        <v>45587</v>
      </c>
      <c r="R1476" s="9">
        <v>32</v>
      </c>
      <c r="S1476" s="5" t="s">
        <v>7627</v>
      </c>
      <c r="T1476" s="8">
        <v>500</v>
      </c>
      <c r="U1476" s="6">
        <v>9785000092897</v>
      </c>
    </row>
    <row r="1477" spans="1:21" ht="40.15" customHeight="1" outlineLevel="1" x14ac:dyDescent="0.2">
      <c r="A1477" s="74">
        <f t="shared" si="52"/>
        <v>970</v>
      </c>
      <c r="B1477" s="75">
        <v>0</v>
      </c>
      <c r="C1477" s="40">
        <f t="shared" si="53"/>
        <v>0</v>
      </c>
      <c r="D1477" s="18" t="s">
        <v>3841</v>
      </c>
      <c r="E1477" s="5"/>
      <c r="F1477" s="5" t="s">
        <v>1188</v>
      </c>
      <c r="G1477" s="6">
        <v>33964</v>
      </c>
      <c r="H1477" s="5" t="s">
        <v>7</v>
      </c>
      <c r="I1477" s="5"/>
      <c r="J1477" s="6">
        <v>2024</v>
      </c>
      <c r="K1477" s="5" t="s">
        <v>3842</v>
      </c>
      <c r="L1477" s="5" t="s">
        <v>16</v>
      </c>
      <c r="M1477" s="5" t="s">
        <v>455</v>
      </c>
      <c r="N1477" s="7">
        <v>0.65</v>
      </c>
      <c r="O1477" s="5"/>
      <c r="P1477" s="5" t="s">
        <v>37</v>
      </c>
      <c r="Q1477" s="20">
        <v>45587</v>
      </c>
      <c r="R1477" s="9">
        <v>8</v>
      </c>
      <c r="S1477" s="5" t="s">
        <v>7652</v>
      </c>
      <c r="T1477" s="8">
        <v>970</v>
      </c>
      <c r="U1477" s="6">
        <v>9785000092231</v>
      </c>
    </row>
    <row r="1478" spans="1:21" ht="40.15" customHeight="1" outlineLevel="1" x14ac:dyDescent="0.2">
      <c r="A1478" s="74">
        <f t="shared" si="52"/>
        <v>541</v>
      </c>
      <c r="B1478" s="75">
        <v>0</v>
      </c>
      <c r="C1478" s="40">
        <f t="shared" si="53"/>
        <v>0</v>
      </c>
      <c r="D1478" s="18" t="s">
        <v>3843</v>
      </c>
      <c r="E1478" s="5"/>
      <c r="F1478" s="5" t="s">
        <v>1783</v>
      </c>
      <c r="G1478" s="6">
        <v>35867</v>
      </c>
      <c r="H1478" s="5"/>
      <c r="I1478" s="5"/>
      <c r="J1478" s="6">
        <v>2018</v>
      </c>
      <c r="K1478" s="5" t="s">
        <v>3844</v>
      </c>
      <c r="L1478" s="5" t="s">
        <v>16</v>
      </c>
      <c r="M1478" s="5" t="s">
        <v>47</v>
      </c>
      <c r="N1478" s="7">
        <v>0.56000000000000005</v>
      </c>
      <c r="O1478" s="5"/>
      <c r="P1478" s="5" t="s">
        <v>69</v>
      </c>
      <c r="Q1478" s="20">
        <v>46184</v>
      </c>
      <c r="R1478" s="9">
        <v>8</v>
      </c>
      <c r="S1478" s="5" t="s">
        <v>7623</v>
      </c>
      <c r="T1478" s="8">
        <v>541</v>
      </c>
      <c r="U1478" s="6">
        <v>9785001121565</v>
      </c>
    </row>
    <row r="1479" spans="1:21" ht="40.15" customHeight="1" outlineLevel="1" x14ac:dyDescent="0.2">
      <c r="A1479" s="74">
        <f t="shared" si="52"/>
        <v>90</v>
      </c>
      <c r="B1479" s="75">
        <v>0</v>
      </c>
      <c r="C1479" s="40">
        <f t="shared" si="53"/>
        <v>0</v>
      </c>
      <c r="D1479" s="18" t="s">
        <v>3845</v>
      </c>
      <c r="E1479" s="5"/>
      <c r="F1479" s="5" t="s">
        <v>1245</v>
      </c>
      <c r="G1479" s="6">
        <v>32179</v>
      </c>
      <c r="H1479" s="5" t="s">
        <v>7</v>
      </c>
      <c r="I1479" s="5"/>
      <c r="J1479" s="6">
        <v>2023</v>
      </c>
      <c r="K1479" s="5" t="s">
        <v>3846</v>
      </c>
      <c r="L1479" s="5" t="s">
        <v>16</v>
      </c>
      <c r="M1479" s="5" t="s">
        <v>1844</v>
      </c>
      <c r="N1479" s="7">
        <v>3.5000000000000003E-2</v>
      </c>
      <c r="O1479" s="5"/>
      <c r="P1479" s="5" t="s">
        <v>145</v>
      </c>
      <c r="Q1479" s="20">
        <v>45058</v>
      </c>
      <c r="R1479" s="9">
        <v>266</v>
      </c>
      <c r="S1479" s="5" t="s">
        <v>7619</v>
      </c>
      <c r="T1479" s="8">
        <v>90</v>
      </c>
      <c r="U1479" s="6">
        <v>9785000595787</v>
      </c>
    </row>
    <row r="1480" spans="1:21" s="1" customFormat="1" ht="40.15" customHeight="1" outlineLevel="1" x14ac:dyDescent="0.2">
      <c r="A1480" s="74">
        <f t="shared" si="52"/>
        <v>140</v>
      </c>
      <c r="B1480" s="75">
        <v>0</v>
      </c>
      <c r="C1480" s="40">
        <f t="shared" si="53"/>
        <v>0</v>
      </c>
      <c r="D1480" s="18" t="s">
        <v>3847</v>
      </c>
      <c r="E1480" s="5" t="s">
        <v>3848</v>
      </c>
      <c r="F1480" s="5" t="s">
        <v>1245</v>
      </c>
      <c r="G1480" s="6">
        <v>30277</v>
      </c>
      <c r="H1480" s="5" t="s">
        <v>7</v>
      </c>
      <c r="I1480" s="5"/>
      <c r="J1480" s="6">
        <v>2022</v>
      </c>
      <c r="K1480" s="5" t="s">
        <v>3849</v>
      </c>
      <c r="L1480" s="5" t="s">
        <v>16</v>
      </c>
      <c r="M1480" s="5" t="s">
        <v>20</v>
      </c>
      <c r="N1480" s="7">
        <v>0.05</v>
      </c>
      <c r="O1480" s="5" t="s">
        <v>3850</v>
      </c>
      <c r="P1480" s="5" t="s">
        <v>145</v>
      </c>
      <c r="Q1480" s="20">
        <v>44767</v>
      </c>
      <c r="R1480" s="9">
        <v>212</v>
      </c>
      <c r="S1480" s="5" t="s">
        <v>7641</v>
      </c>
      <c r="T1480" s="8">
        <v>140</v>
      </c>
      <c r="U1480" s="6">
        <v>9785000595213</v>
      </c>
    </row>
    <row r="1481" spans="1:21" ht="40.15" customHeight="1" outlineLevel="1" x14ac:dyDescent="0.2">
      <c r="A1481" s="74">
        <f t="shared" si="52"/>
        <v>390</v>
      </c>
      <c r="B1481" s="75">
        <v>0</v>
      </c>
      <c r="C1481" s="40">
        <f t="shared" si="53"/>
        <v>0</v>
      </c>
      <c r="D1481" s="18" t="s">
        <v>3851</v>
      </c>
      <c r="E1481" s="5"/>
      <c r="F1481" s="5" t="s">
        <v>1467</v>
      </c>
      <c r="G1481" s="6">
        <v>21384</v>
      </c>
      <c r="H1481" s="5" t="s">
        <v>7</v>
      </c>
      <c r="I1481" s="5"/>
      <c r="J1481" s="6">
        <v>2018</v>
      </c>
      <c r="K1481" s="5" t="s">
        <v>3852</v>
      </c>
      <c r="L1481" s="5" t="s">
        <v>16</v>
      </c>
      <c r="M1481" s="5" t="s">
        <v>1751</v>
      </c>
      <c r="N1481" s="7">
        <v>0.12</v>
      </c>
      <c r="O1481" s="5" t="s">
        <v>3853</v>
      </c>
      <c r="P1481" s="5" t="s">
        <v>13</v>
      </c>
      <c r="Q1481" s="20">
        <v>43404</v>
      </c>
      <c r="R1481" s="9">
        <v>91</v>
      </c>
      <c r="S1481" s="5" t="s">
        <v>7631</v>
      </c>
      <c r="T1481" s="8">
        <v>390</v>
      </c>
      <c r="U1481" s="6" t="s">
        <v>7816</v>
      </c>
    </row>
    <row r="1482" spans="1:21" s="1" customFormat="1" ht="40.15" customHeight="1" outlineLevel="1" x14ac:dyDescent="0.2">
      <c r="A1482" s="74">
        <f t="shared" si="52"/>
        <v>5660</v>
      </c>
      <c r="B1482" s="75">
        <v>0</v>
      </c>
      <c r="C1482" s="40">
        <f t="shared" si="53"/>
        <v>0</v>
      </c>
      <c r="D1482" s="18" t="s">
        <v>3854</v>
      </c>
      <c r="E1482" s="5" t="s">
        <v>3855</v>
      </c>
      <c r="F1482" s="5" t="s">
        <v>1968</v>
      </c>
      <c r="G1482" s="6">
        <v>18597</v>
      </c>
      <c r="H1482" s="5" t="s">
        <v>175</v>
      </c>
      <c r="I1482" s="5"/>
      <c r="J1482" s="5" t="s">
        <v>1345</v>
      </c>
      <c r="K1482" s="5" t="s">
        <v>3856</v>
      </c>
      <c r="L1482" s="5" t="s">
        <v>16</v>
      </c>
      <c r="M1482" s="5" t="s">
        <v>1163</v>
      </c>
      <c r="N1482" s="7">
        <v>1.7150000000000001</v>
      </c>
      <c r="O1482" s="5" t="s">
        <v>3857</v>
      </c>
      <c r="P1482" s="5" t="s">
        <v>603</v>
      </c>
      <c r="Q1482" s="20">
        <v>41584</v>
      </c>
      <c r="R1482" s="9">
        <v>27</v>
      </c>
      <c r="S1482" s="5" t="s">
        <v>7646</v>
      </c>
      <c r="T1482" s="11">
        <v>5660</v>
      </c>
      <c r="U1482" s="6">
        <v>5883350747</v>
      </c>
    </row>
    <row r="1483" spans="1:21" ht="40.15" customHeight="1" outlineLevel="1" x14ac:dyDescent="0.2">
      <c r="A1483" s="74">
        <f t="shared" si="52"/>
        <v>450</v>
      </c>
      <c r="B1483" s="75">
        <v>0</v>
      </c>
      <c r="C1483" s="40">
        <f t="shared" si="53"/>
        <v>0</v>
      </c>
      <c r="D1483" s="18" t="s">
        <v>3858</v>
      </c>
      <c r="E1483" s="5"/>
      <c r="F1483" s="5" t="s">
        <v>3859</v>
      </c>
      <c r="G1483" s="6">
        <v>16387</v>
      </c>
      <c r="H1483" s="5" t="s">
        <v>175</v>
      </c>
      <c r="I1483" s="5"/>
      <c r="J1483" s="6">
        <v>2006</v>
      </c>
      <c r="K1483" s="5" t="s">
        <v>3860</v>
      </c>
      <c r="L1483" s="5" t="s">
        <v>16</v>
      </c>
      <c r="M1483" s="5" t="s">
        <v>455</v>
      </c>
      <c r="N1483" s="7">
        <v>0.94</v>
      </c>
      <c r="O1483" s="5" t="s">
        <v>3861</v>
      </c>
      <c r="P1483" s="5" t="s">
        <v>603</v>
      </c>
      <c r="Q1483" s="20">
        <v>41214</v>
      </c>
      <c r="R1483" s="9">
        <v>22</v>
      </c>
      <c r="S1483" s="5" t="s">
        <v>7621</v>
      </c>
      <c r="T1483" s="8">
        <v>450</v>
      </c>
      <c r="U1483" s="6">
        <v>5962200136</v>
      </c>
    </row>
    <row r="1484" spans="1:21" ht="40.15" customHeight="1" outlineLevel="1" x14ac:dyDescent="0.2">
      <c r="A1484" s="74">
        <f t="shared" si="52"/>
        <v>485</v>
      </c>
      <c r="B1484" s="75">
        <v>0</v>
      </c>
      <c r="C1484" s="40">
        <f t="shared" si="53"/>
        <v>0</v>
      </c>
      <c r="D1484" s="18" t="s">
        <v>3862</v>
      </c>
      <c r="E1484" s="5"/>
      <c r="F1484" s="5" t="s">
        <v>3863</v>
      </c>
      <c r="G1484" s="6">
        <v>35833</v>
      </c>
      <c r="H1484" s="5"/>
      <c r="I1484" s="5" t="s">
        <v>86</v>
      </c>
      <c r="J1484" s="6">
        <v>2017</v>
      </c>
      <c r="K1484" s="5" t="s">
        <v>3864</v>
      </c>
      <c r="L1484" s="5" t="s">
        <v>16</v>
      </c>
      <c r="M1484" s="5" t="s">
        <v>856</v>
      </c>
      <c r="N1484" s="7">
        <v>0.42</v>
      </c>
      <c r="O1484" s="5"/>
      <c r="P1484" s="5" t="s">
        <v>170</v>
      </c>
      <c r="Q1484" s="20">
        <v>46182</v>
      </c>
      <c r="R1484" s="9">
        <v>15</v>
      </c>
      <c r="S1484" s="5" t="s">
        <v>7633</v>
      </c>
      <c r="T1484" s="8">
        <v>485</v>
      </c>
      <c r="U1484" s="6">
        <v>9785080056116</v>
      </c>
    </row>
    <row r="1485" spans="1:21" s="1" customFormat="1" ht="40.15" customHeight="1" outlineLevel="1" x14ac:dyDescent="0.2">
      <c r="A1485" s="74">
        <f t="shared" si="52"/>
        <v>308</v>
      </c>
      <c r="B1485" s="75">
        <v>0</v>
      </c>
      <c r="C1485" s="40">
        <f t="shared" si="53"/>
        <v>0</v>
      </c>
      <c r="D1485" s="18" t="s">
        <v>3865</v>
      </c>
      <c r="E1485" s="5" t="s">
        <v>3866</v>
      </c>
      <c r="F1485" s="5" t="s">
        <v>1218</v>
      </c>
      <c r="G1485" s="6">
        <v>34919</v>
      </c>
      <c r="H1485" s="5" t="s">
        <v>7</v>
      </c>
      <c r="I1485" s="5"/>
      <c r="J1485" s="6">
        <v>2025</v>
      </c>
      <c r="K1485" s="5" t="s">
        <v>3867</v>
      </c>
      <c r="L1485" s="5" t="s">
        <v>16</v>
      </c>
      <c r="M1485" s="5" t="s">
        <v>1816</v>
      </c>
      <c r="N1485" s="7">
        <v>8.5000000000000006E-2</v>
      </c>
      <c r="O1485" s="5" t="s">
        <v>3868</v>
      </c>
      <c r="P1485" s="5" t="s">
        <v>170</v>
      </c>
      <c r="Q1485" s="20">
        <v>45925</v>
      </c>
      <c r="R1485" s="9">
        <v>90</v>
      </c>
      <c r="S1485" s="5" t="s">
        <v>7641</v>
      </c>
      <c r="T1485" s="8">
        <v>308</v>
      </c>
      <c r="U1485" s="6">
        <v>9785996810109</v>
      </c>
    </row>
    <row r="1486" spans="1:21" ht="40.15" customHeight="1" outlineLevel="1" x14ac:dyDescent="0.2">
      <c r="A1486" s="74">
        <f t="shared" si="52"/>
        <v>622</v>
      </c>
      <c r="B1486" s="75">
        <v>0</v>
      </c>
      <c r="C1486" s="40">
        <f t="shared" si="53"/>
        <v>0</v>
      </c>
      <c r="D1486" s="18" t="s">
        <v>3869</v>
      </c>
      <c r="E1486" s="5"/>
      <c r="F1486" s="5" t="s">
        <v>2028</v>
      </c>
      <c r="G1486" s="6">
        <v>35799</v>
      </c>
      <c r="H1486" s="5"/>
      <c r="I1486" s="5" t="s">
        <v>86</v>
      </c>
      <c r="J1486" s="6">
        <v>2018</v>
      </c>
      <c r="K1486" s="5" t="s">
        <v>3870</v>
      </c>
      <c r="L1486" s="5" t="s">
        <v>16</v>
      </c>
      <c r="M1486" s="5" t="s">
        <v>1182</v>
      </c>
      <c r="N1486" s="7">
        <v>0.55000000000000004</v>
      </c>
      <c r="O1486" s="5"/>
      <c r="P1486" s="5" t="s">
        <v>69</v>
      </c>
      <c r="Q1486" s="20">
        <v>46177</v>
      </c>
      <c r="R1486" s="9">
        <v>12</v>
      </c>
      <c r="S1486" s="5" t="s">
        <v>7650</v>
      </c>
      <c r="T1486" s="8">
        <v>622</v>
      </c>
      <c r="U1486" s="6">
        <v>9785001081678</v>
      </c>
    </row>
    <row r="1487" spans="1:21" ht="40.15" customHeight="1" outlineLevel="1" x14ac:dyDescent="0.2">
      <c r="A1487" s="74">
        <f t="shared" si="52"/>
        <v>390</v>
      </c>
      <c r="B1487" s="75">
        <v>0</v>
      </c>
      <c r="C1487" s="40">
        <f t="shared" si="53"/>
        <v>0</v>
      </c>
      <c r="D1487" s="18" t="s">
        <v>3871</v>
      </c>
      <c r="E1487" s="5"/>
      <c r="F1487" s="5" t="s">
        <v>2304</v>
      </c>
      <c r="G1487" s="6">
        <v>35596</v>
      </c>
      <c r="H1487" s="5"/>
      <c r="I1487" s="5" t="s">
        <v>853</v>
      </c>
      <c r="J1487" s="6">
        <v>2017</v>
      </c>
      <c r="K1487" s="5" t="s">
        <v>3872</v>
      </c>
      <c r="L1487" s="5" t="s">
        <v>16</v>
      </c>
      <c r="M1487" s="5" t="s">
        <v>1159</v>
      </c>
      <c r="N1487" s="7">
        <v>0.27500000000000002</v>
      </c>
      <c r="O1487" s="5"/>
      <c r="P1487" s="5" t="s">
        <v>170</v>
      </c>
      <c r="Q1487" s="20">
        <v>46167</v>
      </c>
      <c r="R1487" s="9">
        <v>8</v>
      </c>
      <c r="S1487" s="5" t="s">
        <v>7630</v>
      </c>
      <c r="T1487" s="8">
        <v>390</v>
      </c>
      <c r="U1487" s="6">
        <v>9785919215370</v>
      </c>
    </row>
    <row r="1488" spans="1:21" ht="40.15" customHeight="1" outlineLevel="1" x14ac:dyDescent="0.2">
      <c r="A1488" s="74">
        <f t="shared" si="52"/>
        <v>550</v>
      </c>
      <c r="B1488" s="75">
        <v>0</v>
      </c>
      <c r="C1488" s="40">
        <f t="shared" si="53"/>
        <v>0</v>
      </c>
      <c r="D1488" s="18" t="s">
        <v>3873</v>
      </c>
      <c r="E1488" s="5"/>
      <c r="F1488" s="5" t="s">
        <v>1853</v>
      </c>
      <c r="G1488" s="6">
        <v>35189</v>
      </c>
      <c r="H1488" s="5" t="s">
        <v>7</v>
      </c>
      <c r="I1488" s="5"/>
      <c r="J1488" s="6">
        <v>2026</v>
      </c>
      <c r="K1488" s="5" t="s">
        <v>3874</v>
      </c>
      <c r="L1488" s="5" t="s">
        <v>10</v>
      </c>
      <c r="M1488" s="5" t="s">
        <v>17</v>
      </c>
      <c r="N1488" s="7">
        <v>0.24</v>
      </c>
      <c r="O1488" s="5"/>
      <c r="P1488" s="5" t="s">
        <v>13</v>
      </c>
      <c r="Q1488" s="20">
        <v>46043</v>
      </c>
      <c r="R1488" s="9">
        <v>305</v>
      </c>
      <c r="S1488" s="5" t="s">
        <v>7628</v>
      </c>
      <c r="T1488" s="8">
        <v>550</v>
      </c>
      <c r="U1488" s="6">
        <v>9785994600450</v>
      </c>
    </row>
    <row r="1489" spans="1:21" ht="40.15" customHeight="1" outlineLevel="1" x14ac:dyDescent="0.2">
      <c r="A1489" s="74">
        <f t="shared" si="52"/>
        <v>1100</v>
      </c>
      <c r="B1489" s="75">
        <v>0</v>
      </c>
      <c r="C1489" s="40">
        <f t="shared" si="53"/>
        <v>0</v>
      </c>
      <c r="D1489" s="18" t="s">
        <v>3875</v>
      </c>
      <c r="E1489" s="5"/>
      <c r="F1489" s="5" t="s">
        <v>1226</v>
      </c>
      <c r="G1489" s="6">
        <v>35406</v>
      </c>
      <c r="H1489" s="5" t="s">
        <v>7</v>
      </c>
      <c r="I1489" s="5"/>
      <c r="J1489" s="6">
        <v>2026</v>
      </c>
      <c r="K1489" s="5" t="s">
        <v>3876</v>
      </c>
      <c r="L1489" s="5" t="s">
        <v>16</v>
      </c>
      <c r="M1489" s="5" t="s">
        <v>3877</v>
      </c>
      <c r="N1489" s="7">
        <v>0.4</v>
      </c>
      <c r="O1489" s="5"/>
      <c r="P1489" s="5" t="s">
        <v>37</v>
      </c>
      <c r="Q1489" s="20" t="s">
        <v>7615</v>
      </c>
      <c r="R1489" s="9">
        <v>33</v>
      </c>
      <c r="S1489" s="5" t="s">
        <v>7623</v>
      </c>
      <c r="T1489" s="11">
        <v>1100</v>
      </c>
      <c r="U1489" s="6">
        <v>9785604991541</v>
      </c>
    </row>
    <row r="1490" spans="1:21" s="1" customFormat="1" ht="40.15" customHeight="1" outlineLevel="1" x14ac:dyDescent="0.2">
      <c r="A1490" s="74">
        <f t="shared" si="52"/>
        <v>145</v>
      </c>
      <c r="B1490" s="75">
        <v>0</v>
      </c>
      <c r="C1490" s="40">
        <f t="shared" si="53"/>
        <v>0</v>
      </c>
      <c r="D1490" s="18" t="s">
        <v>3878</v>
      </c>
      <c r="E1490" s="5" t="s">
        <v>3879</v>
      </c>
      <c r="F1490" s="5" t="s">
        <v>1875</v>
      </c>
      <c r="G1490" s="6">
        <v>34217</v>
      </c>
      <c r="H1490" s="5" t="s">
        <v>7</v>
      </c>
      <c r="I1490" s="5"/>
      <c r="J1490" s="6">
        <v>2025</v>
      </c>
      <c r="K1490" s="5" t="s">
        <v>3880</v>
      </c>
      <c r="L1490" s="5" t="s">
        <v>16</v>
      </c>
      <c r="M1490" s="5" t="s">
        <v>162</v>
      </c>
      <c r="N1490" s="7">
        <v>0.06</v>
      </c>
      <c r="O1490" s="5" t="s">
        <v>3881</v>
      </c>
      <c r="P1490" s="5" t="s">
        <v>28</v>
      </c>
      <c r="Q1490" s="20">
        <v>45688</v>
      </c>
      <c r="R1490" s="9">
        <v>251</v>
      </c>
      <c r="S1490" s="5" t="s">
        <v>7641</v>
      </c>
      <c r="T1490" s="8">
        <v>145</v>
      </c>
      <c r="U1490" s="6">
        <v>9785906241610</v>
      </c>
    </row>
    <row r="1491" spans="1:21" s="1" customFormat="1" ht="40.15" customHeight="1" outlineLevel="1" x14ac:dyDescent="0.2">
      <c r="A1491" s="74">
        <f t="shared" si="52"/>
        <v>840</v>
      </c>
      <c r="B1491" s="75">
        <v>0</v>
      </c>
      <c r="C1491" s="40">
        <f t="shared" si="53"/>
        <v>0</v>
      </c>
      <c r="D1491" s="18" t="s">
        <v>3882</v>
      </c>
      <c r="E1491" s="6">
        <v>28045</v>
      </c>
      <c r="F1491" s="5" t="s">
        <v>1875</v>
      </c>
      <c r="G1491" s="6">
        <v>35409</v>
      </c>
      <c r="H1491" s="5" t="s">
        <v>7</v>
      </c>
      <c r="I1491" s="5"/>
      <c r="J1491" s="6">
        <v>2026</v>
      </c>
      <c r="K1491" s="5" t="s">
        <v>3883</v>
      </c>
      <c r="L1491" s="5" t="s">
        <v>16</v>
      </c>
      <c r="M1491" s="5" t="s">
        <v>20</v>
      </c>
      <c r="N1491" s="7">
        <v>0.48</v>
      </c>
      <c r="O1491" s="5"/>
      <c r="P1491" s="5" t="s">
        <v>13</v>
      </c>
      <c r="Q1491" s="20">
        <v>46135</v>
      </c>
      <c r="R1491" s="9">
        <v>38</v>
      </c>
      <c r="S1491" s="5" t="s">
        <v>7621</v>
      </c>
      <c r="T1491" s="8">
        <v>840</v>
      </c>
      <c r="U1491" s="6">
        <v>9785906241436</v>
      </c>
    </row>
    <row r="1492" spans="1:21" ht="40.15" customHeight="1" outlineLevel="1" x14ac:dyDescent="0.2">
      <c r="A1492" s="74">
        <f t="shared" si="52"/>
        <v>450</v>
      </c>
      <c r="B1492" s="75">
        <v>0</v>
      </c>
      <c r="C1492" s="40">
        <f t="shared" si="53"/>
        <v>0</v>
      </c>
      <c r="D1492" s="18" t="s">
        <v>3884</v>
      </c>
      <c r="E1492" s="5"/>
      <c r="F1492" s="5" t="s">
        <v>1218</v>
      </c>
      <c r="G1492" s="6">
        <v>35121</v>
      </c>
      <c r="H1492" s="5" t="s">
        <v>7</v>
      </c>
      <c r="I1492" s="5"/>
      <c r="J1492" s="6">
        <v>2025</v>
      </c>
      <c r="K1492" s="5" t="s">
        <v>3885</v>
      </c>
      <c r="L1492" s="5" t="s">
        <v>16</v>
      </c>
      <c r="M1492" s="5" t="s">
        <v>20</v>
      </c>
      <c r="N1492" s="7">
        <v>0.155</v>
      </c>
      <c r="O1492" s="5"/>
      <c r="P1492" s="5" t="s">
        <v>170</v>
      </c>
      <c r="Q1492" s="20">
        <v>45994</v>
      </c>
      <c r="R1492" s="9">
        <v>21</v>
      </c>
      <c r="S1492" s="5" t="s">
        <v>7628</v>
      </c>
      <c r="T1492" s="8">
        <v>450</v>
      </c>
      <c r="U1492" s="6">
        <v>9785996810406</v>
      </c>
    </row>
    <row r="1493" spans="1:21" ht="40.15" customHeight="1" outlineLevel="1" x14ac:dyDescent="0.2">
      <c r="A1493" s="74">
        <f t="shared" si="52"/>
        <v>830</v>
      </c>
      <c r="B1493" s="75">
        <v>0</v>
      </c>
      <c r="C1493" s="40">
        <f t="shared" si="53"/>
        <v>0</v>
      </c>
      <c r="D1493" s="18" t="s">
        <v>3886</v>
      </c>
      <c r="E1493" s="5"/>
      <c r="F1493" s="5" t="s">
        <v>1198</v>
      </c>
      <c r="G1493" s="6">
        <v>35153</v>
      </c>
      <c r="H1493" s="5" t="s">
        <v>7</v>
      </c>
      <c r="I1493" s="5"/>
      <c r="J1493" s="6">
        <v>2025</v>
      </c>
      <c r="K1493" s="5" t="s">
        <v>3887</v>
      </c>
      <c r="L1493" s="5" t="s">
        <v>10</v>
      </c>
      <c r="M1493" s="5" t="s">
        <v>20</v>
      </c>
      <c r="N1493" s="7">
        <v>0.53500000000000003</v>
      </c>
      <c r="O1493" s="5"/>
      <c r="P1493" s="5" t="s">
        <v>69</v>
      </c>
      <c r="Q1493" s="20">
        <v>46008</v>
      </c>
      <c r="R1493" s="9">
        <v>127</v>
      </c>
      <c r="S1493" s="5" t="s">
        <v>7623</v>
      </c>
      <c r="T1493" s="8">
        <v>830</v>
      </c>
      <c r="U1493" s="6">
        <v>9785605217152</v>
      </c>
    </row>
    <row r="1494" spans="1:21" ht="40.15" customHeight="1" outlineLevel="1" x14ac:dyDescent="0.2">
      <c r="A1494" s="74">
        <f t="shared" si="52"/>
        <v>2210</v>
      </c>
      <c r="B1494" s="75">
        <v>0</v>
      </c>
      <c r="C1494" s="40">
        <f t="shared" si="53"/>
        <v>0</v>
      </c>
      <c r="D1494" s="18" t="s">
        <v>3888</v>
      </c>
      <c r="E1494" s="5"/>
      <c r="F1494" s="5" t="s">
        <v>1171</v>
      </c>
      <c r="G1494" s="6">
        <v>23554</v>
      </c>
      <c r="H1494" s="5" t="s">
        <v>1312</v>
      </c>
      <c r="I1494" s="5"/>
      <c r="J1494" s="6">
        <v>2022</v>
      </c>
      <c r="K1494" s="5" t="s">
        <v>3889</v>
      </c>
      <c r="L1494" s="5" t="s">
        <v>16</v>
      </c>
      <c r="M1494" s="5" t="s">
        <v>1672</v>
      </c>
      <c r="N1494" s="7">
        <v>1.105</v>
      </c>
      <c r="O1494" s="5" t="s">
        <v>3890</v>
      </c>
      <c r="P1494" s="5" t="s">
        <v>145</v>
      </c>
      <c r="Q1494" s="20">
        <v>45020</v>
      </c>
      <c r="R1494" s="9">
        <v>4</v>
      </c>
      <c r="S1494" s="5" t="s">
        <v>7646</v>
      </c>
      <c r="T1494" s="11">
        <v>2210</v>
      </c>
      <c r="U1494" s="6" t="s">
        <v>7817</v>
      </c>
    </row>
    <row r="1495" spans="1:21" ht="40.15" customHeight="1" outlineLevel="1" x14ac:dyDescent="0.2">
      <c r="A1495" s="74">
        <f t="shared" si="52"/>
        <v>2370</v>
      </c>
      <c r="B1495" s="75">
        <v>0</v>
      </c>
      <c r="C1495" s="40">
        <f t="shared" si="53"/>
        <v>0</v>
      </c>
      <c r="D1495" s="18" t="s">
        <v>3888</v>
      </c>
      <c r="E1495" s="5"/>
      <c r="F1495" s="5" t="s">
        <v>1171</v>
      </c>
      <c r="G1495" s="6">
        <v>36003</v>
      </c>
      <c r="H1495" s="5" t="s">
        <v>1312</v>
      </c>
      <c r="I1495" s="5"/>
      <c r="J1495" s="6">
        <v>2024</v>
      </c>
      <c r="K1495" s="5" t="s">
        <v>3891</v>
      </c>
      <c r="L1495" s="5" t="s">
        <v>16</v>
      </c>
      <c r="M1495" s="5" t="s">
        <v>1672</v>
      </c>
      <c r="N1495" s="7">
        <v>1.085</v>
      </c>
      <c r="O1495" s="5" t="s">
        <v>3890</v>
      </c>
      <c r="P1495" s="5" t="s">
        <v>145</v>
      </c>
      <c r="Q1495" s="20">
        <v>46224</v>
      </c>
      <c r="R1495" s="9">
        <v>21</v>
      </c>
      <c r="S1495" s="5" t="s">
        <v>7636</v>
      </c>
      <c r="T1495" s="11">
        <v>2370</v>
      </c>
      <c r="U1495" s="6">
        <v>9785787701708</v>
      </c>
    </row>
    <row r="1496" spans="1:21" ht="40.15" customHeight="1" outlineLevel="1" x14ac:dyDescent="0.2">
      <c r="A1496" s="74">
        <f t="shared" si="52"/>
        <v>5000</v>
      </c>
      <c r="B1496" s="75">
        <v>0</v>
      </c>
      <c r="C1496" s="40">
        <f t="shared" si="53"/>
        <v>0</v>
      </c>
      <c r="D1496" s="18" t="s">
        <v>3892</v>
      </c>
      <c r="E1496" s="5"/>
      <c r="F1496" s="5" t="s">
        <v>1276</v>
      </c>
      <c r="G1496" s="6">
        <v>31685</v>
      </c>
      <c r="H1496" s="5" t="s">
        <v>7</v>
      </c>
      <c r="I1496" s="5"/>
      <c r="J1496" s="6">
        <v>2022</v>
      </c>
      <c r="K1496" s="5" t="s">
        <v>3893</v>
      </c>
      <c r="L1496" s="5" t="s">
        <v>16</v>
      </c>
      <c r="M1496" s="5" t="s">
        <v>2273</v>
      </c>
      <c r="N1496" s="7">
        <v>2.6949999999999998</v>
      </c>
      <c r="O1496" s="5"/>
      <c r="P1496" s="5" t="s">
        <v>33</v>
      </c>
      <c r="Q1496" s="20">
        <v>42853</v>
      </c>
      <c r="R1496" s="9">
        <v>6</v>
      </c>
      <c r="S1496" s="5" t="s">
        <v>7671</v>
      </c>
      <c r="T1496" s="11">
        <v>5000</v>
      </c>
      <c r="U1496" s="6" t="s">
        <v>7818</v>
      </c>
    </row>
    <row r="1497" spans="1:21" ht="40.15" customHeight="1" outlineLevel="1" x14ac:dyDescent="0.2">
      <c r="A1497" s="74">
        <f t="shared" si="52"/>
        <v>75</v>
      </c>
      <c r="B1497" s="75">
        <v>0</v>
      </c>
      <c r="C1497" s="40">
        <f t="shared" si="53"/>
        <v>0</v>
      </c>
      <c r="D1497" s="18" t="s">
        <v>3894</v>
      </c>
      <c r="E1497" s="5"/>
      <c r="F1497" s="5" t="s">
        <v>1245</v>
      </c>
      <c r="G1497" s="6">
        <v>27808</v>
      </c>
      <c r="H1497" s="5" t="s">
        <v>7</v>
      </c>
      <c r="I1497" s="5"/>
      <c r="J1497" s="6">
        <v>2020</v>
      </c>
      <c r="K1497" s="5" t="s">
        <v>3895</v>
      </c>
      <c r="L1497" s="5" t="s">
        <v>855</v>
      </c>
      <c r="M1497" s="5" t="s">
        <v>20</v>
      </c>
      <c r="N1497" s="7">
        <v>3.9E-2</v>
      </c>
      <c r="O1497" s="5"/>
      <c r="P1497" s="5" t="s">
        <v>145</v>
      </c>
      <c r="Q1497" s="20">
        <v>43936</v>
      </c>
      <c r="R1497" s="9">
        <v>59</v>
      </c>
      <c r="S1497" s="5" t="s">
        <v>7640</v>
      </c>
      <c r="T1497" s="8">
        <v>75</v>
      </c>
      <c r="U1497" s="6">
        <v>9785000593844</v>
      </c>
    </row>
    <row r="1498" spans="1:21" ht="40.15" customHeight="1" outlineLevel="1" x14ac:dyDescent="0.2">
      <c r="A1498" s="74">
        <f t="shared" si="52"/>
        <v>300</v>
      </c>
      <c r="B1498" s="75">
        <v>0</v>
      </c>
      <c r="C1498" s="40">
        <f t="shared" si="53"/>
        <v>0</v>
      </c>
      <c r="D1498" s="18" t="s">
        <v>3896</v>
      </c>
      <c r="E1498" s="5"/>
      <c r="F1498" s="5" t="s">
        <v>1839</v>
      </c>
      <c r="G1498" s="6">
        <v>34692</v>
      </c>
      <c r="H1498" s="5"/>
      <c r="I1498" s="5"/>
      <c r="J1498" s="6">
        <v>2017</v>
      </c>
      <c r="K1498" s="5" t="s">
        <v>3897</v>
      </c>
      <c r="L1498" s="5" t="s">
        <v>10</v>
      </c>
      <c r="M1498" s="5" t="s">
        <v>20</v>
      </c>
      <c r="N1498" s="7">
        <v>0.22</v>
      </c>
      <c r="O1498" s="5"/>
      <c r="P1498" s="5" t="s">
        <v>178</v>
      </c>
      <c r="Q1498" s="20">
        <v>45838</v>
      </c>
      <c r="R1498" s="9">
        <v>14</v>
      </c>
      <c r="S1498" s="5" t="s">
        <v>7633</v>
      </c>
      <c r="T1498" s="8">
        <v>300</v>
      </c>
      <c r="U1498" s="6">
        <v>9786176908531</v>
      </c>
    </row>
    <row r="1499" spans="1:21" s="1" customFormat="1" ht="40.15" customHeight="1" outlineLevel="1" x14ac:dyDescent="0.2">
      <c r="A1499" s="74">
        <f t="shared" si="52"/>
        <v>260</v>
      </c>
      <c r="B1499" s="75">
        <v>0</v>
      </c>
      <c r="C1499" s="40">
        <f t="shared" si="53"/>
        <v>0</v>
      </c>
      <c r="D1499" s="18" t="s">
        <v>3898</v>
      </c>
      <c r="E1499" s="5" t="s">
        <v>3899</v>
      </c>
      <c r="F1499" s="5" t="s">
        <v>3900</v>
      </c>
      <c r="G1499" s="6">
        <v>10567</v>
      </c>
      <c r="H1499" s="5" t="s">
        <v>95</v>
      </c>
      <c r="I1499" s="5"/>
      <c r="J1499" s="6">
        <v>2005</v>
      </c>
      <c r="K1499" s="5"/>
      <c r="L1499" s="5" t="s">
        <v>10</v>
      </c>
      <c r="M1499" s="5" t="s">
        <v>467</v>
      </c>
      <c r="N1499" s="7">
        <v>0.17</v>
      </c>
      <c r="O1499" s="5" t="s">
        <v>3901</v>
      </c>
      <c r="P1499" s="5" t="s">
        <v>178</v>
      </c>
      <c r="Q1499" s="20">
        <v>40939</v>
      </c>
      <c r="R1499" s="9">
        <v>21</v>
      </c>
      <c r="S1499" s="5" t="s">
        <v>7627</v>
      </c>
      <c r="T1499" s="8">
        <v>260</v>
      </c>
      <c r="U1499" s="6"/>
    </row>
    <row r="1500" spans="1:21" ht="40.15" customHeight="1" outlineLevel="1" x14ac:dyDescent="0.2">
      <c r="A1500" s="74">
        <f t="shared" si="52"/>
        <v>1500</v>
      </c>
      <c r="B1500" s="75">
        <v>0</v>
      </c>
      <c r="C1500" s="40">
        <f t="shared" si="53"/>
        <v>0</v>
      </c>
      <c r="D1500" s="18" t="s">
        <v>3902</v>
      </c>
      <c r="E1500" s="5"/>
      <c r="F1500" s="5" t="s">
        <v>926</v>
      </c>
      <c r="G1500" s="6">
        <v>34039</v>
      </c>
      <c r="H1500" s="5" t="s">
        <v>7</v>
      </c>
      <c r="I1500" s="5"/>
      <c r="J1500" s="6">
        <v>2022</v>
      </c>
      <c r="K1500" s="5" t="s">
        <v>3903</v>
      </c>
      <c r="L1500" s="5" t="s">
        <v>16</v>
      </c>
      <c r="M1500" s="5" t="s">
        <v>20</v>
      </c>
      <c r="N1500" s="7">
        <v>0.46</v>
      </c>
      <c r="O1500" s="5"/>
      <c r="P1500" s="5" t="s">
        <v>28</v>
      </c>
      <c r="Q1500" s="20">
        <v>45610</v>
      </c>
      <c r="R1500" s="9">
        <v>6</v>
      </c>
      <c r="S1500" s="5" t="s">
        <v>7633</v>
      </c>
      <c r="T1500" s="11">
        <v>1500</v>
      </c>
      <c r="U1500" s="6">
        <v>9785874681425</v>
      </c>
    </row>
    <row r="1501" spans="1:21" ht="40.15" customHeight="1" outlineLevel="1" x14ac:dyDescent="0.2">
      <c r="A1501" s="74">
        <f t="shared" si="52"/>
        <v>75</v>
      </c>
      <c r="B1501" s="75">
        <v>0</v>
      </c>
      <c r="C1501" s="40">
        <f t="shared" si="53"/>
        <v>0</v>
      </c>
      <c r="D1501" s="18" t="s">
        <v>3904</v>
      </c>
      <c r="E1501" s="5"/>
      <c r="F1501" s="5" t="s">
        <v>1245</v>
      </c>
      <c r="G1501" s="6">
        <v>27814</v>
      </c>
      <c r="H1501" s="5" t="s">
        <v>7</v>
      </c>
      <c r="I1501" s="5"/>
      <c r="J1501" s="6">
        <v>2020</v>
      </c>
      <c r="K1501" s="5" t="s">
        <v>3905</v>
      </c>
      <c r="L1501" s="5" t="s">
        <v>855</v>
      </c>
      <c r="M1501" s="5" t="s">
        <v>20</v>
      </c>
      <c r="N1501" s="7">
        <v>3.9E-2</v>
      </c>
      <c r="O1501" s="5"/>
      <c r="P1501" s="5" t="s">
        <v>145</v>
      </c>
      <c r="Q1501" s="20">
        <v>43936</v>
      </c>
      <c r="R1501" s="9">
        <v>122</v>
      </c>
      <c r="S1501" s="5" t="s">
        <v>7640</v>
      </c>
      <c r="T1501" s="8">
        <v>75</v>
      </c>
      <c r="U1501" s="6">
        <v>9785000593868</v>
      </c>
    </row>
    <row r="1502" spans="1:21" ht="40.15" customHeight="1" outlineLevel="1" x14ac:dyDescent="0.2">
      <c r="A1502" s="74">
        <f t="shared" si="52"/>
        <v>1150</v>
      </c>
      <c r="B1502" s="75">
        <v>0</v>
      </c>
      <c r="C1502" s="40">
        <f t="shared" si="53"/>
        <v>0</v>
      </c>
      <c r="D1502" s="18" t="s">
        <v>3906</v>
      </c>
      <c r="E1502" s="5"/>
      <c r="F1502" s="5" t="s">
        <v>1207</v>
      </c>
      <c r="G1502" s="6">
        <v>34538</v>
      </c>
      <c r="H1502" s="5" t="s">
        <v>7</v>
      </c>
      <c r="I1502" s="5"/>
      <c r="J1502" s="6">
        <v>2025</v>
      </c>
      <c r="K1502" s="5"/>
      <c r="L1502" s="5" t="s">
        <v>16</v>
      </c>
      <c r="M1502" s="5" t="s">
        <v>1898</v>
      </c>
      <c r="N1502" s="7">
        <v>0.14499999999999999</v>
      </c>
      <c r="O1502" s="5"/>
      <c r="P1502" s="5" t="s">
        <v>74</v>
      </c>
      <c r="Q1502" s="20">
        <v>45791</v>
      </c>
      <c r="R1502" s="9">
        <v>59</v>
      </c>
      <c r="S1502" s="5" t="s">
        <v>7672</v>
      </c>
      <c r="T1502" s="11">
        <v>1150</v>
      </c>
      <c r="U1502" s="6"/>
    </row>
    <row r="1503" spans="1:21" s="1" customFormat="1" ht="40.15" customHeight="1" outlineLevel="1" x14ac:dyDescent="0.2">
      <c r="A1503" s="74">
        <f t="shared" si="52"/>
        <v>350</v>
      </c>
      <c r="B1503" s="75">
        <v>0</v>
      </c>
      <c r="C1503" s="40">
        <f t="shared" si="53"/>
        <v>0</v>
      </c>
      <c r="D1503" s="18" t="s">
        <v>3907</v>
      </c>
      <c r="E1503" s="5" t="s">
        <v>3908</v>
      </c>
      <c r="F1503" s="5" t="s">
        <v>1385</v>
      </c>
      <c r="G1503" s="6">
        <v>28082</v>
      </c>
      <c r="H1503" s="5" t="s">
        <v>95</v>
      </c>
      <c r="I1503" s="5"/>
      <c r="J1503" s="6">
        <v>2016</v>
      </c>
      <c r="K1503" s="5" t="s">
        <v>3909</v>
      </c>
      <c r="L1503" s="5" t="s">
        <v>16</v>
      </c>
      <c r="M1503" s="5" t="s">
        <v>169</v>
      </c>
      <c r="N1503" s="7">
        <v>0.6</v>
      </c>
      <c r="O1503" s="5" t="s">
        <v>3910</v>
      </c>
      <c r="P1503" s="5" t="s">
        <v>33</v>
      </c>
      <c r="Q1503" s="20">
        <v>44090</v>
      </c>
      <c r="R1503" s="9">
        <v>21</v>
      </c>
      <c r="S1503" s="5" t="s">
        <v>7623</v>
      </c>
      <c r="T1503" s="8">
        <v>350</v>
      </c>
      <c r="U1503" s="6">
        <v>9785906652812</v>
      </c>
    </row>
    <row r="1504" spans="1:21" ht="40.15" customHeight="1" outlineLevel="1" x14ac:dyDescent="0.2">
      <c r="A1504" s="74">
        <f t="shared" si="52"/>
        <v>790</v>
      </c>
      <c r="B1504" s="75">
        <v>0</v>
      </c>
      <c r="C1504" s="40">
        <f t="shared" si="53"/>
        <v>0</v>
      </c>
      <c r="D1504" s="18" t="s">
        <v>3911</v>
      </c>
      <c r="E1504" s="5"/>
      <c r="F1504" s="5" t="s">
        <v>1198</v>
      </c>
      <c r="G1504" s="6">
        <v>35397</v>
      </c>
      <c r="H1504" s="5" t="s">
        <v>7</v>
      </c>
      <c r="I1504" s="5"/>
      <c r="J1504" s="6">
        <v>2026</v>
      </c>
      <c r="K1504" s="5" t="s">
        <v>3912</v>
      </c>
      <c r="L1504" s="5" t="s">
        <v>16</v>
      </c>
      <c r="M1504" s="5" t="s">
        <v>3913</v>
      </c>
      <c r="N1504" s="7">
        <v>0.155</v>
      </c>
      <c r="O1504" s="5"/>
      <c r="P1504" s="5" t="s">
        <v>74</v>
      </c>
      <c r="Q1504" s="20">
        <v>46129</v>
      </c>
      <c r="R1504" s="9">
        <v>177</v>
      </c>
      <c r="S1504" s="5" t="s">
        <v>7638</v>
      </c>
      <c r="T1504" s="8">
        <v>790</v>
      </c>
      <c r="U1504" s="6">
        <v>9785605592907</v>
      </c>
    </row>
    <row r="1505" spans="1:21" ht="40.15" customHeight="1" outlineLevel="1" x14ac:dyDescent="0.2">
      <c r="A1505" s="74">
        <f t="shared" si="52"/>
        <v>650</v>
      </c>
      <c r="B1505" s="75">
        <v>0</v>
      </c>
      <c r="C1505" s="40">
        <f t="shared" si="53"/>
        <v>0</v>
      </c>
      <c r="D1505" s="18" t="s">
        <v>3914</v>
      </c>
      <c r="E1505" s="5"/>
      <c r="F1505" s="5" t="s">
        <v>1638</v>
      </c>
      <c r="G1505" s="6">
        <v>35460</v>
      </c>
      <c r="H1505" s="5" t="s">
        <v>7</v>
      </c>
      <c r="I1505" s="5"/>
      <c r="J1505" s="6">
        <v>2025</v>
      </c>
      <c r="K1505" s="5" t="s">
        <v>3915</v>
      </c>
      <c r="L1505" s="5" t="s">
        <v>16</v>
      </c>
      <c r="M1505" s="5" t="s">
        <v>47</v>
      </c>
      <c r="N1505" s="7">
        <v>0.28000000000000003</v>
      </c>
      <c r="O1505" s="5"/>
      <c r="P1505" s="5" t="s">
        <v>13</v>
      </c>
      <c r="Q1505" s="20">
        <v>46150</v>
      </c>
      <c r="R1505" s="9">
        <v>33</v>
      </c>
      <c r="S1505" s="5" t="s">
        <v>7628</v>
      </c>
      <c r="T1505" s="8">
        <v>650</v>
      </c>
      <c r="U1505" s="6">
        <v>9785907822382</v>
      </c>
    </row>
    <row r="1506" spans="1:21" ht="40.15" customHeight="1" outlineLevel="1" x14ac:dyDescent="0.2">
      <c r="A1506" s="74">
        <f t="shared" si="52"/>
        <v>1290</v>
      </c>
      <c r="B1506" s="75">
        <v>0</v>
      </c>
      <c r="C1506" s="40">
        <f t="shared" si="53"/>
        <v>0</v>
      </c>
      <c r="D1506" s="18" t="s">
        <v>3916</v>
      </c>
      <c r="E1506" s="5"/>
      <c r="F1506" s="5" t="s">
        <v>1171</v>
      </c>
      <c r="G1506" s="6">
        <v>34997</v>
      </c>
      <c r="H1506" s="5" t="s">
        <v>7</v>
      </c>
      <c r="I1506" s="5"/>
      <c r="J1506" s="6">
        <v>2025</v>
      </c>
      <c r="K1506" s="5" t="s">
        <v>3917</v>
      </c>
      <c r="L1506" s="5" t="s">
        <v>16</v>
      </c>
      <c r="M1506" s="5" t="s">
        <v>2924</v>
      </c>
      <c r="N1506" s="7">
        <v>0.84499999999999997</v>
      </c>
      <c r="O1506" s="5"/>
      <c r="P1506" s="5" t="s">
        <v>37</v>
      </c>
      <c r="Q1506" s="20">
        <v>45953</v>
      </c>
      <c r="R1506" s="9">
        <v>45</v>
      </c>
      <c r="S1506" s="5" t="s">
        <v>7652</v>
      </c>
      <c r="T1506" s="11">
        <v>1290</v>
      </c>
      <c r="U1506" s="6">
        <v>9785605378273</v>
      </c>
    </row>
    <row r="1507" spans="1:21" s="1" customFormat="1" ht="40.15" customHeight="1" outlineLevel="1" x14ac:dyDescent="0.2">
      <c r="A1507" s="74">
        <f t="shared" si="52"/>
        <v>800</v>
      </c>
      <c r="B1507" s="75">
        <v>0</v>
      </c>
      <c r="C1507" s="40">
        <f t="shared" si="53"/>
        <v>0</v>
      </c>
      <c r="D1507" s="18" t="s">
        <v>3918</v>
      </c>
      <c r="E1507" s="5" t="s">
        <v>3919</v>
      </c>
      <c r="F1507" s="5" t="s">
        <v>926</v>
      </c>
      <c r="G1507" s="6">
        <v>28501</v>
      </c>
      <c r="H1507" s="5" t="s">
        <v>7</v>
      </c>
      <c r="I1507" s="5" t="s">
        <v>55</v>
      </c>
      <c r="J1507" s="6">
        <v>2021</v>
      </c>
      <c r="K1507" s="5"/>
      <c r="L1507" s="5" t="s">
        <v>16</v>
      </c>
      <c r="M1507" s="5" t="s">
        <v>20</v>
      </c>
      <c r="N1507" s="7">
        <v>0.30499999999999999</v>
      </c>
      <c r="O1507" s="5" t="s">
        <v>3920</v>
      </c>
      <c r="P1507" s="5" t="s">
        <v>506</v>
      </c>
      <c r="Q1507" s="20">
        <v>44231</v>
      </c>
      <c r="R1507" s="9">
        <v>13</v>
      </c>
      <c r="S1507" s="5" t="s">
        <v>7620</v>
      </c>
      <c r="T1507" s="8">
        <v>800</v>
      </c>
      <c r="U1507" s="6"/>
    </row>
    <row r="1508" spans="1:21" ht="40.15" customHeight="1" outlineLevel="1" x14ac:dyDescent="0.2">
      <c r="A1508" s="74">
        <f t="shared" si="52"/>
        <v>662</v>
      </c>
      <c r="B1508" s="75">
        <v>0</v>
      </c>
      <c r="C1508" s="40">
        <f t="shared" si="53"/>
        <v>0</v>
      </c>
      <c r="D1508" s="18" t="s">
        <v>3921</v>
      </c>
      <c r="E1508" s="5"/>
      <c r="F1508" s="5" t="s">
        <v>1157</v>
      </c>
      <c r="G1508" s="6">
        <v>35871</v>
      </c>
      <c r="H1508" s="5"/>
      <c r="I1508" s="5" t="s">
        <v>853</v>
      </c>
      <c r="J1508" s="6">
        <v>2017</v>
      </c>
      <c r="K1508" s="5" t="s">
        <v>3922</v>
      </c>
      <c r="L1508" s="5" t="s">
        <v>855</v>
      </c>
      <c r="M1508" s="5" t="s">
        <v>1892</v>
      </c>
      <c r="N1508" s="7">
        <v>0.73</v>
      </c>
      <c r="O1508" s="5"/>
      <c r="P1508" s="5" t="s">
        <v>170</v>
      </c>
      <c r="Q1508" s="20">
        <v>46184</v>
      </c>
      <c r="R1508" s="9">
        <v>8</v>
      </c>
      <c r="S1508" s="5" t="s">
        <v>7660</v>
      </c>
      <c r="T1508" s="8">
        <v>662</v>
      </c>
      <c r="U1508" s="6">
        <v>9785928727703</v>
      </c>
    </row>
    <row r="1509" spans="1:21" ht="40.15" customHeight="1" outlineLevel="1" x14ac:dyDescent="0.2">
      <c r="A1509" s="74">
        <f t="shared" si="52"/>
        <v>600</v>
      </c>
      <c r="B1509" s="75">
        <v>0</v>
      </c>
      <c r="C1509" s="40">
        <f t="shared" si="53"/>
        <v>0</v>
      </c>
      <c r="D1509" s="18" t="s">
        <v>3923</v>
      </c>
      <c r="E1509" s="5"/>
      <c r="F1509" s="5" t="s">
        <v>1853</v>
      </c>
      <c r="G1509" s="6">
        <v>34963</v>
      </c>
      <c r="H1509" s="5" t="s">
        <v>7</v>
      </c>
      <c r="I1509" s="5"/>
      <c r="J1509" s="6">
        <v>2023</v>
      </c>
      <c r="K1509" s="5" t="s">
        <v>3924</v>
      </c>
      <c r="L1509" s="5" t="s">
        <v>16</v>
      </c>
      <c r="M1509" s="5" t="s">
        <v>17</v>
      </c>
      <c r="N1509" s="7">
        <v>0.24</v>
      </c>
      <c r="O1509" s="5" t="s">
        <v>3925</v>
      </c>
      <c r="P1509" s="5" t="s">
        <v>13</v>
      </c>
      <c r="Q1509" s="20">
        <v>45938</v>
      </c>
      <c r="R1509" s="9">
        <v>91</v>
      </c>
      <c r="S1509" s="5" t="s">
        <v>7628</v>
      </c>
      <c r="T1509" s="8">
        <v>600</v>
      </c>
      <c r="U1509" s="6">
        <v>9785995605592</v>
      </c>
    </row>
    <row r="1510" spans="1:21" ht="40.15" customHeight="1" outlineLevel="1" x14ac:dyDescent="0.2">
      <c r="A1510" s="74">
        <f t="shared" si="52"/>
        <v>40</v>
      </c>
      <c r="B1510" s="75">
        <v>0</v>
      </c>
      <c r="C1510" s="40">
        <f t="shared" si="53"/>
        <v>0</v>
      </c>
      <c r="D1510" s="18" t="s">
        <v>3926</v>
      </c>
      <c r="E1510" s="5"/>
      <c r="F1510" s="5" t="s">
        <v>1880</v>
      </c>
      <c r="G1510" s="6">
        <v>22244</v>
      </c>
      <c r="H1510" s="5" t="s">
        <v>7</v>
      </c>
      <c r="I1510" s="5" t="s">
        <v>55</v>
      </c>
      <c r="J1510" s="6">
        <v>2015</v>
      </c>
      <c r="K1510" s="5" t="s">
        <v>3927</v>
      </c>
      <c r="L1510" s="5" t="s">
        <v>16</v>
      </c>
      <c r="M1510" s="5" t="s">
        <v>1221</v>
      </c>
      <c r="N1510" s="7">
        <v>0.03</v>
      </c>
      <c r="O1510" s="5" t="s">
        <v>3928</v>
      </c>
      <c r="P1510" s="5" t="s">
        <v>84</v>
      </c>
      <c r="Q1510" s="20">
        <v>42263</v>
      </c>
      <c r="R1510" s="9">
        <v>42</v>
      </c>
      <c r="S1510" s="5" t="s">
        <v>7632</v>
      </c>
      <c r="T1510" s="8">
        <v>40</v>
      </c>
      <c r="U1510" s="6" t="s">
        <v>7819</v>
      </c>
    </row>
    <row r="1511" spans="1:21" ht="40.15" customHeight="1" outlineLevel="1" x14ac:dyDescent="0.2">
      <c r="A1511" s="74">
        <f t="shared" si="52"/>
        <v>735</v>
      </c>
      <c r="B1511" s="75">
        <v>0</v>
      </c>
      <c r="C1511" s="40">
        <f t="shared" si="53"/>
        <v>0</v>
      </c>
      <c r="D1511" s="18" t="s">
        <v>3929</v>
      </c>
      <c r="E1511" s="5"/>
      <c r="F1511" s="5" t="s">
        <v>1165</v>
      </c>
      <c r="G1511" s="6">
        <v>35740</v>
      </c>
      <c r="H1511" s="5"/>
      <c r="I1511" s="5"/>
      <c r="J1511" s="6">
        <v>2017</v>
      </c>
      <c r="K1511" s="5" t="s">
        <v>3930</v>
      </c>
      <c r="L1511" s="5" t="s">
        <v>16</v>
      </c>
      <c r="M1511" s="5" t="s">
        <v>1167</v>
      </c>
      <c r="N1511" s="7">
        <v>0.44</v>
      </c>
      <c r="O1511" s="5"/>
      <c r="P1511" s="5" t="s">
        <v>69</v>
      </c>
      <c r="Q1511" s="20">
        <v>46173</v>
      </c>
      <c r="R1511" s="9">
        <v>18</v>
      </c>
      <c r="S1511" s="5" t="s">
        <v>7633</v>
      </c>
      <c r="T1511" s="8">
        <v>735</v>
      </c>
      <c r="U1511" s="6">
        <v>9785995131786</v>
      </c>
    </row>
    <row r="1512" spans="1:21" ht="40.15" customHeight="1" outlineLevel="1" x14ac:dyDescent="0.2">
      <c r="A1512" s="74">
        <f t="shared" si="52"/>
        <v>28</v>
      </c>
      <c r="B1512" s="75">
        <v>0</v>
      </c>
      <c r="C1512" s="40">
        <f t="shared" si="53"/>
        <v>0</v>
      </c>
      <c r="D1512" s="18" t="s">
        <v>3931</v>
      </c>
      <c r="E1512" s="5"/>
      <c r="F1512" s="5" t="s">
        <v>1409</v>
      </c>
      <c r="G1512" s="12">
        <v>1443</v>
      </c>
      <c r="H1512" s="5" t="s">
        <v>7</v>
      </c>
      <c r="I1512" s="5"/>
      <c r="J1512" s="6">
        <v>2013</v>
      </c>
      <c r="K1512" s="5" t="s">
        <v>3932</v>
      </c>
      <c r="L1512" s="5" t="s">
        <v>10</v>
      </c>
      <c r="M1512" s="5" t="s">
        <v>105</v>
      </c>
      <c r="N1512" s="7">
        <v>4.5999999999999999E-2</v>
      </c>
      <c r="O1512" s="5" t="s">
        <v>3933</v>
      </c>
      <c r="P1512" s="5" t="s">
        <v>166</v>
      </c>
      <c r="Q1512" s="20">
        <v>42114</v>
      </c>
      <c r="R1512" s="9">
        <v>23</v>
      </c>
      <c r="S1512" s="5" t="s">
        <v>7641</v>
      </c>
      <c r="T1512" s="8">
        <v>28</v>
      </c>
      <c r="U1512" s="6">
        <v>9785933131656</v>
      </c>
    </row>
    <row r="1513" spans="1:21" ht="40.15" customHeight="1" outlineLevel="1" x14ac:dyDescent="0.2">
      <c r="A1513" s="74">
        <f t="shared" si="52"/>
        <v>580</v>
      </c>
      <c r="B1513" s="75">
        <v>0</v>
      </c>
      <c r="C1513" s="40">
        <f t="shared" si="53"/>
        <v>0</v>
      </c>
      <c r="D1513" s="18" t="s">
        <v>3934</v>
      </c>
      <c r="E1513" s="5"/>
      <c r="F1513" s="5" t="s">
        <v>1853</v>
      </c>
      <c r="G1513" s="6">
        <v>35889</v>
      </c>
      <c r="H1513" s="5" t="s">
        <v>7</v>
      </c>
      <c r="I1513" s="5"/>
      <c r="J1513" s="6">
        <v>2025</v>
      </c>
      <c r="K1513" s="5" t="s">
        <v>3935</v>
      </c>
      <c r="L1513" s="5" t="s">
        <v>16</v>
      </c>
      <c r="M1513" s="5" t="s">
        <v>11</v>
      </c>
      <c r="N1513" s="7">
        <v>0.16</v>
      </c>
      <c r="O1513" s="5"/>
      <c r="P1513" s="5" t="s">
        <v>13</v>
      </c>
      <c r="Q1513" s="20">
        <v>46196</v>
      </c>
      <c r="R1513" s="9">
        <v>539</v>
      </c>
      <c r="S1513" s="5" t="s">
        <v>7638</v>
      </c>
      <c r="T1513" s="8">
        <v>580</v>
      </c>
      <c r="U1513" s="6">
        <v>9785994606063</v>
      </c>
    </row>
    <row r="1514" spans="1:21" ht="40.15" customHeight="1" outlineLevel="1" x14ac:dyDescent="0.2">
      <c r="A1514" s="74">
        <f t="shared" si="52"/>
        <v>580</v>
      </c>
      <c r="B1514" s="75">
        <v>0</v>
      </c>
      <c r="C1514" s="40">
        <f t="shared" si="53"/>
        <v>0</v>
      </c>
      <c r="D1514" s="18" t="s">
        <v>3934</v>
      </c>
      <c r="E1514" s="5"/>
      <c r="F1514" s="5" t="s">
        <v>1853</v>
      </c>
      <c r="G1514" s="6">
        <v>34408</v>
      </c>
      <c r="H1514" s="5" t="s">
        <v>7</v>
      </c>
      <c r="I1514" s="5"/>
      <c r="J1514" s="6">
        <v>2025</v>
      </c>
      <c r="K1514" s="5" t="s">
        <v>3935</v>
      </c>
      <c r="L1514" s="5" t="s">
        <v>16</v>
      </c>
      <c r="M1514" s="5" t="s">
        <v>11</v>
      </c>
      <c r="N1514" s="7">
        <v>0.16</v>
      </c>
      <c r="O1514" s="5"/>
      <c r="P1514" s="5" t="s">
        <v>13</v>
      </c>
      <c r="Q1514" s="20">
        <v>45747</v>
      </c>
      <c r="R1514" s="9">
        <v>100</v>
      </c>
      <c r="S1514" s="5" t="s">
        <v>7628</v>
      </c>
      <c r="T1514" s="8">
        <v>580</v>
      </c>
      <c r="U1514" s="6">
        <v>9785994606063</v>
      </c>
    </row>
    <row r="1515" spans="1:21" ht="40.15" customHeight="1" outlineLevel="1" x14ac:dyDescent="0.2">
      <c r="A1515" s="74">
        <f t="shared" si="52"/>
        <v>590</v>
      </c>
      <c r="B1515" s="75">
        <v>0</v>
      </c>
      <c r="C1515" s="40">
        <f t="shared" si="53"/>
        <v>0</v>
      </c>
      <c r="D1515" s="18" t="s">
        <v>3936</v>
      </c>
      <c r="E1515" s="5"/>
      <c r="F1515" s="5" t="s">
        <v>1720</v>
      </c>
      <c r="G1515" s="6">
        <v>34601</v>
      </c>
      <c r="H1515" s="5" t="s">
        <v>7</v>
      </c>
      <c r="I1515" s="5" t="s">
        <v>55</v>
      </c>
      <c r="J1515" s="6">
        <v>2021</v>
      </c>
      <c r="K1515" s="5" t="s">
        <v>3937</v>
      </c>
      <c r="L1515" s="5" t="s">
        <v>16</v>
      </c>
      <c r="M1515" s="5" t="s">
        <v>455</v>
      </c>
      <c r="N1515" s="7">
        <v>0.375</v>
      </c>
      <c r="O1515" s="5"/>
      <c r="P1515" s="5" t="s">
        <v>166</v>
      </c>
      <c r="Q1515" s="20">
        <v>45811</v>
      </c>
      <c r="R1515" s="9">
        <v>6</v>
      </c>
      <c r="S1515" s="5" t="s">
        <v>7633</v>
      </c>
      <c r="T1515" s="8">
        <v>590</v>
      </c>
      <c r="U1515" s="6">
        <v>9785001780403</v>
      </c>
    </row>
    <row r="1516" spans="1:21" ht="40.15" customHeight="1" outlineLevel="1" x14ac:dyDescent="0.2">
      <c r="A1516" s="74">
        <f t="shared" si="52"/>
        <v>200</v>
      </c>
      <c r="B1516" s="75">
        <v>0</v>
      </c>
      <c r="C1516" s="40">
        <f t="shared" si="53"/>
        <v>0</v>
      </c>
      <c r="D1516" s="18" t="s">
        <v>3938</v>
      </c>
      <c r="E1516" s="5"/>
      <c r="F1516" s="5" t="s">
        <v>1981</v>
      </c>
      <c r="G1516" s="6">
        <v>24590</v>
      </c>
      <c r="H1516" s="5" t="s">
        <v>7</v>
      </c>
      <c r="I1516" s="5"/>
      <c r="J1516" s="6">
        <v>2017</v>
      </c>
      <c r="K1516" s="5" t="s">
        <v>3939</v>
      </c>
      <c r="L1516" s="5" t="s">
        <v>16</v>
      </c>
      <c r="M1516" s="5" t="s">
        <v>20</v>
      </c>
      <c r="N1516" s="7">
        <v>0.27500000000000002</v>
      </c>
      <c r="O1516" s="5"/>
      <c r="P1516" s="5" t="s">
        <v>166</v>
      </c>
      <c r="Q1516" s="20">
        <v>42893</v>
      </c>
      <c r="R1516" s="9">
        <v>190</v>
      </c>
      <c r="S1516" s="5" t="s">
        <v>7629</v>
      </c>
      <c r="T1516" s="8">
        <v>200</v>
      </c>
      <c r="U1516" s="6">
        <v>9785894241609</v>
      </c>
    </row>
    <row r="1517" spans="1:21" ht="40.15" customHeight="1" outlineLevel="1" x14ac:dyDescent="0.2">
      <c r="A1517" s="74">
        <f t="shared" si="52"/>
        <v>162</v>
      </c>
      <c r="B1517" s="75">
        <v>0</v>
      </c>
      <c r="C1517" s="40">
        <f t="shared" si="53"/>
        <v>0</v>
      </c>
      <c r="D1517" s="18" t="s">
        <v>3940</v>
      </c>
      <c r="E1517" s="5"/>
      <c r="F1517" s="5" t="s">
        <v>2103</v>
      </c>
      <c r="G1517" s="6">
        <v>34688</v>
      </c>
      <c r="H1517" s="5" t="s">
        <v>7</v>
      </c>
      <c r="I1517" s="5"/>
      <c r="J1517" s="6">
        <v>2025</v>
      </c>
      <c r="K1517" s="5" t="s">
        <v>3941</v>
      </c>
      <c r="L1517" s="5" t="s">
        <v>16</v>
      </c>
      <c r="M1517" s="5" t="s">
        <v>105</v>
      </c>
      <c r="N1517" s="7">
        <v>0.11</v>
      </c>
      <c r="O1517" s="5"/>
      <c r="P1517" s="5" t="s">
        <v>33</v>
      </c>
      <c r="Q1517" s="20">
        <v>45839</v>
      </c>
      <c r="R1517" s="9">
        <v>48</v>
      </c>
      <c r="S1517" s="5" t="s">
        <v>7627</v>
      </c>
      <c r="T1517" s="8">
        <v>162</v>
      </c>
      <c r="U1517" s="6">
        <v>9785901936283</v>
      </c>
    </row>
    <row r="1518" spans="1:21" ht="40.15" customHeight="1" outlineLevel="1" x14ac:dyDescent="0.2">
      <c r="A1518" s="74">
        <f t="shared" si="52"/>
        <v>315</v>
      </c>
      <c r="B1518" s="75">
        <v>0</v>
      </c>
      <c r="C1518" s="40">
        <f t="shared" si="53"/>
        <v>0</v>
      </c>
      <c r="D1518" s="18" t="s">
        <v>3942</v>
      </c>
      <c r="E1518" s="5"/>
      <c r="F1518" s="5" t="s">
        <v>1783</v>
      </c>
      <c r="G1518" s="6">
        <v>35673</v>
      </c>
      <c r="H1518" s="5"/>
      <c r="I1518" s="5"/>
      <c r="J1518" s="6">
        <v>2019</v>
      </c>
      <c r="K1518" s="5" t="s">
        <v>3943</v>
      </c>
      <c r="L1518" s="5" t="s">
        <v>16</v>
      </c>
      <c r="M1518" s="5" t="s">
        <v>162</v>
      </c>
      <c r="N1518" s="7">
        <v>0.3</v>
      </c>
      <c r="O1518" s="5"/>
      <c r="P1518" s="5" t="s">
        <v>69</v>
      </c>
      <c r="Q1518" s="20">
        <v>46170</v>
      </c>
      <c r="R1518" s="9">
        <v>24</v>
      </c>
      <c r="S1518" s="5" t="s">
        <v>7630</v>
      </c>
      <c r="T1518" s="8">
        <v>315</v>
      </c>
      <c r="U1518" s="6">
        <v>9785001122012</v>
      </c>
    </row>
    <row r="1519" spans="1:21" ht="40.15" customHeight="1" outlineLevel="1" x14ac:dyDescent="0.2">
      <c r="A1519" s="74">
        <f t="shared" si="52"/>
        <v>270</v>
      </c>
      <c r="B1519" s="75">
        <v>0</v>
      </c>
      <c r="C1519" s="40">
        <f t="shared" si="53"/>
        <v>0</v>
      </c>
      <c r="D1519" s="18" t="s">
        <v>3944</v>
      </c>
      <c r="E1519" s="5"/>
      <c r="F1519" s="5" t="s">
        <v>1165</v>
      </c>
      <c r="G1519" s="6">
        <v>35577</v>
      </c>
      <c r="H1519" s="5"/>
      <c r="I1519" s="5"/>
      <c r="J1519" s="6">
        <v>2016</v>
      </c>
      <c r="K1519" s="5" t="s">
        <v>3945</v>
      </c>
      <c r="L1519" s="5" t="s">
        <v>16</v>
      </c>
      <c r="M1519" s="5" t="s">
        <v>47</v>
      </c>
      <c r="N1519" s="7">
        <v>0.245</v>
      </c>
      <c r="O1519" s="5"/>
      <c r="P1519" s="5" t="s">
        <v>69</v>
      </c>
      <c r="Q1519" s="20">
        <v>46165</v>
      </c>
      <c r="R1519" s="9">
        <v>39</v>
      </c>
      <c r="S1519" s="5" t="s">
        <v>7628</v>
      </c>
      <c r="T1519" s="8">
        <v>270</v>
      </c>
      <c r="U1519" s="6">
        <v>9785995124627</v>
      </c>
    </row>
    <row r="1520" spans="1:21" s="1" customFormat="1" ht="40.15" customHeight="1" outlineLevel="1" x14ac:dyDescent="0.2">
      <c r="A1520" s="74">
        <f t="shared" si="52"/>
        <v>520</v>
      </c>
      <c r="B1520" s="75">
        <v>0</v>
      </c>
      <c r="C1520" s="40">
        <f t="shared" si="53"/>
        <v>0</v>
      </c>
      <c r="D1520" s="18" t="s">
        <v>3946</v>
      </c>
      <c r="E1520" s="5" t="s">
        <v>3947</v>
      </c>
      <c r="F1520" s="5" t="s">
        <v>1218</v>
      </c>
      <c r="G1520" s="6">
        <v>32191</v>
      </c>
      <c r="H1520" s="5" t="s">
        <v>7</v>
      </c>
      <c r="I1520" s="5"/>
      <c r="J1520" s="6">
        <v>2023</v>
      </c>
      <c r="K1520" s="5" t="s">
        <v>3948</v>
      </c>
      <c r="L1520" s="5" t="s">
        <v>16</v>
      </c>
      <c r="M1520" s="5" t="s">
        <v>20</v>
      </c>
      <c r="N1520" s="7">
        <v>0.38</v>
      </c>
      <c r="O1520" s="5" t="s">
        <v>3949</v>
      </c>
      <c r="P1520" s="5" t="s">
        <v>170</v>
      </c>
      <c r="Q1520" s="20">
        <v>45061</v>
      </c>
      <c r="R1520" s="9">
        <v>28</v>
      </c>
      <c r="S1520" s="5" t="s">
        <v>7620</v>
      </c>
      <c r="T1520" s="8">
        <v>520</v>
      </c>
      <c r="U1520" s="6">
        <v>9785996807864</v>
      </c>
    </row>
    <row r="1521" spans="1:21" ht="40.15" customHeight="1" outlineLevel="1" x14ac:dyDescent="0.2">
      <c r="A1521" s="74">
        <f t="shared" si="52"/>
        <v>353</v>
      </c>
      <c r="B1521" s="75">
        <v>0</v>
      </c>
      <c r="C1521" s="40">
        <f t="shared" si="53"/>
        <v>0</v>
      </c>
      <c r="D1521" s="18" t="s">
        <v>3950</v>
      </c>
      <c r="E1521" s="5"/>
      <c r="F1521" s="5" t="s">
        <v>2304</v>
      </c>
      <c r="G1521" s="6">
        <v>35584</v>
      </c>
      <c r="H1521" s="5"/>
      <c r="I1521" s="5" t="s">
        <v>86</v>
      </c>
      <c r="J1521" s="6">
        <v>2015</v>
      </c>
      <c r="K1521" s="5" t="s">
        <v>3951</v>
      </c>
      <c r="L1521" s="5" t="s">
        <v>16</v>
      </c>
      <c r="M1521" s="5" t="s">
        <v>3255</v>
      </c>
      <c r="N1521" s="7">
        <v>0.25</v>
      </c>
      <c r="O1521" s="5"/>
      <c r="P1521" s="5" t="s">
        <v>170</v>
      </c>
      <c r="Q1521" s="20">
        <v>46167</v>
      </c>
      <c r="R1521" s="9">
        <v>22</v>
      </c>
      <c r="S1521" s="5" t="s">
        <v>894</v>
      </c>
      <c r="T1521" s="8">
        <v>353</v>
      </c>
      <c r="U1521" s="6">
        <v>9785919211976</v>
      </c>
    </row>
    <row r="1522" spans="1:21" ht="40.15" customHeight="1" outlineLevel="1" x14ac:dyDescent="0.2">
      <c r="A1522" s="74">
        <f t="shared" si="52"/>
        <v>485</v>
      </c>
      <c r="B1522" s="75">
        <v>0</v>
      </c>
      <c r="C1522" s="40">
        <f t="shared" si="53"/>
        <v>0</v>
      </c>
      <c r="D1522" s="18" t="s">
        <v>3952</v>
      </c>
      <c r="E1522" s="5"/>
      <c r="F1522" s="5" t="s">
        <v>1218</v>
      </c>
      <c r="G1522" s="6">
        <v>32189</v>
      </c>
      <c r="H1522" s="5" t="s">
        <v>7</v>
      </c>
      <c r="I1522" s="5"/>
      <c r="J1522" s="6">
        <v>2023</v>
      </c>
      <c r="K1522" s="5" t="s">
        <v>3953</v>
      </c>
      <c r="L1522" s="5" t="s">
        <v>16</v>
      </c>
      <c r="M1522" s="5" t="s">
        <v>20</v>
      </c>
      <c r="N1522" s="7">
        <v>0.35499999999999998</v>
      </c>
      <c r="O1522" s="5"/>
      <c r="P1522" s="5" t="s">
        <v>170</v>
      </c>
      <c r="Q1522" s="20">
        <v>45061</v>
      </c>
      <c r="R1522" s="9">
        <v>40</v>
      </c>
      <c r="S1522" s="5" t="s">
        <v>7630</v>
      </c>
      <c r="T1522" s="8">
        <v>485</v>
      </c>
      <c r="U1522" s="6">
        <v>9785996807871</v>
      </c>
    </row>
    <row r="1523" spans="1:21" ht="40.15" customHeight="1" outlineLevel="1" x14ac:dyDescent="0.2">
      <c r="A1523" s="74">
        <f t="shared" si="52"/>
        <v>846</v>
      </c>
      <c r="B1523" s="75">
        <v>0</v>
      </c>
      <c r="C1523" s="40">
        <f t="shared" si="53"/>
        <v>0</v>
      </c>
      <c r="D1523" s="18" t="s">
        <v>3954</v>
      </c>
      <c r="E1523" s="5"/>
      <c r="F1523" s="5" t="s">
        <v>1165</v>
      </c>
      <c r="G1523" s="6">
        <v>35731</v>
      </c>
      <c r="H1523" s="5"/>
      <c r="I1523" s="5"/>
      <c r="J1523" s="6">
        <v>2019</v>
      </c>
      <c r="K1523" s="5" t="s">
        <v>3955</v>
      </c>
      <c r="L1523" s="5" t="s">
        <v>16</v>
      </c>
      <c r="M1523" s="5" t="s">
        <v>1159</v>
      </c>
      <c r="N1523" s="7">
        <v>0.78</v>
      </c>
      <c r="O1523" s="5"/>
      <c r="P1523" s="5" t="s">
        <v>170</v>
      </c>
      <c r="Q1523" s="20">
        <v>46173</v>
      </c>
      <c r="R1523" s="9">
        <v>11</v>
      </c>
      <c r="S1523" s="5" t="s">
        <v>7621</v>
      </c>
      <c r="T1523" s="8">
        <v>846</v>
      </c>
      <c r="U1523" s="6">
        <v>9785995139348</v>
      </c>
    </row>
    <row r="1524" spans="1:21" ht="40.15" customHeight="1" outlineLevel="1" x14ac:dyDescent="0.2">
      <c r="A1524" s="74">
        <f t="shared" si="52"/>
        <v>610</v>
      </c>
      <c r="B1524" s="75">
        <v>0</v>
      </c>
      <c r="C1524" s="40">
        <f t="shared" si="53"/>
        <v>0</v>
      </c>
      <c r="D1524" s="18" t="s">
        <v>3956</v>
      </c>
      <c r="E1524" s="5"/>
      <c r="F1524" s="5" t="s">
        <v>1374</v>
      </c>
      <c r="G1524" s="6">
        <v>35147</v>
      </c>
      <c r="H1524" s="5" t="s">
        <v>7</v>
      </c>
      <c r="I1524" s="5"/>
      <c r="J1524" s="6">
        <v>2025</v>
      </c>
      <c r="K1524" s="5" t="s">
        <v>3957</v>
      </c>
      <c r="L1524" s="5" t="s">
        <v>16</v>
      </c>
      <c r="M1524" s="5" t="s">
        <v>455</v>
      </c>
      <c r="N1524" s="7">
        <v>0.22500000000000001</v>
      </c>
      <c r="O1524" s="5" t="s">
        <v>3958</v>
      </c>
      <c r="P1524" s="5" t="s">
        <v>170</v>
      </c>
      <c r="Q1524" s="20">
        <v>46006</v>
      </c>
      <c r="R1524" s="9">
        <v>90</v>
      </c>
      <c r="S1524" s="5" t="s">
        <v>7626</v>
      </c>
      <c r="T1524" s="8">
        <v>610</v>
      </c>
      <c r="U1524" s="6">
        <v>9785907973435</v>
      </c>
    </row>
    <row r="1525" spans="1:21" ht="40.15" customHeight="1" outlineLevel="1" x14ac:dyDescent="0.2">
      <c r="A1525" s="74">
        <f t="shared" si="52"/>
        <v>770</v>
      </c>
      <c r="B1525" s="75">
        <v>0</v>
      </c>
      <c r="C1525" s="40">
        <f t="shared" si="53"/>
        <v>0</v>
      </c>
      <c r="D1525" s="18" t="s">
        <v>3959</v>
      </c>
      <c r="E1525" s="5"/>
      <c r="F1525" s="5" t="s">
        <v>1198</v>
      </c>
      <c r="G1525" s="6">
        <v>36034</v>
      </c>
      <c r="H1525" s="5" t="s">
        <v>7</v>
      </c>
      <c r="I1525" s="5"/>
      <c r="J1525" s="6">
        <v>2026</v>
      </c>
      <c r="K1525" s="5" t="s">
        <v>3960</v>
      </c>
      <c r="L1525" s="5" t="s">
        <v>16</v>
      </c>
      <c r="M1525" s="5" t="s">
        <v>467</v>
      </c>
      <c r="N1525" s="7">
        <v>0.3</v>
      </c>
      <c r="O1525" s="5"/>
      <c r="P1525" s="5" t="s">
        <v>170</v>
      </c>
      <c r="Q1525" s="20">
        <v>46239</v>
      </c>
      <c r="R1525" s="9">
        <v>202</v>
      </c>
      <c r="S1525" s="5" t="s">
        <v>7633</v>
      </c>
      <c r="T1525" s="8">
        <v>770</v>
      </c>
      <c r="U1525" s="6">
        <v>9785605592945</v>
      </c>
    </row>
    <row r="1526" spans="1:21" ht="40.15" customHeight="1" outlineLevel="1" x14ac:dyDescent="0.2">
      <c r="A1526" s="74">
        <f t="shared" si="52"/>
        <v>1042</v>
      </c>
      <c r="B1526" s="75">
        <v>0</v>
      </c>
      <c r="C1526" s="40">
        <f t="shared" si="53"/>
        <v>0</v>
      </c>
      <c r="D1526" s="18" t="s">
        <v>3961</v>
      </c>
      <c r="E1526" s="5"/>
      <c r="F1526" s="5" t="s">
        <v>1238</v>
      </c>
      <c r="G1526" s="6">
        <v>35484</v>
      </c>
      <c r="H1526" s="5"/>
      <c r="I1526" s="5"/>
      <c r="J1526" s="6">
        <v>2021</v>
      </c>
      <c r="K1526" s="5" t="s">
        <v>3962</v>
      </c>
      <c r="L1526" s="5" t="s">
        <v>16</v>
      </c>
      <c r="M1526" s="5" t="s">
        <v>1182</v>
      </c>
      <c r="N1526" s="7">
        <v>0.82</v>
      </c>
      <c r="O1526" s="5"/>
      <c r="P1526" s="5" t="s">
        <v>69</v>
      </c>
      <c r="Q1526" s="20">
        <v>46155</v>
      </c>
      <c r="R1526" s="9">
        <v>9</v>
      </c>
      <c r="S1526" s="5" t="s">
        <v>7652</v>
      </c>
      <c r="T1526" s="11">
        <v>1042</v>
      </c>
      <c r="U1526" s="6">
        <v>9785928732967</v>
      </c>
    </row>
    <row r="1527" spans="1:21" ht="40.15" customHeight="1" outlineLevel="1" x14ac:dyDescent="0.2">
      <c r="A1527" s="74">
        <f t="shared" si="52"/>
        <v>962</v>
      </c>
      <c r="B1527" s="75">
        <v>0</v>
      </c>
      <c r="C1527" s="40">
        <f t="shared" si="53"/>
        <v>0</v>
      </c>
      <c r="D1527" s="18" t="s">
        <v>3963</v>
      </c>
      <c r="E1527" s="5"/>
      <c r="F1527" s="5" t="s">
        <v>1740</v>
      </c>
      <c r="G1527" s="6">
        <v>35719</v>
      </c>
      <c r="H1527" s="5"/>
      <c r="I1527" s="5"/>
      <c r="J1527" s="6">
        <v>2021</v>
      </c>
      <c r="K1527" s="5" t="s">
        <v>3964</v>
      </c>
      <c r="L1527" s="5" t="s">
        <v>16</v>
      </c>
      <c r="M1527" s="5" t="s">
        <v>1892</v>
      </c>
      <c r="N1527" s="7">
        <v>0.41499999999999998</v>
      </c>
      <c r="O1527" s="5"/>
      <c r="P1527" s="5" t="s">
        <v>170</v>
      </c>
      <c r="Q1527" s="20">
        <v>46173</v>
      </c>
      <c r="R1527" s="9">
        <v>12</v>
      </c>
      <c r="S1527" s="5" t="s">
        <v>7630</v>
      </c>
      <c r="T1527" s="8">
        <v>962</v>
      </c>
      <c r="U1527" s="6">
        <v>9785907401228</v>
      </c>
    </row>
    <row r="1528" spans="1:21" ht="40.15" customHeight="1" outlineLevel="1" x14ac:dyDescent="0.2">
      <c r="A1528" s="74">
        <f t="shared" si="52"/>
        <v>129</v>
      </c>
      <c r="B1528" s="75">
        <v>0</v>
      </c>
      <c r="C1528" s="40">
        <f t="shared" si="53"/>
        <v>0</v>
      </c>
      <c r="D1528" s="18" t="s">
        <v>3965</v>
      </c>
      <c r="E1528" s="5"/>
      <c r="F1528" s="5" t="s">
        <v>2103</v>
      </c>
      <c r="G1528" s="6">
        <v>35045</v>
      </c>
      <c r="H1528" s="5" t="s">
        <v>7</v>
      </c>
      <c r="I1528" s="5"/>
      <c r="J1528" s="6">
        <v>2025</v>
      </c>
      <c r="K1528" s="5" t="s">
        <v>2682</v>
      </c>
      <c r="L1528" s="5" t="s">
        <v>16</v>
      </c>
      <c r="M1528" s="5" t="s">
        <v>105</v>
      </c>
      <c r="N1528" s="7">
        <v>0.06</v>
      </c>
      <c r="O1528" s="5"/>
      <c r="P1528" s="5" t="s">
        <v>37</v>
      </c>
      <c r="Q1528" s="20">
        <v>45974</v>
      </c>
      <c r="R1528" s="9">
        <v>106</v>
      </c>
      <c r="S1528" s="5" t="s">
        <v>7641</v>
      </c>
      <c r="T1528" s="8">
        <v>129</v>
      </c>
      <c r="U1528" s="6">
        <v>9785901936290</v>
      </c>
    </row>
    <row r="1529" spans="1:21" ht="40.15" customHeight="1" outlineLevel="1" x14ac:dyDescent="0.2">
      <c r="A1529" s="74">
        <f t="shared" si="52"/>
        <v>441</v>
      </c>
      <c r="B1529" s="75">
        <v>0</v>
      </c>
      <c r="C1529" s="40">
        <f t="shared" si="53"/>
        <v>0</v>
      </c>
      <c r="D1529" s="18" t="s">
        <v>3966</v>
      </c>
      <c r="E1529" s="5"/>
      <c r="F1529" s="5" t="s">
        <v>1783</v>
      </c>
      <c r="G1529" s="6">
        <v>35629</v>
      </c>
      <c r="H1529" s="5"/>
      <c r="I1529" s="5"/>
      <c r="J1529" s="6">
        <v>2018</v>
      </c>
      <c r="K1529" s="5" t="s">
        <v>3967</v>
      </c>
      <c r="L1529" s="5" t="s">
        <v>16</v>
      </c>
      <c r="M1529" s="5" t="s">
        <v>20</v>
      </c>
      <c r="N1529" s="7">
        <v>0.44500000000000001</v>
      </c>
      <c r="O1529" s="5"/>
      <c r="P1529" s="5" t="s">
        <v>69</v>
      </c>
      <c r="Q1529" s="20">
        <v>46169</v>
      </c>
      <c r="R1529" s="9">
        <v>12</v>
      </c>
      <c r="S1529" s="5" t="s">
        <v>7630</v>
      </c>
      <c r="T1529" s="8">
        <v>441</v>
      </c>
      <c r="U1529" s="6">
        <v>9785001121176</v>
      </c>
    </row>
    <row r="1530" spans="1:21" ht="40.15" customHeight="1" outlineLevel="1" x14ac:dyDescent="0.2">
      <c r="A1530" s="74">
        <f t="shared" si="52"/>
        <v>409</v>
      </c>
      <c r="B1530" s="75">
        <v>0</v>
      </c>
      <c r="C1530" s="40">
        <f t="shared" si="53"/>
        <v>0</v>
      </c>
      <c r="D1530" s="18" t="s">
        <v>3968</v>
      </c>
      <c r="E1530" s="5"/>
      <c r="F1530" s="5" t="s">
        <v>1241</v>
      </c>
      <c r="G1530" s="6">
        <v>35611</v>
      </c>
      <c r="H1530" s="5"/>
      <c r="I1530" s="5" t="s">
        <v>55</v>
      </c>
      <c r="J1530" s="6">
        <v>2021</v>
      </c>
      <c r="K1530" s="5" t="s">
        <v>3969</v>
      </c>
      <c r="L1530" s="5" t="s">
        <v>16</v>
      </c>
      <c r="M1530" s="5" t="s">
        <v>455</v>
      </c>
      <c r="N1530" s="7">
        <v>0.28000000000000003</v>
      </c>
      <c r="O1530" s="5"/>
      <c r="P1530" s="5" t="s">
        <v>69</v>
      </c>
      <c r="Q1530" s="20">
        <v>46168</v>
      </c>
      <c r="R1530" s="9">
        <v>20</v>
      </c>
      <c r="S1530" s="5" t="s">
        <v>7628</v>
      </c>
      <c r="T1530" s="8">
        <v>409</v>
      </c>
      <c r="U1530" s="6">
        <v>9785907338111</v>
      </c>
    </row>
    <row r="1531" spans="1:21" ht="40.15" customHeight="1" outlineLevel="1" x14ac:dyDescent="0.2">
      <c r="A1531" s="74">
        <f t="shared" ref="A1531:A1590" si="54">T1531*(1-$E$2)</f>
        <v>75</v>
      </c>
      <c r="B1531" s="75">
        <v>0</v>
      </c>
      <c r="C1531" s="40">
        <f t="shared" ref="C1531:C1590" si="55">B1531*A1531</f>
        <v>0</v>
      </c>
      <c r="D1531" s="18" t="s">
        <v>3970</v>
      </c>
      <c r="E1531" s="5"/>
      <c r="F1531" s="5" t="s">
        <v>1245</v>
      </c>
      <c r="G1531" s="6">
        <v>27805</v>
      </c>
      <c r="H1531" s="5" t="s">
        <v>7</v>
      </c>
      <c r="I1531" s="5"/>
      <c r="J1531" s="6">
        <v>2020</v>
      </c>
      <c r="K1531" s="5" t="s">
        <v>3971</v>
      </c>
      <c r="L1531" s="5" t="s">
        <v>855</v>
      </c>
      <c r="M1531" s="5" t="s">
        <v>20</v>
      </c>
      <c r="N1531" s="7">
        <v>3.9E-2</v>
      </c>
      <c r="O1531" s="5"/>
      <c r="P1531" s="5" t="s">
        <v>145</v>
      </c>
      <c r="Q1531" s="20">
        <v>43936</v>
      </c>
      <c r="R1531" s="9">
        <v>142</v>
      </c>
      <c r="S1531" s="5" t="s">
        <v>7640</v>
      </c>
      <c r="T1531" s="8">
        <v>75</v>
      </c>
      <c r="U1531" s="6">
        <v>9785000593851</v>
      </c>
    </row>
    <row r="1532" spans="1:21" ht="40.15" customHeight="1" outlineLevel="1" x14ac:dyDescent="0.2">
      <c r="A1532" s="74">
        <f t="shared" si="54"/>
        <v>75</v>
      </c>
      <c r="B1532" s="75">
        <v>0</v>
      </c>
      <c r="C1532" s="40">
        <f t="shared" si="55"/>
        <v>0</v>
      </c>
      <c r="D1532" s="18" t="s">
        <v>3972</v>
      </c>
      <c r="E1532" s="5"/>
      <c r="F1532" s="5" t="s">
        <v>1374</v>
      </c>
      <c r="G1532" s="12">
        <v>9260</v>
      </c>
      <c r="H1532" s="5" t="s">
        <v>7</v>
      </c>
      <c r="I1532" s="5"/>
      <c r="J1532" s="6">
        <v>2026</v>
      </c>
      <c r="K1532" s="5" t="s">
        <v>3973</v>
      </c>
      <c r="L1532" s="5" t="s">
        <v>10</v>
      </c>
      <c r="M1532" s="5" t="s">
        <v>17</v>
      </c>
      <c r="N1532" s="7">
        <v>3.4000000000000002E-2</v>
      </c>
      <c r="O1532" s="5" t="s">
        <v>3974</v>
      </c>
      <c r="P1532" s="5" t="s">
        <v>462</v>
      </c>
      <c r="Q1532" s="20">
        <v>46156</v>
      </c>
      <c r="R1532" s="9">
        <v>230</v>
      </c>
      <c r="S1532" s="5" t="s">
        <v>7641</v>
      </c>
      <c r="T1532" s="8">
        <v>75</v>
      </c>
      <c r="U1532" s="6" t="s">
        <v>7820</v>
      </c>
    </row>
    <row r="1533" spans="1:21" ht="40.15" customHeight="1" outlineLevel="1" x14ac:dyDescent="0.2">
      <c r="A1533" s="74">
        <f t="shared" si="54"/>
        <v>600</v>
      </c>
      <c r="B1533" s="75">
        <v>0</v>
      </c>
      <c r="C1533" s="40">
        <f t="shared" si="55"/>
        <v>0</v>
      </c>
      <c r="D1533" s="18" t="s">
        <v>3975</v>
      </c>
      <c r="E1533" s="5"/>
      <c r="F1533" s="5" t="s">
        <v>1198</v>
      </c>
      <c r="G1533" s="6">
        <v>33132</v>
      </c>
      <c r="H1533" s="5" t="s">
        <v>95</v>
      </c>
      <c r="I1533" s="5"/>
      <c r="J1533" s="6">
        <v>2023</v>
      </c>
      <c r="K1533" s="5" t="s">
        <v>3976</v>
      </c>
      <c r="L1533" s="5" t="s">
        <v>16</v>
      </c>
      <c r="M1533" s="5" t="s">
        <v>47</v>
      </c>
      <c r="N1533" s="7">
        <v>0.45500000000000002</v>
      </c>
      <c r="O1533" s="5"/>
      <c r="P1533" s="5" t="s">
        <v>145</v>
      </c>
      <c r="Q1533" s="20">
        <v>45282</v>
      </c>
      <c r="R1533" s="9">
        <v>24</v>
      </c>
      <c r="S1533" s="5" t="s">
        <v>7630</v>
      </c>
      <c r="T1533" s="8">
        <v>600</v>
      </c>
      <c r="U1533" s="6">
        <v>9785907554757</v>
      </c>
    </row>
    <row r="1534" spans="1:21" ht="40.15" customHeight="1" outlineLevel="1" x14ac:dyDescent="0.2">
      <c r="A1534" s="74">
        <f t="shared" si="54"/>
        <v>75</v>
      </c>
      <c r="B1534" s="75">
        <v>0</v>
      </c>
      <c r="C1534" s="40">
        <f t="shared" si="55"/>
        <v>0</v>
      </c>
      <c r="D1534" s="18" t="s">
        <v>3977</v>
      </c>
      <c r="E1534" s="5"/>
      <c r="F1534" s="5" t="s">
        <v>1245</v>
      </c>
      <c r="G1534" s="6">
        <v>27817</v>
      </c>
      <c r="H1534" s="5" t="s">
        <v>7</v>
      </c>
      <c r="I1534" s="5"/>
      <c r="J1534" s="6">
        <v>2020</v>
      </c>
      <c r="K1534" s="5" t="s">
        <v>3978</v>
      </c>
      <c r="L1534" s="5" t="s">
        <v>855</v>
      </c>
      <c r="M1534" s="5" t="s">
        <v>20</v>
      </c>
      <c r="N1534" s="7">
        <v>3.9E-2</v>
      </c>
      <c r="O1534" s="5"/>
      <c r="P1534" s="5" t="s">
        <v>145</v>
      </c>
      <c r="Q1534" s="20">
        <v>43936</v>
      </c>
      <c r="R1534" s="9">
        <v>174</v>
      </c>
      <c r="S1534" s="5" t="s">
        <v>7640</v>
      </c>
      <c r="T1534" s="8">
        <v>75</v>
      </c>
      <c r="U1534" s="6">
        <v>9785000593899</v>
      </c>
    </row>
    <row r="1535" spans="1:21" s="1" customFormat="1" ht="40.15" customHeight="1" outlineLevel="1" x14ac:dyDescent="0.2">
      <c r="A1535" s="74">
        <f t="shared" si="54"/>
        <v>198</v>
      </c>
      <c r="B1535" s="75">
        <v>0</v>
      </c>
      <c r="C1535" s="40">
        <f t="shared" si="55"/>
        <v>0</v>
      </c>
      <c r="D1535" s="18" t="s">
        <v>3979</v>
      </c>
      <c r="E1535" s="5" t="s">
        <v>3980</v>
      </c>
      <c r="F1535" s="5" t="s">
        <v>2103</v>
      </c>
      <c r="G1535" s="6">
        <v>25892</v>
      </c>
      <c r="H1535" s="5" t="s">
        <v>7</v>
      </c>
      <c r="I1535" s="5"/>
      <c r="J1535" s="6">
        <v>2018</v>
      </c>
      <c r="K1535" s="5" t="s">
        <v>3981</v>
      </c>
      <c r="L1535" s="5" t="s">
        <v>16</v>
      </c>
      <c r="M1535" s="5" t="s">
        <v>105</v>
      </c>
      <c r="N1535" s="7">
        <v>0.155</v>
      </c>
      <c r="O1535" s="5" t="s">
        <v>3982</v>
      </c>
      <c r="P1535" s="5" t="s">
        <v>37</v>
      </c>
      <c r="Q1535" s="20">
        <v>43285</v>
      </c>
      <c r="R1535" s="9">
        <v>82</v>
      </c>
      <c r="S1535" s="5" t="s">
        <v>7638</v>
      </c>
      <c r="T1535" s="8">
        <v>198</v>
      </c>
      <c r="U1535" s="6">
        <v>978590075797</v>
      </c>
    </row>
    <row r="1536" spans="1:21" ht="40.15" customHeight="1" outlineLevel="1" x14ac:dyDescent="0.2">
      <c r="A1536" s="74">
        <f t="shared" si="54"/>
        <v>1380</v>
      </c>
      <c r="B1536" s="75">
        <v>0</v>
      </c>
      <c r="C1536" s="40">
        <f t="shared" si="55"/>
        <v>0</v>
      </c>
      <c r="D1536" s="18" t="s">
        <v>3983</v>
      </c>
      <c r="E1536" s="5"/>
      <c r="F1536" s="5" t="s">
        <v>3657</v>
      </c>
      <c r="G1536" s="6">
        <v>33278</v>
      </c>
      <c r="H1536" s="5" t="s">
        <v>7</v>
      </c>
      <c r="I1536" s="5"/>
      <c r="J1536" s="6">
        <v>2024</v>
      </c>
      <c r="K1536" s="5" t="s">
        <v>3984</v>
      </c>
      <c r="L1536" s="5" t="s">
        <v>16</v>
      </c>
      <c r="M1536" s="5" t="s">
        <v>455</v>
      </c>
      <c r="N1536" s="7">
        <v>0.72</v>
      </c>
      <c r="O1536" s="5"/>
      <c r="P1536" s="5" t="s">
        <v>37</v>
      </c>
      <c r="Q1536" s="20">
        <v>45322</v>
      </c>
      <c r="R1536" s="9">
        <v>3</v>
      </c>
      <c r="S1536" s="5" t="s">
        <v>7623</v>
      </c>
      <c r="T1536" s="11">
        <v>1380</v>
      </c>
      <c r="U1536" s="6">
        <v>9785906241856</v>
      </c>
    </row>
    <row r="1537" spans="1:21" ht="40.15" customHeight="1" outlineLevel="1" x14ac:dyDescent="0.2">
      <c r="A1537" s="74">
        <f t="shared" si="54"/>
        <v>185</v>
      </c>
      <c r="B1537" s="75">
        <v>0</v>
      </c>
      <c r="C1537" s="40">
        <f t="shared" si="55"/>
        <v>0</v>
      </c>
      <c r="D1537" s="18" t="s">
        <v>3985</v>
      </c>
      <c r="E1537" s="5"/>
      <c r="F1537" s="5" t="s">
        <v>2103</v>
      </c>
      <c r="G1537" s="6">
        <v>33358</v>
      </c>
      <c r="H1537" s="5" t="s">
        <v>7</v>
      </c>
      <c r="I1537" s="5"/>
      <c r="J1537" s="6">
        <v>2024</v>
      </c>
      <c r="K1537" s="5" t="s">
        <v>3986</v>
      </c>
      <c r="L1537" s="5" t="s">
        <v>16</v>
      </c>
      <c r="M1537" s="5" t="s">
        <v>105</v>
      </c>
      <c r="N1537" s="7">
        <v>0.12</v>
      </c>
      <c r="O1537" s="5" t="s">
        <v>3987</v>
      </c>
      <c r="P1537" s="5" t="s">
        <v>37</v>
      </c>
      <c r="Q1537" s="20">
        <v>45344</v>
      </c>
      <c r="R1537" s="9">
        <v>25</v>
      </c>
      <c r="S1537" s="5" t="s">
        <v>7628</v>
      </c>
      <c r="T1537" s="8">
        <v>185</v>
      </c>
      <c r="U1537" s="6">
        <v>9785907190788</v>
      </c>
    </row>
    <row r="1538" spans="1:21" ht="40.15" customHeight="1" outlineLevel="1" x14ac:dyDescent="0.2">
      <c r="A1538" s="74">
        <f t="shared" si="54"/>
        <v>1451</v>
      </c>
      <c r="B1538" s="75">
        <v>0</v>
      </c>
      <c r="C1538" s="40">
        <f t="shared" si="55"/>
        <v>0</v>
      </c>
      <c r="D1538" s="18" t="s">
        <v>3988</v>
      </c>
      <c r="E1538" s="5"/>
      <c r="F1538" s="5" t="s">
        <v>1238</v>
      </c>
      <c r="G1538" s="6">
        <v>35543</v>
      </c>
      <c r="H1538" s="5"/>
      <c r="I1538" s="5" t="s">
        <v>853</v>
      </c>
      <c r="J1538" s="6">
        <v>2022</v>
      </c>
      <c r="K1538" s="5" t="s">
        <v>3989</v>
      </c>
      <c r="L1538" s="5" t="s">
        <v>855</v>
      </c>
      <c r="M1538" s="5" t="s">
        <v>1892</v>
      </c>
      <c r="N1538" s="7">
        <v>1</v>
      </c>
      <c r="O1538" s="5"/>
      <c r="P1538" s="5" t="s">
        <v>170</v>
      </c>
      <c r="Q1538" s="20">
        <v>46162</v>
      </c>
      <c r="R1538" s="9">
        <v>4</v>
      </c>
      <c r="S1538" s="5" t="s">
        <v>7652</v>
      </c>
      <c r="T1538" s="11">
        <v>1451</v>
      </c>
      <c r="U1538" s="6">
        <v>9785928734053</v>
      </c>
    </row>
    <row r="1539" spans="1:21" ht="40.15" customHeight="1" outlineLevel="1" x14ac:dyDescent="0.2">
      <c r="A1539" s="74">
        <f t="shared" si="54"/>
        <v>300</v>
      </c>
      <c r="B1539" s="75">
        <v>0</v>
      </c>
      <c r="C1539" s="40">
        <f t="shared" si="55"/>
        <v>0</v>
      </c>
      <c r="D1539" s="18" t="s">
        <v>3990</v>
      </c>
      <c r="E1539" s="5"/>
      <c r="F1539" s="5" t="s">
        <v>1165</v>
      </c>
      <c r="G1539" s="6">
        <v>35658</v>
      </c>
      <c r="H1539" s="5"/>
      <c r="I1539" s="5"/>
      <c r="J1539" s="6">
        <v>2016</v>
      </c>
      <c r="K1539" s="5" t="s">
        <v>3991</v>
      </c>
      <c r="L1539" s="5" t="s">
        <v>16</v>
      </c>
      <c r="M1539" s="5" t="s">
        <v>20</v>
      </c>
      <c r="N1539" s="7">
        <v>0.28999999999999998</v>
      </c>
      <c r="O1539" s="5"/>
      <c r="P1539" s="5" t="s">
        <v>170</v>
      </c>
      <c r="Q1539" s="20">
        <v>46170</v>
      </c>
      <c r="R1539" s="9">
        <v>19</v>
      </c>
      <c r="S1539" s="5" t="s">
        <v>7628</v>
      </c>
      <c r="T1539" s="8">
        <v>300</v>
      </c>
      <c r="U1539" s="6">
        <v>97785479013294</v>
      </c>
    </row>
    <row r="1540" spans="1:21" ht="40.15" customHeight="1" outlineLevel="1" x14ac:dyDescent="0.2">
      <c r="A1540" s="74">
        <f t="shared" si="54"/>
        <v>110</v>
      </c>
      <c r="B1540" s="75">
        <v>0</v>
      </c>
      <c r="C1540" s="40">
        <f t="shared" si="55"/>
        <v>0</v>
      </c>
      <c r="D1540" s="18" t="s">
        <v>3992</v>
      </c>
      <c r="E1540" s="5"/>
      <c r="F1540" s="5" t="s">
        <v>1304</v>
      </c>
      <c r="G1540" s="6">
        <v>20587</v>
      </c>
      <c r="H1540" s="5" t="s">
        <v>1202</v>
      </c>
      <c r="I1540" s="5"/>
      <c r="J1540" s="5" t="s">
        <v>1345</v>
      </c>
      <c r="K1540" s="5" t="s">
        <v>3993</v>
      </c>
      <c r="L1540" s="5" t="s">
        <v>855</v>
      </c>
      <c r="M1540" s="5" t="s">
        <v>1182</v>
      </c>
      <c r="N1540" s="7">
        <v>0.05</v>
      </c>
      <c r="O1540" s="5" t="s">
        <v>3994</v>
      </c>
      <c r="P1540" s="5" t="s">
        <v>170</v>
      </c>
      <c r="Q1540" s="20">
        <v>42794</v>
      </c>
      <c r="R1540" s="9">
        <v>111</v>
      </c>
      <c r="S1540" s="5" t="s">
        <v>7641</v>
      </c>
      <c r="T1540" s="8">
        <v>110</v>
      </c>
      <c r="U1540" s="6" t="s">
        <v>7821</v>
      </c>
    </row>
    <row r="1541" spans="1:21" ht="40.15" customHeight="1" outlineLevel="1" x14ac:dyDescent="0.2">
      <c r="A1541" s="74">
        <f t="shared" si="54"/>
        <v>45</v>
      </c>
      <c r="B1541" s="75">
        <v>0</v>
      </c>
      <c r="C1541" s="40">
        <f t="shared" si="55"/>
        <v>0</v>
      </c>
      <c r="D1541" s="18" t="s">
        <v>3995</v>
      </c>
      <c r="E1541" s="5"/>
      <c r="F1541" s="5" t="s">
        <v>1981</v>
      </c>
      <c r="G1541" s="6">
        <v>11196</v>
      </c>
      <c r="H1541" s="5" t="s">
        <v>7</v>
      </c>
      <c r="I1541" s="5"/>
      <c r="J1541" s="6">
        <v>2010</v>
      </c>
      <c r="K1541" s="5" t="s">
        <v>3996</v>
      </c>
      <c r="L1541" s="5" t="s">
        <v>16</v>
      </c>
      <c r="M1541" s="5" t="s">
        <v>11</v>
      </c>
      <c r="N1541" s="7">
        <v>4.2999999999999997E-2</v>
      </c>
      <c r="O1541" s="5" t="s">
        <v>3997</v>
      </c>
      <c r="P1541" s="5" t="s">
        <v>13</v>
      </c>
      <c r="Q1541" s="20">
        <v>41346</v>
      </c>
      <c r="R1541" s="9">
        <v>179</v>
      </c>
      <c r="S1541" s="5" t="s">
        <v>7625</v>
      </c>
      <c r="T1541" s="8">
        <v>45</v>
      </c>
      <c r="U1541" s="6">
        <v>9785894240497</v>
      </c>
    </row>
    <row r="1542" spans="1:21" ht="40.15" customHeight="1" outlineLevel="1" x14ac:dyDescent="0.2">
      <c r="A1542" s="74">
        <f t="shared" si="54"/>
        <v>513</v>
      </c>
      <c r="B1542" s="75">
        <v>0</v>
      </c>
      <c r="C1542" s="40">
        <f t="shared" si="55"/>
        <v>0</v>
      </c>
      <c r="D1542" s="18" t="s">
        <v>3998</v>
      </c>
      <c r="E1542" s="5"/>
      <c r="F1542" s="5" t="s">
        <v>2134</v>
      </c>
      <c r="G1542" s="6">
        <v>35859</v>
      </c>
      <c r="H1542" s="5"/>
      <c r="I1542" s="5" t="s">
        <v>86</v>
      </c>
      <c r="J1542" s="6">
        <v>2021</v>
      </c>
      <c r="K1542" s="5" t="s">
        <v>3999</v>
      </c>
      <c r="L1542" s="5" t="s">
        <v>16</v>
      </c>
      <c r="M1542" s="5" t="s">
        <v>2263</v>
      </c>
      <c r="N1542" s="7">
        <v>0.35</v>
      </c>
      <c r="O1542" s="5"/>
      <c r="P1542" s="5" t="s">
        <v>170</v>
      </c>
      <c r="Q1542" s="20">
        <v>46183</v>
      </c>
      <c r="R1542" s="9">
        <v>12</v>
      </c>
      <c r="S1542" s="5" t="s">
        <v>7626</v>
      </c>
      <c r="T1542" s="8">
        <v>513</v>
      </c>
      <c r="U1542" s="6">
        <v>9785751616526</v>
      </c>
    </row>
    <row r="1543" spans="1:21" s="1" customFormat="1" ht="40.15" customHeight="1" outlineLevel="1" x14ac:dyDescent="0.2">
      <c r="A1543" s="74">
        <f t="shared" si="54"/>
        <v>550</v>
      </c>
      <c r="B1543" s="75">
        <v>0</v>
      </c>
      <c r="C1543" s="40">
        <f t="shared" si="55"/>
        <v>0</v>
      </c>
      <c r="D1543" s="18" t="s">
        <v>4000</v>
      </c>
      <c r="E1543" s="5" t="s">
        <v>4001</v>
      </c>
      <c r="F1543" s="5" t="s">
        <v>1720</v>
      </c>
      <c r="G1543" s="6">
        <v>34119</v>
      </c>
      <c r="H1543" s="5" t="s">
        <v>7</v>
      </c>
      <c r="I1543" s="5"/>
      <c r="J1543" s="6">
        <v>2021</v>
      </c>
      <c r="K1543" s="5" t="s">
        <v>4002</v>
      </c>
      <c r="L1543" s="5" t="s">
        <v>16</v>
      </c>
      <c r="M1543" s="5" t="s">
        <v>2527</v>
      </c>
      <c r="N1543" s="7">
        <v>0.26500000000000001</v>
      </c>
      <c r="O1543" s="5" t="s">
        <v>4003</v>
      </c>
      <c r="P1543" s="5" t="s">
        <v>130</v>
      </c>
      <c r="Q1543" s="20">
        <v>44273</v>
      </c>
      <c r="R1543" s="9">
        <v>17</v>
      </c>
      <c r="S1543" s="5" t="s">
        <v>7630</v>
      </c>
      <c r="T1543" s="8">
        <v>550</v>
      </c>
      <c r="U1543" s="6">
        <v>9785001780366</v>
      </c>
    </row>
    <row r="1544" spans="1:21" s="1" customFormat="1" ht="40.15" customHeight="1" outlineLevel="1" x14ac:dyDescent="0.2">
      <c r="A1544" s="74">
        <f t="shared" si="54"/>
        <v>185</v>
      </c>
      <c r="B1544" s="75">
        <v>0</v>
      </c>
      <c r="C1544" s="40">
        <f t="shared" si="55"/>
        <v>0</v>
      </c>
      <c r="D1544" s="18" t="s">
        <v>4004</v>
      </c>
      <c r="E1544" s="5" t="s">
        <v>4005</v>
      </c>
      <c r="F1544" s="5" t="s">
        <v>1153</v>
      </c>
      <c r="G1544" s="6">
        <v>25610</v>
      </c>
      <c r="H1544" s="5" t="s">
        <v>1202</v>
      </c>
      <c r="I1544" s="5"/>
      <c r="J1544" s="6">
        <v>2017</v>
      </c>
      <c r="K1544" s="5" t="s">
        <v>4006</v>
      </c>
      <c r="L1544" s="5" t="s">
        <v>16</v>
      </c>
      <c r="M1544" s="5" t="s">
        <v>20</v>
      </c>
      <c r="N1544" s="7">
        <v>0.245</v>
      </c>
      <c r="O1544" s="5" t="s">
        <v>4007</v>
      </c>
      <c r="P1544" s="5" t="s">
        <v>69</v>
      </c>
      <c r="Q1544" s="20">
        <v>43210</v>
      </c>
      <c r="R1544" s="9">
        <v>35</v>
      </c>
      <c r="S1544" s="5" t="s">
        <v>7628</v>
      </c>
      <c r="T1544" s="8">
        <v>185</v>
      </c>
      <c r="U1544" s="6">
        <v>9789857181339</v>
      </c>
    </row>
    <row r="1545" spans="1:21" ht="40.15" customHeight="1" outlineLevel="1" x14ac:dyDescent="0.2">
      <c r="A1545" s="74">
        <f t="shared" si="54"/>
        <v>315</v>
      </c>
      <c r="B1545" s="75">
        <v>0</v>
      </c>
      <c r="C1545" s="40">
        <f t="shared" si="55"/>
        <v>0</v>
      </c>
      <c r="D1545" s="18" t="s">
        <v>4008</v>
      </c>
      <c r="E1545" s="5"/>
      <c r="F1545" s="5" t="s">
        <v>1783</v>
      </c>
      <c r="G1545" s="6">
        <v>35573</v>
      </c>
      <c r="H1545" s="5"/>
      <c r="I1545" s="5"/>
      <c r="J1545" s="6">
        <v>2018</v>
      </c>
      <c r="K1545" s="5" t="s">
        <v>4009</v>
      </c>
      <c r="L1545" s="5" t="s">
        <v>16</v>
      </c>
      <c r="M1545" s="5" t="s">
        <v>162</v>
      </c>
      <c r="N1545" s="7">
        <v>0.39</v>
      </c>
      <c r="O1545" s="5"/>
      <c r="P1545" s="5" t="s">
        <v>69</v>
      </c>
      <c r="Q1545" s="20">
        <v>46165</v>
      </c>
      <c r="R1545" s="9">
        <v>20</v>
      </c>
      <c r="S1545" s="5" t="s">
        <v>7620</v>
      </c>
      <c r="T1545" s="8">
        <v>315</v>
      </c>
      <c r="U1545" s="6">
        <v>9785001121886</v>
      </c>
    </row>
    <row r="1546" spans="1:21" ht="40.15" customHeight="1" outlineLevel="1" x14ac:dyDescent="0.2">
      <c r="A1546" s="74">
        <f t="shared" si="54"/>
        <v>295</v>
      </c>
      <c r="B1546" s="75">
        <v>0</v>
      </c>
      <c r="C1546" s="40">
        <f t="shared" si="55"/>
        <v>0</v>
      </c>
      <c r="D1546" s="18" t="s">
        <v>4010</v>
      </c>
      <c r="E1546" s="5"/>
      <c r="F1546" s="5" t="s">
        <v>1467</v>
      </c>
      <c r="G1546" s="6">
        <v>35311</v>
      </c>
      <c r="H1546" s="5" t="s">
        <v>7</v>
      </c>
      <c r="I1546" s="5"/>
      <c r="J1546" s="6">
        <v>2026</v>
      </c>
      <c r="K1546" s="5" t="s">
        <v>4011</v>
      </c>
      <c r="L1546" s="5" t="s">
        <v>855</v>
      </c>
      <c r="M1546" s="5" t="s">
        <v>105</v>
      </c>
      <c r="N1546" s="7">
        <v>9.5000000000000001E-2</v>
      </c>
      <c r="O1546" s="5"/>
      <c r="P1546" s="5" t="s">
        <v>69</v>
      </c>
      <c r="Q1546" s="20">
        <v>46092</v>
      </c>
      <c r="R1546" s="9">
        <v>270</v>
      </c>
      <c r="S1546" s="5" t="s">
        <v>7625</v>
      </c>
      <c r="T1546" s="8">
        <v>295</v>
      </c>
      <c r="U1546" s="6">
        <v>9785605524953</v>
      </c>
    </row>
    <row r="1547" spans="1:21" ht="40.15" customHeight="1" outlineLevel="1" x14ac:dyDescent="0.2">
      <c r="A1547" s="74">
        <f t="shared" si="54"/>
        <v>28000</v>
      </c>
      <c r="B1547" s="75">
        <v>0</v>
      </c>
      <c r="C1547" s="40">
        <f t="shared" si="55"/>
        <v>0</v>
      </c>
      <c r="D1547" s="18" t="s">
        <v>4012</v>
      </c>
      <c r="E1547" s="5"/>
      <c r="F1547" s="5"/>
      <c r="G1547" s="12">
        <v>1378</v>
      </c>
      <c r="H1547" s="5" t="s">
        <v>7</v>
      </c>
      <c r="I1547" s="5"/>
      <c r="J1547" s="6">
        <v>2025</v>
      </c>
      <c r="K1547" s="5" t="s">
        <v>4013</v>
      </c>
      <c r="L1547" s="5" t="s">
        <v>16</v>
      </c>
      <c r="M1547" s="5"/>
      <c r="N1547" s="13"/>
      <c r="O1547" s="5"/>
      <c r="P1547" s="5" t="s">
        <v>74</v>
      </c>
      <c r="Q1547" s="20"/>
      <c r="R1547" s="9">
        <v>3</v>
      </c>
      <c r="S1547" s="5"/>
      <c r="T1547" s="11">
        <v>28000</v>
      </c>
      <c r="U1547" s="6">
        <v>9785880171910</v>
      </c>
    </row>
    <row r="1548" spans="1:21" ht="40.15" customHeight="1" outlineLevel="1" x14ac:dyDescent="0.2">
      <c r="A1548" s="74">
        <f t="shared" si="54"/>
        <v>385</v>
      </c>
      <c r="B1548" s="75">
        <v>0</v>
      </c>
      <c r="C1548" s="40">
        <f t="shared" si="55"/>
        <v>0</v>
      </c>
      <c r="D1548" s="18" t="s">
        <v>4014</v>
      </c>
      <c r="E1548" s="5"/>
      <c r="F1548" s="5" t="s">
        <v>1153</v>
      </c>
      <c r="G1548" s="6">
        <v>34080</v>
      </c>
      <c r="H1548" s="5" t="s">
        <v>7</v>
      </c>
      <c r="I1548" s="5"/>
      <c r="J1548" s="6">
        <v>2024</v>
      </c>
      <c r="K1548" s="5" t="s">
        <v>4015</v>
      </c>
      <c r="L1548" s="5" t="s">
        <v>855</v>
      </c>
      <c r="M1548" s="5" t="s">
        <v>1167</v>
      </c>
      <c r="N1548" s="7">
        <v>0.255</v>
      </c>
      <c r="O1548" s="5"/>
      <c r="P1548" s="5" t="s">
        <v>211</v>
      </c>
      <c r="Q1548" s="20">
        <v>45631</v>
      </c>
      <c r="R1548" s="9">
        <v>26</v>
      </c>
      <c r="S1548" s="5" t="s">
        <v>7656</v>
      </c>
      <c r="T1548" s="8">
        <v>385</v>
      </c>
      <c r="U1548" s="6">
        <v>9789857317035</v>
      </c>
    </row>
    <row r="1549" spans="1:21" ht="40.15" customHeight="1" outlineLevel="1" x14ac:dyDescent="0.2">
      <c r="A1549" s="74">
        <f t="shared" si="54"/>
        <v>2000</v>
      </c>
      <c r="B1549" s="75">
        <v>0</v>
      </c>
      <c r="C1549" s="40">
        <f t="shared" si="55"/>
        <v>0</v>
      </c>
      <c r="D1549" s="18" t="s">
        <v>4016</v>
      </c>
      <c r="E1549" s="5"/>
      <c r="F1549" s="5" t="s">
        <v>1799</v>
      </c>
      <c r="G1549" s="6">
        <v>35022</v>
      </c>
      <c r="H1549" s="5" t="s">
        <v>7</v>
      </c>
      <c r="I1549" s="5"/>
      <c r="J1549" s="6">
        <v>2025</v>
      </c>
      <c r="K1549" s="5" t="s">
        <v>4017</v>
      </c>
      <c r="L1549" s="5" t="s">
        <v>16</v>
      </c>
      <c r="M1549" s="5" t="s">
        <v>1943</v>
      </c>
      <c r="N1549" s="7">
        <v>1.48</v>
      </c>
      <c r="O1549" s="5"/>
      <c r="P1549" s="5" t="s">
        <v>13</v>
      </c>
      <c r="Q1549" s="20">
        <v>45961</v>
      </c>
      <c r="R1549" s="9">
        <v>7</v>
      </c>
      <c r="S1549" s="5" t="s">
        <v>7636</v>
      </c>
      <c r="T1549" s="11">
        <v>2000</v>
      </c>
      <c r="U1549" s="6">
        <v>9785447007010</v>
      </c>
    </row>
    <row r="1550" spans="1:21" ht="40.15" customHeight="1" outlineLevel="1" x14ac:dyDescent="0.2">
      <c r="A1550" s="74">
        <f t="shared" si="54"/>
        <v>300</v>
      </c>
      <c r="B1550" s="75">
        <v>0</v>
      </c>
      <c r="C1550" s="40">
        <f t="shared" si="55"/>
        <v>0</v>
      </c>
      <c r="D1550" s="18" t="s">
        <v>4018</v>
      </c>
      <c r="E1550" s="5"/>
      <c r="F1550" s="5" t="s">
        <v>4019</v>
      </c>
      <c r="G1550" s="6">
        <v>14282</v>
      </c>
      <c r="H1550" s="5" t="s">
        <v>7</v>
      </c>
      <c r="I1550" s="5"/>
      <c r="J1550" s="6">
        <v>2011</v>
      </c>
      <c r="K1550" s="5" t="s">
        <v>4020</v>
      </c>
      <c r="L1550" s="5" t="s">
        <v>16</v>
      </c>
      <c r="M1550" s="5" t="s">
        <v>1952</v>
      </c>
      <c r="N1550" s="7">
        <v>0.56999999999999995</v>
      </c>
      <c r="O1550" s="5" t="s">
        <v>4021</v>
      </c>
      <c r="P1550" s="5" t="s">
        <v>130</v>
      </c>
      <c r="Q1550" s="20">
        <v>43053</v>
      </c>
      <c r="R1550" s="9">
        <v>16</v>
      </c>
      <c r="S1550" s="5" t="s">
        <v>7630</v>
      </c>
      <c r="T1550" s="8">
        <v>300</v>
      </c>
      <c r="U1550" s="6">
        <v>9785901505212</v>
      </c>
    </row>
    <row r="1551" spans="1:21" ht="40.15" customHeight="1" outlineLevel="1" x14ac:dyDescent="0.2">
      <c r="A1551" s="74">
        <f t="shared" si="54"/>
        <v>250</v>
      </c>
      <c r="B1551" s="75">
        <v>0</v>
      </c>
      <c r="C1551" s="40">
        <f t="shared" si="55"/>
        <v>0</v>
      </c>
      <c r="D1551" s="18" t="s">
        <v>4022</v>
      </c>
      <c r="E1551" s="5"/>
      <c r="F1551" s="5" t="s">
        <v>4019</v>
      </c>
      <c r="G1551" s="6">
        <v>14283</v>
      </c>
      <c r="H1551" s="5" t="s">
        <v>95</v>
      </c>
      <c r="I1551" s="5"/>
      <c r="J1551" s="6">
        <v>2009</v>
      </c>
      <c r="K1551" s="5" t="s">
        <v>4023</v>
      </c>
      <c r="L1551" s="5" t="s">
        <v>16</v>
      </c>
      <c r="M1551" s="5" t="s">
        <v>1952</v>
      </c>
      <c r="N1551" s="7">
        <v>0.54500000000000004</v>
      </c>
      <c r="O1551" s="5" t="s">
        <v>4024</v>
      </c>
      <c r="P1551" s="5" t="s">
        <v>13</v>
      </c>
      <c r="Q1551" s="20">
        <v>40816</v>
      </c>
      <c r="R1551" s="9">
        <v>22</v>
      </c>
      <c r="S1551" s="5" t="s">
        <v>7626</v>
      </c>
      <c r="T1551" s="8">
        <v>250</v>
      </c>
      <c r="U1551" s="6">
        <v>9785901505175</v>
      </c>
    </row>
    <row r="1552" spans="1:21" ht="40.15" customHeight="1" outlineLevel="1" x14ac:dyDescent="0.2">
      <c r="A1552" s="74">
        <f t="shared" si="54"/>
        <v>85</v>
      </c>
      <c r="B1552" s="75">
        <v>0</v>
      </c>
      <c r="C1552" s="40">
        <f t="shared" si="55"/>
        <v>0</v>
      </c>
      <c r="D1552" s="18" t="s">
        <v>4025</v>
      </c>
      <c r="E1552" s="5"/>
      <c r="F1552" s="5" t="s">
        <v>1374</v>
      </c>
      <c r="G1552" s="6">
        <v>21304</v>
      </c>
      <c r="H1552" s="5" t="s">
        <v>7</v>
      </c>
      <c r="I1552" s="5"/>
      <c r="J1552" s="6">
        <v>2015</v>
      </c>
      <c r="K1552" s="5" t="s">
        <v>4026</v>
      </c>
      <c r="L1552" s="5" t="s">
        <v>16</v>
      </c>
      <c r="M1552" s="5" t="s">
        <v>467</v>
      </c>
      <c r="N1552" s="7">
        <v>0.05</v>
      </c>
      <c r="O1552" s="5" t="s">
        <v>4027</v>
      </c>
      <c r="P1552" s="5" t="s">
        <v>170</v>
      </c>
      <c r="Q1552" s="20">
        <v>42045</v>
      </c>
      <c r="R1552" s="9">
        <v>84</v>
      </c>
      <c r="S1552" s="5" t="s">
        <v>7641</v>
      </c>
      <c r="T1552" s="8">
        <v>85</v>
      </c>
      <c r="U1552" s="6">
        <v>9785988917892</v>
      </c>
    </row>
    <row r="1553" spans="1:21" ht="40.15" customHeight="1" outlineLevel="1" x14ac:dyDescent="0.2">
      <c r="A1553" s="74">
        <f t="shared" si="54"/>
        <v>950</v>
      </c>
      <c r="B1553" s="75">
        <v>0</v>
      </c>
      <c r="C1553" s="40">
        <f t="shared" si="55"/>
        <v>0</v>
      </c>
      <c r="D1553" s="18" t="s">
        <v>4028</v>
      </c>
      <c r="E1553" s="5"/>
      <c r="F1553" s="5" t="s">
        <v>1717</v>
      </c>
      <c r="G1553" s="6">
        <v>35464</v>
      </c>
      <c r="H1553" s="5" t="s">
        <v>7</v>
      </c>
      <c r="I1553" s="5"/>
      <c r="J1553" s="6">
        <v>2023</v>
      </c>
      <c r="K1553" s="5" t="s">
        <v>4029</v>
      </c>
      <c r="L1553" s="5" t="s">
        <v>16</v>
      </c>
      <c r="M1553" s="5" t="s">
        <v>169</v>
      </c>
      <c r="N1553" s="7">
        <v>0.65500000000000003</v>
      </c>
      <c r="O1553" s="5"/>
      <c r="P1553" s="5" t="s">
        <v>13</v>
      </c>
      <c r="Q1553" s="20">
        <v>46150</v>
      </c>
      <c r="R1553" s="9">
        <v>10</v>
      </c>
      <c r="S1553" s="5" t="s">
        <v>7621</v>
      </c>
      <c r="T1553" s="8">
        <v>950</v>
      </c>
      <c r="U1553" s="6">
        <v>9785604487891</v>
      </c>
    </row>
    <row r="1554" spans="1:21" ht="40.15" customHeight="1" outlineLevel="1" x14ac:dyDescent="0.2">
      <c r="A1554" s="74">
        <f t="shared" si="54"/>
        <v>1650</v>
      </c>
      <c r="B1554" s="75">
        <v>0</v>
      </c>
      <c r="C1554" s="40">
        <f t="shared" si="55"/>
        <v>0</v>
      </c>
      <c r="D1554" s="18" t="s">
        <v>4030</v>
      </c>
      <c r="E1554" s="5"/>
      <c r="F1554" s="5" t="s">
        <v>1946</v>
      </c>
      <c r="G1554" s="6">
        <v>33406</v>
      </c>
      <c r="H1554" s="5" t="s">
        <v>7</v>
      </c>
      <c r="I1554" s="5"/>
      <c r="J1554" s="6">
        <v>2024</v>
      </c>
      <c r="K1554" s="5" t="s">
        <v>4031</v>
      </c>
      <c r="L1554" s="5" t="s">
        <v>855</v>
      </c>
      <c r="M1554" s="5" t="s">
        <v>1765</v>
      </c>
      <c r="N1554" s="7">
        <v>0.95</v>
      </c>
      <c r="O1554" s="5"/>
      <c r="P1554" s="5" t="s">
        <v>37</v>
      </c>
      <c r="Q1554" s="20">
        <v>45362</v>
      </c>
      <c r="R1554" s="9">
        <v>5</v>
      </c>
      <c r="S1554" s="5" t="s">
        <v>7636</v>
      </c>
      <c r="T1554" s="11">
        <v>1650</v>
      </c>
      <c r="U1554" s="6">
        <v>9785945121584</v>
      </c>
    </row>
    <row r="1555" spans="1:21" ht="40.15" customHeight="1" outlineLevel="1" x14ac:dyDescent="0.2">
      <c r="A1555" s="74">
        <f t="shared" si="54"/>
        <v>300</v>
      </c>
      <c r="B1555" s="75">
        <v>0</v>
      </c>
      <c r="C1555" s="40">
        <f t="shared" si="55"/>
        <v>0</v>
      </c>
      <c r="D1555" s="18" t="s">
        <v>4032</v>
      </c>
      <c r="E1555" s="5"/>
      <c r="F1555" s="5" t="s">
        <v>1218</v>
      </c>
      <c r="G1555" s="6">
        <v>32767</v>
      </c>
      <c r="H1555" s="5" t="s">
        <v>7</v>
      </c>
      <c r="I1555" s="5"/>
      <c r="J1555" s="6">
        <v>2023</v>
      </c>
      <c r="K1555" s="5" t="s">
        <v>4033</v>
      </c>
      <c r="L1555" s="5" t="s">
        <v>16</v>
      </c>
      <c r="M1555" s="5" t="s">
        <v>20</v>
      </c>
      <c r="N1555" s="7">
        <v>0.23</v>
      </c>
      <c r="O1555" s="5"/>
      <c r="P1555" s="5" t="s">
        <v>69</v>
      </c>
      <c r="Q1555" s="20">
        <v>45175</v>
      </c>
      <c r="R1555" s="9">
        <v>61</v>
      </c>
      <c r="S1555" s="5" t="s">
        <v>7629</v>
      </c>
      <c r="T1555" s="8">
        <v>300</v>
      </c>
      <c r="U1555" s="6">
        <v>9785996808274</v>
      </c>
    </row>
    <row r="1556" spans="1:21" s="1" customFormat="1" ht="40.15" customHeight="1" outlineLevel="1" x14ac:dyDescent="0.2">
      <c r="A1556" s="74">
        <f t="shared" si="54"/>
        <v>363</v>
      </c>
      <c r="B1556" s="75">
        <v>0</v>
      </c>
      <c r="C1556" s="40">
        <f t="shared" si="55"/>
        <v>0</v>
      </c>
      <c r="D1556" s="18" t="s">
        <v>4034</v>
      </c>
      <c r="E1556" s="6">
        <v>104342</v>
      </c>
      <c r="F1556" s="5" t="s">
        <v>1906</v>
      </c>
      <c r="G1556" s="6">
        <v>28968</v>
      </c>
      <c r="H1556" s="5" t="s">
        <v>7</v>
      </c>
      <c r="I1556" s="5"/>
      <c r="J1556" s="6">
        <v>2012</v>
      </c>
      <c r="K1556" s="5" t="s">
        <v>4035</v>
      </c>
      <c r="L1556" s="5" t="s">
        <v>16</v>
      </c>
      <c r="M1556" s="5" t="s">
        <v>105</v>
      </c>
      <c r="N1556" s="7">
        <v>0.74</v>
      </c>
      <c r="O1556" s="5" t="s">
        <v>4036</v>
      </c>
      <c r="P1556" s="5" t="s">
        <v>37</v>
      </c>
      <c r="Q1556" s="20">
        <v>44378</v>
      </c>
      <c r="R1556" s="9">
        <v>18</v>
      </c>
      <c r="S1556" s="5" t="s">
        <v>7621</v>
      </c>
      <c r="T1556" s="8">
        <v>363</v>
      </c>
      <c r="U1556" s="6">
        <v>9785905472046</v>
      </c>
    </row>
    <row r="1557" spans="1:21" ht="40.15" customHeight="1" outlineLevel="1" x14ac:dyDescent="0.2">
      <c r="A1557" s="74">
        <f t="shared" si="54"/>
        <v>500</v>
      </c>
      <c r="B1557" s="75">
        <v>0</v>
      </c>
      <c r="C1557" s="40">
        <f t="shared" si="55"/>
        <v>0</v>
      </c>
      <c r="D1557" s="18" t="s">
        <v>4037</v>
      </c>
      <c r="E1557" s="5"/>
      <c r="F1557" s="5" t="s">
        <v>4038</v>
      </c>
      <c r="G1557" s="6">
        <v>17572</v>
      </c>
      <c r="H1557" s="5" t="s">
        <v>175</v>
      </c>
      <c r="I1557" s="5"/>
      <c r="J1557" s="6">
        <v>2009</v>
      </c>
      <c r="K1557" s="5" t="s">
        <v>4039</v>
      </c>
      <c r="L1557" s="5" t="s">
        <v>855</v>
      </c>
      <c r="M1557" s="5" t="s">
        <v>4040</v>
      </c>
      <c r="N1557" s="7">
        <v>0.70499999999999996</v>
      </c>
      <c r="O1557" s="5" t="s">
        <v>4041</v>
      </c>
      <c r="P1557" s="5" t="s">
        <v>37</v>
      </c>
      <c r="Q1557" s="20">
        <v>41393</v>
      </c>
      <c r="R1557" s="9">
        <v>6</v>
      </c>
      <c r="S1557" s="5" t="s">
        <v>7642</v>
      </c>
      <c r="T1557" s="8">
        <v>500</v>
      </c>
      <c r="U1557" s="6">
        <v>9785942830304</v>
      </c>
    </row>
    <row r="1558" spans="1:21" ht="40.15" customHeight="1" outlineLevel="1" x14ac:dyDescent="0.2">
      <c r="A1558" s="74">
        <f t="shared" si="54"/>
        <v>49</v>
      </c>
      <c r="B1558" s="75">
        <v>0</v>
      </c>
      <c r="C1558" s="40">
        <f t="shared" si="55"/>
        <v>0</v>
      </c>
      <c r="D1558" s="18" t="s">
        <v>4042</v>
      </c>
      <c r="E1558" s="5"/>
      <c r="F1558" s="5" t="s">
        <v>1484</v>
      </c>
      <c r="G1558" s="6">
        <v>24171</v>
      </c>
      <c r="H1558" s="5" t="s">
        <v>7</v>
      </c>
      <c r="I1558" s="5"/>
      <c r="J1558" s="6">
        <v>2016</v>
      </c>
      <c r="K1558" s="5" t="s">
        <v>4043</v>
      </c>
      <c r="L1558" s="5" t="s">
        <v>10</v>
      </c>
      <c r="M1558" s="5" t="s">
        <v>105</v>
      </c>
      <c r="N1558" s="7">
        <v>4.4999999999999998E-2</v>
      </c>
      <c r="O1558" s="5"/>
      <c r="P1558" s="5" t="s">
        <v>106</v>
      </c>
      <c r="Q1558" s="20">
        <v>42776</v>
      </c>
      <c r="R1558" s="9">
        <v>105</v>
      </c>
      <c r="S1558" s="5" t="s">
        <v>7625</v>
      </c>
      <c r="T1558" s="8">
        <v>49</v>
      </c>
      <c r="U1558" s="6">
        <v>9785000521946</v>
      </c>
    </row>
    <row r="1559" spans="1:21" s="1" customFormat="1" ht="40.15" customHeight="1" outlineLevel="1" x14ac:dyDescent="0.2">
      <c r="A1559" s="74">
        <f t="shared" si="54"/>
        <v>560</v>
      </c>
      <c r="B1559" s="75">
        <v>0</v>
      </c>
      <c r="C1559" s="40">
        <f t="shared" si="55"/>
        <v>0</v>
      </c>
      <c r="D1559" s="18" t="s">
        <v>4044</v>
      </c>
      <c r="E1559" s="5" t="s">
        <v>4045</v>
      </c>
      <c r="F1559" s="5" t="s">
        <v>1176</v>
      </c>
      <c r="G1559" s="6">
        <v>27580</v>
      </c>
      <c r="H1559" s="5" t="s">
        <v>1312</v>
      </c>
      <c r="I1559" s="5"/>
      <c r="J1559" s="6">
        <v>2019</v>
      </c>
      <c r="K1559" s="5" t="s">
        <v>4046</v>
      </c>
      <c r="L1559" s="5" t="s">
        <v>16</v>
      </c>
      <c r="M1559" s="5" t="s">
        <v>20</v>
      </c>
      <c r="N1559" s="7">
        <v>0.43</v>
      </c>
      <c r="O1559" s="5" t="s">
        <v>4047</v>
      </c>
      <c r="P1559" s="5" t="s">
        <v>13</v>
      </c>
      <c r="Q1559" s="20">
        <v>43847</v>
      </c>
      <c r="R1559" s="9">
        <v>19</v>
      </c>
      <c r="S1559" s="5" t="s">
        <v>7620</v>
      </c>
      <c r="T1559" s="8">
        <v>560</v>
      </c>
      <c r="U1559" s="6">
        <v>9785787700718</v>
      </c>
    </row>
    <row r="1560" spans="1:21" ht="40.15" customHeight="1" outlineLevel="1" x14ac:dyDescent="0.2">
      <c r="A1560" s="74">
        <f t="shared" si="54"/>
        <v>30</v>
      </c>
      <c r="B1560" s="75">
        <v>0</v>
      </c>
      <c r="C1560" s="40">
        <f t="shared" si="55"/>
        <v>0</v>
      </c>
      <c r="D1560" s="18" t="s">
        <v>4048</v>
      </c>
      <c r="E1560" s="5"/>
      <c r="F1560" s="5" t="s">
        <v>1374</v>
      </c>
      <c r="G1560" s="6">
        <v>17190</v>
      </c>
      <c r="H1560" s="5" t="s">
        <v>7</v>
      </c>
      <c r="I1560" s="5"/>
      <c r="J1560" s="6">
        <v>2013</v>
      </c>
      <c r="K1560" s="5"/>
      <c r="L1560" s="5" t="s">
        <v>10</v>
      </c>
      <c r="M1560" s="5" t="s">
        <v>17</v>
      </c>
      <c r="N1560" s="7">
        <v>0.02</v>
      </c>
      <c r="O1560" s="5" t="s">
        <v>4049</v>
      </c>
      <c r="P1560" s="5" t="s">
        <v>28</v>
      </c>
      <c r="Q1560" s="20">
        <v>41340</v>
      </c>
      <c r="R1560" s="9">
        <v>41</v>
      </c>
      <c r="S1560" s="5" t="s">
        <v>7619</v>
      </c>
      <c r="T1560" s="8">
        <v>30</v>
      </c>
      <c r="U1560" s="6"/>
    </row>
    <row r="1561" spans="1:21" ht="40.15" customHeight="1" outlineLevel="1" x14ac:dyDescent="0.2">
      <c r="A1561" s="74">
        <f t="shared" si="54"/>
        <v>250</v>
      </c>
      <c r="B1561" s="75">
        <v>0</v>
      </c>
      <c r="C1561" s="40">
        <f t="shared" si="55"/>
        <v>0</v>
      </c>
      <c r="D1561" s="18" t="s">
        <v>4050</v>
      </c>
      <c r="E1561" s="5"/>
      <c r="F1561" s="5" t="s">
        <v>1218</v>
      </c>
      <c r="G1561" s="6">
        <v>15060</v>
      </c>
      <c r="H1561" s="5" t="s">
        <v>7</v>
      </c>
      <c r="I1561" s="5"/>
      <c r="J1561" s="6">
        <v>2011</v>
      </c>
      <c r="K1561" s="5" t="s">
        <v>4051</v>
      </c>
      <c r="L1561" s="5" t="s">
        <v>16</v>
      </c>
      <c r="M1561" s="5" t="s">
        <v>162</v>
      </c>
      <c r="N1561" s="7">
        <v>0.23499999999999999</v>
      </c>
      <c r="O1561" s="5" t="s">
        <v>4052</v>
      </c>
      <c r="P1561" s="5" t="s">
        <v>13</v>
      </c>
      <c r="Q1561" s="20">
        <v>40960</v>
      </c>
      <c r="R1561" s="9">
        <v>13</v>
      </c>
      <c r="S1561" s="5" t="s">
        <v>7629</v>
      </c>
      <c r="T1561" s="8">
        <v>250</v>
      </c>
      <c r="U1561" s="6">
        <v>9785996801442</v>
      </c>
    </row>
    <row r="1562" spans="1:21" ht="40.15" customHeight="1" outlineLevel="1" x14ac:dyDescent="0.2">
      <c r="A1562" s="74">
        <f t="shared" si="54"/>
        <v>50</v>
      </c>
      <c r="B1562" s="75">
        <v>0</v>
      </c>
      <c r="C1562" s="40">
        <f t="shared" si="55"/>
        <v>0</v>
      </c>
      <c r="D1562" s="18" t="s">
        <v>4053</v>
      </c>
      <c r="E1562" s="5"/>
      <c r="F1562" s="5" t="s">
        <v>2397</v>
      </c>
      <c r="G1562" s="6">
        <v>12887</v>
      </c>
      <c r="H1562" s="5" t="s">
        <v>95</v>
      </c>
      <c r="I1562" s="5"/>
      <c r="J1562" s="6">
        <v>2005</v>
      </c>
      <c r="K1562" s="5"/>
      <c r="L1562" s="5" t="s">
        <v>10</v>
      </c>
      <c r="M1562" s="5" t="s">
        <v>1221</v>
      </c>
      <c r="N1562" s="7">
        <v>4.9000000000000002E-2</v>
      </c>
      <c r="O1562" s="5" t="s">
        <v>4054</v>
      </c>
      <c r="P1562" s="5" t="s">
        <v>84</v>
      </c>
      <c r="Q1562" s="20">
        <v>40582</v>
      </c>
      <c r="R1562" s="9">
        <v>269</v>
      </c>
      <c r="S1562" s="5" t="s">
        <v>7622</v>
      </c>
      <c r="T1562" s="8">
        <v>50</v>
      </c>
      <c r="U1562" s="6"/>
    </row>
    <row r="1563" spans="1:21" s="1" customFormat="1" ht="40.15" customHeight="1" outlineLevel="1" x14ac:dyDescent="0.2">
      <c r="A1563" s="74">
        <f t="shared" si="54"/>
        <v>22</v>
      </c>
      <c r="B1563" s="75">
        <v>0</v>
      </c>
      <c r="C1563" s="40">
        <f t="shared" si="55"/>
        <v>0</v>
      </c>
      <c r="D1563" s="18" t="s">
        <v>4055</v>
      </c>
      <c r="E1563" s="5" t="s">
        <v>4056</v>
      </c>
      <c r="F1563" s="5"/>
      <c r="G1563" s="12">
        <v>5515</v>
      </c>
      <c r="H1563" s="5"/>
      <c r="I1563" s="5"/>
      <c r="J1563" s="6">
        <v>2007</v>
      </c>
      <c r="K1563" s="5"/>
      <c r="L1563" s="5"/>
      <c r="M1563" s="5"/>
      <c r="N1563" s="7">
        <v>0.05</v>
      </c>
      <c r="O1563" s="5" t="s">
        <v>4057</v>
      </c>
      <c r="P1563" s="5" t="s">
        <v>166</v>
      </c>
      <c r="Q1563" s="20"/>
      <c r="R1563" s="9">
        <v>98</v>
      </c>
      <c r="S1563" s="5" t="s">
        <v>7673</v>
      </c>
      <c r="T1563" s="8">
        <v>22</v>
      </c>
      <c r="U1563" s="6"/>
    </row>
    <row r="1564" spans="1:21" ht="40.15" customHeight="1" outlineLevel="1" x14ac:dyDescent="0.2">
      <c r="A1564" s="74">
        <f t="shared" si="54"/>
        <v>650</v>
      </c>
      <c r="B1564" s="75">
        <v>0</v>
      </c>
      <c r="C1564" s="40">
        <f t="shared" si="55"/>
        <v>0</v>
      </c>
      <c r="D1564" s="18" t="s">
        <v>4058</v>
      </c>
      <c r="E1564" s="5"/>
      <c r="F1564" s="5" t="s">
        <v>4059</v>
      </c>
      <c r="G1564" s="6">
        <v>25045</v>
      </c>
      <c r="H1564" s="5" t="s">
        <v>7</v>
      </c>
      <c r="I1564" s="5"/>
      <c r="J1564" s="6">
        <v>2017</v>
      </c>
      <c r="K1564" s="5" t="s">
        <v>4060</v>
      </c>
      <c r="L1564" s="5" t="s">
        <v>16</v>
      </c>
      <c r="M1564" s="5" t="s">
        <v>20</v>
      </c>
      <c r="N1564" s="7">
        <v>0.46</v>
      </c>
      <c r="O1564" s="5"/>
      <c r="P1564" s="5" t="s">
        <v>69</v>
      </c>
      <c r="Q1564" s="20">
        <v>43048</v>
      </c>
      <c r="R1564" s="9">
        <v>36</v>
      </c>
      <c r="S1564" s="5" t="s">
        <v>7621</v>
      </c>
      <c r="T1564" s="8">
        <v>650</v>
      </c>
      <c r="U1564" s="6">
        <v>9785906529329</v>
      </c>
    </row>
    <row r="1565" spans="1:21" ht="40.15" customHeight="1" outlineLevel="1" x14ac:dyDescent="0.2">
      <c r="A1565" s="74">
        <f t="shared" si="54"/>
        <v>90</v>
      </c>
      <c r="B1565" s="75">
        <v>0</v>
      </c>
      <c r="C1565" s="40">
        <f t="shared" si="55"/>
        <v>0</v>
      </c>
      <c r="D1565" s="18" t="s">
        <v>4061</v>
      </c>
      <c r="E1565" s="5"/>
      <c r="F1565" s="5" t="s">
        <v>1188</v>
      </c>
      <c r="G1565" s="6">
        <v>29217</v>
      </c>
      <c r="H1565" s="5" t="s">
        <v>7</v>
      </c>
      <c r="I1565" s="5"/>
      <c r="J1565" s="6">
        <v>2019</v>
      </c>
      <c r="K1565" s="5" t="s">
        <v>4062</v>
      </c>
      <c r="L1565" s="5" t="s">
        <v>16</v>
      </c>
      <c r="M1565" s="5" t="s">
        <v>11</v>
      </c>
      <c r="N1565" s="7">
        <v>0.04</v>
      </c>
      <c r="O1565" s="5"/>
      <c r="P1565" s="5" t="s">
        <v>106</v>
      </c>
      <c r="Q1565" s="20">
        <v>44473</v>
      </c>
      <c r="R1565" s="9">
        <v>160</v>
      </c>
      <c r="S1565" s="5" t="s">
        <v>7641</v>
      </c>
      <c r="T1565" s="8">
        <v>90</v>
      </c>
      <c r="U1565" s="6">
        <v>9785000092088</v>
      </c>
    </row>
    <row r="1566" spans="1:21" s="1" customFormat="1" ht="40.15" customHeight="1" outlineLevel="1" x14ac:dyDescent="0.2">
      <c r="A1566" s="74">
        <f t="shared" si="54"/>
        <v>210</v>
      </c>
      <c r="B1566" s="75">
        <v>0</v>
      </c>
      <c r="C1566" s="40">
        <f t="shared" si="55"/>
        <v>0</v>
      </c>
      <c r="D1566" s="18" t="s">
        <v>4063</v>
      </c>
      <c r="E1566" s="5" t="s">
        <v>4064</v>
      </c>
      <c r="F1566" s="5" t="s">
        <v>1712</v>
      </c>
      <c r="G1566" s="6">
        <v>30146</v>
      </c>
      <c r="H1566" s="5" t="s">
        <v>7</v>
      </c>
      <c r="I1566" s="5"/>
      <c r="J1566" s="6">
        <v>2022</v>
      </c>
      <c r="K1566" s="5" t="s">
        <v>4065</v>
      </c>
      <c r="L1566" s="5" t="s">
        <v>16</v>
      </c>
      <c r="M1566" s="5" t="s">
        <v>17</v>
      </c>
      <c r="N1566" s="7">
        <v>0.14000000000000001</v>
      </c>
      <c r="O1566" s="5"/>
      <c r="P1566" s="5" t="s">
        <v>13</v>
      </c>
      <c r="Q1566" s="20">
        <v>44722</v>
      </c>
      <c r="R1566" s="9">
        <v>36</v>
      </c>
      <c r="S1566" s="5" t="s">
        <v>7627</v>
      </c>
      <c r="T1566" s="8">
        <v>210</v>
      </c>
      <c r="U1566" s="6">
        <v>9785905951190</v>
      </c>
    </row>
    <row r="1567" spans="1:21" ht="40.15" customHeight="1" outlineLevel="1" x14ac:dyDescent="0.2">
      <c r="A1567" s="74">
        <f t="shared" si="54"/>
        <v>45</v>
      </c>
      <c r="B1567" s="75">
        <v>0</v>
      </c>
      <c r="C1567" s="40">
        <f t="shared" si="55"/>
        <v>0</v>
      </c>
      <c r="D1567" s="18" t="s">
        <v>4066</v>
      </c>
      <c r="E1567" s="5"/>
      <c r="F1567" s="5" t="s">
        <v>1218</v>
      </c>
      <c r="G1567" s="6">
        <v>25336</v>
      </c>
      <c r="H1567" s="5" t="s">
        <v>7</v>
      </c>
      <c r="I1567" s="5"/>
      <c r="J1567" s="6">
        <v>2017</v>
      </c>
      <c r="K1567" s="5" t="s">
        <v>4067</v>
      </c>
      <c r="L1567" s="5" t="s">
        <v>10</v>
      </c>
      <c r="M1567" s="5" t="s">
        <v>17</v>
      </c>
      <c r="N1567" s="7">
        <v>0.03</v>
      </c>
      <c r="O1567" s="5" t="s">
        <v>4068</v>
      </c>
      <c r="P1567" s="5" t="s">
        <v>62</v>
      </c>
      <c r="Q1567" s="20">
        <v>43136</v>
      </c>
      <c r="R1567" s="9">
        <v>154</v>
      </c>
      <c r="S1567" s="5" t="s">
        <v>7619</v>
      </c>
      <c r="T1567" s="8">
        <v>45</v>
      </c>
      <c r="U1567" s="6">
        <v>9785996805785</v>
      </c>
    </row>
    <row r="1568" spans="1:21" ht="40.15" customHeight="1" outlineLevel="1" x14ac:dyDescent="0.2">
      <c r="A1568" s="74">
        <f t="shared" si="54"/>
        <v>630</v>
      </c>
      <c r="B1568" s="75">
        <v>0</v>
      </c>
      <c r="C1568" s="40">
        <f t="shared" si="55"/>
        <v>0</v>
      </c>
      <c r="D1568" s="18" t="s">
        <v>4069</v>
      </c>
      <c r="E1568" s="5"/>
      <c r="F1568" s="5" t="s">
        <v>2014</v>
      </c>
      <c r="G1568" s="6">
        <v>34697</v>
      </c>
      <c r="H1568" s="5" t="s">
        <v>7</v>
      </c>
      <c r="I1568" s="5"/>
      <c r="J1568" s="6">
        <v>2024</v>
      </c>
      <c r="K1568" s="5" t="s">
        <v>4070</v>
      </c>
      <c r="L1568" s="5" t="s">
        <v>16</v>
      </c>
      <c r="M1568" s="5" t="s">
        <v>455</v>
      </c>
      <c r="N1568" s="7">
        <v>0.5</v>
      </c>
      <c r="O1568" s="5"/>
      <c r="P1568" s="5" t="s">
        <v>37</v>
      </c>
      <c r="Q1568" s="20">
        <v>45838</v>
      </c>
      <c r="R1568" s="9">
        <v>85</v>
      </c>
      <c r="S1568" s="5" t="s">
        <v>7620</v>
      </c>
      <c r="T1568" s="8">
        <v>630</v>
      </c>
      <c r="U1568" s="6">
        <v>9785905113987</v>
      </c>
    </row>
    <row r="1569" spans="1:21" ht="40.15" customHeight="1" outlineLevel="1" x14ac:dyDescent="0.2">
      <c r="A1569" s="74">
        <f t="shared" si="54"/>
        <v>1950</v>
      </c>
      <c r="B1569" s="75">
        <v>0</v>
      </c>
      <c r="C1569" s="40">
        <f t="shared" si="55"/>
        <v>0</v>
      </c>
      <c r="D1569" s="18" t="s">
        <v>4071</v>
      </c>
      <c r="E1569" s="5"/>
      <c r="F1569" s="5" t="s">
        <v>1198</v>
      </c>
      <c r="G1569" s="6">
        <v>36053</v>
      </c>
      <c r="H1569" s="5" t="s">
        <v>7</v>
      </c>
      <c r="I1569" s="5"/>
      <c r="J1569" s="6">
        <v>2026</v>
      </c>
      <c r="K1569" s="5" t="s">
        <v>4072</v>
      </c>
      <c r="L1569" s="5" t="s">
        <v>16</v>
      </c>
      <c r="M1569" s="5" t="s">
        <v>20</v>
      </c>
      <c r="N1569" s="7">
        <v>0.82</v>
      </c>
      <c r="O1569" s="5"/>
      <c r="P1569" s="5" t="s">
        <v>13</v>
      </c>
      <c r="Q1569" s="20">
        <v>46261</v>
      </c>
      <c r="R1569" s="9">
        <v>22</v>
      </c>
      <c r="S1569" s="5" t="s">
        <v>7621</v>
      </c>
      <c r="T1569" s="11">
        <v>1950</v>
      </c>
      <c r="U1569" s="6">
        <v>9785605593027</v>
      </c>
    </row>
    <row r="1570" spans="1:21" ht="40.15" customHeight="1" outlineLevel="1" x14ac:dyDescent="0.2">
      <c r="A1570" s="74">
        <f t="shared" si="54"/>
        <v>12</v>
      </c>
      <c r="B1570" s="75">
        <v>0</v>
      </c>
      <c r="C1570" s="40">
        <f t="shared" si="55"/>
        <v>0</v>
      </c>
      <c r="D1570" s="18" t="s">
        <v>4073</v>
      </c>
      <c r="E1570" s="5"/>
      <c r="F1570" s="5"/>
      <c r="G1570" s="6">
        <v>12611</v>
      </c>
      <c r="H1570" s="5"/>
      <c r="I1570" s="5"/>
      <c r="J1570" s="5"/>
      <c r="K1570" s="5" t="s">
        <v>1626</v>
      </c>
      <c r="L1570" s="5"/>
      <c r="M1570" s="5"/>
      <c r="N1570" s="13"/>
      <c r="O1570" s="5"/>
      <c r="P1570" s="5"/>
      <c r="Q1570" s="20"/>
      <c r="R1570" s="9">
        <v>27</v>
      </c>
      <c r="S1570" s="5" t="s">
        <v>7674</v>
      </c>
      <c r="T1570" s="8">
        <v>12</v>
      </c>
      <c r="U1570" s="6"/>
    </row>
    <row r="1571" spans="1:21" s="1" customFormat="1" ht="40.15" customHeight="1" outlineLevel="1" x14ac:dyDescent="0.2">
      <c r="A1571" s="74">
        <f t="shared" si="54"/>
        <v>790</v>
      </c>
      <c r="B1571" s="75">
        <v>0</v>
      </c>
      <c r="C1571" s="40">
        <f t="shared" si="55"/>
        <v>0</v>
      </c>
      <c r="D1571" s="18" t="s">
        <v>4074</v>
      </c>
      <c r="E1571" s="5" t="s">
        <v>4075</v>
      </c>
      <c r="F1571" s="5" t="s">
        <v>1226</v>
      </c>
      <c r="G1571" s="6">
        <v>34922</v>
      </c>
      <c r="H1571" s="5" t="s">
        <v>7</v>
      </c>
      <c r="I1571" s="5"/>
      <c r="J1571" s="6">
        <v>2025</v>
      </c>
      <c r="K1571" s="5" t="s">
        <v>4076</v>
      </c>
      <c r="L1571" s="5" t="s">
        <v>16</v>
      </c>
      <c r="M1571" s="5" t="s">
        <v>17</v>
      </c>
      <c r="N1571" s="7">
        <v>0.33</v>
      </c>
      <c r="O1571" s="5" t="s">
        <v>4077</v>
      </c>
      <c r="P1571" s="5" t="s">
        <v>462</v>
      </c>
      <c r="Q1571" s="20">
        <v>45926</v>
      </c>
      <c r="R1571" s="9">
        <v>141</v>
      </c>
      <c r="S1571" s="5" t="s">
        <v>7630</v>
      </c>
      <c r="T1571" s="8">
        <v>790</v>
      </c>
      <c r="U1571" s="6">
        <v>9785604991510</v>
      </c>
    </row>
    <row r="1572" spans="1:21" ht="40.15" customHeight="1" outlineLevel="1" x14ac:dyDescent="0.2">
      <c r="A1572" s="74">
        <f t="shared" si="54"/>
        <v>950</v>
      </c>
      <c r="B1572" s="75">
        <v>0</v>
      </c>
      <c r="C1572" s="40">
        <f t="shared" si="55"/>
        <v>0</v>
      </c>
      <c r="D1572" s="18" t="s">
        <v>4078</v>
      </c>
      <c r="E1572" s="5"/>
      <c r="F1572" s="5" t="s">
        <v>4079</v>
      </c>
      <c r="G1572" s="6">
        <v>35167</v>
      </c>
      <c r="H1572" s="5" t="s">
        <v>7</v>
      </c>
      <c r="I1572" s="5"/>
      <c r="J1572" s="6">
        <v>2023</v>
      </c>
      <c r="K1572" s="5" t="s">
        <v>4080</v>
      </c>
      <c r="L1572" s="5" t="s">
        <v>16</v>
      </c>
      <c r="M1572" s="5" t="s">
        <v>1844</v>
      </c>
      <c r="N1572" s="7">
        <v>0.69499999999999995</v>
      </c>
      <c r="O1572" s="5"/>
      <c r="P1572" s="5" t="s">
        <v>37</v>
      </c>
      <c r="Q1572" s="20">
        <v>46016</v>
      </c>
      <c r="R1572" s="9">
        <v>51</v>
      </c>
      <c r="S1572" s="5" t="s">
        <v>7623</v>
      </c>
      <c r="T1572" s="8">
        <v>950</v>
      </c>
      <c r="U1572" s="6">
        <v>9785905113857</v>
      </c>
    </row>
    <row r="1573" spans="1:21" ht="40.15" customHeight="1" outlineLevel="1" x14ac:dyDescent="0.2">
      <c r="A1573" s="74">
        <f t="shared" si="54"/>
        <v>240</v>
      </c>
      <c r="B1573" s="75">
        <v>0</v>
      </c>
      <c r="C1573" s="40">
        <f t="shared" si="55"/>
        <v>0</v>
      </c>
      <c r="D1573" s="18" t="s">
        <v>4081</v>
      </c>
      <c r="E1573" s="5"/>
      <c r="F1573" s="5" t="s">
        <v>1965</v>
      </c>
      <c r="G1573" s="6">
        <v>29644</v>
      </c>
      <c r="H1573" s="5" t="s">
        <v>7</v>
      </c>
      <c r="I1573" s="5"/>
      <c r="J1573" s="6">
        <v>2022</v>
      </c>
      <c r="K1573" s="5" t="s">
        <v>4082</v>
      </c>
      <c r="L1573" s="5" t="s">
        <v>16</v>
      </c>
      <c r="M1573" s="5" t="s">
        <v>17</v>
      </c>
      <c r="N1573" s="7">
        <v>7.0000000000000007E-2</v>
      </c>
      <c r="O1573" s="5" t="s">
        <v>4083</v>
      </c>
      <c r="P1573" s="5" t="s">
        <v>74</v>
      </c>
      <c r="Q1573" s="20">
        <v>44574</v>
      </c>
      <c r="R1573" s="9">
        <v>60</v>
      </c>
      <c r="S1573" s="5" t="s">
        <v>7631</v>
      </c>
      <c r="T1573" s="8">
        <v>240</v>
      </c>
      <c r="U1573" s="6">
        <v>9785742914211</v>
      </c>
    </row>
    <row r="1574" spans="1:21" ht="40.15" customHeight="1" outlineLevel="1" x14ac:dyDescent="0.2">
      <c r="A1574" s="74">
        <f t="shared" si="54"/>
        <v>48</v>
      </c>
      <c r="B1574" s="75">
        <v>0</v>
      </c>
      <c r="C1574" s="40">
        <f t="shared" si="55"/>
        <v>0</v>
      </c>
      <c r="D1574" s="18" t="s">
        <v>4084</v>
      </c>
      <c r="E1574" s="5"/>
      <c r="F1574" s="5" t="s">
        <v>1374</v>
      </c>
      <c r="G1574" s="6">
        <v>30863</v>
      </c>
      <c r="H1574" s="5" t="s">
        <v>7</v>
      </c>
      <c r="I1574" s="5"/>
      <c r="J1574" s="6">
        <v>2022</v>
      </c>
      <c r="K1574" s="5"/>
      <c r="L1574" s="5" t="s">
        <v>10</v>
      </c>
      <c r="M1574" s="5" t="s">
        <v>17</v>
      </c>
      <c r="N1574" s="7">
        <v>1.4999999999999999E-2</v>
      </c>
      <c r="O1574" s="5"/>
      <c r="P1574" s="5" t="s">
        <v>106</v>
      </c>
      <c r="Q1574" s="20">
        <v>44874</v>
      </c>
      <c r="R1574" s="9">
        <v>156</v>
      </c>
      <c r="S1574" s="5" t="s">
        <v>7641</v>
      </c>
      <c r="T1574" s="8">
        <v>48</v>
      </c>
      <c r="U1574" s="6"/>
    </row>
    <row r="1575" spans="1:21" s="1" customFormat="1" ht="40.15" customHeight="1" outlineLevel="1" x14ac:dyDescent="0.2">
      <c r="A1575" s="74">
        <f t="shared" si="54"/>
        <v>100</v>
      </c>
      <c r="B1575" s="75">
        <v>0</v>
      </c>
      <c r="C1575" s="40">
        <f t="shared" si="55"/>
        <v>0</v>
      </c>
      <c r="D1575" s="18" t="s">
        <v>4085</v>
      </c>
      <c r="E1575" s="5" t="s">
        <v>4086</v>
      </c>
      <c r="F1575" s="5" t="s">
        <v>1385</v>
      </c>
      <c r="G1575" s="6">
        <v>31090</v>
      </c>
      <c r="H1575" s="5" t="s">
        <v>175</v>
      </c>
      <c r="I1575" s="5"/>
      <c r="J1575" s="6">
        <v>2024</v>
      </c>
      <c r="K1575" s="5" t="s">
        <v>4087</v>
      </c>
      <c r="L1575" s="5" t="s">
        <v>16</v>
      </c>
      <c r="M1575" s="5" t="s">
        <v>11</v>
      </c>
      <c r="N1575" s="7">
        <v>5.5E-2</v>
      </c>
      <c r="O1575" s="5"/>
      <c r="P1575" s="5" t="s">
        <v>462</v>
      </c>
      <c r="Q1575" s="20">
        <v>45118</v>
      </c>
      <c r="R1575" s="9">
        <v>40</v>
      </c>
      <c r="S1575" s="5" t="s">
        <v>7641</v>
      </c>
      <c r="T1575" s="8">
        <v>100</v>
      </c>
      <c r="U1575" s="6" t="s">
        <v>7822</v>
      </c>
    </row>
    <row r="1576" spans="1:21" ht="40.15" customHeight="1" outlineLevel="1" x14ac:dyDescent="0.2">
      <c r="A1576" s="74">
        <f t="shared" si="54"/>
        <v>670</v>
      </c>
      <c r="B1576" s="75">
        <v>0</v>
      </c>
      <c r="C1576" s="40">
        <f t="shared" si="55"/>
        <v>0</v>
      </c>
      <c r="D1576" s="18" t="s">
        <v>4088</v>
      </c>
      <c r="E1576" s="5"/>
      <c r="F1576" s="5" t="s">
        <v>1184</v>
      </c>
      <c r="G1576" s="6">
        <v>13310</v>
      </c>
      <c r="H1576" s="5" t="s">
        <v>7</v>
      </c>
      <c r="I1576" s="5"/>
      <c r="J1576" s="6">
        <v>2026</v>
      </c>
      <c r="K1576" s="5" t="s">
        <v>4089</v>
      </c>
      <c r="L1576" s="5" t="s">
        <v>10</v>
      </c>
      <c r="M1576" s="5" t="s">
        <v>17</v>
      </c>
      <c r="N1576" s="7">
        <v>0.44500000000000001</v>
      </c>
      <c r="O1576" s="5"/>
      <c r="P1576" s="5" t="s">
        <v>462</v>
      </c>
      <c r="Q1576" s="20">
        <v>46289</v>
      </c>
      <c r="R1576" s="9">
        <v>142</v>
      </c>
      <c r="S1576" s="5" t="s">
        <v>7621</v>
      </c>
      <c r="T1576" s="8">
        <v>670</v>
      </c>
      <c r="U1576" s="6">
        <v>9785989480654</v>
      </c>
    </row>
    <row r="1577" spans="1:21" ht="40.15" customHeight="1" outlineLevel="1" x14ac:dyDescent="0.2">
      <c r="A1577" s="74">
        <f t="shared" si="54"/>
        <v>780</v>
      </c>
      <c r="B1577" s="75">
        <v>0</v>
      </c>
      <c r="C1577" s="40">
        <f t="shared" si="55"/>
        <v>0</v>
      </c>
      <c r="D1577" s="18" t="s">
        <v>4090</v>
      </c>
      <c r="E1577" s="5"/>
      <c r="F1577" s="5" t="s">
        <v>1900</v>
      </c>
      <c r="G1577" s="6">
        <v>34759</v>
      </c>
      <c r="H1577" s="5" t="s">
        <v>7</v>
      </c>
      <c r="I1577" s="5"/>
      <c r="J1577" s="6">
        <v>2025</v>
      </c>
      <c r="K1577" s="5" t="s">
        <v>4091</v>
      </c>
      <c r="L1577" s="5" t="s">
        <v>10</v>
      </c>
      <c r="M1577" s="5" t="s">
        <v>11</v>
      </c>
      <c r="N1577" s="7">
        <v>0.34</v>
      </c>
      <c r="O1577" s="5"/>
      <c r="P1577" s="5" t="s">
        <v>462</v>
      </c>
      <c r="Q1577" s="20">
        <v>45873</v>
      </c>
      <c r="R1577" s="9">
        <v>251</v>
      </c>
      <c r="S1577" s="5" t="s">
        <v>7623</v>
      </c>
      <c r="T1577" s="8">
        <v>780</v>
      </c>
      <c r="U1577" s="6">
        <v>9785994605776</v>
      </c>
    </row>
    <row r="1578" spans="1:21" ht="40.15" customHeight="1" outlineLevel="1" x14ac:dyDescent="0.2">
      <c r="A1578" s="74">
        <f t="shared" si="54"/>
        <v>120</v>
      </c>
      <c r="B1578" s="75">
        <v>0</v>
      </c>
      <c r="C1578" s="40">
        <f t="shared" si="55"/>
        <v>0</v>
      </c>
      <c r="D1578" s="18" t="s">
        <v>4092</v>
      </c>
      <c r="E1578" s="5"/>
      <c r="F1578" s="5" t="s">
        <v>1853</v>
      </c>
      <c r="G1578" s="6">
        <v>30470</v>
      </c>
      <c r="H1578" s="5" t="s">
        <v>7</v>
      </c>
      <c r="I1578" s="5"/>
      <c r="J1578" s="6">
        <v>2022</v>
      </c>
      <c r="K1578" s="5" t="s">
        <v>4093</v>
      </c>
      <c r="L1578" s="5" t="s">
        <v>10</v>
      </c>
      <c r="M1578" s="5" t="s">
        <v>11</v>
      </c>
      <c r="N1578" s="7">
        <v>6.5000000000000002E-2</v>
      </c>
      <c r="O1578" s="5"/>
      <c r="P1578" s="5" t="s">
        <v>462</v>
      </c>
      <c r="Q1578" s="20">
        <v>44811</v>
      </c>
      <c r="R1578" s="9">
        <v>35</v>
      </c>
      <c r="S1578" s="5" t="s">
        <v>7631</v>
      </c>
      <c r="T1578" s="8">
        <v>120</v>
      </c>
      <c r="U1578" s="6">
        <v>9785994605554</v>
      </c>
    </row>
    <row r="1579" spans="1:21" s="1" customFormat="1" ht="40.15" customHeight="1" outlineLevel="1" x14ac:dyDescent="0.2">
      <c r="A1579" s="74">
        <f t="shared" si="54"/>
        <v>430</v>
      </c>
      <c r="B1579" s="75">
        <v>0</v>
      </c>
      <c r="C1579" s="40">
        <f t="shared" si="55"/>
        <v>0</v>
      </c>
      <c r="D1579" s="18" t="s">
        <v>4094</v>
      </c>
      <c r="E1579" s="5" t="s">
        <v>4095</v>
      </c>
      <c r="F1579" s="5" t="s">
        <v>1226</v>
      </c>
      <c r="G1579" s="6">
        <v>28688</v>
      </c>
      <c r="H1579" s="5" t="s">
        <v>7</v>
      </c>
      <c r="I1579" s="5"/>
      <c r="J1579" s="6">
        <v>2021</v>
      </c>
      <c r="K1579" s="5" t="s">
        <v>4096</v>
      </c>
      <c r="L1579" s="5" t="s">
        <v>16</v>
      </c>
      <c r="M1579" s="5" t="s">
        <v>1751</v>
      </c>
      <c r="N1579" s="7">
        <v>0.11</v>
      </c>
      <c r="O1579" s="5"/>
      <c r="P1579" s="5" t="s">
        <v>462</v>
      </c>
      <c r="Q1579" s="20">
        <v>44279</v>
      </c>
      <c r="R1579" s="9">
        <v>514</v>
      </c>
      <c r="S1579" s="5" t="s">
        <v>7631</v>
      </c>
      <c r="T1579" s="8">
        <v>430</v>
      </c>
      <c r="U1579" s="6">
        <v>9785604603017</v>
      </c>
    </row>
    <row r="1580" spans="1:21" ht="40.15" customHeight="1" outlineLevel="1" x14ac:dyDescent="0.2">
      <c r="A1580" s="74">
        <f t="shared" si="54"/>
        <v>450</v>
      </c>
      <c r="B1580" s="75">
        <v>0</v>
      </c>
      <c r="C1580" s="40">
        <f t="shared" si="55"/>
        <v>0</v>
      </c>
      <c r="D1580" s="18" t="s">
        <v>4097</v>
      </c>
      <c r="E1580" s="5"/>
      <c r="F1580" s="5" t="s">
        <v>1207</v>
      </c>
      <c r="G1580" s="6">
        <v>33391</v>
      </c>
      <c r="H1580" s="5" t="s">
        <v>7</v>
      </c>
      <c r="I1580" s="5"/>
      <c r="J1580" s="6">
        <v>2013</v>
      </c>
      <c r="K1580" s="5" t="s">
        <v>4098</v>
      </c>
      <c r="L1580" s="5" t="s">
        <v>10</v>
      </c>
      <c r="M1580" s="5" t="s">
        <v>105</v>
      </c>
      <c r="N1580" s="7">
        <v>0.28499999999999998</v>
      </c>
      <c r="O1580" s="5"/>
      <c r="P1580" s="5" t="s">
        <v>462</v>
      </c>
      <c r="Q1580" s="20">
        <v>45358</v>
      </c>
      <c r="R1580" s="9">
        <v>81</v>
      </c>
      <c r="S1580" s="5" t="s">
        <v>7621</v>
      </c>
      <c r="T1580" s="8">
        <v>450</v>
      </c>
      <c r="U1580" s="6">
        <v>9785424700330</v>
      </c>
    </row>
    <row r="1581" spans="1:21" ht="40.15" customHeight="1" outlineLevel="1" x14ac:dyDescent="0.2">
      <c r="A1581" s="74">
        <f t="shared" si="54"/>
        <v>390</v>
      </c>
      <c r="B1581" s="75">
        <v>0</v>
      </c>
      <c r="C1581" s="40">
        <f t="shared" si="55"/>
        <v>0</v>
      </c>
      <c r="D1581" s="18" t="s">
        <v>4099</v>
      </c>
      <c r="E1581" s="5"/>
      <c r="F1581" s="5" t="s">
        <v>1332</v>
      </c>
      <c r="G1581" s="6">
        <v>35263</v>
      </c>
      <c r="H1581" s="5" t="s">
        <v>7</v>
      </c>
      <c r="I1581" s="5"/>
      <c r="J1581" s="6">
        <v>2026</v>
      </c>
      <c r="K1581" s="5" t="s">
        <v>4100</v>
      </c>
      <c r="L1581" s="5" t="s">
        <v>10</v>
      </c>
      <c r="M1581" s="5" t="s">
        <v>1844</v>
      </c>
      <c r="N1581" s="7">
        <v>0.24</v>
      </c>
      <c r="O1581" s="5"/>
      <c r="P1581" s="5" t="s">
        <v>462</v>
      </c>
      <c r="Q1581" s="20">
        <v>46076</v>
      </c>
      <c r="R1581" s="9">
        <v>16</v>
      </c>
      <c r="S1581" s="5" t="s">
        <v>7633</v>
      </c>
      <c r="T1581" s="8">
        <v>390</v>
      </c>
      <c r="U1581" s="6">
        <v>9785605490869</v>
      </c>
    </row>
    <row r="1582" spans="1:21" ht="40.15" customHeight="1" outlineLevel="1" x14ac:dyDescent="0.2">
      <c r="A1582" s="74">
        <f t="shared" si="54"/>
        <v>2500</v>
      </c>
      <c r="B1582" s="75">
        <v>0</v>
      </c>
      <c r="C1582" s="40">
        <f t="shared" si="55"/>
        <v>0</v>
      </c>
      <c r="D1582" s="18" t="s">
        <v>4101</v>
      </c>
      <c r="E1582" s="5"/>
      <c r="F1582" s="5" t="s">
        <v>1207</v>
      </c>
      <c r="G1582" s="6">
        <v>24437</v>
      </c>
      <c r="H1582" s="5" t="s">
        <v>7</v>
      </c>
      <c r="I1582" s="5"/>
      <c r="J1582" s="6">
        <v>2011</v>
      </c>
      <c r="K1582" s="5" t="s">
        <v>4102</v>
      </c>
      <c r="L1582" s="5" t="s">
        <v>16</v>
      </c>
      <c r="M1582" s="5" t="s">
        <v>17</v>
      </c>
      <c r="N1582" s="7">
        <v>0.34</v>
      </c>
      <c r="O1582" s="5" t="s">
        <v>4103</v>
      </c>
      <c r="P1582" s="5" t="s">
        <v>462</v>
      </c>
      <c r="Q1582" s="20">
        <v>42850</v>
      </c>
      <c r="R1582" s="9">
        <v>3</v>
      </c>
      <c r="S1582" s="5" t="s">
        <v>7642</v>
      </c>
      <c r="T1582" s="11">
        <v>2500</v>
      </c>
      <c r="U1582" s="6">
        <v>9785424700316</v>
      </c>
    </row>
    <row r="1583" spans="1:21" s="1" customFormat="1" ht="40.15" customHeight="1" outlineLevel="1" x14ac:dyDescent="0.2">
      <c r="A1583" s="74">
        <f t="shared" si="54"/>
        <v>429</v>
      </c>
      <c r="B1583" s="75">
        <v>0</v>
      </c>
      <c r="C1583" s="40">
        <f t="shared" si="55"/>
        <v>0</v>
      </c>
      <c r="D1583" s="18" t="s">
        <v>4104</v>
      </c>
      <c r="E1583" s="6">
        <v>157833</v>
      </c>
      <c r="F1583" s="5" t="s">
        <v>1218</v>
      </c>
      <c r="G1583" s="6">
        <v>28737</v>
      </c>
      <c r="H1583" s="5" t="s">
        <v>7</v>
      </c>
      <c r="I1583" s="5"/>
      <c r="J1583" s="6">
        <v>2026</v>
      </c>
      <c r="K1583" s="5" t="s">
        <v>4105</v>
      </c>
      <c r="L1583" s="5" t="s">
        <v>16</v>
      </c>
      <c r="M1583" s="5" t="s">
        <v>83</v>
      </c>
      <c r="N1583" s="7">
        <v>0.14000000000000001</v>
      </c>
      <c r="O1583" s="5" t="s">
        <v>4106</v>
      </c>
      <c r="P1583" s="5" t="s">
        <v>462</v>
      </c>
      <c r="Q1583" s="20">
        <v>45114</v>
      </c>
      <c r="R1583" s="9">
        <v>32</v>
      </c>
      <c r="S1583" s="5" t="s">
        <v>7631</v>
      </c>
      <c r="T1583" s="8">
        <v>429</v>
      </c>
      <c r="U1583" s="6" t="s">
        <v>7823</v>
      </c>
    </row>
    <row r="1584" spans="1:21" ht="40.15" customHeight="1" outlineLevel="1" x14ac:dyDescent="0.2">
      <c r="A1584" s="74">
        <f t="shared" si="54"/>
        <v>1100</v>
      </c>
      <c r="B1584" s="75">
        <v>0</v>
      </c>
      <c r="C1584" s="40">
        <f t="shared" si="55"/>
        <v>0</v>
      </c>
      <c r="D1584" s="18" t="s">
        <v>4107</v>
      </c>
      <c r="E1584" s="5"/>
      <c r="F1584" s="5" t="s">
        <v>4108</v>
      </c>
      <c r="G1584" s="6">
        <v>23991</v>
      </c>
      <c r="H1584" s="5" t="s">
        <v>7</v>
      </c>
      <c r="I1584" s="5"/>
      <c r="J1584" s="6">
        <v>2026</v>
      </c>
      <c r="K1584" s="5" t="s">
        <v>4109</v>
      </c>
      <c r="L1584" s="5" t="s">
        <v>16</v>
      </c>
      <c r="M1584" s="5" t="s">
        <v>169</v>
      </c>
      <c r="N1584" s="7">
        <v>0.63500000000000001</v>
      </c>
      <c r="O1584" s="5"/>
      <c r="P1584" s="5" t="s">
        <v>462</v>
      </c>
      <c r="Q1584" s="20">
        <v>46060</v>
      </c>
      <c r="R1584" s="9">
        <v>135</v>
      </c>
      <c r="S1584" s="5" t="s">
        <v>7620</v>
      </c>
      <c r="T1584" s="11">
        <v>1100</v>
      </c>
      <c r="U1584" s="6">
        <v>9785911733230</v>
      </c>
    </row>
    <row r="1585" spans="1:21" ht="40.15" customHeight="1" outlineLevel="1" x14ac:dyDescent="0.2">
      <c r="A1585" s="74">
        <f t="shared" si="54"/>
        <v>1500</v>
      </c>
      <c r="B1585" s="75">
        <v>0</v>
      </c>
      <c r="C1585" s="40">
        <f t="shared" si="55"/>
        <v>0</v>
      </c>
      <c r="D1585" s="18" t="s">
        <v>4110</v>
      </c>
      <c r="E1585" s="5"/>
      <c r="F1585" s="5" t="s">
        <v>1207</v>
      </c>
      <c r="G1585" s="6">
        <v>34815</v>
      </c>
      <c r="H1585" s="5" t="s">
        <v>7</v>
      </c>
      <c r="I1585" s="5"/>
      <c r="J1585" s="6">
        <v>2025</v>
      </c>
      <c r="K1585" s="5" t="s">
        <v>4111</v>
      </c>
      <c r="L1585" s="5" t="s">
        <v>16</v>
      </c>
      <c r="M1585" s="5" t="s">
        <v>11</v>
      </c>
      <c r="N1585" s="7">
        <v>0.36</v>
      </c>
      <c r="O1585" s="5"/>
      <c r="P1585" s="5" t="s">
        <v>462</v>
      </c>
      <c r="Q1585" s="20">
        <v>45884</v>
      </c>
      <c r="R1585" s="9">
        <v>41</v>
      </c>
      <c r="S1585" s="5" t="s">
        <v>7620</v>
      </c>
      <c r="T1585" s="11">
        <v>1500</v>
      </c>
      <c r="U1585" s="6">
        <v>9785424700064</v>
      </c>
    </row>
    <row r="1586" spans="1:21" ht="40.15" customHeight="1" outlineLevel="1" x14ac:dyDescent="0.2">
      <c r="A1586" s="74">
        <f t="shared" si="54"/>
        <v>735</v>
      </c>
      <c r="B1586" s="75">
        <v>0</v>
      </c>
      <c r="C1586" s="40">
        <f t="shared" si="55"/>
        <v>0</v>
      </c>
      <c r="D1586" s="18" t="s">
        <v>4112</v>
      </c>
      <c r="E1586" s="5"/>
      <c r="F1586" s="5" t="s">
        <v>1184</v>
      </c>
      <c r="G1586" s="6">
        <v>17216</v>
      </c>
      <c r="H1586" s="5" t="s">
        <v>7</v>
      </c>
      <c r="I1586" s="5"/>
      <c r="J1586" s="6">
        <v>2015</v>
      </c>
      <c r="K1586" s="5" t="s">
        <v>4113</v>
      </c>
      <c r="L1586" s="5" t="s">
        <v>10</v>
      </c>
      <c r="M1586" s="5" t="s">
        <v>455</v>
      </c>
      <c r="N1586" s="7">
        <v>0.495</v>
      </c>
      <c r="O1586" s="5"/>
      <c r="P1586" s="5" t="s">
        <v>462</v>
      </c>
      <c r="Q1586" s="20">
        <v>42346</v>
      </c>
      <c r="R1586" s="9">
        <v>253</v>
      </c>
      <c r="S1586" s="5" t="s">
        <v>7620</v>
      </c>
      <c r="T1586" s="8">
        <v>735</v>
      </c>
      <c r="U1586" s="6">
        <v>9785989480432</v>
      </c>
    </row>
    <row r="1587" spans="1:21" s="1" customFormat="1" ht="40.15" customHeight="1" outlineLevel="1" x14ac:dyDescent="0.2">
      <c r="A1587" s="74">
        <f t="shared" si="54"/>
        <v>759</v>
      </c>
      <c r="B1587" s="75">
        <v>0</v>
      </c>
      <c r="C1587" s="40">
        <f t="shared" si="55"/>
        <v>0</v>
      </c>
      <c r="D1587" s="18" t="s">
        <v>4114</v>
      </c>
      <c r="E1587" s="5" t="s">
        <v>4115</v>
      </c>
      <c r="F1587" s="5" t="s">
        <v>1218</v>
      </c>
      <c r="G1587" s="6">
        <v>27431</v>
      </c>
      <c r="H1587" s="5" t="s">
        <v>7</v>
      </c>
      <c r="I1587" s="5"/>
      <c r="J1587" s="6">
        <v>2023</v>
      </c>
      <c r="K1587" s="5" t="s">
        <v>4116</v>
      </c>
      <c r="L1587" s="5" t="s">
        <v>16</v>
      </c>
      <c r="M1587" s="5" t="s">
        <v>27</v>
      </c>
      <c r="N1587" s="7">
        <v>0.375</v>
      </c>
      <c r="O1587" s="5"/>
      <c r="P1587" s="5" t="s">
        <v>74</v>
      </c>
      <c r="Q1587" s="20">
        <v>45266</v>
      </c>
      <c r="R1587" s="9">
        <v>11</v>
      </c>
      <c r="S1587" s="5" t="s">
        <v>7620</v>
      </c>
      <c r="T1587" s="8">
        <v>759</v>
      </c>
      <c r="U1587" s="6" t="s">
        <v>7824</v>
      </c>
    </row>
    <row r="1588" spans="1:21" ht="40.15" customHeight="1" outlineLevel="1" x14ac:dyDescent="0.2">
      <c r="A1588" s="74">
        <f t="shared" si="54"/>
        <v>650</v>
      </c>
      <c r="B1588" s="75">
        <v>0</v>
      </c>
      <c r="C1588" s="40">
        <f t="shared" si="55"/>
        <v>0</v>
      </c>
      <c r="D1588" s="18" t="s">
        <v>4117</v>
      </c>
      <c r="E1588" s="5"/>
      <c r="F1588" s="5" t="s">
        <v>4118</v>
      </c>
      <c r="G1588" s="6">
        <v>18089</v>
      </c>
      <c r="H1588" s="5" t="s">
        <v>7</v>
      </c>
      <c r="I1588" s="5"/>
      <c r="J1588" s="6">
        <v>2015</v>
      </c>
      <c r="K1588" s="5" t="s">
        <v>4119</v>
      </c>
      <c r="L1588" s="5" t="s">
        <v>10</v>
      </c>
      <c r="M1588" s="5" t="s">
        <v>11</v>
      </c>
      <c r="N1588" s="7">
        <v>0.32500000000000001</v>
      </c>
      <c r="O1588" s="5" t="s">
        <v>4120</v>
      </c>
      <c r="P1588" s="5" t="s">
        <v>462</v>
      </c>
      <c r="Q1588" s="20">
        <v>42340</v>
      </c>
      <c r="R1588" s="9">
        <v>11</v>
      </c>
      <c r="S1588" s="5" t="s">
        <v>7620</v>
      </c>
      <c r="T1588" s="8">
        <v>650</v>
      </c>
      <c r="U1588" s="6">
        <v>9785993600932</v>
      </c>
    </row>
    <row r="1589" spans="1:21" s="1" customFormat="1" ht="40.15" customHeight="1" outlineLevel="1" x14ac:dyDescent="0.2">
      <c r="A1589" s="74">
        <f t="shared" si="54"/>
        <v>490</v>
      </c>
      <c r="B1589" s="75">
        <v>0</v>
      </c>
      <c r="C1589" s="40">
        <f t="shared" si="55"/>
        <v>0</v>
      </c>
      <c r="D1589" s="18" t="s">
        <v>4121</v>
      </c>
      <c r="E1589" s="5" t="s">
        <v>4122</v>
      </c>
      <c r="F1589" s="5" t="s">
        <v>1875</v>
      </c>
      <c r="G1589" s="6">
        <v>30604</v>
      </c>
      <c r="H1589" s="5" t="s">
        <v>7</v>
      </c>
      <c r="I1589" s="5"/>
      <c r="J1589" s="6">
        <v>2025</v>
      </c>
      <c r="K1589" s="5" t="s">
        <v>4123</v>
      </c>
      <c r="L1589" s="5" t="s">
        <v>10</v>
      </c>
      <c r="M1589" s="5" t="s">
        <v>162</v>
      </c>
      <c r="N1589" s="7">
        <v>0.27</v>
      </c>
      <c r="O1589" s="5"/>
      <c r="P1589" s="5" t="s">
        <v>462</v>
      </c>
      <c r="Q1589" s="20">
        <v>45735</v>
      </c>
      <c r="R1589" s="9">
        <v>213</v>
      </c>
      <c r="S1589" s="5" t="s">
        <v>7620</v>
      </c>
      <c r="T1589" s="8">
        <v>490</v>
      </c>
      <c r="U1589" s="6">
        <v>9785906241412</v>
      </c>
    </row>
    <row r="1590" spans="1:21" ht="40.15" customHeight="1" outlineLevel="1" x14ac:dyDescent="0.2">
      <c r="A1590" s="74">
        <f t="shared" si="54"/>
        <v>800</v>
      </c>
      <c r="B1590" s="75">
        <v>0</v>
      </c>
      <c r="C1590" s="40">
        <f t="shared" si="55"/>
        <v>0</v>
      </c>
      <c r="D1590" s="18" t="s">
        <v>4124</v>
      </c>
      <c r="E1590" s="5"/>
      <c r="F1590" s="5" t="s">
        <v>1276</v>
      </c>
      <c r="G1590" s="6">
        <v>21653</v>
      </c>
      <c r="H1590" s="5" t="s">
        <v>7</v>
      </c>
      <c r="I1590" s="5"/>
      <c r="J1590" s="5" t="s">
        <v>4125</v>
      </c>
      <c r="K1590" s="5" t="s">
        <v>4126</v>
      </c>
      <c r="L1590" s="5" t="s">
        <v>16</v>
      </c>
      <c r="M1590" s="5" t="s">
        <v>17</v>
      </c>
      <c r="N1590" s="7">
        <v>0.38700000000000001</v>
      </c>
      <c r="O1590" s="5" t="s">
        <v>4127</v>
      </c>
      <c r="P1590" s="5" t="s">
        <v>462</v>
      </c>
      <c r="Q1590" s="20">
        <v>43672</v>
      </c>
      <c r="R1590" s="9">
        <v>154</v>
      </c>
      <c r="S1590" s="5" t="s">
        <v>7620</v>
      </c>
      <c r="T1590" s="8">
        <v>800</v>
      </c>
      <c r="U1590" s="6" t="s">
        <v>7825</v>
      </c>
    </row>
    <row r="1591" spans="1:21" s="1" customFormat="1" ht="40.15" customHeight="1" outlineLevel="1" x14ac:dyDescent="0.2">
      <c r="A1591" s="74">
        <f t="shared" ref="A1591:A1651" si="56">T1591*(1-$E$2)</f>
        <v>650</v>
      </c>
      <c r="B1591" s="75">
        <v>0</v>
      </c>
      <c r="C1591" s="40">
        <f t="shared" ref="C1591:C1651" si="57">B1591*A1591</f>
        <v>0</v>
      </c>
      <c r="D1591" s="18" t="s">
        <v>4128</v>
      </c>
      <c r="E1591" s="5" t="s">
        <v>4129</v>
      </c>
      <c r="F1591" s="5" t="s">
        <v>1875</v>
      </c>
      <c r="G1591" s="6">
        <v>34956</v>
      </c>
      <c r="H1591" s="5" t="s">
        <v>7</v>
      </c>
      <c r="I1591" s="5"/>
      <c r="J1591" s="6">
        <v>2025</v>
      </c>
      <c r="K1591" s="5" t="s">
        <v>4130</v>
      </c>
      <c r="L1591" s="5" t="s">
        <v>10</v>
      </c>
      <c r="M1591" s="5" t="s">
        <v>162</v>
      </c>
      <c r="N1591" s="7">
        <v>0.375</v>
      </c>
      <c r="O1591" s="5"/>
      <c r="P1591" s="5" t="s">
        <v>462</v>
      </c>
      <c r="Q1591" s="20">
        <v>45936</v>
      </c>
      <c r="R1591" s="9">
        <v>11</v>
      </c>
      <c r="S1591" s="5" t="s">
        <v>7620</v>
      </c>
      <c r="T1591" s="8">
        <v>650</v>
      </c>
      <c r="U1591" s="6">
        <v>9785906241443</v>
      </c>
    </row>
    <row r="1592" spans="1:21" ht="40.15" customHeight="1" outlineLevel="1" x14ac:dyDescent="0.2">
      <c r="A1592" s="74">
        <f t="shared" si="56"/>
        <v>550</v>
      </c>
      <c r="B1592" s="75">
        <v>0</v>
      </c>
      <c r="C1592" s="40">
        <f t="shared" si="57"/>
        <v>0</v>
      </c>
      <c r="D1592" s="18" t="s">
        <v>4131</v>
      </c>
      <c r="E1592" s="5"/>
      <c r="F1592" s="5" t="s">
        <v>4132</v>
      </c>
      <c r="G1592" s="6">
        <v>34673</v>
      </c>
      <c r="H1592" s="5" t="s">
        <v>7</v>
      </c>
      <c r="I1592" s="5"/>
      <c r="J1592" s="6">
        <v>2023</v>
      </c>
      <c r="K1592" s="5" t="s">
        <v>4133</v>
      </c>
      <c r="L1592" s="5" t="s">
        <v>16</v>
      </c>
      <c r="M1592" s="5" t="s">
        <v>111</v>
      </c>
      <c r="N1592" s="7">
        <v>0.23</v>
      </c>
      <c r="O1592" s="5" t="s">
        <v>4134</v>
      </c>
      <c r="P1592" s="5" t="s">
        <v>462</v>
      </c>
      <c r="Q1592" s="20">
        <v>45834</v>
      </c>
      <c r="R1592" s="9">
        <v>9</v>
      </c>
      <c r="S1592" s="5" t="s">
        <v>7620</v>
      </c>
      <c r="T1592" s="8">
        <v>550</v>
      </c>
      <c r="U1592" s="6">
        <v>9785994604809</v>
      </c>
    </row>
    <row r="1593" spans="1:21" ht="40.15" customHeight="1" outlineLevel="1" x14ac:dyDescent="0.2">
      <c r="A1593" s="74">
        <f t="shared" si="56"/>
        <v>80</v>
      </c>
      <c r="B1593" s="75">
        <v>0</v>
      </c>
      <c r="C1593" s="40">
        <f t="shared" si="57"/>
        <v>0</v>
      </c>
      <c r="D1593" s="18" t="s">
        <v>4135</v>
      </c>
      <c r="E1593" s="5"/>
      <c r="F1593" s="5" t="s">
        <v>1374</v>
      </c>
      <c r="G1593" s="6">
        <v>34128</v>
      </c>
      <c r="H1593" s="5" t="s">
        <v>7</v>
      </c>
      <c r="I1593" s="5"/>
      <c r="J1593" s="6">
        <v>2026</v>
      </c>
      <c r="K1593" s="5" t="s">
        <v>4136</v>
      </c>
      <c r="L1593" s="5" t="s">
        <v>10</v>
      </c>
      <c r="M1593" s="5" t="s">
        <v>1273</v>
      </c>
      <c r="N1593" s="7">
        <v>1.4999999999999999E-2</v>
      </c>
      <c r="O1593" s="5"/>
      <c r="P1593" s="5" t="s">
        <v>462</v>
      </c>
      <c r="Q1593" s="20">
        <v>45644</v>
      </c>
      <c r="R1593" s="9">
        <v>500</v>
      </c>
      <c r="S1593" s="5" t="s">
        <v>7619</v>
      </c>
      <c r="T1593" s="8">
        <v>80</v>
      </c>
      <c r="U1593" s="6">
        <v>9785907973541</v>
      </c>
    </row>
    <row r="1594" spans="1:21" s="1" customFormat="1" ht="40.15" customHeight="1" outlineLevel="1" x14ac:dyDescent="0.2">
      <c r="A1594" s="74">
        <f t="shared" si="56"/>
        <v>140</v>
      </c>
      <c r="B1594" s="75">
        <v>0</v>
      </c>
      <c r="C1594" s="40">
        <f t="shared" si="57"/>
        <v>0</v>
      </c>
      <c r="D1594" s="18" t="s">
        <v>4137</v>
      </c>
      <c r="E1594" s="5" t="s">
        <v>4138</v>
      </c>
      <c r="F1594" s="5" t="s">
        <v>1686</v>
      </c>
      <c r="G1594" s="6">
        <v>30475</v>
      </c>
      <c r="H1594" s="5" t="s">
        <v>7</v>
      </c>
      <c r="I1594" s="5"/>
      <c r="J1594" s="6">
        <v>2019</v>
      </c>
      <c r="K1594" s="5" t="s">
        <v>4139</v>
      </c>
      <c r="L1594" s="5" t="s">
        <v>855</v>
      </c>
      <c r="M1594" s="5" t="s">
        <v>2649</v>
      </c>
      <c r="N1594" s="7">
        <v>0.03</v>
      </c>
      <c r="O1594" s="5" t="s">
        <v>4140</v>
      </c>
      <c r="P1594" s="5" t="s">
        <v>462</v>
      </c>
      <c r="Q1594" s="20">
        <v>44811</v>
      </c>
      <c r="R1594" s="9">
        <v>97</v>
      </c>
      <c r="S1594" s="5" t="s">
        <v>7619</v>
      </c>
      <c r="T1594" s="8">
        <v>140</v>
      </c>
      <c r="U1594" s="6">
        <v>9785891016453</v>
      </c>
    </row>
    <row r="1595" spans="1:21" s="1" customFormat="1" ht="40.15" customHeight="1" outlineLevel="1" x14ac:dyDescent="0.2">
      <c r="A1595" s="74">
        <f t="shared" si="56"/>
        <v>720</v>
      </c>
      <c r="B1595" s="75">
        <v>0</v>
      </c>
      <c r="C1595" s="40">
        <f t="shared" si="57"/>
        <v>0</v>
      </c>
      <c r="D1595" s="18" t="s">
        <v>4141</v>
      </c>
      <c r="E1595" s="5" t="s">
        <v>4142</v>
      </c>
      <c r="F1595" s="5" t="s">
        <v>1332</v>
      </c>
      <c r="G1595" s="6">
        <v>26718</v>
      </c>
      <c r="H1595" s="5" t="s">
        <v>7</v>
      </c>
      <c r="I1595" s="5"/>
      <c r="J1595" s="6">
        <v>2025</v>
      </c>
      <c r="K1595" s="5" t="s">
        <v>4143</v>
      </c>
      <c r="L1595" s="5" t="s">
        <v>16</v>
      </c>
      <c r="M1595" s="5" t="s">
        <v>111</v>
      </c>
      <c r="N1595" s="7">
        <v>0.35499999999999998</v>
      </c>
      <c r="O1595" s="5" t="s">
        <v>4144</v>
      </c>
      <c r="P1595" s="5" t="s">
        <v>462</v>
      </c>
      <c r="Q1595" s="20">
        <v>45305</v>
      </c>
      <c r="R1595" s="9">
        <v>31</v>
      </c>
      <c r="S1595" s="5" t="s">
        <v>7630</v>
      </c>
      <c r="T1595" s="8">
        <v>720</v>
      </c>
      <c r="U1595" s="6">
        <v>9785605252771</v>
      </c>
    </row>
    <row r="1596" spans="1:21" s="1" customFormat="1" ht="40.15" customHeight="1" outlineLevel="1" x14ac:dyDescent="0.2">
      <c r="A1596" s="74">
        <f t="shared" si="56"/>
        <v>460</v>
      </c>
      <c r="B1596" s="75">
        <v>0</v>
      </c>
      <c r="C1596" s="40">
        <f t="shared" si="57"/>
        <v>0</v>
      </c>
      <c r="D1596" s="18" t="s">
        <v>4145</v>
      </c>
      <c r="E1596" s="5" t="s">
        <v>4146</v>
      </c>
      <c r="F1596" s="5" t="s">
        <v>4147</v>
      </c>
      <c r="G1596" s="6">
        <v>24154</v>
      </c>
      <c r="H1596" s="5" t="s">
        <v>7</v>
      </c>
      <c r="I1596" s="5"/>
      <c r="J1596" s="5" t="s">
        <v>4148</v>
      </c>
      <c r="K1596" s="5" t="s">
        <v>4149</v>
      </c>
      <c r="L1596" s="5" t="s">
        <v>16</v>
      </c>
      <c r="M1596" s="5" t="s">
        <v>162</v>
      </c>
      <c r="N1596" s="7">
        <v>0.34</v>
      </c>
      <c r="O1596" s="5"/>
      <c r="P1596" s="5" t="s">
        <v>74</v>
      </c>
      <c r="Q1596" s="20">
        <v>42768</v>
      </c>
      <c r="R1596" s="9">
        <v>25</v>
      </c>
      <c r="S1596" s="5" t="s">
        <v>7630</v>
      </c>
      <c r="T1596" s="8">
        <v>460</v>
      </c>
      <c r="U1596" s="6">
        <v>9785990813632</v>
      </c>
    </row>
    <row r="1597" spans="1:21" s="1" customFormat="1" ht="40.15" customHeight="1" outlineLevel="1" x14ac:dyDescent="0.2">
      <c r="A1597" s="74">
        <f t="shared" si="56"/>
        <v>457</v>
      </c>
      <c r="B1597" s="75">
        <v>0</v>
      </c>
      <c r="C1597" s="40">
        <f t="shared" si="57"/>
        <v>0</v>
      </c>
      <c r="D1597" s="18" t="s">
        <v>4150</v>
      </c>
      <c r="E1597" s="5" t="s">
        <v>4151</v>
      </c>
      <c r="F1597" s="5" t="s">
        <v>1218</v>
      </c>
      <c r="G1597" s="6">
        <v>34659</v>
      </c>
      <c r="H1597" s="5" t="s">
        <v>7</v>
      </c>
      <c r="I1597" s="5"/>
      <c r="J1597" s="6">
        <v>2025</v>
      </c>
      <c r="K1597" s="5" t="s">
        <v>4152</v>
      </c>
      <c r="L1597" s="5" t="s">
        <v>10</v>
      </c>
      <c r="M1597" s="5" t="s">
        <v>17</v>
      </c>
      <c r="N1597" s="7">
        <v>0.3</v>
      </c>
      <c r="O1597" s="5" t="s">
        <v>4153</v>
      </c>
      <c r="P1597" s="5" t="s">
        <v>462</v>
      </c>
      <c r="Q1597" s="20">
        <v>45827</v>
      </c>
      <c r="R1597" s="9">
        <v>10</v>
      </c>
      <c r="S1597" s="5" t="s">
        <v>7630</v>
      </c>
      <c r="T1597" s="8">
        <v>457</v>
      </c>
      <c r="U1597" s="6">
        <v>9785996809820</v>
      </c>
    </row>
    <row r="1598" spans="1:21" ht="40.15" customHeight="1" outlineLevel="1" x14ac:dyDescent="0.2">
      <c r="A1598" s="74">
        <f t="shared" si="56"/>
        <v>490</v>
      </c>
      <c r="B1598" s="75">
        <v>0</v>
      </c>
      <c r="C1598" s="40">
        <f t="shared" si="57"/>
        <v>0</v>
      </c>
      <c r="D1598" s="18" t="s">
        <v>4154</v>
      </c>
      <c r="E1598" s="5"/>
      <c r="F1598" s="5" t="s">
        <v>1875</v>
      </c>
      <c r="G1598" s="6">
        <v>32535</v>
      </c>
      <c r="H1598" s="5" t="s">
        <v>7</v>
      </c>
      <c r="I1598" s="5"/>
      <c r="J1598" s="6">
        <v>2026</v>
      </c>
      <c r="K1598" s="5" t="s">
        <v>4123</v>
      </c>
      <c r="L1598" s="5" t="s">
        <v>10</v>
      </c>
      <c r="M1598" s="5" t="s">
        <v>17</v>
      </c>
      <c r="N1598" s="7">
        <v>0.27500000000000002</v>
      </c>
      <c r="O1598" s="5"/>
      <c r="P1598" s="5" t="s">
        <v>462</v>
      </c>
      <c r="Q1598" s="20">
        <v>45154</v>
      </c>
      <c r="R1598" s="9">
        <v>11</v>
      </c>
      <c r="S1598" s="5" t="s">
        <v>7630</v>
      </c>
      <c r="T1598" s="8">
        <v>490</v>
      </c>
      <c r="U1598" s="6">
        <v>9785906241412</v>
      </c>
    </row>
    <row r="1599" spans="1:21" ht="40.15" customHeight="1" outlineLevel="1" x14ac:dyDescent="0.2">
      <c r="A1599" s="74">
        <f t="shared" si="56"/>
        <v>464</v>
      </c>
      <c r="B1599" s="75">
        <v>0</v>
      </c>
      <c r="C1599" s="40">
        <f t="shared" si="57"/>
        <v>0</v>
      </c>
      <c r="D1599" s="18" t="s">
        <v>4155</v>
      </c>
      <c r="E1599" s="5"/>
      <c r="F1599" s="5" t="s">
        <v>1799</v>
      </c>
      <c r="G1599" s="6">
        <v>33935</v>
      </c>
      <c r="H1599" s="5" t="s">
        <v>7</v>
      </c>
      <c r="I1599" s="5" t="s">
        <v>86</v>
      </c>
      <c r="J1599" s="6">
        <v>2024</v>
      </c>
      <c r="K1599" s="5" t="s">
        <v>4156</v>
      </c>
      <c r="L1599" s="5" t="s">
        <v>16</v>
      </c>
      <c r="M1599" s="5" t="s">
        <v>2986</v>
      </c>
      <c r="N1599" s="7">
        <v>0.17499999999999999</v>
      </c>
      <c r="O1599" s="5" t="s">
        <v>4157</v>
      </c>
      <c r="P1599" s="5" t="s">
        <v>462</v>
      </c>
      <c r="Q1599" s="20">
        <v>45574</v>
      </c>
      <c r="R1599" s="9">
        <v>40</v>
      </c>
      <c r="S1599" s="5" t="s">
        <v>7633</v>
      </c>
      <c r="T1599" s="8">
        <v>464</v>
      </c>
      <c r="U1599" s="6">
        <v>9785605252740</v>
      </c>
    </row>
    <row r="1600" spans="1:21" ht="40.15" customHeight="1" outlineLevel="1" x14ac:dyDescent="0.2">
      <c r="A1600" s="74">
        <f t="shared" si="56"/>
        <v>480</v>
      </c>
      <c r="B1600" s="75">
        <v>0</v>
      </c>
      <c r="C1600" s="40">
        <f t="shared" si="57"/>
        <v>0</v>
      </c>
      <c r="D1600" s="18" t="s">
        <v>4158</v>
      </c>
      <c r="E1600" s="5"/>
      <c r="F1600" s="5" t="s">
        <v>1385</v>
      </c>
      <c r="G1600" s="6">
        <v>19108</v>
      </c>
      <c r="H1600" s="5" t="s">
        <v>7</v>
      </c>
      <c r="I1600" s="5"/>
      <c r="J1600" s="6">
        <v>2025</v>
      </c>
      <c r="K1600" s="5" t="s">
        <v>4159</v>
      </c>
      <c r="L1600" s="5" t="s">
        <v>10</v>
      </c>
      <c r="M1600" s="5" t="s">
        <v>11</v>
      </c>
      <c r="N1600" s="7">
        <v>0.255</v>
      </c>
      <c r="O1600" s="5" t="s">
        <v>4160</v>
      </c>
      <c r="P1600" s="5" t="s">
        <v>462</v>
      </c>
      <c r="Q1600" s="20">
        <v>45723</v>
      </c>
      <c r="R1600" s="9">
        <v>59</v>
      </c>
      <c r="S1600" s="5" t="s">
        <v>7633</v>
      </c>
      <c r="T1600" s="8">
        <v>480</v>
      </c>
      <c r="U1600" s="6">
        <v>9785605307921</v>
      </c>
    </row>
    <row r="1601" spans="1:21" ht="40.15" customHeight="1" outlineLevel="1" x14ac:dyDescent="0.2">
      <c r="A1601" s="74">
        <f t="shared" si="56"/>
        <v>420</v>
      </c>
      <c r="B1601" s="75">
        <v>0</v>
      </c>
      <c r="C1601" s="40">
        <f t="shared" si="57"/>
        <v>0</v>
      </c>
      <c r="D1601" s="18" t="s">
        <v>4161</v>
      </c>
      <c r="E1601" s="5"/>
      <c r="F1601" s="5" t="s">
        <v>1171</v>
      </c>
      <c r="G1601" s="6">
        <v>31066</v>
      </c>
      <c r="H1601" s="5" t="s">
        <v>7</v>
      </c>
      <c r="I1601" s="5"/>
      <c r="J1601" s="6">
        <v>2026</v>
      </c>
      <c r="K1601" s="5" t="s">
        <v>4162</v>
      </c>
      <c r="L1601" s="5" t="s">
        <v>10</v>
      </c>
      <c r="M1601" s="5" t="s">
        <v>17</v>
      </c>
      <c r="N1601" s="7">
        <v>0.21</v>
      </c>
      <c r="O1601" s="5" t="s">
        <v>4163</v>
      </c>
      <c r="P1601" s="5" t="s">
        <v>462</v>
      </c>
      <c r="Q1601" s="20">
        <v>46252</v>
      </c>
      <c r="R1601" s="9">
        <v>15</v>
      </c>
      <c r="S1601" s="5" t="s">
        <v>7633</v>
      </c>
      <c r="T1601" s="8">
        <v>420</v>
      </c>
      <c r="U1601" s="6" t="s">
        <v>7826</v>
      </c>
    </row>
    <row r="1602" spans="1:21" ht="40.15" customHeight="1" outlineLevel="1" x14ac:dyDescent="0.2">
      <c r="A1602" s="74">
        <f t="shared" si="56"/>
        <v>450</v>
      </c>
      <c r="B1602" s="75">
        <v>0</v>
      </c>
      <c r="C1602" s="40">
        <f t="shared" si="57"/>
        <v>0</v>
      </c>
      <c r="D1602" s="18" t="s">
        <v>4164</v>
      </c>
      <c r="E1602" s="5"/>
      <c r="F1602" s="5" t="s">
        <v>1207</v>
      </c>
      <c r="G1602" s="6">
        <v>34009</v>
      </c>
      <c r="H1602" s="5" t="s">
        <v>7</v>
      </c>
      <c r="I1602" s="5"/>
      <c r="J1602" s="6">
        <v>2013</v>
      </c>
      <c r="K1602" s="5" t="s">
        <v>4111</v>
      </c>
      <c r="L1602" s="5" t="s">
        <v>10</v>
      </c>
      <c r="M1602" s="5" t="s">
        <v>17</v>
      </c>
      <c r="N1602" s="7">
        <v>0.25</v>
      </c>
      <c r="O1602" s="5"/>
      <c r="P1602" s="5" t="s">
        <v>462</v>
      </c>
      <c r="Q1602" s="20">
        <v>45597</v>
      </c>
      <c r="R1602" s="9">
        <v>217</v>
      </c>
      <c r="S1602" s="5" t="s">
        <v>7633</v>
      </c>
      <c r="T1602" s="8">
        <v>450</v>
      </c>
      <c r="U1602" s="6">
        <v>9785424700064</v>
      </c>
    </row>
    <row r="1603" spans="1:21" ht="40.15" customHeight="1" outlineLevel="1" x14ac:dyDescent="0.2">
      <c r="A1603" s="74">
        <f t="shared" si="56"/>
        <v>740</v>
      </c>
      <c r="B1603" s="75">
        <v>0</v>
      </c>
      <c r="C1603" s="40">
        <f t="shared" si="57"/>
        <v>0</v>
      </c>
      <c r="D1603" s="18" t="s">
        <v>4165</v>
      </c>
      <c r="E1603" s="5"/>
      <c r="F1603" s="5" t="s">
        <v>1171</v>
      </c>
      <c r="G1603" s="6">
        <v>34891</v>
      </c>
      <c r="H1603" s="5" t="s">
        <v>7</v>
      </c>
      <c r="I1603" s="5"/>
      <c r="J1603" s="6">
        <v>2025</v>
      </c>
      <c r="K1603" s="5" t="s">
        <v>4166</v>
      </c>
      <c r="L1603" s="5" t="s">
        <v>16</v>
      </c>
      <c r="M1603" s="5" t="s">
        <v>47</v>
      </c>
      <c r="N1603" s="7">
        <v>0.33</v>
      </c>
      <c r="O1603" s="5"/>
      <c r="P1603" s="5" t="s">
        <v>462</v>
      </c>
      <c r="Q1603" s="20">
        <v>45915</v>
      </c>
      <c r="R1603" s="9">
        <v>31</v>
      </c>
      <c r="S1603" s="5" t="s">
        <v>7633</v>
      </c>
      <c r="T1603" s="8">
        <v>740</v>
      </c>
      <c r="U1603" s="6">
        <v>9785605378242</v>
      </c>
    </row>
    <row r="1604" spans="1:21" s="1" customFormat="1" ht="40.15" customHeight="1" outlineLevel="1" x14ac:dyDescent="0.2">
      <c r="A1604" s="74">
        <f t="shared" si="56"/>
        <v>590</v>
      </c>
      <c r="B1604" s="75">
        <v>0</v>
      </c>
      <c r="C1604" s="40">
        <f t="shared" si="57"/>
        <v>0</v>
      </c>
      <c r="D1604" s="18" t="s">
        <v>4167</v>
      </c>
      <c r="E1604" s="5" t="s">
        <v>4168</v>
      </c>
      <c r="F1604" s="5" t="s">
        <v>2339</v>
      </c>
      <c r="G1604" s="6">
        <v>28950</v>
      </c>
      <c r="H1604" s="5" t="s">
        <v>7</v>
      </c>
      <c r="I1604" s="5"/>
      <c r="J1604" s="6">
        <v>2026</v>
      </c>
      <c r="K1604" s="5" t="s">
        <v>4169</v>
      </c>
      <c r="L1604" s="5" t="s">
        <v>16</v>
      </c>
      <c r="M1604" s="5" t="s">
        <v>169</v>
      </c>
      <c r="N1604" s="7">
        <v>0.23499999999999999</v>
      </c>
      <c r="O1604" s="5"/>
      <c r="P1604" s="5" t="s">
        <v>462</v>
      </c>
      <c r="Q1604" s="20">
        <v>46171</v>
      </c>
      <c r="R1604" s="9">
        <v>139</v>
      </c>
      <c r="S1604" s="5" t="s">
        <v>7633</v>
      </c>
      <c r="T1604" s="8">
        <v>590</v>
      </c>
      <c r="U1604" s="6" t="s">
        <v>7827</v>
      </c>
    </row>
    <row r="1605" spans="1:21" s="1" customFormat="1" ht="40.15" customHeight="1" outlineLevel="1" x14ac:dyDescent="0.2">
      <c r="A1605" s="74">
        <f t="shared" si="56"/>
        <v>520</v>
      </c>
      <c r="B1605" s="75">
        <v>0</v>
      </c>
      <c r="C1605" s="40">
        <f t="shared" si="57"/>
        <v>0</v>
      </c>
      <c r="D1605" s="18" t="s">
        <v>4170</v>
      </c>
      <c r="E1605" s="5" t="s">
        <v>4171</v>
      </c>
      <c r="F1605" s="5" t="s">
        <v>1207</v>
      </c>
      <c r="G1605" s="6">
        <v>28907</v>
      </c>
      <c r="H1605" s="5" t="s">
        <v>7</v>
      </c>
      <c r="I1605" s="5"/>
      <c r="J1605" s="6">
        <v>2014</v>
      </c>
      <c r="K1605" s="5" t="s">
        <v>4172</v>
      </c>
      <c r="L1605" s="5" t="s">
        <v>16</v>
      </c>
      <c r="M1605" s="5" t="s">
        <v>162</v>
      </c>
      <c r="N1605" s="7">
        <v>0.30499999999999999</v>
      </c>
      <c r="O1605" s="5" t="s">
        <v>4173</v>
      </c>
      <c r="P1605" s="5" t="s">
        <v>462</v>
      </c>
      <c r="Q1605" s="20">
        <v>44349</v>
      </c>
      <c r="R1605" s="9">
        <v>20</v>
      </c>
      <c r="S1605" s="5" t="s">
        <v>7633</v>
      </c>
      <c r="T1605" s="8">
        <v>520</v>
      </c>
      <c r="U1605" s="6">
        <v>9785424700309</v>
      </c>
    </row>
    <row r="1606" spans="1:21" ht="40.15" customHeight="1" outlineLevel="1" x14ac:dyDescent="0.2">
      <c r="A1606" s="74">
        <f t="shared" si="56"/>
        <v>520</v>
      </c>
      <c r="B1606" s="75">
        <v>0</v>
      </c>
      <c r="C1606" s="40">
        <f t="shared" si="57"/>
        <v>0</v>
      </c>
      <c r="D1606" s="18" t="s">
        <v>4174</v>
      </c>
      <c r="E1606" s="5"/>
      <c r="F1606" s="5" t="s">
        <v>1207</v>
      </c>
      <c r="G1606" s="6">
        <v>35461</v>
      </c>
      <c r="H1606" s="5" t="s">
        <v>7</v>
      </c>
      <c r="I1606" s="5"/>
      <c r="J1606" s="6">
        <v>2019</v>
      </c>
      <c r="K1606" s="5"/>
      <c r="L1606" s="5" t="s">
        <v>16</v>
      </c>
      <c r="M1606" s="5" t="s">
        <v>17</v>
      </c>
      <c r="N1606" s="7">
        <v>0.14499999999999999</v>
      </c>
      <c r="O1606" s="5"/>
      <c r="P1606" s="5" t="s">
        <v>462</v>
      </c>
      <c r="Q1606" s="20">
        <v>46150</v>
      </c>
      <c r="R1606" s="9">
        <v>93</v>
      </c>
      <c r="S1606" s="5" t="s">
        <v>7633</v>
      </c>
      <c r="T1606" s="8">
        <v>520</v>
      </c>
      <c r="U1606" s="6"/>
    </row>
    <row r="1607" spans="1:21" s="1" customFormat="1" ht="40.15" customHeight="1" outlineLevel="1" x14ac:dyDescent="0.2">
      <c r="A1607" s="74">
        <f t="shared" si="56"/>
        <v>550</v>
      </c>
      <c r="B1607" s="75">
        <v>0</v>
      </c>
      <c r="C1607" s="40">
        <f t="shared" si="57"/>
        <v>0</v>
      </c>
      <c r="D1607" s="18" t="s">
        <v>4175</v>
      </c>
      <c r="E1607" s="5" t="s">
        <v>4176</v>
      </c>
      <c r="F1607" s="5" t="s">
        <v>2339</v>
      </c>
      <c r="G1607" s="6">
        <v>27588</v>
      </c>
      <c r="H1607" s="5" t="s">
        <v>7</v>
      </c>
      <c r="I1607" s="5"/>
      <c r="J1607" s="6">
        <v>2024</v>
      </c>
      <c r="K1607" s="5" t="s">
        <v>4177</v>
      </c>
      <c r="L1607" s="5" t="s">
        <v>16</v>
      </c>
      <c r="M1607" s="5" t="s">
        <v>111</v>
      </c>
      <c r="N1607" s="7">
        <v>0.22500000000000001</v>
      </c>
      <c r="O1607" s="5"/>
      <c r="P1607" s="5" t="s">
        <v>462</v>
      </c>
      <c r="Q1607" s="20">
        <v>43854</v>
      </c>
      <c r="R1607" s="9">
        <v>51</v>
      </c>
      <c r="S1607" s="5" t="s">
        <v>7633</v>
      </c>
      <c r="T1607" s="8">
        <v>550</v>
      </c>
      <c r="U1607" s="6" t="s">
        <v>7828</v>
      </c>
    </row>
    <row r="1608" spans="1:21" ht="40.15" customHeight="1" outlineLevel="1" x14ac:dyDescent="0.2">
      <c r="A1608" s="74">
        <f t="shared" si="56"/>
        <v>520</v>
      </c>
      <c r="B1608" s="75">
        <v>0</v>
      </c>
      <c r="C1608" s="40">
        <f t="shared" si="57"/>
        <v>0</v>
      </c>
      <c r="D1608" s="18" t="s">
        <v>4178</v>
      </c>
      <c r="E1608" s="5"/>
      <c r="F1608" s="5" t="s">
        <v>1207</v>
      </c>
      <c r="G1608" s="6">
        <v>34911</v>
      </c>
      <c r="H1608" s="5" t="s">
        <v>7</v>
      </c>
      <c r="I1608" s="5"/>
      <c r="J1608" s="6">
        <v>2016</v>
      </c>
      <c r="K1608" s="5" t="s">
        <v>4179</v>
      </c>
      <c r="L1608" s="5" t="s">
        <v>16</v>
      </c>
      <c r="M1608" s="5" t="s">
        <v>11</v>
      </c>
      <c r="N1608" s="7">
        <v>0.19500000000000001</v>
      </c>
      <c r="O1608" s="5" t="s">
        <v>4180</v>
      </c>
      <c r="P1608" s="5" t="s">
        <v>462</v>
      </c>
      <c r="Q1608" s="20">
        <v>45919</v>
      </c>
      <c r="R1608" s="9">
        <v>429</v>
      </c>
      <c r="S1608" s="5" t="s">
        <v>7629</v>
      </c>
      <c r="T1608" s="8">
        <v>520</v>
      </c>
      <c r="U1608" s="6">
        <v>9785424700408</v>
      </c>
    </row>
    <row r="1609" spans="1:21" s="1" customFormat="1" ht="40.15" customHeight="1" outlineLevel="1" x14ac:dyDescent="0.2">
      <c r="A1609" s="74">
        <f t="shared" si="56"/>
        <v>550</v>
      </c>
      <c r="B1609" s="75">
        <v>0</v>
      </c>
      <c r="C1609" s="40">
        <f t="shared" si="57"/>
        <v>0</v>
      </c>
      <c r="D1609" s="18" t="s">
        <v>4181</v>
      </c>
      <c r="E1609" s="5" t="s">
        <v>4182</v>
      </c>
      <c r="F1609" s="5" t="s">
        <v>1207</v>
      </c>
      <c r="G1609" s="6">
        <v>35401</v>
      </c>
      <c r="H1609" s="5" t="s">
        <v>7</v>
      </c>
      <c r="I1609" s="5"/>
      <c r="J1609" s="6">
        <v>2019</v>
      </c>
      <c r="K1609" s="5" t="s">
        <v>4183</v>
      </c>
      <c r="L1609" s="5" t="s">
        <v>855</v>
      </c>
      <c r="M1609" s="5" t="s">
        <v>1892</v>
      </c>
      <c r="N1609" s="7">
        <v>0.16</v>
      </c>
      <c r="O1609" s="5" t="s">
        <v>4184</v>
      </c>
      <c r="P1609" s="5" t="s">
        <v>211</v>
      </c>
      <c r="Q1609" s="20">
        <v>46134</v>
      </c>
      <c r="R1609" s="9">
        <v>96</v>
      </c>
      <c r="S1609" s="5" t="s">
        <v>7628</v>
      </c>
      <c r="T1609" s="8">
        <v>550</v>
      </c>
      <c r="U1609" s="6">
        <v>9785424700712</v>
      </c>
    </row>
    <row r="1610" spans="1:21" ht="40.15" customHeight="1" outlineLevel="1" x14ac:dyDescent="0.2">
      <c r="A1610" s="74">
        <f t="shared" si="56"/>
        <v>140</v>
      </c>
      <c r="B1610" s="75">
        <v>0</v>
      </c>
      <c r="C1610" s="40">
        <f t="shared" si="57"/>
        <v>0</v>
      </c>
      <c r="D1610" s="18" t="s">
        <v>4185</v>
      </c>
      <c r="E1610" s="5"/>
      <c r="F1610" s="5" t="s">
        <v>1153</v>
      </c>
      <c r="G1610" s="6">
        <v>30973</v>
      </c>
      <c r="H1610" s="5" t="s">
        <v>1202</v>
      </c>
      <c r="I1610" s="5"/>
      <c r="J1610" s="6">
        <v>2024</v>
      </c>
      <c r="K1610" s="5" t="s">
        <v>4186</v>
      </c>
      <c r="L1610" s="5" t="s">
        <v>10</v>
      </c>
      <c r="M1610" s="5" t="s">
        <v>467</v>
      </c>
      <c r="N1610" s="7">
        <v>0.14499999999999999</v>
      </c>
      <c r="O1610" s="5"/>
      <c r="P1610" s="5" t="s">
        <v>462</v>
      </c>
      <c r="Q1610" s="20">
        <v>43395</v>
      </c>
      <c r="R1610" s="9">
        <v>23</v>
      </c>
      <c r="S1610" s="5" t="s">
        <v>7628</v>
      </c>
      <c r="T1610" s="8">
        <v>140</v>
      </c>
      <c r="U1610" s="6">
        <v>9789857317011</v>
      </c>
    </row>
    <row r="1611" spans="1:21" ht="40.15" customHeight="1" outlineLevel="1" x14ac:dyDescent="0.2">
      <c r="A1611" s="74">
        <f t="shared" si="56"/>
        <v>980</v>
      </c>
      <c r="B1611" s="75">
        <v>0</v>
      </c>
      <c r="C1611" s="40">
        <f t="shared" si="57"/>
        <v>0</v>
      </c>
      <c r="D1611" s="18" t="s">
        <v>4187</v>
      </c>
      <c r="E1611" s="5"/>
      <c r="F1611" s="5" t="s">
        <v>2279</v>
      </c>
      <c r="G1611" s="6">
        <v>34973</v>
      </c>
      <c r="H1611" s="5" t="s">
        <v>7</v>
      </c>
      <c r="I1611" s="5"/>
      <c r="J1611" s="6">
        <v>2025</v>
      </c>
      <c r="K1611" s="5" t="s">
        <v>4188</v>
      </c>
      <c r="L1611" s="5" t="s">
        <v>16</v>
      </c>
      <c r="M1611" s="5" t="s">
        <v>11</v>
      </c>
      <c r="N1611" s="7">
        <v>0.26</v>
      </c>
      <c r="O1611" s="5"/>
      <c r="P1611" s="5" t="s">
        <v>462</v>
      </c>
      <c r="Q1611" s="20">
        <v>45944</v>
      </c>
      <c r="R1611" s="9">
        <v>17</v>
      </c>
      <c r="S1611" s="5" t="s">
        <v>7628</v>
      </c>
      <c r="T1611" s="8">
        <v>980</v>
      </c>
      <c r="U1611" s="6" t="s">
        <v>7829</v>
      </c>
    </row>
    <row r="1612" spans="1:21" ht="40.15" customHeight="1" outlineLevel="1" x14ac:dyDescent="0.2">
      <c r="A1612" s="74">
        <f t="shared" si="56"/>
        <v>155</v>
      </c>
      <c r="B1612" s="75">
        <v>0</v>
      </c>
      <c r="C1612" s="40">
        <f t="shared" si="57"/>
        <v>0</v>
      </c>
      <c r="D1612" s="18" t="s">
        <v>4189</v>
      </c>
      <c r="E1612" s="5"/>
      <c r="F1612" s="5" t="s">
        <v>1207</v>
      </c>
      <c r="G1612" s="6">
        <v>23773</v>
      </c>
      <c r="H1612" s="5" t="s">
        <v>7</v>
      </c>
      <c r="I1612" s="5"/>
      <c r="J1612" s="6">
        <v>2016</v>
      </c>
      <c r="K1612" s="5" t="s">
        <v>4190</v>
      </c>
      <c r="L1612" s="5" t="s">
        <v>10</v>
      </c>
      <c r="M1612" s="5" t="s">
        <v>17</v>
      </c>
      <c r="N1612" s="7">
        <v>0.185</v>
      </c>
      <c r="O1612" s="5"/>
      <c r="P1612" s="5" t="s">
        <v>462</v>
      </c>
      <c r="Q1612" s="20">
        <v>42657</v>
      </c>
      <c r="R1612" s="9">
        <v>32</v>
      </c>
      <c r="S1612" s="5" t="s">
        <v>7628</v>
      </c>
      <c r="T1612" s="8">
        <v>155</v>
      </c>
      <c r="U1612" s="6">
        <v>9785424700040</v>
      </c>
    </row>
    <row r="1613" spans="1:21" ht="40.15" customHeight="1" outlineLevel="1" x14ac:dyDescent="0.2">
      <c r="A1613" s="74">
        <f t="shared" si="56"/>
        <v>350</v>
      </c>
      <c r="B1613" s="75">
        <v>0</v>
      </c>
      <c r="C1613" s="40">
        <f t="shared" si="57"/>
        <v>0</v>
      </c>
      <c r="D1613" s="18" t="s">
        <v>4191</v>
      </c>
      <c r="E1613" s="5"/>
      <c r="F1613" s="5" t="s">
        <v>1231</v>
      </c>
      <c r="G1613" s="6">
        <v>30530</v>
      </c>
      <c r="H1613" s="5" t="s">
        <v>1589</v>
      </c>
      <c r="I1613" s="5"/>
      <c r="J1613" s="6">
        <v>2020</v>
      </c>
      <c r="K1613" s="5" t="s">
        <v>4192</v>
      </c>
      <c r="L1613" s="5" t="s">
        <v>10</v>
      </c>
      <c r="M1613" s="5" t="s">
        <v>105</v>
      </c>
      <c r="N1613" s="7">
        <v>0.2</v>
      </c>
      <c r="O1613" s="5" t="s">
        <v>4193</v>
      </c>
      <c r="P1613" s="5" t="s">
        <v>462</v>
      </c>
      <c r="Q1613" s="20">
        <v>44837</v>
      </c>
      <c r="R1613" s="9">
        <v>89</v>
      </c>
      <c r="S1613" s="5" t="s">
        <v>7628</v>
      </c>
      <c r="T1613" s="8">
        <v>350</v>
      </c>
      <c r="U1613" s="6">
        <v>5737300366</v>
      </c>
    </row>
    <row r="1614" spans="1:21" ht="40.15" customHeight="1" outlineLevel="1" x14ac:dyDescent="0.2">
      <c r="A1614" s="74">
        <f t="shared" si="56"/>
        <v>270</v>
      </c>
      <c r="B1614" s="75">
        <v>0</v>
      </c>
      <c r="C1614" s="40">
        <f t="shared" si="57"/>
        <v>0</v>
      </c>
      <c r="D1614" s="18" t="s">
        <v>4194</v>
      </c>
      <c r="E1614" s="5"/>
      <c r="F1614" s="5" t="s">
        <v>1184</v>
      </c>
      <c r="G1614" s="6">
        <v>30643</v>
      </c>
      <c r="H1614" s="5" t="s">
        <v>7</v>
      </c>
      <c r="I1614" s="5"/>
      <c r="J1614" s="6">
        <v>2023</v>
      </c>
      <c r="K1614" s="5" t="s">
        <v>4195</v>
      </c>
      <c r="L1614" s="5" t="s">
        <v>10</v>
      </c>
      <c r="M1614" s="5" t="s">
        <v>105</v>
      </c>
      <c r="N1614" s="7">
        <v>0.14499999999999999</v>
      </c>
      <c r="O1614" s="5" t="s">
        <v>4196</v>
      </c>
      <c r="P1614" s="5" t="s">
        <v>462</v>
      </c>
      <c r="Q1614" s="20">
        <v>44858</v>
      </c>
      <c r="R1614" s="9">
        <v>136</v>
      </c>
      <c r="S1614" s="5" t="s">
        <v>7628</v>
      </c>
      <c r="T1614" s="8">
        <v>270</v>
      </c>
      <c r="U1614" s="6">
        <v>9785989480159</v>
      </c>
    </row>
    <row r="1615" spans="1:21" s="1" customFormat="1" ht="40.15" customHeight="1" outlineLevel="1" x14ac:dyDescent="0.2">
      <c r="A1615" s="74">
        <f t="shared" si="56"/>
        <v>160</v>
      </c>
      <c r="B1615" s="75">
        <v>0</v>
      </c>
      <c r="C1615" s="40">
        <f t="shared" si="57"/>
        <v>0</v>
      </c>
      <c r="D1615" s="18" t="s">
        <v>4197</v>
      </c>
      <c r="E1615" s="5" t="s">
        <v>4198</v>
      </c>
      <c r="F1615" s="5" t="s">
        <v>1467</v>
      </c>
      <c r="G1615" s="6">
        <v>29646</v>
      </c>
      <c r="H1615" s="5" t="s">
        <v>7</v>
      </c>
      <c r="I1615" s="5"/>
      <c r="J1615" s="6">
        <v>2018</v>
      </c>
      <c r="K1615" s="5" t="s">
        <v>4199</v>
      </c>
      <c r="L1615" s="5" t="s">
        <v>10</v>
      </c>
      <c r="M1615" s="5" t="s">
        <v>467</v>
      </c>
      <c r="N1615" s="7">
        <v>0.12</v>
      </c>
      <c r="O1615" s="5" t="s">
        <v>4200</v>
      </c>
      <c r="P1615" s="5" t="s">
        <v>462</v>
      </c>
      <c r="Q1615" s="20">
        <v>44574</v>
      </c>
      <c r="R1615" s="9">
        <v>69</v>
      </c>
      <c r="S1615" s="5" t="s">
        <v>7628</v>
      </c>
      <c r="T1615" s="8">
        <v>160</v>
      </c>
      <c r="U1615" s="6">
        <v>9785990503908</v>
      </c>
    </row>
    <row r="1616" spans="1:21" ht="40.15" customHeight="1" outlineLevel="1" x14ac:dyDescent="0.2">
      <c r="A1616" s="74">
        <f t="shared" si="56"/>
        <v>295</v>
      </c>
      <c r="B1616" s="75">
        <v>0</v>
      </c>
      <c r="C1616" s="40">
        <f t="shared" si="57"/>
        <v>0</v>
      </c>
      <c r="D1616" s="18" t="s">
        <v>4201</v>
      </c>
      <c r="E1616" s="5"/>
      <c r="F1616" s="5" t="s">
        <v>4202</v>
      </c>
      <c r="G1616" s="6">
        <v>36131</v>
      </c>
      <c r="H1616" s="5" t="s">
        <v>7</v>
      </c>
      <c r="I1616" s="5"/>
      <c r="J1616" s="6">
        <v>2026</v>
      </c>
      <c r="K1616" s="5" t="s">
        <v>4203</v>
      </c>
      <c r="L1616" s="5" t="s">
        <v>16</v>
      </c>
      <c r="M1616" s="5" t="s">
        <v>57</v>
      </c>
      <c r="N1616" s="7">
        <v>0.11</v>
      </c>
      <c r="O1616" s="5"/>
      <c r="P1616" s="5" t="s">
        <v>462</v>
      </c>
      <c r="Q1616" s="20">
        <v>46297</v>
      </c>
      <c r="R1616" s="9">
        <v>109</v>
      </c>
      <c r="S1616" s="5" t="s">
        <v>7628</v>
      </c>
      <c r="T1616" s="8">
        <v>295</v>
      </c>
      <c r="U1616" s="6">
        <v>9785605571308</v>
      </c>
    </row>
    <row r="1617" spans="1:21" ht="40.15" customHeight="1" outlineLevel="1" x14ac:dyDescent="0.2">
      <c r="A1617" s="74">
        <f t="shared" si="56"/>
        <v>185</v>
      </c>
      <c r="B1617" s="75">
        <v>0</v>
      </c>
      <c r="C1617" s="40">
        <f t="shared" si="57"/>
        <v>0</v>
      </c>
      <c r="D1617" s="18" t="s">
        <v>4204</v>
      </c>
      <c r="E1617" s="5"/>
      <c r="F1617" s="5" t="s">
        <v>1258</v>
      </c>
      <c r="G1617" s="6">
        <v>36018</v>
      </c>
      <c r="H1617" s="5" t="s">
        <v>7</v>
      </c>
      <c r="I1617" s="5"/>
      <c r="J1617" s="6">
        <v>2026</v>
      </c>
      <c r="K1617" s="5" t="s">
        <v>4205</v>
      </c>
      <c r="L1617" s="5" t="s">
        <v>10</v>
      </c>
      <c r="M1617" s="5" t="s">
        <v>20</v>
      </c>
      <c r="N1617" s="7">
        <v>0.17499999999999999</v>
      </c>
      <c r="O1617" s="5"/>
      <c r="P1617" s="5" t="s">
        <v>462</v>
      </c>
      <c r="Q1617" s="20">
        <v>46231</v>
      </c>
      <c r="R1617" s="9">
        <v>277</v>
      </c>
      <c r="S1617" s="5" t="s">
        <v>7628</v>
      </c>
      <c r="T1617" s="8">
        <v>185</v>
      </c>
      <c r="U1617" s="6">
        <v>9785605565154</v>
      </c>
    </row>
    <row r="1618" spans="1:21" ht="40.15" customHeight="1" outlineLevel="1" x14ac:dyDescent="0.2">
      <c r="A1618" s="74">
        <f t="shared" si="56"/>
        <v>165</v>
      </c>
      <c r="B1618" s="75">
        <v>0</v>
      </c>
      <c r="C1618" s="40">
        <f t="shared" si="57"/>
        <v>0</v>
      </c>
      <c r="D1618" s="18" t="s">
        <v>4206</v>
      </c>
      <c r="E1618" s="5"/>
      <c r="F1618" s="5" t="s">
        <v>1875</v>
      </c>
      <c r="G1618" s="6">
        <v>35919</v>
      </c>
      <c r="H1618" s="5" t="s">
        <v>7</v>
      </c>
      <c r="I1618" s="5"/>
      <c r="J1618" s="6">
        <v>2026</v>
      </c>
      <c r="K1618" s="5" t="s">
        <v>4207</v>
      </c>
      <c r="L1618" s="5" t="s">
        <v>10</v>
      </c>
      <c r="M1618" s="5" t="s">
        <v>2345</v>
      </c>
      <c r="N1618" s="7">
        <v>9.5000000000000001E-2</v>
      </c>
      <c r="O1618" s="5"/>
      <c r="P1618" s="5" t="s">
        <v>462</v>
      </c>
      <c r="Q1618" s="20">
        <v>45736</v>
      </c>
      <c r="R1618" s="9">
        <v>179</v>
      </c>
      <c r="S1618" s="5" t="s">
        <v>7628</v>
      </c>
      <c r="T1618" s="8">
        <v>165</v>
      </c>
      <c r="U1618" s="6">
        <v>9785605343844</v>
      </c>
    </row>
    <row r="1619" spans="1:21" ht="40.15" customHeight="1" outlineLevel="1" x14ac:dyDescent="0.2">
      <c r="A1619" s="74">
        <f t="shared" si="56"/>
        <v>693</v>
      </c>
      <c r="B1619" s="75">
        <v>0</v>
      </c>
      <c r="C1619" s="40">
        <f t="shared" si="57"/>
        <v>0</v>
      </c>
      <c r="D1619" s="18" t="s">
        <v>4208</v>
      </c>
      <c r="E1619" s="5"/>
      <c r="F1619" s="5" t="s">
        <v>4209</v>
      </c>
      <c r="G1619" s="6">
        <v>35427</v>
      </c>
      <c r="H1619" s="5" t="s">
        <v>7</v>
      </c>
      <c r="I1619" s="5"/>
      <c r="J1619" s="6">
        <v>2025</v>
      </c>
      <c r="K1619" s="5" t="s">
        <v>4210</v>
      </c>
      <c r="L1619" s="5" t="s">
        <v>16</v>
      </c>
      <c r="M1619" s="5" t="s">
        <v>1262</v>
      </c>
      <c r="N1619" s="7">
        <v>0.255</v>
      </c>
      <c r="O1619" s="5"/>
      <c r="P1619" s="5" t="s">
        <v>462</v>
      </c>
      <c r="Q1619" s="20">
        <v>46141</v>
      </c>
      <c r="R1619" s="9">
        <v>174</v>
      </c>
      <c r="S1619" s="5" t="s">
        <v>7628</v>
      </c>
      <c r="T1619" s="8">
        <v>693</v>
      </c>
      <c r="U1619" s="6">
        <v>9785605374114</v>
      </c>
    </row>
    <row r="1620" spans="1:21" ht="40.15" customHeight="1" outlineLevel="1" x14ac:dyDescent="0.2">
      <c r="A1620" s="74">
        <f t="shared" si="56"/>
        <v>451</v>
      </c>
      <c r="B1620" s="75">
        <v>0</v>
      </c>
      <c r="C1620" s="40">
        <f t="shared" si="57"/>
        <v>0</v>
      </c>
      <c r="D1620" s="18" t="s">
        <v>4211</v>
      </c>
      <c r="E1620" s="5"/>
      <c r="F1620" s="5" t="s">
        <v>1218</v>
      </c>
      <c r="G1620" s="6">
        <v>33479</v>
      </c>
      <c r="H1620" s="5" t="s">
        <v>7</v>
      </c>
      <c r="I1620" s="5"/>
      <c r="J1620" s="6">
        <v>2024</v>
      </c>
      <c r="K1620" s="5" t="s">
        <v>4212</v>
      </c>
      <c r="L1620" s="5" t="s">
        <v>16</v>
      </c>
      <c r="M1620" s="5" t="s">
        <v>17</v>
      </c>
      <c r="N1620" s="7">
        <v>0.27</v>
      </c>
      <c r="O1620" s="5" t="s">
        <v>4213</v>
      </c>
      <c r="P1620" s="5" t="s">
        <v>462</v>
      </c>
      <c r="Q1620" s="20">
        <v>45455</v>
      </c>
      <c r="R1620" s="9">
        <v>7</v>
      </c>
      <c r="S1620" s="5" t="s">
        <v>7628</v>
      </c>
      <c r="T1620" s="8">
        <v>451</v>
      </c>
      <c r="U1620" s="6">
        <v>9785996808991</v>
      </c>
    </row>
    <row r="1621" spans="1:21" ht="40.15" customHeight="1" outlineLevel="1" x14ac:dyDescent="0.2">
      <c r="A1621" s="74">
        <f t="shared" si="56"/>
        <v>520</v>
      </c>
      <c r="B1621" s="75">
        <v>0</v>
      </c>
      <c r="C1621" s="40">
        <f t="shared" si="57"/>
        <v>0</v>
      </c>
      <c r="D1621" s="18" t="s">
        <v>4214</v>
      </c>
      <c r="E1621" s="5"/>
      <c r="F1621" s="5" t="s">
        <v>1218</v>
      </c>
      <c r="G1621" s="6">
        <v>35375</v>
      </c>
      <c r="H1621" s="5" t="s">
        <v>7</v>
      </c>
      <c r="I1621" s="5"/>
      <c r="J1621" s="6">
        <v>2026</v>
      </c>
      <c r="K1621" s="5" t="s">
        <v>4215</v>
      </c>
      <c r="L1621" s="5" t="s">
        <v>16</v>
      </c>
      <c r="M1621" s="5" t="s">
        <v>11</v>
      </c>
      <c r="N1621" s="7">
        <v>1E-3</v>
      </c>
      <c r="O1621" s="5"/>
      <c r="P1621" s="5" t="s">
        <v>462</v>
      </c>
      <c r="Q1621" s="20">
        <v>46122</v>
      </c>
      <c r="R1621" s="9">
        <v>34</v>
      </c>
      <c r="S1621" s="5" t="s">
        <v>7628</v>
      </c>
      <c r="T1621" s="8">
        <v>520</v>
      </c>
      <c r="U1621" s="6">
        <v>9785996810765</v>
      </c>
    </row>
    <row r="1622" spans="1:21" ht="40.15" customHeight="1" outlineLevel="1" x14ac:dyDescent="0.2">
      <c r="A1622" s="74">
        <f t="shared" si="56"/>
        <v>270</v>
      </c>
      <c r="B1622" s="75">
        <v>0</v>
      </c>
      <c r="C1622" s="40">
        <f t="shared" si="57"/>
        <v>0</v>
      </c>
      <c r="D1622" s="18" t="s">
        <v>4216</v>
      </c>
      <c r="E1622" s="5"/>
      <c r="F1622" s="5" t="s">
        <v>1875</v>
      </c>
      <c r="G1622" s="6">
        <v>35408</v>
      </c>
      <c r="H1622" s="5" t="s">
        <v>7</v>
      </c>
      <c r="I1622" s="5"/>
      <c r="J1622" s="6">
        <v>2026</v>
      </c>
      <c r="K1622" s="5" t="s">
        <v>4217</v>
      </c>
      <c r="L1622" s="5" t="s">
        <v>10</v>
      </c>
      <c r="M1622" s="5" t="s">
        <v>162</v>
      </c>
      <c r="N1622" s="7">
        <v>0.13500000000000001</v>
      </c>
      <c r="O1622" s="5"/>
      <c r="P1622" s="5" t="s">
        <v>462</v>
      </c>
      <c r="Q1622" s="20">
        <v>46135</v>
      </c>
      <c r="R1622" s="9">
        <v>285</v>
      </c>
      <c r="S1622" s="5" t="s">
        <v>7644</v>
      </c>
      <c r="T1622" s="8">
        <v>270</v>
      </c>
      <c r="U1622" s="6">
        <v>9785906241696</v>
      </c>
    </row>
    <row r="1623" spans="1:21" ht="40.15" customHeight="1" outlineLevel="1" x14ac:dyDescent="0.2">
      <c r="A1623" s="74">
        <f t="shared" si="56"/>
        <v>730</v>
      </c>
      <c r="B1623" s="75">
        <v>0</v>
      </c>
      <c r="C1623" s="40">
        <f t="shared" si="57"/>
        <v>0</v>
      </c>
      <c r="D1623" s="18" t="s">
        <v>4218</v>
      </c>
      <c r="E1623" s="5"/>
      <c r="F1623" s="5" t="s">
        <v>2469</v>
      </c>
      <c r="G1623" s="6">
        <v>34363</v>
      </c>
      <c r="H1623" s="5" t="s">
        <v>7</v>
      </c>
      <c r="I1623" s="5"/>
      <c r="J1623" s="6">
        <v>2014</v>
      </c>
      <c r="K1623" s="5" t="s">
        <v>4219</v>
      </c>
      <c r="L1623" s="5" t="s">
        <v>16</v>
      </c>
      <c r="M1623" s="5" t="s">
        <v>527</v>
      </c>
      <c r="N1623" s="7">
        <v>0.19500000000000001</v>
      </c>
      <c r="O1623" s="5"/>
      <c r="P1623" s="5" t="s">
        <v>462</v>
      </c>
      <c r="Q1623" s="20">
        <v>45736</v>
      </c>
      <c r="R1623" s="9">
        <v>104</v>
      </c>
      <c r="S1623" s="5" t="s">
        <v>7627</v>
      </c>
      <c r="T1623" s="8">
        <v>730</v>
      </c>
      <c r="U1623" s="6">
        <v>9785891012257</v>
      </c>
    </row>
    <row r="1624" spans="1:21" ht="40.15" customHeight="1" outlineLevel="1" x14ac:dyDescent="0.2">
      <c r="A1624" s="74">
        <f t="shared" si="56"/>
        <v>320</v>
      </c>
      <c r="B1624" s="75">
        <v>0</v>
      </c>
      <c r="C1624" s="40">
        <f t="shared" si="57"/>
        <v>0</v>
      </c>
      <c r="D1624" s="18" t="s">
        <v>4220</v>
      </c>
      <c r="E1624" s="5"/>
      <c r="F1624" s="5" t="s">
        <v>1171</v>
      </c>
      <c r="G1624" s="6">
        <v>31975</v>
      </c>
      <c r="H1624" s="5" t="s">
        <v>7</v>
      </c>
      <c r="I1624" s="5"/>
      <c r="J1624" s="6">
        <v>2022</v>
      </c>
      <c r="K1624" s="5" t="s">
        <v>4221</v>
      </c>
      <c r="L1624" s="5" t="s">
        <v>10</v>
      </c>
      <c r="M1624" s="5" t="s">
        <v>47</v>
      </c>
      <c r="N1624" s="7">
        <v>0.2</v>
      </c>
      <c r="O1624" s="5"/>
      <c r="P1624" s="5" t="s">
        <v>462</v>
      </c>
      <c r="Q1624" s="20">
        <v>45020</v>
      </c>
      <c r="R1624" s="9">
        <v>28</v>
      </c>
      <c r="S1624" s="5" t="s">
        <v>7637</v>
      </c>
      <c r="T1624" s="8">
        <v>320</v>
      </c>
      <c r="U1624" s="6">
        <v>9785787701104</v>
      </c>
    </row>
    <row r="1625" spans="1:21" s="1" customFormat="1" ht="40.15" customHeight="1" outlineLevel="1" x14ac:dyDescent="0.2">
      <c r="A1625" s="74">
        <f t="shared" si="56"/>
        <v>250</v>
      </c>
      <c r="B1625" s="75">
        <v>0</v>
      </c>
      <c r="C1625" s="40">
        <f t="shared" si="57"/>
        <v>0</v>
      </c>
      <c r="D1625" s="18" t="s">
        <v>4222</v>
      </c>
      <c r="E1625" s="5" t="s">
        <v>4223</v>
      </c>
      <c r="F1625" s="5" t="s">
        <v>2339</v>
      </c>
      <c r="G1625" s="6">
        <v>28834</v>
      </c>
      <c r="H1625" s="5" t="s">
        <v>7</v>
      </c>
      <c r="I1625" s="5"/>
      <c r="J1625" s="6">
        <v>2025</v>
      </c>
      <c r="K1625" s="5" t="s">
        <v>4224</v>
      </c>
      <c r="L1625" s="5" t="s">
        <v>16</v>
      </c>
      <c r="M1625" s="5" t="s">
        <v>467</v>
      </c>
      <c r="N1625" s="7">
        <v>0.14499999999999999</v>
      </c>
      <c r="O1625" s="5" t="s">
        <v>4225</v>
      </c>
      <c r="P1625" s="5" t="s">
        <v>462</v>
      </c>
      <c r="Q1625" s="20">
        <v>45933</v>
      </c>
      <c r="R1625" s="9">
        <v>273</v>
      </c>
      <c r="S1625" s="5" t="s">
        <v>7638</v>
      </c>
      <c r="T1625" s="8">
        <v>250</v>
      </c>
      <c r="U1625" s="6" t="s">
        <v>7830</v>
      </c>
    </row>
    <row r="1626" spans="1:21" s="1" customFormat="1" ht="40.15" customHeight="1" outlineLevel="1" x14ac:dyDescent="0.2">
      <c r="A1626" s="74">
        <f t="shared" si="56"/>
        <v>110</v>
      </c>
      <c r="B1626" s="75">
        <v>0</v>
      </c>
      <c r="C1626" s="40">
        <f t="shared" si="57"/>
        <v>0</v>
      </c>
      <c r="D1626" s="18" t="s">
        <v>4226</v>
      </c>
      <c r="E1626" s="5" t="s">
        <v>4227</v>
      </c>
      <c r="F1626" s="5" t="s">
        <v>1686</v>
      </c>
      <c r="G1626" s="6">
        <v>25563</v>
      </c>
      <c r="H1626" s="5" t="s">
        <v>7</v>
      </c>
      <c r="I1626" s="5"/>
      <c r="J1626" s="5" t="s">
        <v>4148</v>
      </c>
      <c r="K1626" s="5" t="s">
        <v>4228</v>
      </c>
      <c r="L1626" s="5" t="s">
        <v>10</v>
      </c>
      <c r="M1626" s="5" t="s">
        <v>105</v>
      </c>
      <c r="N1626" s="7">
        <v>0.105</v>
      </c>
      <c r="O1626" s="5" t="s">
        <v>4229</v>
      </c>
      <c r="P1626" s="5" t="s">
        <v>462</v>
      </c>
      <c r="Q1626" s="20">
        <v>43914</v>
      </c>
      <c r="R1626" s="9">
        <v>59</v>
      </c>
      <c r="S1626" s="5" t="s">
        <v>7638</v>
      </c>
      <c r="T1626" s="8">
        <v>110</v>
      </c>
      <c r="U1626" s="6" t="s">
        <v>7831</v>
      </c>
    </row>
    <row r="1627" spans="1:21" ht="40.15" customHeight="1" outlineLevel="1" x14ac:dyDescent="0.2">
      <c r="A1627" s="74">
        <f t="shared" si="56"/>
        <v>170</v>
      </c>
      <c r="B1627" s="75">
        <v>0</v>
      </c>
      <c r="C1627" s="40">
        <f t="shared" si="57"/>
        <v>0</v>
      </c>
      <c r="D1627" s="18" t="s">
        <v>4230</v>
      </c>
      <c r="E1627" s="5"/>
      <c r="F1627" s="5" t="s">
        <v>1184</v>
      </c>
      <c r="G1627" s="6">
        <v>33806</v>
      </c>
      <c r="H1627" s="5" t="s">
        <v>7</v>
      </c>
      <c r="I1627" s="5"/>
      <c r="J1627" s="6">
        <v>2025</v>
      </c>
      <c r="K1627" s="5" t="s">
        <v>4231</v>
      </c>
      <c r="L1627" s="5" t="s">
        <v>10</v>
      </c>
      <c r="M1627" s="5" t="s">
        <v>467</v>
      </c>
      <c r="N1627" s="7">
        <v>0.115</v>
      </c>
      <c r="O1627" s="5" t="s">
        <v>4232</v>
      </c>
      <c r="P1627" s="5" t="s">
        <v>462</v>
      </c>
      <c r="Q1627" s="20">
        <v>45536</v>
      </c>
      <c r="R1627" s="9">
        <v>209</v>
      </c>
      <c r="S1627" s="5" t="s">
        <v>7638</v>
      </c>
      <c r="T1627" s="8">
        <v>170</v>
      </c>
      <c r="U1627" s="6">
        <v>9785989480173</v>
      </c>
    </row>
    <row r="1628" spans="1:21" s="1" customFormat="1" ht="40.15" customHeight="1" outlineLevel="1" x14ac:dyDescent="0.2">
      <c r="A1628" s="74">
        <f t="shared" si="56"/>
        <v>185</v>
      </c>
      <c r="B1628" s="75">
        <v>0</v>
      </c>
      <c r="C1628" s="40">
        <f t="shared" si="57"/>
        <v>0</v>
      </c>
      <c r="D1628" s="18" t="s">
        <v>4233</v>
      </c>
      <c r="E1628" s="5" t="s">
        <v>4234</v>
      </c>
      <c r="F1628" s="5" t="s">
        <v>1207</v>
      </c>
      <c r="G1628" s="6">
        <v>31804</v>
      </c>
      <c r="H1628" s="5" t="s">
        <v>7</v>
      </c>
      <c r="I1628" s="5"/>
      <c r="J1628" s="6">
        <v>2013</v>
      </c>
      <c r="K1628" s="5" t="s">
        <v>4235</v>
      </c>
      <c r="L1628" s="5" t="s">
        <v>10</v>
      </c>
      <c r="M1628" s="5" t="s">
        <v>105</v>
      </c>
      <c r="N1628" s="7">
        <v>0.1</v>
      </c>
      <c r="O1628" s="5"/>
      <c r="P1628" s="5" t="s">
        <v>462</v>
      </c>
      <c r="Q1628" s="20">
        <v>44991</v>
      </c>
      <c r="R1628" s="9">
        <v>517</v>
      </c>
      <c r="S1628" s="5" t="s">
        <v>7638</v>
      </c>
      <c r="T1628" s="8">
        <v>185</v>
      </c>
      <c r="U1628" s="6">
        <v>9785424700217</v>
      </c>
    </row>
    <row r="1629" spans="1:21" s="1" customFormat="1" ht="40.15" customHeight="1" outlineLevel="1" x14ac:dyDescent="0.2">
      <c r="A1629" s="74">
        <f t="shared" si="56"/>
        <v>150</v>
      </c>
      <c r="B1629" s="75">
        <v>0</v>
      </c>
      <c r="C1629" s="40">
        <f t="shared" si="57"/>
        <v>0</v>
      </c>
      <c r="D1629" s="18" t="s">
        <v>4236</v>
      </c>
      <c r="E1629" s="5" t="s">
        <v>4237</v>
      </c>
      <c r="F1629" s="5" t="s">
        <v>1467</v>
      </c>
      <c r="G1629" s="6">
        <v>34966</v>
      </c>
      <c r="H1629" s="5" t="s">
        <v>7</v>
      </c>
      <c r="I1629" s="5"/>
      <c r="J1629" s="6">
        <v>2018</v>
      </c>
      <c r="K1629" s="5" t="s">
        <v>4238</v>
      </c>
      <c r="L1629" s="5" t="s">
        <v>10</v>
      </c>
      <c r="M1629" s="5" t="s">
        <v>105</v>
      </c>
      <c r="N1629" s="7">
        <v>0.115</v>
      </c>
      <c r="O1629" s="5" t="s">
        <v>4239</v>
      </c>
      <c r="P1629" s="5" t="s">
        <v>462</v>
      </c>
      <c r="Q1629" s="20">
        <v>44574</v>
      </c>
      <c r="R1629" s="9">
        <v>175</v>
      </c>
      <c r="S1629" s="5" t="s">
        <v>7638</v>
      </c>
      <c r="T1629" s="8">
        <v>150</v>
      </c>
      <c r="U1629" s="6">
        <v>9785990503939</v>
      </c>
    </row>
    <row r="1630" spans="1:21" ht="40.15" customHeight="1" outlineLevel="1" x14ac:dyDescent="0.2">
      <c r="A1630" s="74">
        <f t="shared" si="56"/>
        <v>170</v>
      </c>
      <c r="B1630" s="75">
        <v>0</v>
      </c>
      <c r="C1630" s="40">
        <f t="shared" si="57"/>
        <v>0</v>
      </c>
      <c r="D1630" s="18" t="s">
        <v>4240</v>
      </c>
      <c r="E1630" s="5"/>
      <c r="F1630" s="5" t="s">
        <v>1153</v>
      </c>
      <c r="G1630" s="6">
        <v>34336</v>
      </c>
      <c r="H1630" s="5" t="s">
        <v>1202</v>
      </c>
      <c r="I1630" s="5"/>
      <c r="J1630" s="6">
        <v>2025</v>
      </c>
      <c r="K1630" s="5" t="s">
        <v>4241</v>
      </c>
      <c r="L1630" s="5" t="s">
        <v>16</v>
      </c>
      <c r="M1630" s="5" t="s">
        <v>11</v>
      </c>
      <c r="N1630" s="7">
        <v>8.5000000000000006E-2</v>
      </c>
      <c r="O1630" s="5"/>
      <c r="P1630" s="5" t="s">
        <v>462</v>
      </c>
      <c r="Q1630" s="20">
        <v>45727</v>
      </c>
      <c r="R1630" s="9">
        <v>85</v>
      </c>
      <c r="S1630" s="5" t="s">
        <v>7638</v>
      </c>
      <c r="T1630" s="8">
        <v>170</v>
      </c>
      <c r="U1630" s="6">
        <v>9789857317165</v>
      </c>
    </row>
    <row r="1631" spans="1:21" ht="40.15" customHeight="1" outlineLevel="1" x14ac:dyDescent="0.2">
      <c r="A1631" s="74">
        <f t="shared" si="56"/>
        <v>165</v>
      </c>
      <c r="B1631" s="75">
        <v>0</v>
      </c>
      <c r="C1631" s="40">
        <f t="shared" si="57"/>
        <v>0</v>
      </c>
      <c r="D1631" s="18" t="s">
        <v>4242</v>
      </c>
      <c r="E1631" s="5"/>
      <c r="F1631" s="5" t="s">
        <v>1875</v>
      </c>
      <c r="G1631" s="6">
        <v>35362</v>
      </c>
      <c r="H1631" s="5" t="s">
        <v>7</v>
      </c>
      <c r="I1631" s="5"/>
      <c r="J1631" s="6">
        <v>2026</v>
      </c>
      <c r="K1631" s="5" t="s">
        <v>4243</v>
      </c>
      <c r="L1631" s="5" t="s">
        <v>10</v>
      </c>
      <c r="M1631" s="5" t="s">
        <v>2345</v>
      </c>
      <c r="N1631" s="7">
        <v>0.105</v>
      </c>
      <c r="O1631" s="5"/>
      <c r="P1631" s="5" t="s">
        <v>462</v>
      </c>
      <c r="Q1631" s="20">
        <v>46108</v>
      </c>
      <c r="R1631" s="9">
        <v>283</v>
      </c>
      <c r="S1631" s="5" t="s">
        <v>7638</v>
      </c>
      <c r="T1631" s="8">
        <v>165</v>
      </c>
      <c r="U1631" s="6">
        <v>9785605343837</v>
      </c>
    </row>
    <row r="1632" spans="1:21" ht="40.15" customHeight="1" outlineLevel="1" x14ac:dyDescent="0.2">
      <c r="A1632" s="74">
        <f t="shared" si="56"/>
        <v>220</v>
      </c>
      <c r="B1632" s="75">
        <v>0</v>
      </c>
      <c r="C1632" s="40">
        <f t="shared" si="57"/>
        <v>0</v>
      </c>
      <c r="D1632" s="18" t="s">
        <v>4244</v>
      </c>
      <c r="E1632" s="5"/>
      <c r="F1632" s="5" t="s">
        <v>1207</v>
      </c>
      <c r="G1632" s="6">
        <v>36129</v>
      </c>
      <c r="H1632" s="5" t="s">
        <v>7</v>
      </c>
      <c r="I1632" s="5"/>
      <c r="J1632" s="6">
        <v>2016</v>
      </c>
      <c r="K1632" s="5" t="s">
        <v>4179</v>
      </c>
      <c r="L1632" s="5" t="s">
        <v>10</v>
      </c>
      <c r="M1632" s="5" t="s">
        <v>11</v>
      </c>
      <c r="N1632" s="7">
        <v>0.155</v>
      </c>
      <c r="O1632" s="5" t="s">
        <v>4245</v>
      </c>
      <c r="P1632" s="5" t="s">
        <v>462</v>
      </c>
      <c r="Q1632" s="20">
        <v>46297</v>
      </c>
      <c r="R1632" s="9">
        <v>300</v>
      </c>
      <c r="S1632" s="5" t="s">
        <v>7638</v>
      </c>
      <c r="T1632" s="8">
        <v>220</v>
      </c>
      <c r="U1632" s="6">
        <v>9785424700408</v>
      </c>
    </row>
    <row r="1633" spans="1:21" s="1" customFormat="1" ht="40.15" customHeight="1" outlineLevel="1" x14ac:dyDescent="0.2">
      <c r="A1633" s="74">
        <f t="shared" si="56"/>
        <v>185</v>
      </c>
      <c r="B1633" s="75">
        <v>0</v>
      </c>
      <c r="C1633" s="40">
        <f t="shared" si="57"/>
        <v>0</v>
      </c>
      <c r="D1633" s="18" t="s">
        <v>4246</v>
      </c>
      <c r="E1633" s="5" t="s">
        <v>4247</v>
      </c>
      <c r="F1633" s="5" t="s">
        <v>1422</v>
      </c>
      <c r="G1633" s="6">
        <v>35318</v>
      </c>
      <c r="H1633" s="5" t="s">
        <v>7</v>
      </c>
      <c r="I1633" s="5"/>
      <c r="J1633" s="6">
        <v>2026</v>
      </c>
      <c r="K1633" s="5" t="s">
        <v>4248</v>
      </c>
      <c r="L1633" s="5" t="s">
        <v>10</v>
      </c>
      <c r="M1633" s="5" t="s">
        <v>20</v>
      </c>
      <c r="N1633" s="7">
        <v>0.15</v>
      </c>
      <c r="O1633" s="5"/>
      <c r="P1633" s="5" t="s">
        <v>462</v>
      </c>
      <c r="Q1633" s="20">
        <v>46099</v>
      </c>
      <c r="R1633" s="9">
        <v>357</v>
      </c>
      <c r="S1633" s="5" t="s">
        <v>7634</v>
      </c>
      <c r="T1633" s="8">
        <v>185</v>
      </c>
      <c r="U1633" s="6">
        <v>9785605400868</v>
      </c>
    </row>
    <row r="1634" spans="1:21" ht="40.15" customHeight="1" outlineLevel="1" x14ac:dyDescent="0.2">
      <c r="A1634" s="74">
        <f t="shared" si="56"/>
        <v>108</v>
      </c>
      <c r="B1634" s="75">
        <v>0</v>
      </c>
      <c r="C1634" s="40">
        <f t="shared" si="57"/>
        <v>0</v>
      </c>
      <c r="D1634" s="18" t="s">
        <v>4249</v>
      </c>
      <c r="E1634" s="5"/>
      <c r="F1634" s="5" t="s">
        <v>1467</v>
      </c>
      <c r="G1634" s="6">
        <v>23856</v>
      </c>
      <c r="H1634" s="5" t="s">
        <v>7</v>
      </c>
      <c r="I1634" s="5"/>
      <c r="J1634" s="6">
        <v>2018</v>
      </c>
      <c r="K1634" s="5" t="s">
        <v>4250</v>
      </c>
      <c r="L1634" s="5" t="s">
        <v>10</v>
      </c>
      <c r="M1634" s="5" t="s">
        <v>169</v>
      </c>
      <c r="N1634" s="7">
        <v>0.125</v>
      </c>
      <c r="O1634" s="5"/>
      <c r="P1634" s="5" t="s">
        <v>462</v>
      </c>
      <c r="Q1634" s="20">
        <v>43241</v>
      </c>
      <c r="R1634" s="9">
        <v>20</v>
      </c>
      <c r="S1634" s="5" t="s">
        <v>7665</v>
      </c>
      <c r="T1634" s="8">
        <v>108</v>
      </c>
      <c r="U1634" s="6" t="s">
        <v>7832</v>
      </c>
    </row>
    <row r="1635" spans="1:21" s="1" customFormat="1" ht="40.15" customHeight="1" outlineLevel="1" x14ac:dyDescent="0.2">
      <c r="A1635" s="74">
        <f t="shared" si="56"/>
        <v>210</v>
      </c>
      <c r="B1635" s="75">
        <v>0</v>
      </c>
      <c r="C1635" s="40">
        <f t="shared" si="57"/>
        <v>0</v>
      </c>
      <c r="D1635" s="18" t="s">
        <v>4251</v>
      </c>
      <c r="E1635" s="5" t="s">
        <v>4252</v>
      </c>
      <c r="F1635" s="5" t="s">
        <v>1207</v>
      </c>
      <c r="G1635" s="6">
        <v>36130</v>
      </c>
      <c r="H1635" s="5" t="s">
        <v>7</v>
      </c>
      <c r="I1635" s="5"/>
      <c r="J1635" s="6">
        <v>2019</v>
      </c>
      <c r="K1635" s="5"/>
      <c r="L1635" s="5" t="s">
        <v>10</v>
      </c>
      <c r="M1635" s="5" t="s">
        <v>162</v>
      </c>
      <c r="N1635" s="7">
        <v>0.08</v>
      </c>
      <c r="O1635" s="5"/>
      <c r="P1635" s="5" t="s">
        <v>462</v>
      </c>
      <c r="Q1635" s="20">
        <v>46297</v>
      </c>
      <c r="R1635" s="9">
        <v>324</v>
      </c>
      <c r="S1635" s="5" t="s">
        <v>7665</v>
      </c>
      <c r="T1635" s="8">
        <v>210</v>
      </c>
      <c r="U1635" s="6"/>
    </row>
    <row r="1636" spans="1:21" ht="40.15" customHeight="1" outlineLevel="1" x14ac:dyDescent="0.2">
      <c r="A1636" s="74">
        <f t="shared" si="56"/>
        <v>130</v>
      </c>
      <c r="B1636" s="75">
        <v>0</v>
      </c>
      <c r="C1636" s="40">
        <f t="shared" si="57"/>
        <v>0</v>
      </c>
      <c r="D1636" s="18" t="s">
        <v>4253</v>
      </c>
      <c r="E1636" s="5"/>
      <c r="F1636" s="5" t="s">
        <v>1161</v>
      </c>
      <c r="G1636" s="6">
        <v>31772</v>
      </c>
      <c r="H1636" s="5" t="s">
        <v>7</v>
      </c>
      <c r="I1636" s="5"/>
      <c r="J1636" s="6">
        <v>2021</v>
      </c>
      <c r="K1636" s="5" t="s">
        <v>4254</v>
      </c>
      <c r="L1636" s="5" t="s">
        <v>10</v>
      </c>
      <c r="M1636" s="5" t="s">
        <v>162</v>
      </c>
      <c r="N1636" s="7">
        <v>8.5000000000000006E-2</v>
      </c>
      <c r="O1636" s="5"/>
      <c r="P1636" s="5" t="s">
        <v>462</v>
      </c>
      <c r="Q1636" s="20">
        <v>44985</v>
      </c>
      <c r="R1636" s="9">
        <v>62</v>
      </c>
      <c r="S1636" s="5" t="s">
        <v>7631</v>
      </c>
      <c r="T1636" s="8">
        <v>130</v>
      </c>
      <c r="U1636" s="6">
        <v>9789857229222</v>
      </c>
    </row>
    <row r="1637" spans="1:21" s="1" customFormat="1" ht="40.15" customHeight="1" outlineLevel="1" x14ac:dyDescent="0.2">
      <c r="A1637" s="74">
        <f t="shared" si="56"/>
        <v>113</v>
      </c>
      <c r="B1637" s="75">
        <v>0</v>
      </c>
      <c r="C1637" s="40">
        <f t="shared" si="57"/>
        <v>0</v>
      </c>
      <c r="D1637" s="18" t="s">
        <v>4255</v>
      </c>
      <c r="E1637" s="5" t="s">
        <v>4256</v>
      </c>
      <c r="F1637" s="5" t="s">
        <v>1161</v>
      </c>
      <c r="G1637" s="6">
        <v>28551</v>
      </c>
      <c r="H1637" s="5" t="s">
        <v>7</v>
      </c>
      <c r="I1637" s="5"/>
      <c r="J1637" s="6">
        <v>2021</v>
      </c>
      <c r="K1637" s="5" t="s">
        <v>4257</v>
      </c>
      <c r="L1637" s="5" t="s">
        <v>10</v>
      </c>
      <c r="M1637" s="5" t="s">
        <v>162</v>
      </c>
      <c r="N1637" s="7">
        <v>7.0000000000000007E-2</v>
      </c>
      <c r="O1637" s="5"/>
      <c r="P1637" s="5" t="s">
        <v>462</v>
      </c>
      <c r="Q1637" s="20">
        <v>44249</v>
      </c>
      <c r="R1637" s="9">
        <v>62</v>
      </c>
      <c r="S1637" s="5" t="s">
        <v>7631</v>
      </c>
      <c r="T1637" s="8">
        <v>113</v>
      </c>
      <c r="U1637" s="6">
        <v>9789857229239</v>
      </c>
    </row>
    <row r="1638" spans="1:21" s="1" customFormat="1" ht="40.15" customHeight="1" outlineLevel="1" x14ac:dyDescent="0.2">
      <c r="A1638" s="74">
        <f t="shared" si="56"/>
        <v>220</v>
      </c>
      <c r="B1638" s="75">
        <v>0</v>
      </c>
      <c r="C1638" s="40">
        <f t="shared" si="57"/>
        <v>0</v>
      </c>
      <c r="D1638" s="18" t="s">
        <v>4258</v>
      </c>
      <c r="E1638" s="6">
        <v>12146</v>
      </c>
      <c r="F1638" s="5" t="s">
        <v>1231</v>
      </c>
      <c r="G1638" s="6">
        <v>31484</v>
      </c>
      <c r="H1638" s="5" t="s">
        <v>95</v>
      </c>
      <c r="I1638" s="5"/>
      <c r="J1638" s="6">
        <v>2023</v>
      </c>
      <c r="K1638" s="5" t="s">
        <v>4259</v>
      </c>
      <c r="L1638" s="5" t="s">
        <v>10</v>
      </c>
      <c r="M1638" s="5"/>
      <c r="N1638" s="7">
        <v>0.125</v>
      </c>
      <c r="O1638" s="5"/>
      <c r="P1638" s="5" t="s">
        <v>462</v>
      </c>
      <c r="Q1638" s="20"/>
      <c r="R1638" s="9">
        <v>20</v>
      </c>
      <c r="S1638" s="5" t="s">
        <v>7631</v>
      </c>
      <c r="T1638" s="8">
        <v>220</v>
      </c>
      <c r="U1638" s="6">
        <v>5405653058</v>
      </c>
    </row>
    <row r="1639" spans="1:21" ht="40.15" customHeight="1" outlineLevel="1" x14ac:dyDescent="0.2">
      <c r="A1639" s="74">
        <f t="shared" si="56"/>
        <v>180</v>
      </c>
      <c r="B1639" s="75">
        <v>0</v>
      </c>
      <c r="C1639" s="40">
        <f t="shared" si="57"/>
        <v>0</v>
      </c>
      <c r="D1639" s="18" t="s">
        <v>4260</v>
      </c>
      <c r="E1639" s="5"/>
      <c r="F1639" s="5" t="s">
        <v>1853</v>
      </c>
      <c r="G1639" s="6">
        <v>30524</v>
      </c>
      <c r="H1639" s="5" t="s">
        <v>7</v>
      </c>
      <c r="I1639" s="5"/>
      <c r="J1639" s="6">
        <v>2022</v>
      </c>
      <c r="K1639" s="5" t="s">
        <v>4261</v>
      </c>
      <c r="L1639" s="5" t="s">
        <v>10</v>
      </c>
      <c r="M1639" s="5" t="s">
        <v>17</v>
      </c>
      <c r="N1639" s="7">
        <v>0.06</v>
      </c>
      <c r="O1639" s="5"/>
      <c r="P1639" s="5" t="s">
        <v>462</v>
      </c>
      <c r="Q1639" s="20">
        <v>44830</v>
      </c>
      <c r="R1639" s="9">
        <v>19</v>
      </c>
      <c r="S1639" s="5" t="s">
        <v>7631</v>
      </c>
      <c r="T1639" s="8">
        <v>180</v>
      </c>
      <c r="U1639" s="6">
        <v>9785994604663</v>
      </c>
    </row>
    <row r="1640" spans="1:21" ht="40.15" customHeight="1" outlineLevel="1" x14ac:dyDescent="0.2">
      <c r="A1640" s="74">
        <f t="shared" si="56"/>
        <v>180</v>
      </c>
      <c r="B1640" s="75">
        <v>0</v>
      </c>
      <c r="C1640" s="40">
        <f t="shared" si="57"/>
        <v>0</v>
      </c>
      <c r="D1640" s="18" t="s">
        <v>4260</v>
      </c>
      <c r="E1640" s="5"/>
      <c r="F1640" s="5" t="s">
        <v>1853</v>
      </c>
      <c r="G1640" s="6">
        <v>34012</v>
      </c>
      <c r="H1640" s="5" t="s">
        <v>7</v>
      </c>
      <c r="I1640" s="5"/>
      <c r="J1640" s="6">
        <v>2024</v>
      </c>
      <c r="K1640" s="5" t="s">
        <v>4262</v>
      </c>
      <c r="L1640" s="5" t="s">
        <v>10</v>
      </c>
      <c r="M1640" s="5" t="s">
        <v>17</v>
      </c>
      <c r="N1640" s="7">
        <v>0.06</v>
      </c>
      <c r="O1640" s="5"/>
      <c r="P1640" s="5" t="s">
        <v>462</v>
      </c>
      <c r="Q1640" s="20">
        <v>45597</v>
      </c>
      <c r="R1640" s="9">
        <v>50</v>
      </c>
      <c r="S1640" s="5" t="s">
        <v>7631</v>
      </c>
      <c r="T1640" s="8">
        <v>180</v>
      </c>
      <c r="U1640" s="6" t="s">
        <v>7833</v>
      </c>
    </row>
    <row r="1641" spans="1:21" ht="40.15" customHeight="1" outlineLevel="1" x14ac:dyDescent="0.2">
      <c r="A1641" s="74">
        <f t="shared" si="56"/>
        <v>420</v>
      </c>
      <c r="B1641" s="75">
        <v>0</v>
      </c>
      <c r="C1641" s="40">
        <f t="shared" si="57"/>
        <v>0</v>
      </c>
      <c r="D1641" s="18" t="s">
        <v>4263</v>
      </c>
      <c r="E1641" s="5"/>
      <c r="F1641" s="5" t="s">
        <v>1467</v>
      </c>
      <c r="G1641" s="6">
        <v>20479</v>
      </c>
      <c r="H1641" s="5" t="s">
        <v>7</v>
      </c>
      <c r="I1641" s="5"/>
      <c r="J1641" s="6">
        <v>2026</v>
      </c>
      <c r="K1641" s="5" t="s">
        <v>4264</v>
      </c>
      <c r="L1641" s="5" t="s">
        <v>16</v>
      </c>
      <c r="M1641" s="5" t="s">
        <v>1751</v>
      </c>
      <c r="N1641" s="7">
        <v>0.12</v>
      </c>
      <c r="O1641" s="5"/>
      <c r="P1641" s="5" t="s">
        <v>462</v>
      </c>
      <c r="Q1641" s="20">
        <v>43769</v>
      </c>
      <c r="R1641" s="9">
        <v>185</v>
      </c>
      <c r="S1641" s="5" t="s">
        <v>7631</v>
      </c>
      <c r="T1641" s="8">
        <v>420</v>
      </c>
      <c r="U1641" s="6" t="s">
        <v>7834</v>
      </c>
    </row>
    <row r="1642" spans="1:21" ht="40.15" customHeight="1" outlineLevel="1" x14ac:dyDescent="0.2">
      <c r="A1642" s="74">
        <f t="shared" si="56"/>
        <v>160</v>
      </c>
      <c r="B1642" s="75">
        <v>0</v>
      </c>
      <c r="C1642" s="40">
        <f t="shared" si="57"/>
        <v>0</v>
      </c>
      <c r="D1642" s="18" t="s">
        <v>4265</v>
      </c>
      <c r="E1642" s="5"/>
      <c r="F1642" s="5" t="s">
        <v>1875</v>
      </c>
      <c r="G1642" s="6">
        <v>33451</v>
      </c>
      <c r="H1642" s="5" t="s">
        <v>7</v>
      </c>
      <c r="I1642" s="5"/>
      <c r="J1642" s="6">
        <v>2024</v>
      </c>
      <c r="K1642" s="5" t="s">
        <v>4266</v>
      </c>
      <c r="L1642" s="5" t="s">
        <v>10</v>
      </c>
      <c r="M1642" s="5" t="s">
        <v>162</v>
      </c>
      <c r="N1642" s="7">
        <v>0.09</v>
      </c>
      <c r="O1642" s="5"/>
      <c r="P1642" s="5" t="s">
        <v>462</v>
      </c>
      <c r="Q1642" s="20">
        <v>45450</v>
      </c>
      <c r="R1642" s="9">
        <v>518</v>
      </c>
      <c r="S1642" s="5" t="s">
        <v>7631</v>
      </c>
      <c r="T1642" s="8">
        <v>160</v>
      </c>
      <c r="U1642" s="6">
        <v>9785906241887</v>
      </c>
    </row>
    <row r="1643" spans="1:21" ht="40.15" customHeight="1" outlineLevel="1" x14ac:dyDescent="0.2">
      <c r="A1643" s="74">
        <f t="shared" si="56"/>
        <v>435</v>
      </c>
      <c r="B1643" s="75">
        <v>0</v>
      </c>
      <c r="C1643" s="40">
        <f t="shared" si="57"/>
        <v>0</v>
      </c>
      <c r="D1643" s="18" t="s">
        <v>4267</v>
      </c>
      <c r="E1643" s="5"/>
      <c r="F1643" s="5" t="s">
        <v>1374</v>
      </c>
      <c r="G1643" s="6">
        <v>35266</v>
      </c>
      <c r="H1643" s="5" t="s">
        <v>95</v>
      </c>
      <c r="I1643" s="5"/>
      <c r="J1643" s="6">
        <v>2026</v>
      </c>
      <c r="K1643" s="5" t="s">
        <v>4268</v>
      </c>
      <c r="L1643" s="5" t="s">
        <v>16</v>
      </c>
      <c r="M1643" s="5" t="s">
        <v>1751</v>
      </c>
      <c r="N1643" s="7">
        <v>0.14499999999999999</v>
      </c>
      <c r="O1643" s="5"/>
      <c r="P1643" s="5" t="s">
        <v>462</v>
      </c>
      <c r="Q1643" s="20" t="s">
        <v>7613</v>
      </c>
      <c r="R1643" s="9">
        <v>279</v>
      </c>
      <c r="S1643" s="5" t="s">
        <v>7631</v>
      </c>
      <c r="T1643" s="8">
        <v>435</v>
      </c>
      <c r="U1643" s="6">
        <v>9785907973459</v>
      </c>
    </row>
    <row r="1644" spans="1:21" ht="40.15" customHeight="1" outlineLevel="1" x14ac:dyDescent="0.2">
      <c r="A1644" s="74">
        <f t="shared" si="56"/>
        <v>128</v>
      </c>
      <c r="B1644" s="75">
        <v>0</v>
      </c>
      <c r="C1644" s="40">
        <f t="shared" si="57"/>
        <v>0</v>
      </c>
      <c r="D1644" s="18" t="s">
        <v>4269</v>
      </c>
      <c r="E1644" s="5"/>
      <c r="F1644" s="5" t="s">
        <v>1184</v>
      </c>
      <c r="G1644" s="6">
        <v>34925</v>
      </c>
      <c r="H1644" s="5" t="s">
        <v>7</v>
      </c>
      <c r="I1644" s="5"/>
      <c r="J1644" s="6">
        <v>2025</v>
      </c>
      <c r="K1644" s="5" t="s">
        <v>4231</v>
      </c>
      <c r="L1644" s="5" t="s">
        <v>10</v>
      </c>
      <c r="M1644" s="5" t="s">
        <v>1299</v>
      </c>
      <c r="N1644" s="7">
        <v>0.06</v>
      </c>
      <c r="O1644" s="5"/>
      <c r="P1644" s="5" t="s">
        <v>462</v>
      </c>
      <c r="Q1644" s="20">
        <v>45926</v>
      </c>
      <c r="R1644" s="9">
        <v>230</v>
      </c>
      <c r="S1644" s="5" t="s">
        <v>7631</v>
      </c>
      <c r="T1644" s="8">
        <v>128</v>
      </c>
      <c r="U1644" s="6">
        <v>9785989480173</v>
      </c>
    </row>
    <row r="1645" spans="1:21" s="1" customFormat="1" ht="40.15" customHeight="1" outlineLevel="1" x14ac:dyDescent="0.2">
      <c r="A1645" s="74">
        <f t="shared" si="56"/>
        <v>139</v>
      </c>
      <c r="B1645" s="75">
        <v>0</v>
      </c>
      <c r="C1645" s="40">
        <f t="shared" si="57"/>
        <v>0</v>
      </c>
      <c r="D1645" s="18" t="s">
        <v>4270</v>
      </c>
      <c r="E1645" s="5" t="s">
        <v>4271</v>
      </c>
      <c r="F1645" s="5" t="s">
        <v>2103</v>
      </c>
      <c r="G1645" s="6">
        <v>27757</v>
      </c>
      <c r="H1645" s="5" t="s">
        <v>7</v>
      </c>
      <c r="I1645" s="5"/>
      <c r="J1645" s="6">
        <v>2026</v>
      </c>
      <c r="K1645" s="5" t="s">
        <v>4272</v>
      </c>
      <c r="L1645" s="5" t="s">
        <v>10</v>
      </c>
      <c r="M1645" s="5" t="s">
        <v>467</v>
      </c>
      <c r="N1645" s="7">
        <v>9.5000000000000001E-2</v>
      </c>
      <c r="O1645" s="5" t="s">
        <v>4273</v>
      </c>
      <c r="P1645" s="5" t="s">
        <v>462</v>
      </c>
      <c r="Q1645" s="20">
        <v>46226</v>
      </c>
      <c r="R1645" s="9">
        <v>104</v>
      </c>
      <c r="S1645" s="5" t="s">
        <v>7631</v>
      </c>
      <c r="T1645" s="8">
        <v>139</v>
      </c>
      <c r="U1645" s="6" t="s">
        <v>7835</v>
      </c>
    </row>
    <row r="1646" spans="1:21" ht="40.15" customHeight="1" outlineLevel="1" x14ac:dyDescent="0.2">
      <c r="A1646" s="74">
        <f t="shared" si="56"/>
        <v>80</v>
      </c>
      <c r="B1646" s="75">
        <v>0</v>
      </c>
      <c r="C1646" s="40">
        <f t="shared" si="57"/>
        <v>0</v>
      </c>
      <c r="D1646" s="18" t="s">
        <v>4274</v>
      </c>
      <c r="E1646" s="5"/>
      <c r="F1646" s="5" t="s">
        <v>2103</v>
      </c>
      <c r="G1646" s="12">
        <v>3534</v>
      </c>
      <c r="H1646" s="5" t="s">
        <v>1589</v>
      </c>
      <c r="I1646" s="5"/>
      <c r="J1646" s="6">
        <v>2024</v>
      </c>
      <c r="K1646" s="5" t="s">
        <v>4275</v>
      </c>
      <c r="L1646" s="5" t="s">
        <v>10</v>
      </c>
      <c r="M1646" s="5" t="s">
        <v>11</v>
      </c>
      <c r="N1646" s="7">
        <v>0.06</v>
      </c>
      <c r="O1646" s="5" t="s">
        <v>4273</v>
      </c>
      <c r="P1646" s="5" t="s">
        <v>462</v>
      </c>
      <c r="Q1646" s="20">
        <v>45723</v>
      </c>
      <c r="R1646" s="9">
        <v>430</v>
      </c>
      <c r="S1646" s="5" t="s">
        <v>7631</v>
      </c>
      <c r="T1646" s="8">
        <v>80</v>
      </c>
      <c r="U1646" s="6" t="s">
        <v>7836</v>
      </c>
    </row>
    <row r="1647" spans="1:21" s="1" customFormat="1" ht="40.15" customHeight="1" outlineLevel="1" x14ac:dyDescent="0.2">
      <c r="A1647" s="74">
        <f t="shared" si="56"/>
        <v>150</v>
      </c>
      <c r="B1647" s="75">
        <v>0</v>
      </c>
      <c r="C1647" s="40">
        <f t="shared" si="57"/>
        <v>0</v>
      </c>
      <c r="D1647" s="18" t="s">
        <v>4276</v>
      </c>
      <c r="E1647" s="6">
        <v>30074</v>
      </c>
      <c r="F1647" s="5" t="s">
        <v>4277</v>
      </c>
      <c r="G1647" s="6">
        <v>30074</v>
      </c>
      <c r="H1647" s="5" t="s">
        <v>7</v>
      </c>
      <c r="I1647" s="5"/>
      <c r="J1647" s="6">
        <v>2022</v>
      </c>
      <c r="K1647" s="5" t="s">
        <v>4278</v>
      </c>
      <c r="L1647" s="5" t="s">
        <v>16</v>
      </c>
      <c r="M1647" s="5" t="s">
        <v>17</v>
      </c>
      <c r="N1647" s="7">
        <v>7.0000000000000007E-2</v>
      </c>
      <c r="O1647" s="5"/>
      <c r="P1647" s="5" t="s">
        <v>462</v>
      </c>
      <c r="Q1647" s="20">
        <v>44702</v>
      </c>
      <c r="R1647" s="9">
        <v>994</v>
      </c>
      <c r="S1647" s="5" t="s">
        <v>7631</v>
      </c>
      <c r="T1647" s="8">
        <v>150</v>
      </c>
      <c r="U1647" s="6">
        <v>9785904268572</v>
      </c>
    </row>
    <row r="1648" spans="1:21" ht="40.15" customHeight="1" outlineLevel="1" x14ac:dyDescent="0.2">
      <c r="A1648" s="74">
        <f t="shared" si="56"/>
        <v>220</v>
      </c>
      <c r="B1648" s="75">
        <v>0</v>
      </c>
      <c r="C1648" s="40">
        <f t="shared" si="57"/>
        <v>0</v>
      </c>
      <c r="D1648" s="18" t="s">
        <v>4279</v>
      </c>
      <c r="E1648" s="5"/>
      <c r="F1648" s="5" t="s">
        <v>1853</v>
      </c>
      <c r="G1648" s="6">
        <v>34188</v>
      </c>
      <c r="H1648" s="5" t="s">
        <v>7</v>
      </c>
      <c r="I1648" s="5"/>
      <c r="J1648" s="6">
        <v>2025</v>
      </c>
      <c r="K1648" s="5" t="s">
        <v>4280</v>
      </c>
      <c r="L1648" s="5" t="s">
        <v>10</v>
      </c>
      <c r="M1648" s="5" t="s">
        <v>11</v>
      </c>
      <c r="N1648" s="7">
        <v>0.09</v>
      </c>
      <c r="O1648" s="5"/>
      <c r="P1648" s="5" t="s">
        <v>462</v>
      </c>
      <c r="Q1648" s="20">
        <v>45680</v>
      </c>
      <c r="R1648" s="9">
        <v>633</v>
      </c>
      <c r="S1648" s="5" t="s">
        <v>7631</v>
      </c>
      <c r="T1648" s="8">
        <v>220</v>
      </c>
      <c r="U1648" s="6">
        <v>9785000523032</v>
      </c>
    </row>
    <row r="1649" spans="1:21" ht="40.15" customHeight="1" outlineLevel="1" x14ac:dyDescent="0.2">
      <c r="A1649" s="74">
        <f t="shared" si="56"/>
        <v>950</v>
      </c>
      <c r="B1649" s="75">
        <v>0</v>
      </c>
      <c r="C1649" s="40">
        <f t="shared" si="57"/>
        <v>0</v>
      </c>
      <c r="D1649" s="18" t="s">
        <v>4281</v>
      </c>
      <c r="E1649" s="5"/>
      <c r="F1649" s="5" t="s">
        <v>1304</v>
      </c>
      <c r="G1649" s="6">
        <v>35146</v>
      </c>
      <c r="H1649" s="5" t="s">
        <v>7</v>
      </c>
      <c r="I1649" s="5"/>
      <c r="J1649" s="6">
        <v>2025</v>
      </c>
      <c r="K1649" s="5" t="s">
        <v>4282</v>
      </c>
      <c r="L1649" s="5" t="s">
        <v>16</v>
      </c>
      <c r="M1649" s="5" t="s">
        <v>17</v>
      </c>
      <c r="N1649" s="7">
        <v>0.41499999999999998</v>
      </c>
      <c r="O1649" s="5"/>
      <c r="P1649" s="5" t="s">
        <v>462</v>
      </c>
      <c r="Q1649" s="20">
        <v>46003</v>
      </c>
      <c r="R1649" s="9">
        <v>7</v>
      </c>
      <c r="S1649" s="5" t="s">
        <v>7652</v>
      </c>
      <c r="T1649" s="8">
        <v>950</v>
      </c>
      <c r="U1649" s="6">
        <v>9789857311842</v>
      </c>
    </row>
    <row r="1650" spans="1:21" ht="40.15" customHeight="1" outlineLevel="1" x14ac:dyDescent="0.2">
      <c r="A1650" s="74">
        <f t="shared" si="56"/>
        <v>80</v>
      </c>
      <c r="B1650" s="75">
        <v>0</v>
      </c>
      <c r="C1650" s="40">
        <f t="shared" si="57"/>
        <v>0</v>
      </c>
      <c r="D1650" s="18" t="s">
        <v>4283</v>
      </c>
      <c r="E1650" s="5"/>
      <c r="F1650" s="5" t="s">
        <v>1385</v>
      </c>
      <c r="G1650" s="6">
        <v>17509</v>
      </c>
      <c r="H1650" s="5" t="s">
        <v>7</v>
      </c>
      <c r="I1650" s="5"/>
      <c r="J1650" s="6">
        <v>2026</v>
      </c>
      <c r="K1650" s="5" t="s">
        <v>4284</v>
      </c>
      <c r="L1650" s="5" t="s">
        <v>10</v>
      </c>
      <c r="M1650" s="5" t="s">
        <v>83</v>
      </c>
      <c r="N1650" s="7">
        <v>0.04</v>
      </c>
      <c r="O1650" s="5"/>
      <c r="P1650" s="5" t="s">
        <v>462</v>
      </c>
      <c r="Q1650" s="20">
        <v>46156</v>
      </c>
      <c r="R1650" s="9">
        <v>149</v>
      </c>
      <c r="S1650" s="5" t="s">
        <v>7641</v>
      </c>
      <c r="T1650" s="8">
        <v>80</v>
      </c>
      <c r="U1650" s="6">
        <v>9785605579014</v>
      </c>
    </row>
    <row r="1651" spans="1:21" ht="40.15" customHeight="1" outlineLevel="1" x14ac:dyDescent="0.2">
      <c r="A1651" s="74">
        <f t="shared" si="56"/>
        <v>140</v>
      </c>
      <c r="B1651" s="75">
        <v>0</v>
      </c>
      <c r="C1651" s="40">
        <f t="shared" si="57"/>
        <v>0</v>
      </c>
      <c r="D1651" s="18" t="s">
        <v>4285</v>
      </c>
      <c r="E1651" s="5"/>
      <c r="F1651" s="5" t="s">
        <v>1853</v>
      </c>
      <c r="G1651" s="6">
        <v>34404</v>
      </c>
      <c r="H1651" s="5" t="s">
        <v>7</v>
      </c>
      <c r="I1651" s="5"/>
      <c r="J1651" s="6">
        <v>2024</v>
      </c>
      <c r="K1651" s="5" t="s">
        <v>4261</v>
      </c>
      <c r="L1651" s="5" t="s">
        <v>10</v>
      </c>
      <c r="M1651" s="5" t="s">
        <v>17</v>
      </c>
      <c r="N1651" s="7">
        <v>0.06</v>
      </c>
      <c r="O1651" s="5"/>
      <c r="P1651" s="5" t="s">
        <v>462</v>
      </c>
      <c r="Q1651" s="20">
        <v>45747</v>
      </c>
      <c r="R1651" s="9">
        <v>132</v>
      </c>
      <c r="S1651" s="5" t="s">
        <v>7641</v>
      </c>
      <c r="T1651" s="8">
        <v>140</v>
      </c>
      <c r="U1651" s="6">
        <v>9785994604663</v>
      </c>
    </row>
    <row r="1652" spans="1:21" ht="40.15" customHeight="1" outlineLevel="1" x14ac:dyDescent="0.2">
      <c r="A1652" s="74">
        <f t="shared" ref="A1652:A1714" si="58">T1652*(1-$E$2)</f>
        <v>70</v>
      </c>
      <c r="B1652" s="75">
        <v>0</v>
      </c>
      <c r="C1652" s="40">
        <f t="shared" ref="C1652:C1714" si="59">B1652*A1652</f>
        <v>0</v>
      </c>
      <c r="D1652" s="18" t="s">
        <v>4286</v>
      </c>
      <c r="E1652" s="5"/>
      <c r="F1652" s="5" t="s">
        <v>1245</v>
      </c>
      <c r="G1652" s="6">
        <v>34033</v>
      </c>
      <c r="H1652" s="5" t="s">
        <v>7</v>
      </c>
      <c r="I1652" s="5"/>
      <c r="J1652" s="6">
        <v>2024</v>
      </c>
      <c r="K1652" s="5" t="s">
        <v>4287</v>
      </c>
      <c r="L1652" s="5" t="s">
        <v>10</v>
      </c>
      <c r="M1652" s="5" t="s">
        <v>11</v>
      </c>
      <c r="N1652" s="7">
        <v>0.06</v>
      </c>
      <c r="O1652" s="5"/>
      <c r="P1652" s="5" t="s">
        <v>462</v>
      </c>
      <c r="Q1652" s="20">
        <v>45604</v>
      </c>
      <c r="R1652" s="9">
        <v>958</v>
      </c>
      <c r="S1652" s="5" t="s">
        <v>7641</v>
      </c>
      <c r="T1652" s="8">
        <v>70</v>
      </c>
      <c r="U1652" s="6">
        <v>9785000596760</v>
      </c>
    </row>
    <row r="1653" spans="1:21" ht="40.15" customHeight="1" outlineLevel="1" x14ac:dyDescent="0.2">
      <c r="A1653" s="74">
        <f t="shared" si="58"/>
        <v>216</v>
      </c>
      <c r="B1653" s="75">
        <v>0</v>
      </c>
      <c r="C1653" s="40">
        <f t="shared" si="59"/>
        <v>0</v>
      </c>
      <c r="D1653" s="18" t="s">
        <v>4288</v>
      </c>
      <c r="E1653" s="5"/>
      <c r="F1653" s="5" t="s">
        <v>1161</v>
      </c>
      <c r="G1653" s="6">
        <v>32809</v>
      </c>
      <c r="H1653" s="5" t="s">
        <v>7</v>
      </c>
      <c r="I1653" s="5"/>
      <c r="J1653" s="6">
        <v>2023</v>
      </c>
      <c r="K1653" s="5" t="s">
        <v>4289</v>
      </c>
      <c r="L1653" s="5" t="s">
        <v>16</v>
      </c>
      <c r="M1653" s="5" t="s">
        <v>17</v>
      </c>
      <c r="N1653" s="7">
        <v>0.08</v>
      </c>
      <c r="O1653" s="5"/>
      <c r="P1653" s="5" t="s">
        <v>462</v>
      </c>
      <c r="Q1653" s="20">
        <v>45197</v>
      </c>
      <c r="R1653" s="9">
        <v>55</v>
      </c>
      <c r="S1653" s="5" t="s">
        <v>7641</v>
      </c>
      <c r="T1653" s="8">
        <v>216</v>
      </c>
      <c r="U1653" s="6">
        <v>9789857229758</v>
      </c>
    </row>
    <row r="1654" spans="1:21" ht="40.15" customHeight="1" outlineLevel="1" x14ac:dyDescent="0.2">
      <c r="A1654" s="74">
        <f t="shared" si="58"/>
        <v>60</v>
      </c>
      <c r="B1654" s="75">
        <v>0</v>
      </c>
      <c r="C1654" s="40">
        <f t="shared" si="59"/>
        <v>0</v>
      </c>
      <c r="D1654" s="18" t="s">
        <v>4290</v>
      </c>
      <c r="E1654" s="5"/>
      <c r="F1654" s="5" t="s">
        <v>1394</v>
      </c>
      <c r="G1654" s="6">
        <v>19800</v>
      </c>
      <c r="H1654" s="5" t="s">
        <v>1202</v>
      </c>
      <c r="I1654" s="5"/>
      <c r="J1654" s="6">
        <v>2014</v>
      </c>
      <c r="K1654" s="5" t="s">
        <v>4291</v>
      </c>
      <c r="L1654" s="5" t="s">
        <v>855</v>
      </c>
      <c r="M1654" s="5" t="s">
        <v>17</v>
      </c>
      <c r="N1654" s="7">
        <v>8.5000000000000006E-2</v>
      </c>
      <c r="O1654" s="5" t="s">
        <v>4292</v>
      </c>
      <c r="P1654" s="5" t="s">
        <v>462</v>
      </c>
      <c r="Q1654" s="20">
        <v>41807</v>
      </c>
      <c r="R1654" s="9">
        <v>27</v>
      </c>
      <c r="S1654" s="5" t="s">
        <v>7641</v>
      </c>
      <c r="T1654" s="8">
        <v>60</v>
      </c>
      <c r="U1654" s="6">
        <v>9789856978855</v>
      </c>
    </row>
    <row r="1655" spans="1:21" ht="40.15" customHeight="1" outlineLevel="1" x14ac:dyDescent="0.2">
      <c r="A1655" s="74">
        <f t="shared" si="58"/>
        <v>95</v>
      </c>
      <c r="B1655" s="75">
        <v>0</v>
      </c>
      <c r="C1655" s="40">
        <f t="shared" si="59"/>
        <v>0</v>
      </c>
      <c r="D1655" s="18" t="s">
        <v>4293</v>
      </c>
      <c r="E1655" s="5"/>
      <c r="F1655" s="5" t="s">
        <v>1374</v>
      </c>
      <c r="G1655" s="12">
        <v>8010</v>
      </c>
      <c r="H1655" s="5" t="s">
        <v>7</v>
      </c>
      <c r="I1655" s="5"/>
      <c r="J1655" s="6">
        <v>2026</v>
      </c>
      <c r="K1655" s="5" t="s">
        <v>4294</v>
      </c>
      <c r="L1655" s="5" t="s">
        <v>10</v>
      </c>
      <c r="M1655" s="5" t="s">
        <v>17</v>
      </c>
      <c r="N1655" s="7">
        <v>0.05</v>
      </c>
      <c r="O1655" s="5" t="s">
        <v>4295</v>
      </c>
      <c r="P1655" s="5" t="s">
        <v>462</v>
      </c>
      <c r="Q1655" s="20">
        <v>46078</v>
      </c>
      <c r="R1655" s="9">
        <v>293</v>
      </c>
      <c r="S1655" s="5" t="s">
        <v>7641</v>
      </c>
      <c r="T1655" s="8">
        <v>95</v>
      </c>
      <c r="U1655" s="6" t="s">
        <v>7837</v>
      </c>
    </row>
    <row r="1656" spans="1:21" ht="40.15" customHeight="1" outlineLevel="1" x14ac:dyDescent="0.2">
      <c r="A1656" s="74">
        <f t="shared" si="58"/>
        <v>95</v>
      </c>
      <c r="B1656" s="75">
        <v>0</v>
      </c>
      <c r="C1656" s="40">
        <f t="shared" si="59"/>
        <v>0</v>
      </c>
      <c r="D1656" s="18" t="s">
        <v>4296</v>
      </c>
      <c r="E1656" s="5"/>
      <c r="F1656" s="5" t="s">
        <v>1374</v>
      </c>
      <c r="G1656" s="12">
        <v>7399</v>
      </c>
      <c r="H1656" s="5" t="s">
        <v>7</v>
      </c>
      <c r="I1656" s="5"/>
      <c r="J1656" s="6">
        <v>2026</v>
      </c>
      <c r="K1656" s="5" t="s">
        <v>4297</v>
      </c>
      <c r="L1656" s="5" t="s">
        <v>10</v>
      </c>
      <c r="M1656" s="5" t="s">
        <v>17</v>
      </c>
      <c r="N1656" s="7">
        <v>5.5E-2</v>
      </c>
      <c r="O1656" s="5" t="s">
        <v>4298</v>
      </c>
      <c r="P1656" s="5" t="s">
        <v>462</v>
      </c>
      <c r="Q1656" s="20">
        <v>43542</v>
      </c>
      <c r="R1656" s="9">
        <v>299</v>
      </c>
      <c r="S1656" s="5" t="s">
        <v>7641</v>
      </c>
      <c r="T1656" s="8">
        <v>95</v>
      </c>
      <c r="U1656" s="6">
        <v>9785907973534</v>
      </c>
    </row>
    <row r="1657" spans="1:21" ht="40.15" customHeight="1" outlineLevel="1" x14ac:dyDescent="0.2">
      <c r="A1657" s="74">
        <f t="shared" si="58"/>
        <v>85</v>
      </c>
      <c r="B1657" s="75">
        <v>0</v>
      </c>
      <c r="C1657" s="40">
        <f t="shared" si="59"/>
        <v>0</v>
      </c>
      <c r="D1657" s="18" t="s">
        <v>4299</v>
      </c>
      <c r="E1657" s="5"/>
      <c r="F1657" s="5" t="s">
        <v>1332</v>
      </c>
      <c r="G1657" s="6">
        <v>35104</v>
      </c>
      <c r="H1657" s="5" t="s">
        <v>7</v>
      </c>
      <c r="I1657" s="5"/>
      <c r="J1657" s="6">
        <v>2026</v>
      </c>
      <c r="K1657" s="5" t="s">
        <v>4300</v>
      </c>
      <c r="L1657" s="5" t="s">
        <v>10</v>
      </c>
      <c r="M1657" s="5" t="s">
        <v>17</v>
      </c>
      <c r="N1657" s="7">
        <v>0.06</v>
      </c>
      <c r="O1657" s="5"/>
      <c r="P1657" s="5" t="s">
        <v>462</v>
      </c>
      <c r="Q1657" s="20">
        <v>45989</v>
      </c>
      <c r="R1657" s="9">
        <v>264</v>
      </c>
      <c r="S1657" s="5" t="s">
        <v>7641</v>
      </c>
      <c r="T1657" s="8">
        <v>85</v>
      </c>
      <c r="U1657" s="6">
        <v>9785605490845</v>
      </c>
    </row>
    <row r="1658" spans="1:21" ht="40.15" customHeight="1" outlineLevel="1" x14ac:dyDescent="0.2">
      <c r="A1658" s="74">
        <f t="shared" si="58"/>
        <v>77</v>
      </c>
      <c r="B1658" s="75">
        <v>0</v>
      </c>
      <c r="C1658" s="40">
        <f t="shared" si="59"/>
        <v>0</v>
      </c>
      <c r="D1658" s="18" t="s">
        <v>4301</v>
      </c>
      <c r="E1658" s="5"/>
      <c r="F1658" s="5" t="s">
        <v>1875</v>
      </c>
      <c r="G1658" s="6">
        <v>33409</v>
      </c>
      <c r="H1658" s="5" t="s">
        <v>7</v>
      </c>
      <c r="I1658" s="5"/>
      <c r="J1658" s="6">
        <v>2024</v>
      </c>
      <c r="K1658" s="5" t="s">
        <v>4302</v>
      </c>
      <c r="L1658" s="5" t="s">
        <v>10</v>
      </c>
      <c r="M1658" s="5" t="s">
        <v>17</v>
      </c>
      <c r="N1658" s="7">
        <v>0.05</v>
      </c>
      <c r="O1658" s="5"/>
      <c r="P1658" s="5" t="s">
        <v>462</v>
      </c>
      <c r="Q1658" s="20">
        <v>45365</v>
      </c>
      <c r="R1658" s="9">
        <v>165</v>
      </c>
      <c r="S1658" s="5" t="s">
        <v>7641</v>
      </c>
      <c r="T1658" s="8">
        <v>77</v>
      </c>
      <c r="U1658" s="6">
        <v>9785906241870</v>
      </c>
    </row>
    <row r="1659" spans="1:21" ht="40.15" customHeight="1" outlineLevel="1" x14ac:dyDescent="0.2">
      <c r="A1659" s="74">
        <f t="shared" si="58"/>
        <v>80</v>
      </c>
      <c r="B1659" s="75">
        <v>0</v>
      </c>
      <c r="C1659" s="40">
        <f t="shared" si="59"/>
        <v>0</v>
      </c>
      <c r="D1659" s="18" t="s">
        <v>4303</v>
      </c>
      <c r="E1659" s="5"/>
      <c r="F1659" s="5" t="s">
        <v>1467</v>
      </c>
      <c r="G1659" s="6">
        <v>23799</v>
      </c>
      <c r="H1659" s="5" t="s">
        <v>7</v>
      </c>
      <c r="I1659" s="5"/>
      <c r="J1659" s="6">
        <v>2025</v>
      </c>
      <c r="K1659" s="5" t="s">
        <v>4304</v>
      </c>
      <c r="L1659" s="5" t="s">
        <v>10</v>
      </c>
      <c r="M1659" s="5" t="s">
        <v>17</v>
      </c>
      <c r="N1659" s="7">
        <v>6.5000000000000002E-2</v>
      </c>
      <c r="O1659" s="5"/>
      <c r="P1659" s="5" t="s">
        <v>462</v>
      </c>
      <c r="Q1659" s="20">
        <v>45687</v>
      </c>
      <c r="R1659" s="9">
        <v>128</v>
      </c>
      <c r="S1659" s="5" t="s">
        <v>7641</v>
      </c>
      <c r="T1659" s="8">
        <v>80</v>
      </c>
      <c r="U1659" s="6" t="s">
        <v>7838</v>
      </c>
    </row>
    <row r="1660" spans="1:21" ht="40.15" customHeight="1" outlineLevel="1" x14ac:dyDescent="0.2">
      <c r="A1660" s="74">
        <f t="shared" si="58"/>
        <v>280</v>
      </c>
      <c r="B1660" s="75">
        <v>0</v>
      </c>
      <c r="C1660" s="40">
        <f t="shared" si="59"/>
        <v>0</v>
      </c>
      <c r="D1660" s="18" t="s">
        <v>4305</v>
      </c>
      <c r="E1660" s="5"/>
      <c r="F1660" s="5" t="s">
        <v>1853</v>
      </c>
      <c r="G1660" s="6">
        <v>33895</v>
      </c>
      <c r="H1660" s="5" t="s">
        <v>7</v>
      </c>
      <c r="I1660" s="5"/>
      <c r="J1660" s="6">
        <v>2024</v>
      </c>
      <c r="K1660" s="5" t="s">
        <v>4306</v>
      </c>
      <c r="L1660" s="5" t="s">
        <v>10</v>
      </c>
      <c r="M1660" s="5" t="s">
        <v>17</v>
      </c>
      <c r="N1660" s="7">
        <v>0.14000000000000001</v>
      </c>
      <c r="O1660" s="5"/>
      <c r="P1660" s="5" t="s">
        <v>462</v>
      </c>
      <c r="Q1660" s="20">
        <v>45570</v>
      </c>
      <c r="R1660" s="9">
        <v>19</v>
      </c>
      <c r="S1660" s="5" t="s">
        <v>7651</v>
      </c>
      <c r="T1660" s="8">
        <v>280</v>
      </c>
      <c r="U1660" s="6">
        <v>9785994603789</v>
      </c>
    </row>
    <row r="1661" spans="1:21" s="1" customFormat="1" ht="40.15" customHeight="1" outlineLevel="1" x14ac:dyDescent="0.2">
      <c r="A1661" s="74">
        <f t="shared" si="58"/>
        <v>759</v>
      </c>
      <c r="B1661" s="75">
        <v>0</v>
      </c>
      <c r="C1661" s="40">
        <f t="shared" si="59"/>
        <v>0</v>
      </c>
      <c r="D1661" s="18" t="s">
        <v>4307</v>
      </c>
      <c r="E1661" s="5" t="s">
        <v>4308</v>
      </c>
      <c r="F1661" s="5" t="s">
        <v>1218</v>
      </c>
      <c r="G1661" s="6">
        <v>35841</v>
      </c>
      <c r="H1661" s="5" t="s">
        <v>7</v>
      </c>
      <c r="I1661" s="5"/>
      <c r="J1661" s="6">
        <v>2025</v>
      </c>
      <c r="K1661" s="5" t="s">
        <v>4309</v>
      </c>
      <c r="L1661" s="5" t="s">
        <v>16</v>
      </c>
      <c r="M1661" s="5" t="s">
        <v>162</v>
      </c>
      <c r="N1661" s="7">
        <v>0.375</v>
      </c>
      <c r="O1661" s="5" t="s">
        <v>4310</v>
      </c>
      <c r="P1661" s="5" t="s">
        <v>462</v>
      </c>
      <c r="Q1661" s="20">
        <v>46182</v>
      </c>
      <c r="R1661" s="9">
        <v>14</v>
      </c>
      <c r="S1661" s="5" t="s">
        <v>7621</v>
      </c>
      <c r="T1661" s="8">
        <v>759</v>
      </c>
      <c r="U1661" s="6">
        <v>9785996810307</v>
      </c>
    </row>
    <row r="1662" spans="1:21" ht="40.15" customHeight="1" outlineLevel="1" x14ac:dyDescent="0.2">
      <c r="A1662" s="74">
        <f t="shared" si="58"/>
        <v>35</v>
      </c>
      <c r="B1662" s="75">
        <v>0</v>
      </c>
      <c r="C1662" s="40">
        <f t="shared" si="59"/>
        <v>0</v>
      </c>
      <c r="D1662" s="18" t="s">
        <v>4311</v>
      </c>
      <c r="E1662" s="5"/>
      <c r="F1662" s="5" t="s">
        <v>1394</v>
      </c>
      <c r="G1662" s="6">
        <v>18542</v>
      </c>
      <c r="H1662" s="5" t="s">
        <v>1202</v>
      </c>
      <c r="I1662" s="5"/>
      <c r="J1662" s="6">
        <v>2014</v>
      </c>
      <c r="K1662" s="5" t="s">
        <v>4312</v>
      </c>
      <c r="L1662" s="5" t="s">
        <v>10</v>
      </c>
      <c r="M1662" s="5" t="s">
        <v>162</v>
      </c>
      <c r="N1662" s="7">
        <v>7.0000000000000007E-2</v>
      </c>
      <c r="O1662" s="5" t="s">
        <v>4313</v>
      </c>
      <c r="P1662" s="5" t="s">
        <v>462</v>
      </c>
      <c r="Q1662" s="20">
        <v>42038</v>
      </c>
      <c r="R1662" s="9">
        <v>32</v>
      </c>
      <c r="S1662" s="5" t="s">
        <v>7625</v>
      </c>
      <c r="T1662" s="8">
        <v>35</v>
      </c>
      <c r="U1662" s="6">
        <v>9789856978886</v>
      </c>
    </row>
    <row r="1663" spans="1:21" s="1" customFormat="1" ht="40.15" customHeight="1" outlineLevel="1" x14ac:dyDescent="0.2">
      <c r="A1663" s="74">
        <f t="shared" si="58"/>
        <v>1400</v>
      </c>
      <c r="B1663" s="75">
        <v>0</v>
      </c>
      <c r="C1663" s="40">
        <f t="shared" si="59"/>
        <v>0</v>
      </c>
      <c r="D1663" s="18" t="s">
        <v>4314</v>
      </c>
      <c r="E1663" s="5" t="s">
        <v>4315</v>
      </c>
      <c r="F1663" s="5" t="s">
        <v>2469</v>
      </c>
      <c r="G1663" s="6">
        <v>29657</v>
      </c>
      <c r="H1663" s="5" t="s">
        <v>7</v>
      </c>
      <c r="I1663" s="5"/>
      <c r="J1663" s="6">
        <v>2018</v>
      </c>
      <c r="K1663" s="5" t="s">
        <v>4316</v>
      </c>
      <c r="L1663" s="5" t="s">
        <v>16</v>
      </c>
      <c r="M1663" s="5" t="s">
        <v>47</v>
      </c>
      <c r="N1663" s="7">
        <v>0.51500000000000001</v>
      </c>
      <c r="O1663" s="5" t="s">
        <v>4317</v>
      </c>
      <c r="P1663" s="5" t="s">
        <v>462</v>
      </c>
      <c r="Q1663" s="20">
        <v>45831</v>
      </c>
      <c r="R1663" s="9">
        <v>59</v>
      </c>
      <c r="S1663" s="5" t="s">
        <v>7623</v>
      </c>
      <c r="T1663" s="11">
        <v>1400</v>
      </c>
      <c r="U1663" s="6">
        <v>9785891016262</v>
      </c>
    </row>
    <row r="1664" spans="1:21" ht="40.15" customHeight="1" outlineLevel="1" x14ac:dyDescent="0.2">
      <c r="A1664" s="74">
        <f t="shared" si="58"/>
        <v>795</v>
      </c>
      <c r="B1664" s="75">
        <v>0</v>
      </c>
      <c r="C1664" s="40">
        <f t="shared" si="59"/>
        <v>0</v>
      </c>
      <c r="D1664" s="18" t="s">
        <v>4318</v>
      </c>
      <c r="E1664" s="5"/>
      <c r="F1664" s="5" t="s">
        <v>1207</v>
      </c>
      <c r="G1664" s="6">
        <v>35285</v>
      </c>
      <c r="H1664" s="5" t="s">
        <v>1787</v>
      </c>
      <c r="I1664" s="5"/>
      <c r="J1664" s="6">
        <v>2020</v>
      </c>
      <c r="K1664" s="5" t="s">
        <v>4190</v>
      </c>
      <c r="L1664" s="5" t="s">
        <v>16</v>
      </c>
      <c r="M1664" s="5"/>
      <c r="N1664" s="7">
        <v>0.33500000000000002</v>
      </c>
      <c r="O1664" s="5"/>
      <c r="P1664" s="5" t="s">
        <v>462</v>
      </c>
      <c r="Q1664" s="20">
        <v>46086</v>
      </c>
      <c r="R1664" s="9">
        <v>161</v>
      </c>
      <c r="S1664" s="5" t="s">
        <v>7623</v>
      </c>
      <c r="T1664" s="8">
        <v>795</v>
      </c>
      <c r="U1664" s="6">
        <v>9785424700040</v>
      </c>
    </row>
    <row r="1665" spans="1:21" s="1" customFormat="1" ht="40.15" customHeight="1" outlineLevel="1" x14ac:dyDescent="0.2">
      <c r="A1665" s="74">
        <f t="shared" si="58"/>
        <v>71</v>
      </c>
      <c r="B1665" s="75">
        <v>0</v>
      </c>
      <c r="C1665" s="40">
        <f t="shared" si="59"/>
        <v>0</v>
      </c>
      <c r="D1665" s="18" t="s">
        <v>4319</v>
      </c>
      <c r="E1665" s="5" t="s">
        <v>4320</v>
      </c>
      <c r="F1665" s="5" t="s">
        <v>4321</v>
      </c>
      <c r="G1665" s="6">
        <v>26025</v>
      </c>
      <c r="H1665" s="5" t="s">
        <v>95</v>
      </c>
      <c r="I1665" s="5"/>
      <c r="J1665" s="5"/>
      <c r="K1665" s="5"/>
      <c r="L1665" s="5" t="s">
        <v>10</v>
      </c>
      <c r="M1665" s="5" t="s">
        <v>11</v>
      </c>
      <c r="N1665" s="7">
        <v>0.05</v>
      </c>
      <c r="O1665" s="5" t="s">
        <v>4322</v>
      </c>
      <c r="P1665" s="5" t="s">
        <v>462</v>
      </c>
      <c r="Q1665" s="20">
        <v>43343</v>
      </c>
      <c r="R1665" s="9">
        <v>462</v>
      </c>
      <c r="S1665" s="5" t="s">
        <v>7640</v>
      </c>
      <c r="T1665" s="8">
        <v>71</v>
      </c>
      <c r="U1665" s="6"/>
    </row>
    <row r="1666" spans="1:21" ht="40.15" customHeight="1" outlineLevel="1" x14ac:dyDescent="0.2">
      <c r="A1666" s="74">
        <f t="shared" si="58"/>
        <v>90</v>
      </c>
      <c r="B1666" s="75">
        <v>0</v>
      </c>
      <c r="C1666" s="40">
        <f t="shared" si="59"/>
        <v>0</v>
      </c>
      <c r="D1666" s="18" t="s">
        <v>4323</v>
      </c>
      <c r="E1666" s="5"/>
      <c r="F1666" s="5" t="s">
        <v>1467</v>
      </c>
      <c r="G1666" s="6">
        <v>35035</v>
      </c>
      <c r="H1666" s="5" t="s">
        <v>7</v>
      </c>
      <c r="I1666" s="5"/>
      <c r="J1666" s="6">
        <v>2025</v>
      </c>
      <c r="K1666" s="5" t="s">
        <v>4324</v>
      </c>
      <c r="L1666" s="5" t="s">
        <v>10</v>
      </c>
      <c r="M1666" s="5" t="s">
        <v>17</v>
      </c>
      <c r="N1666" s="7">
        <v>6.5000000000000002E-2</v>
      </c>
      <c r="O1666" s="5"/>
      <c r="P1666" s="5" t="s">
        <v>462</v>
      </c>
      <c r="Q1666" s="20">
        <v>45967</v>
      </c>
      <c r="R1666" s="9">
        <v>287</v>
      </c>
      <c r="S1666" s="5" t="s">
        <v>7640</v>
      </c>
      <c r="T1666" s="8">
        <v>90</v>
      </c>
      <c r="U1666" s="6">
        <v>9785605424659</v>
      </c>
    </row>
    <row r="1667" spans="1:21" ht="40.15" customHeight="1" outlineLevel="1" x14ac:dyDescent="0.2">
      <c r="A1667" s="74">
        <f t="shared" si="58"/>
        <v>90</v>
      </c>
      <c r="B1667" s="75">
        <v>0</v>
      </c>
      <c r="C1667" s="40">
        <f t="shared" si="59"/>
        <v>0</v>
      </c>
      <c r="D1667" s="18" t="s">
        <v>4325</v>
      </c>
      <c r="E1667" s="5"/>
      <c r="F1667" s="5" t="s">
        <v>1467</v>
      </c>
      <c r="G1667" s="6">
        <v>35036</v>
      </c>
      <c r="H1667" s="5" t="s">
        <v>7</v>
      </c>
      <c r="I1667" s="5"/>
      <c r="J1667" s="6">
        <v>2025</v>
      </c>
      <c r="K1667" s="5" t="s">
        <v>4326</v>
      </c>
      <c r="L1667" s="5" t="s">
        <v>10</v>
      </c>
      <c r="M1667" s="5" t="s">
        <v>17</v>
      </c>
      <c r="N1667" s="7">
        <v>6.5000000000000002E-2</v>
      </c>
      <c r="O1667" s="5"/>
      <c r="P1667" s="5" t="s">
        <v>462</v>
      </c>
      <c r="Q1667" s="20">
        <v>45967</v>
      </c>
      <c r="R1667" s="9">
        <v>236</v>
      </c>
      <c r="S1667" s="5" t="s">
        <v>7640</v>
      </c>
      <c r="T1667" s="8">
        <v>90</v>
      </c>
      <c r="U1667" s="6">
        <v>9785605424666</v>
      </c>
    </row>
    <row r="1668" spans="1:21" ht="40.15" customHeight="1" outlineLevel="1" x14ac:dyDescent="0.2">
      <c r="A1668" s="74">
        <f t="shared" si="58"/>
        <v>420</v>
      </c>
      <c r="B1668" s="75">
        <v>0</v>
      </c>
      <c r="C1668" s="40">
        <f t="shared" si="59"/>
        <v>0</v>
      </c>
      <c r="D1668" s="18" t="s">
        <v>4327</v>
      </c>
      <c r="E1668" s="5"/>
      <c r="F1668" s="5" t="s">
        <v>1207</v>
      </c>
      <c r="G1668" s="6">
        <v>34276</v>
      </c>
      <c r="H1668" s="5" t="s">
        <v>7</v>
      </c>
      <c r="I1668" s="5"/>
      <c r="J1668" s="6">
        <v>2019</v>
      </c>
      <c r="K1668" s="5"/>
      <c r="L1668" s="5" t="s">
        <v>16</v>
      </c>
      <c r="M1668" s="5" t="s">
        <v>17</v>
      </c>
      <c r="N1668" s="7">
        <v>0.16</v>
      </c>
      <c r="O1668" s="5"/>
      <c r="P1668" s="5" t="s">
        <v>462</v>
      </c>
      <c r="Q1668" s="20">
        <v>45708</v>
      </c>
      <c r="R1668" s="9">
        <v>69</v>
      </c>
      <c r="S1668" s="5" t="s">
        <v>7660</v>
      </c>
      <c r="T1668" s="8">
        <v>420</v>
      </c>
      <c r="U1668" s="6"/>
    </row>
    <row r="1669" spans="1:21" ht="40.15" customHeight="1" outlineLevel="1" x14ac:dyDescent="0.2">
      <c r="A1669" s="74">
        <f t="shared" si="58"/>
        <v>1450</v>
      </c>
      <c r="B1669" s="75">
        <v>0</v>
      </c>
      <c r="C1669" s="40">
        <f t="shared" si="59"/>
        <v>0</v>
      </c>
      <c r="D1669" s="18" t="s">
        <v>4328</v>
      </c>
      <c r="E1669" s="5"/>
      <c r="F1669" s="5" t="s">
        <v>1207</v>
      </c>
      <c r="G1669" s="6">
        <v>34232</v>
      </c>
      <c r="H1669" s="5" t="s">
        <v>7</v>
      </c>
      <c r="I1669" s="5"/>
      <c r="J1669" s="6">
        <v>2011</v>
      </c>
      <c r="K1669" s="5" t="s">
        <v>4102</v>
      </c>
      <c r="L1669" s="5" t="s">
        <v>16</v>
      </c>
      <c r="M1669" s="5" t="s">
        <v>20</v>
      </c>
      <c r="N1669" s="7">
        <v>0.53</v>
      </c>
      <c r="O1669" s="5"/>
      <c r="P1669" s="5" t="s">
        <v>462</v>
      </c>
      <c r="Q1669" s="20">
        <v>45692</v>
      </c>
      <c r="R1669" s="9">
        <v>62</v>
      </c>
      <c r="S1669" s="5" t="s">
        <v>7620</v>
      </c>
      <c r="T1669" s="11">
        <v>1450</v>
      </c>
      <c r="U1669" s="6">
        <v>9785424700316</v>
      </c>
    </row>
    <row r="1670" spans="1:21" ht="40.15" customHeight="1" outlineLevel="1" x14ac:dyDescent="0.2">
      <c r="A1670" s="74">
        <f t="shared" si="58"/>
        <v>140</v>
      </c>
      <c r="B1670" s="75">
        <v>0</v>
      </c>
      <c r="C1670" s="40">
        <f t="shared" si="59"/>
        <v>0</v>
      </c>
      <c r="D1670" s="18" t="s">
        <v>4329</v>
      </c>
      <c r="E1670" s="5"/>
      <c r="F1670" s="5" t="s">
        <v>1184</v>
      </c>
      <c r="G1670" s="6">
        <v>34277</v>
      </c>
      <c r="H1670" s="5" t="s">
        <v>7</v>
      </c>
      <c r="I1670" s="5"/>
      <c r="J1670" s="6">
        <v>2025</v>
      </c>
      <c r="K1670" s="5" t="s">
        <v>4330</v>
      </c>
      <c r="L1670" s="5" t="s">
        <v>16</v>
      </c>
      <c r="M1670" s="5" t="s">
        <v>1299</v>
      </c>
      <c r="N1670" s="7">
        <v>0.03</v>
      </c>
      <c r="O1670" s="5"/>
      <c r="P1670" s="5" t="s">
        <v>462</v>
      </c>
      <c r="Q1670" s="20">
        <v>45710</v>
      </c>
      <c r="R1670" s="9">
        <v>406</v>
      </c>
      <c r="S1670" s="5" t="s">
        <v>7619</v>
      </c>
      <c r="T1670" s="8">
        <v>140</v>
      </c>
      <c r="U1670" s="6">
        <v>9785989480784</v>
      </c>
    </row>
    <row r="1671" spans="1:21" ht="40.15" customHeight="1" outlineLevel="1" x14ac:dyDescent="0.2">
      <c r="A1671" s="74">
        <f t="shared" si="58"/>
        <v>130</v>
      </c>
      <c r="B1671" s="75">
        <v>0</v>
      </c>
      <c r="C1671" s="40">
        <f t="shared" si="59"/>
        <v>0</v>
      </c>
      <c r="D1671" s="18" t="s">
        <v>4331</v>
      </c>
      <c r="E1671" s="5"/>
      <c r="F1671" s="5" t="s">
        <v>1349</v>
      </c>
      <c r="G1671" s="6">
        <v>23393</v>
      </c>
      <c r="H1671" s="5" t="s">
        <v>1202</v>
      </c>
      <c r="I1671" s="5" t="s">
        <v>86</v>
      </c>
      <c r="J1671" s="6">
        <v>2025</v>
      </c>
      <c r="K1671" s="5" t="s">
        <v>4332</v>
      </c>
      <c r="L1671" s="5" t="s">
        <v>855</v>
      </c>
      <c r="M1671" s="5" t="s">
        <v>17</v>
      </c>
      <c r="N1671" s="7">
        <v>5.5E-2</v>
      </c>
      <c r="O1671" s="5"/>
      <c r="P1671" s="5" t="s">
        <v>462</v>
      </c>
      <c r="Q1671" s="20">
        <v>46058</v>
      </c>
      <c r="R1671" s="9">
        <v>324</v>
      </c>
      <c r="S1671" s="5" t="s">
        <v>7619</v>
      </c>
      <c r="T1671" s="8">
        <v>130</v>
      </c>
      <c r="U1671" s="6">
        <v>9789857317561</v>
      </c>
    </row>
    <row r="1672" spans="1:21" ht="40.15" customHeight="1" outlineLevel="1" x14ac:dyDescent="0.2">
      <c r="A1672" s="74">
        <f t="shared" si="58"/>
        <v>145</v>
      </c>
      <c r="B1672" s="75">
        <v>0</v>
      </c>
      <c r="C1672" s="40">
        <f t="shared" si="59"/>
        <v>0</v>
      </c>
      <c r="D1672" s="18" t="s">
        <v>4333</v>
      </c>
      <c r="E1672" s="5"/>
      <c r="F1672" s="5" t="s">
        <v>1686</v>
      </c>
      <c r="G1672" s="6">
        <v>31117</v>
      </c>
      <c r="H1672" s="5" t="s">
        <v>7</v>
      </c>
      <c r="I1672" s="5"/>
      <c r="J1672" s="6">
        <v>2022</v>
      </c>
      <c r="K1672" s="5" t="s">
        <v>4334</v>
      </c>
      <c r="L1672" s="5" t="s">
        <v>16</v>
      </c>
      <c r="M1672" s="5" t="s">
        <v>17</v>
      </c>
      <c r="N1672" s="7">
        <v>0.03</v>
      </c>
      <c r="O1672" s="5"/>
      <c r="P1672" s="5" t="s">
        <v>462</v>
      </c>
      <c r="Q1672" s="20">
        <v>45586</v>
      </c>
      <c r="R1672" s="9">
        <v>136</v>
      </c>
      <c r="S1672" s="5" t="s">
        <v>7619</v>
      </c>
      <c r="T1672" s="8">
        <v>145</v>
      </c>
      <c r="U1672" s="6" t="s">
        <v>7839</v>
      </c>
    </row>
    <row r="1673" spans="1:21" ht="40.15" customHeight="1" outlineLevel="1" x14ac:dyDescent="0.2">
      <c r="A1673" s="74">
        <f t="shared" si="58"/>
        <v>69</v>
      </c>
      <c r="B1673" s="75">
        <v>0</v>
      </c>
      <c r="C1673" s="40">
        <f t="shared" si="59"/>
        <v>0</v>
      </c>
      <c r="D1673" s="18" t="s">
        <v>4335</v>
      </c>
      <c r="E1673" s="5"/>
      <c r="F1673" s="5" t="s">
        <v>1218</v>
      </c>
      <c r="G1673" s="6">
        <v>30194</v>
      </c>
      <c r="H1673" s="5" t="s">
        <v>7</v>
      </c>
      <c r="I1673" s="5"/>
      <c r="J1673" s="6">
        <v>2023</v>
      </c>
      <c r="K1673" s="5" t="s">
        <v>4336</v>
      </c>
      <c r="L1673" s="5" t="s">
        <v>10</v>
      </c>
      <c r="M1673" s="5" t="s">
        <v>287</v>
      </c>
      <c r="N1673" s="7">
        <v>0.04</v>
      </c>
      <c r="O1673" s="5" t="s">
        <v>4337</v>
      </c>
      <c r="P1673" s="5" t="s">
        <v>462</v>
      </c>
      <c r="Q1673" s="20">
        <v>44740</v>
      </c>
      <c r="R1673" s="9">
        <v>37</v>
      </c>
      <c r="S1673" s="5" t="s">
        <v>7619</v>
      </c>
      <c r="T1673" s="8">
        <v>69</v>
      </c>
      <c r="U1673" s="6" t="s">
        <v>7840</v>
      </c>
    </row>
    <row r="1674" spans="1:21" ht="40.15" customHeight="1" outlineLevel="1" x14ac:dyDescent="0.2">
      <c r="A1674" s="74">
        <f t="shared" si="58"/>
        <v>186</v>
      </c>
      <c r="B1674" s="75">
        <v>0</v>
      </c>
      <c r="C1674" s="40">
        <f t="shared" si="59"/>
        <v>0</v>
      </c>
      <c r="D1674" s="18" t="s">
        <v>4338</v>
      </c>
      <c r="E1674" s="5"/>
      <c r="F1674" s="5" t="s">
        <v>1332</v>
      </c>
      <c r="G1674" s="6">
        <v>34011</v>
      </c>
      <c r="H1674" s="5" t="s">
        <v>7</v>
      </c>
      <c r="I1674" s="5"/>
      <c r="J1674" s="6">
        <v>2026</v>
      </c>
      <c r="K1674" s="5" t="s">
        <v>4339</v>
      </c>
      <c r="L1674" s="5" t="s">
        <v>10</v>
      </c>
      <c r="M1674" s="5" t="s">
        <v>467</v>
      </c>
      <c r="N1674" s="7">
        <v>0.16</v>
      </c>
      <c r="O1674" s="5" t="s">
        <v>4340</v>
      </c>
      <c r="P1674" s="5" t="s">
        <v>21</v>
      </c>
      <c r="Q1674" s="20">
        <v>46141</v>
      </c>
      <c r="R1674" s="9">
        <v>458</v>
      </c>
      <c r="S1674" s="5" t="s">
        <v>7628</v>
      </c>
      <c r="T1674" s="8">
        <v>186</v>
      </c>
      <c r="U1674" s="6">
        <v>9785605586401</v>
      </c>
    </row>
    <row r="1675" spans="1:21" ht="40.15" customHeight="1" outlineLevel="1" x14ac:dyDescent="0.2">
      <c r="A1675" s="74">
        <f t="shared" si="58"/>
        <v>210</v>
      </c>
      <c r="B1675" s="75">
        <v>0</v>
      </c>
      <c r="C1675" s="40">
        <f t="shared" si="59"/>
        <v>0</v>
      </c>
      <c r="D1675" s="18" t="s">
        <v>4341</v>
      </c>
      <c r="E1675" s="5"/>
      <c r="F1675" s="5" t="s">
        <v>1207</v>
      </c>
      <c r="G1675" s="6">
        <v>33821</v>
      </c>
      <c r="H1675" s="5" t="s">
        <v>7</v>
      </c>
      <c r="I1675" s="5"/>
      <c r="J1675" s="6">
        <v>2013</v>
      </c>
      <c r="K1675" s="5" t="s">
        <v>4342</v>
      </c>
      <c r="L1675" s="5" t="s">
        <v>10</v>
      </c>
      <c r="M1675" s="5" t="s">
        <v>1273</v>
      </c>
      <c r="N1675" s="7">
        <v>0.04</v>
      </c>
      <c r="O1675" s="5"/>
      <c r="P1675" s="5" t="s">
        <v>462</v>
      </c>
      <c r="Q1675" s="20">
        <v>45551</v>
      </c>
      <c r="R1675" s="9">
        <v>141</v>
      </c>
      <c r="S1675" s="5" t="s">
        <v>7628</v>
      </c>
      <c r="T1675" s="8">
        <v>210</v>
      </c>
      <c r="U1675" s="6">
        <v>9785424700934</v>
      </c>
    </row>
    <row r="1676" spans="1:21" s="1" customFormat="1" ht="40.15" customHeight="1" outlineLevel="1" x14ac:dyDescent="0.2">
      <c r="A1676" s="74">
        <f t="shared" si="58"/>
        <v>295</v>
      </c>
      <c r="B1676" s="75">
        <v>0</v>
      </c>
      <c r="C1676" s="40">
        <f t="shared" si="59"/>
        <v>0</v>
      </c>
      <c r="D1676" s="18" t="s">
        <v>4343</v>
      </c>
      <c r="E1676" s="5" t="s">
        <v>4344</v>
      </c>
      <c r="F1676" s="5" t="s">
        <v>1880</v>
      </c>
      <c r="G1676" s="6">
        <v>34446</v>
      </c>
      <c r="H1676" s="5" t="s">
        <v>7</v>
      </c>
      <c r="I1676" s="5" t="s">
        <v>853</v>
      </c>
      <c r="J1676" s="6">
        <v>2021</v>
      </c>
      <c r="K1676" s="5" t="s">
        <v>4345</v>
      </c>
      <c r="L1676" s="5" t="s">
        <v>16</v>
      </c>
      <c r="M1676" s="5" t="s">
        <v>169</v>
      </c>
      <c r="N1676" s="7">
        <v>0.19</v>
      </c>
      <c r="O1676" s="5" t="s">
        <v>4346</v>
      </c>
      <c r="P1676" s="5" t="s">
        <v>170</v>
      </c>
      <c r="Q1676" s="20">
        <v>45761</v>
      </c>
      <c r="R1676" s="9">
        <v>11</v>
      </c>
      <c r="S1676" s="5" t="s">
        <v>7628</v>
      </c>
      <c r="T1676" s="8">
        <v>295</v>
      </c>
      <c r="U1676" s="6">
        <v>9785604424513</v>
      </c>
    </row>
    <row r="1677" spans="1:21" ht="40.15" customHeight="1" outlineLevel="1" x14ac:dyDescent="0.2">
      <c r="A1677" s="74">
        <f t="shared" si="58"/>
        <v>488</v>
      </c>
      <c r="B1677" s="75">
        <v>0</v>
      </c>
      <c r="C1677" s="40">
        <f t="shared" si="59"/>
        <v>0</v>
      </c>
      <c r="D1677" s="18" t="s">
        <v>4347</v>
      </c>
      <c r="E1677" s="5"/>
      <c r="F1677" s="5" t="s">
        <v>1332</v>
      </c>
      <c r="G1677" s="6">
        <v>35261</v>
      </c>
      <c r="H1677" s="5" t="s">
        <v>7</v>
      </c>
      <c r="I1677" s="5"/>
      <c r="J1677" s="6">
        <v>2026</v>
      </c>
      <c r="K1677" s="5" t="s">
        <v>4348</v>
      </c>
      <c r="L1677" s="5" t="s">
        <v>16</v>
      </c>
      <c r="M1677" s="5" t="s">
        <v>1751</v>
      </c>
      <c r="N1677" s="7">
        <v>0.125</v>
      </c>
      <c r="O1677" s="5"/>
      <c r="P1677" s="5" t="s">
        <v>462</v>
      </c>
      <c r="Q1677" s="20">
        <v>46076</v>
      </c>
      <c r="R1677" s="9">
        <v>139</v>
      </c>
      <c r="S1677" s="5" t="s">
        <v>7631</v>
      </c>
      <c r="T1677" s="8">
        <v>488</v>
      </c>
      <c r="U1677" s="6">
        <v>9785605490852</v>
      </c>
    </row>
    <row r="1678" spans="1:21" s="1" customFormat="1" ht="40.15" customHeight="1" outlineLevel="1" x14ac:dyDescent="0.2">
      <c r="A1678" s="74">
        <f t="shared" si="58"/>
        <v>1200</v>
      </c>
      <c r="B1678" s="75">
        <v>0</v>
      </c>
      <c r="C1678" s="40">
        <f t="shared" si="59"/>
        <v>0</v>
      </c>
      <c r="D1678" s="18" t="s">
        <v>4349</v>
      </c>
      <c r="E1678" s="5" t="s">
        <v>4350</v>
      </c>
      <c r="F1678" s="5" t="s">
        <v>1198</v>
      </c>
      <c r="G1678" s="6">
        <v>28092</v>
      </c>
      <c r="H1678" s="5" t="s">
        <v>7</v>
      </c>
      <c r="I1678" s="5"/>
      <c r="J1678" s="6">
        <v>2020</v>
      </c>
      <c r="K1678" s="5" t="s">
        <v>4351</v>
      </c>
      <c r="L1678" s="5" t="s">
        <v>16</v>
      </c>
      <c r="M1678" s="5" t="s">
        <v>1672</v>
      </c>
      <c r="N1678" s="7">
        <v>0.65500000000000003</v>
      </c>
      <c r="O1678" s="5"/>
      <c r="P1678" s="5" t="s">
        <v>462</v>
      </c>
      <c r="Q1678" s="20">
        <v>44096</v>
      </c>
      <c r="R1678" s="9">
        <v>8</v>
      </c>
      <c r="S1678" s="5" t="s">
        <v>7652</v>
      </c>
      <c r="T1678" s="11">
        <v>1200</v>
      </c>
      <c r="U1678" s="6">
        <v>9785604359549</v>
      </c>
    </row>
    <row r="1679" spans="1:21" ht="40.15" customHeight="1" outlineLevel="1" x14ac:dyDescent="0.2">
      <c r="A1679" s="74">
        <f t="shared" si="58"/>
        <v>5400</v>
      </c>
      <c r="B1679" s="75">
        <v>0</v>
      </c>
      <c r="C1679" s="40">
        <f t="shared" si="59"/>
        <v>0</v>
      </c>
      <c r="D1679" s="18" t="s">
        <v>4352</v>
      </c>
      <c r="E1679" s="5"/>
      <c r="F1679" s="5" t="s">
        <v>4353</v>
      </c>
      <c r="G1679" s="6">
        <v>34243</v>
      </c>
      <c r="H1679" s="5" t="s">
        <v>7</v>
      </c>
      <c r="I1679" s="5"/>
      <c r="J1679" s="6">
        <v>2016</v>
      </c>
      <c r="K1679" s="5" t="s">
        <v>4354</v>
      </c>
      <c r="L1679" s="5" t="s">
        <v>16</v>
      </c>
      <c r="M1679" s="5" t="s">
        <v>461</v>
      </c>
      <c r="N1679" s="7">
        <v>0.125</v>
      </c>
      <c r="O1679" s="5"/>
      <c r="P1679" s="5" t="s">
        <v>462</v>
      </c>
      <c r="Q1679" s="20">
        <v>45695</v>
      </c>
      <c r="R1679" s="9">
        <v>2</v>
      </c>
      <c r="S1679" s="5" t="s">
        <v>7642</v>
      </c>
      <c r="T1679" s="11">
        <v>5400</v>
      </c>
      <c r="U1679" s="6">
        <v>9785990664098</v>
      </c>
    </row>
    <row r="1680" spans="1:21" ht="40.15" customHeight="1" outlineLevel="1" x14ac:dyDescent="0.2">
      <c r="A1680" s="74">
        <f t="shared" si="58"/>
        <v>770</v>
      </c>
      <c r="B1680" s="75">
        <v>0</v>
      </c>
      <c r="C1680" s="40">
        <f t="shared" si="59"/>
        <v>0</v>
      </c>
      <c r="D1680" s="18" t="s">
        <v>4355</v>
      </c>
      <c r="E1680" s="5"/>
      <c r="F1680" s="5" t="s">
        <v>1304</v>
      </c>
      <c r="G1680" s="6">
        <v>34519</v>
      </c>
      <c r="H1680" s="5" t="s">
        <v>7</v>
      </c>
      <c r="I1680" s="5"/>
      <c r="J1680" s="6">
        <v>2025</v>
      </c>
      <c r="K1680" s="5" t="s">
        <v>4356</v>
      </c>
      <c r="L1680" s="5" t="s">
        <v>16</v>
      </c>
      <c r="M1680" s="5" t="s">
        <v>4357</v>
      </c>
      <c r="N1680" s="7">
        <v>0.255</v>
      </c>
      <c r="O1680" s="5"/>
      <c r="P1680" s="5" t="s">
        <v>462</v>
      </c>
      <c r="Q1680" s="20">
        <v>45779</v>
      </c>
      <c r="R1680" s="9">
        <v>94</v>
      </c>
      <c r="S1680" s="5" t="s">
        <v>7628</v>
      </c>
      <c r="T1680" s="8">
        <v>770</v>
      </c>
      <c r="U1680" s="6">
        <v>9789857311637</v>
      </c>
    </row>
    <row r="1681" spans="1:21" ht="40.15" customHeight="1" outlineLevel="1" x14ac:dyDescent="0.2">
      <c r="A1681" s="74">
        <f t="shared" si="58"/>
        <v>75</v>
      </c>
      <c r="B1681" s="75">
        <v>0</v>
      </c>
      <c r="C1681" s="40">
        <f t="shared" si="59"/>
        <v>0</v>
      </c>
      <c r="D1681" s="18" t="s">
        <v>4358</v>
      </c>
      <c r="E1681" s="5"/>
      <c r="F1681" s="5" t="s">
        <v>1374</v>
      </c>
      <c r="G1681" s="6">
        <v>35676</v>
      </c>
      <c r="H1681" s="5" t="s">
        <v>7</v>
      </c>
      <c r="I1681" s="5"/>
      <c r="J1681" s="6">
        <v>2026</v>
      </c>
      <c r="K1681" s="5" t="s">
        <v>4136</v>
      </c>
      <c r="L1681" s="5" t="s">
        <v>10</v>
      </c>
      <c r="M1681" s="5" t="s">
        <v>1273</v>
      </c>
      <c r="N1681" s="7">
        <v>0.01</v>
      </c>
      <c r="O1681" s="5"/>
      <c r="P1681" s="5" t="s">
        <v>462</v>
      </c>
      <c r="Q1681" s="20">
        <v>46171</v>
      </c>
      <c r="R1681" s="9">
        <v>161</v>
      </c>
      <c r="S1681" s="5" t="s">
        <v>7619</v>
      </c>
      <c r="T1681" s="8">
        <v>75</v>
      </c>
      <c r="U1681" s="6">
        <v>9785907973541</v>
      </c>
    </row>
    <row r="1682" spans="1:21" ht="40.15" customHeight="1" outlineLevel="1" x14ac:dyDescent="0.2">
      <c r="A1682" s="74">
        <f t="shared" si="58"/>
        <v>5400</v>
      </c>
      <c r="B1682" s="75">
        <v>0</v>
      </c>
      <c r="C1682" s="40">
        <f t="shared" si="59"/>
        <v>0</v>
      </c>
      <c r="D1682" s="18" t="s">
        <v>4359</v>
      </c>
      <c r="E1682" s="5"/>
      <c r="F1682" s="5" t="s">
        <v>2046</v>
      </c>
      <c r="G1682" s="6">
        <v>34240</v>
      </c>
      <c r="H1682" s="5" t="s">
        <v>7</v>
      </c>
      <c r="I1682" s="5"/>
      <c r="J1682" s="6">
        <v>2021</v>
      </c>
      <c r="K1682" s="5" t="s">
        <v>4360</v>
      </c>
      <c r="L1682" s="5" t="s">
        <v>16</v>
      </c>
      <c r="M1682" s="5" t="s">
        <v>1751</v>
      </c>
      <c r="N1682" s="7">
        <v>0.14499999999999999</v>
      </c>
      <c r="O1682" s="5"/>
      <c r="P1682" s="5" t="s">
        <v>13</v>
      </c>
      <c r="Q1682" s="20">
        <v>45694</v>
      </c>
      <c r="R1682" s="9">
        <v>3</v>
      </c>
      <c r="S1682" s="5" t="s">
        <v>7642</v>
      </c>
      <c r="T1682" s="11">
        <v>5400</v>
      </c>
      <c r="U1682" s="6">
        <v>9785604603017</v>
      </c>
    </row>
    <row r="1683" spans="1:21" ht="40.15" customHeight="1" outlineLevel="1" x14ac:dyDescent="0.2">
      <c r="A1683" s="74">
        <f t="shared" si="58"/>
        <v>220</v>
      </c>
      <c r="B1683" s="75">
        <v>0</v>
      </c>
      <c r="C1683" s="40">
        <f t="shared" si="59"/>
        <v>0</v>
      </c>
      <c r="D1683" s="18" t="s">
        <v>4361</v>
      </c>
      <c r="E1683" s="5"/>
      <c r="F1683" s="5" t="s">
        <v>1853</v>
      </c>
      <c r="G1683" s="6">
        <v>34351</v>
      </c>
      <c r="H1683" s="5" t="s">
        <v>7</v>
      </c>
      <c r="I1683" s="5"/>
      <c r="J1683" s="6">
        <v>2025</v>
      </c>
      <c r="K1683" s="5" t="s">
        <v>4362</v>
      </c>
      <c r="L1683" s="5" t="s">
        <v>10</v>
      </c>
      <c r="M1683" s="5" t="s">
        <v>17</v>
      </c>
      <c r="N1683" s="7">
        <v>0.09</v>
      </c>
      <c r="O1683" s="5"/>
      <c r="P1683" s="5" t="s">
        <v>462</v>
      </c>
      <c r="Q1683" s="20">
        <v>45729</v>
      </c>
      <c r="R1683" s="9">
        <v>664</v>
      </c>
      <c r="S1683" s="5" t="s">
        <v>7631</v>
      </c>
      <c r="T1683" s="8">
        <v>220</v>
      </c>
      <c r="U1683" s="6">
        <v>9785000523018</v>
      </c>
    </row>
    <row r="1684" spans="1:21" ht="40.15" customHeight="1" outlineLevel="1" x14ac:dyDescent="0.2">
      <c r="A1684" s="74">
        <f t="shared" si="58"/>
        <v>380</v>
      </c>
      <c r="B1684" s="75">
        <v>0</v>
      </c>
      <c r="C1684" s="40">
        <f t="shared" si="59"/>
        <v>0</v>
      </c>
      <c r="D1684" s="18" t="s">
        <v>4363</v>
      </c>
      <c r="E1684" s="5"/>
      <c r="F1684" s="5" t="s">
        <v>1900</v>
      </c>
      <c r="G1684" s="6">
        <v>34358</v>
      </c>
      <c r="H1684" s="5" t="s">
        <v>7</v>
      </c>
      <c r="I1684" s="5"/>
      <c r="J1684" s="6">
        <v>2025</v>
      </c>
      <c r="K1684" s="5" t="s">
        <v>4364</v>
      </c>
      <c r="L1684" s="5" t="s">
        <v>10</v>
      </c>
      <c r="M1684" s="5" t="s">
        <v>47</v>
      </c>
      <c r="N1684" s="7">
        <v>0.185</v>
      </c>
      <c r="O1684" s="5"/>
      <c r="P1684" s="5" t="s">
        <v>462</v>
      </c>
      <c r="Q1684" s="20">
        <v>45735</v>
      </c>
      <c r="R1684" s="9">
        <v>50</v>
      </c>
      <c r="S1684" s="5" t="s">
        <v>7620</v>
      </c>
      <c r="T1684" s="8">
        <v>380</v>
      </c>
      <c r="U1684" s="6">
        <v>9785994605752</v>
      </c>
    </row>
    <row r="1685" spans="1:21" s="1" customFormat="1" ht="40.15" customHeight="1" outlineLevel="1" x14ac:dyDescent="0.2">
      <c r="A1685" s="74">
        <f t="shared" si="58"/>
        <v>650</v>
      </c>
      <c r="B1685" s="75">
        <v>0</v>
      </c>
      <c r="C1685" s="40">
        <f t="shared" si="59"/>
        <v>0</v>
      </c>
      <c r="D1685" s="18" t="s">
        <v>4365</v>
      </c>
      <c r="E1685" s="6">
        <v>29957</v>
      </c>
      <c r="F1685" s="5" t="s">
        <v>1207</v>
      </c>
      <c r="G1685" s="6">
        <v>29957</v>
      </c>
      <c r="H1685" s="5"/>
      <c r="I1685" s="5"/>
      <c r="J1685" s="6">
        <v>2022</v>
      </c>
      <c r="K1685" s="5" t="s">
        <v>4366</v>
      </c>
      <c r="L1685" s="5" t="s">
        <v>16</v>
      </c>
      <c r="M1685" s="5" t="s">
        <v>17</v>
      </c>
      <c r="N1685" s="7">
        <v>0.24</v>
      </c>
      <c r="O1685" s="5"/>
      <c r="P1685" s="5" t="s">
        <v>462</v>
      </c>
      <c r="Q1685" s="20">
        <v>44682</v>
      </c>
      <c r="R1685" s="9">
        <v>85</v>
      </c>
      <c r="S1685" s="5" t="s">
        <v>7628</v>
      </c>
      <c r="T1685" s="8">
        <v>650</v>
      </c>
      <c r="U1685" s="6">
        <v>9785424700903</v>
      </c>
    </row>
    <row r="1686" spans="1:21" ht="40.15" customHeight="1" outlineLevel="1" x14ac:dyDescent="0.2">
      <c r="A1686" s="74">
        <f t="shared" si="58"/>
        <v>785</v>
      </c>
      <c r="B1686" s="75">
        <v>0</v>
      </c>
      <c r="C1686" s="40">
        <f t="shared" si="59"/>
        <v>0</v>
      </c>
      <c r="D1686" s="18" t="s">
        <v>4367</v>
      </c>
      <c r="E1686" s="5"/>
      <c r="F1686" s="5" t="s">
        <v>4368</v>
      </c>
      <c r="G1686" s="6">
        <v>34361</v>
      </c>
      <c r="H1686" s="5" t="s">
        <v>7</v>
      </c>
      <c r="I1686" s="5"/>
      <c r="J1686" s="6">
        <v>2025</v>
      </c>
      <c r="K1686" s="5" t="s">
        <v>4369</v>
      </c>
      <c r="L1686" s="5" t="s">
        <v>16</v>
      </c>
      <c r="M1686" s="5" t="s">
        <v>1221</v>
      </c>
      <c r="N1686" s="7">
        <v>0.55000000000000004</v>
      </c>
      <c r="O1686" s="5"/>
      <c r="P1686" s="5" t="s">
        <v>462</v>
      </c>
      <c r="Q1686" s="20">
        <v>45736</v>
      </c>
      <c r="R1686" s="9">
        <v>67</v>
      </c>
      <c r="S1686" s="5" t="s">
        <v>7620</v>
      </c>
      <c r="T1686" s="8">
        <v>785</v>
      </c>
      <c r="U1686" s="6">
        <v>9785605168355</v>
      </c>
    </row>
    <row r="1687" spans="1:21" ht="40.15" customHeight="1" outlineLevel="1" x14ac:dyDescent="0.2">
      <c r="A1687" s="74">
        <f t="shared" si="58"/>
        <v>785</v>
      </c>
      <c r="B1687" s="75">
        <v>0</v>
      </c>
      <c r="C1687" s="40">
        <f t="shared" si="59"/>
        <v>0</v>
      </c>
      <c r="D1687" s="18" t="s">
        <v>4370</v>
      </c>
      <c r="E1687" s="5"/>
      <c r="F1687" s="5" t="s">
        <v>4368</v>
      </c>
      <c r="G1687" s="6">
        <v>34360</v>
      </c>
      <c r="H1687" s="5" t="s">
        <v>7</v>
      </c>
      <c r="I1687" s="5"/>
      <c r="J1687" s="6">
        <v>2025</v>
      </c>
      <c r="K1687" s="5" t="s">
        <v>4369</v>
      </c>
      <c r="L1687" s="5" t="s">
        <v>16</v>
      </c>
      <c r="M1687" s="5" t="s">
        <v>1221</v>
      </c>
      <c r="N1687" s="7">
        <v>0.55000000000000004</v>
      </c>
      <c r="O1687" s="5"/>
      <c r="P1687" s="5" t="s">
        <v>462</v>
      </c>
      <c r="Q1687" s="20">
        <v>45736</v>
      </c>
      <c r="R1687" s="9">
        <v>134</v>
      </c>
      <c r="S1687" s="5" t="s">
        <v>7620</v>
      </c>
      <c r="T1687" s="8">
        <v>785</v>
      </c>
      <c r="U1687" s="6">
        <v>9785605168355</v>
      </c>
    </row>
    <row r="1688" spans="1:21" ht="40.15" customHeight="1" outlineLevel="1" x14ac:dyDescent="0.2">
      <c r="A1688" s="74">
        <f t="shared" si="58"/>
        <v>5500</v>
      </c>
      <c r="B1688" s="75">
        <v>0</v>
      </c>
      <c r="C1688" s="40">
        <f t="shared" si="59"/>
        <v>0</v>
      </c>
      <c r="D1688" s="18" t="s">
        <v>4371</v>
      </c>
      <c r="E1688" s="5"/>
      <c r="F1688" s="5" t="s">
        <v>4353</v>
      </c>
      <c r="G1688" s="6">
        <v>34244</v>
      </c>
      <c r="H1688" s="5" t="s">
        <v>7</v>
      </c>
      <c r="I1688" s="5"/>
      <c r="J1688" s="6">
        <v>2016</v>
      </c>
      <c r="K1688" s="5" t="s">
        <v>4372</v>
      </c>
      <c r="L1688" s="5" t="s">
        <v>16</v>
      </c>
      <c r="M1688" s="5" t="s">
        <v>461</v>
      </c>
      <c r="N1688" s="7">
        <v>0.125</v>
      </c>
      <c r="O1688" s="5"/>
      <c r="P1688" s="5" t="s">
        <v>462</v>
      </c>
      <c r="Q1688" s="20">
        <v>45695</v>
      </c>
      <c r="R1688" s="9">
        <v>2</v>
      </c>
      <c r="S1688" s="5" t="s">
        <v>7642</v>
      </c>
      <c r="T1688" s="11">
        <v>5500</v>
      </c>
      <c r="U1688" s="6">
        <v>9785990664036</v>
      </c>
    </row>
    <row r="1689" spans="1:21" ht="40.15" customHeight="1" outlineLevel="1" x14ac:dyDescent="0.2">
      <c r="A1689" s="74">
        <f t="shared" si="58"/>
        <v>7500</v>
      </c>
      <c r="B1689" s="75">
        <v>0</v>
      </c>
      <c r="C1689" s="40">
        <f t="shared" si="59"/>
        <v>0</v>
      </c>
      <c r="D1689" s="18" t="s">
        <v>4373</v>
      </c>
      <c r="E1689" s="5"/>
      <c r="F1689" s="5" t="s">
        <v>1207</v>
      </c>
      <c r="G1689" s="6">
        <v>33533</v>
      </c>
      <c r="H1689" s="5" t="s">
        <v>7</v>
      </c>
      <c r="I1689" s="5"/>
      <c r="J1689" s="6">
        <v>2018</v>
      </c>
      <c r="K1689" s="5" t="s">
        <v>4190</v>
      </c>
      <c r="L1689" s="5" t="s">
        <v>16</v>
      </c>
      <c r="M1689" s="5" t="s">
        <v>162</v>
      </c>
      <c r="N1689" s="7">
        <v>0.23</v>
      </c>
      <c r="O1689" s="5"/>
      <c r="P1689" s="5" t="s">
        <v>462</v>
      </c>
      <c r="Q1689" s="20">
        <v>45457</v>
      </c>
      <c r="R1689" s="9">
        <v>7</v>
      </c>
      <c r="S1689" s="5" t="s">
        <v>7642</v>
      </c>
      <c r="T1689" s="11">
        <v>7500</v>
      </c>
      <c r="U1689" s="6">
        <v>9785424700040</v>
      </c>
    </row>
    <row r="1690" spans="1:21" ht="40.15" customHeight="1" outlineLevel="1" x14ac:dyDescent="0.2">
      <c r="A1690" s="74">
        <f t="shared" si="58"/>
        <v>45</v>
      </c>
      <c r="B1690" s="75">
        <v>0</v>
      </c>
      <c r="C1690" s="40">
        <f t="shared" si="59"/>
        <v>0</v>
      </c>
      <c r="D1690" s="18" t="s">
        <v>4374</v>
      </c>
      <c r="E1690" s="5"/>
      <c r="F1690" s="5" t="s">
        <v>1245</v>
      </c>
      <c r="G1690" s="6">
        <v>25182</v>
      </c>
      <c r="H1690" s="5" t="s">
        <v>7</v>
      </c>
      <c r="I1690" s="5"/>
      <c r="J1690" s="6">
        <v>2017</v>
      </c>
      <c r="K1690" s="5" t="s">
        <v>4375</v>
      </c>
      <c r="L1690" s="5" t="s">
        <v>16</v>
      </c>
      <c r="M1690" s="5" t="s">
        <v>57</v>
      </c>
      <c r="N1690" s="7">
        <v>3.5000000000000003E-2</v>
      </c>
      <c r="O1690" s="5"/>
      <c r="P1690" s="5" t="s">
        <v>462</v>
      </c>
      <c r="Q1690" s="20">
        <v>43087</v>
      </c>
      <c r="R1690" s="9">
        <v>146</v>
      </c>
      <c r="S1690" s="5" t="s">
        <v>7640</v>
      </c>
      <c r="T1690" s="8">
        <v>45</v>
      </c>
      <c r="U1690" s="6">
        <v>9785000592106</v>
      </c>
    </row>
    <row r="1691" spans="1:21" ht="40.15" customHeight="1" outlineLevel="1" x14ac:dyDescent="0.2">
      <c r="A1691" s="74">
        <f t="shared" si="58"/>
        <v>45</v>
      </c>
      <c r="B1691" s="75">
        <v>0</v>
      </c>
      <c r="C1691" s="40">
        <f t="shared" si="59"/>
        <v>0</v>
      </c>
      <c r="D1691" s="18" t="s">
        <v>4376</v>
      </c>
      <c r="E1691" s="5"/>
      <c r="F1691" s="5" t="s">
        <v>1245</v>
      </c>
      <c r="G1691" s="6">
        <v>34190</v>
      </c>
      <c r="H1691" s="5" t="s">
        <v>7</v>
      </c>
      <c r="I1691" s="5"/>
      <c r="J1691" s="6">
        <v>2025</v>
      </c>
      <c r="K1691" s="5" t="s">
        <v>4377</v>
      </c>
      <c r="L1691" s="5" t="s">
        <v>16</v>
      </c>
      <c r="M1691" s="5" t="s">
        <v>287</v>
      </c>
      <c r="N1691" s="7">
        <v>2.5000000000000001E-2</v>
      </c>
      <c r="O1691" s="5"/>
      <c r="P1691" s="5" t="s">
        <v>462</v>
      </c>
      <c r="Q1691" s="20">
        <v>45680</v>
      </c>
      <c r="R1691" s="9">
        <v>541</v>
      </c>
      <c r="S1691" s="5" t="s">
        <v>7619</v>
      </c>
      <c r="T1691" s="8">
        <v>45</v>
      </c>
      <c r="U1691" s="6">
        <v>9785000596791</v>
      </c>
    </row>
    <row r="1692" spans="1:21" ht="40.15" customHeight="1" outlineLevel="1" x14ac:dyDescent="0.2">
      <c r="A1692" s="74">
        <f t="shared" si="58"/>
        <v>70</v>
      </c>
      <c r="B1692" s="75">
        <v>0</v>
      </c>
      <c r="C1692" s="40">
        <f t="shared" si="59"/>
        <v>0</v>
      </c>
      <c r="D1692" s="18" t="s">
        <v>4378</v>
      </c>
      <c r="E1692" s="5"/>
      <c r="F1692" s="5" t="s">
        <v>1467</v>
      </c>
      <c r="G1692" s="6">
        <v>35075</v>
      </c>
      <c r="H1692" s="5" t="s">
        <v>7</v>
      </c>
      <c r="I1692" s="5"/>
      <c r="J1692" s="6">
        <v>2025</v>
      </c>
      <c r="K1692" s="5" t="s">
        <v>4379</v>
      </c>
      <c r="L1692" s="5" t="s">
        <v>10</v>
      </c>
      <c r="M1692" s="5" t="s">
        <v>17</v>
      </c>
      <c r="N1692" s="7">
        <v>0.05</v>
      </c>
      <c r="O1692" s="5"/>
      <c r="P1692" s="5" t="s">
        <v>462</v>
      </c>
      <c r="Q1692" s="20">
        <v>45982</v>
      </c>
      <c r="R1692" s="9">
        <v>270</v>
      </c>
      <c r="S1692" s="5" t="s">
        <v>7619</v>
      </c>
      <c r="T1692" s="8">
        <v>70</v>
      </c>
      <c r="U1692" s="6">
        <v>9785990503311</v>
      </c>
    </row>
    <row r="1693" spans="1:21" ht="40.15" customHeight="1" outlineLevel="1" x14ac:dyDescent="0.2">
      <c r="A1693" s="74">
        <f t="shared" si="58"/>
        <v>70</v>
      </c>
      <c r="B1693" s="75">
        <v>0</v>
      </c>
      <c r="C1693" s="40">
        <f t="shared" si="59"/>
        <v>0</v>
      </c>
      <c r="D1693" s="18" t="s">
        <v>4380</v>
      </c>
      <c r="E1693" s="5"/>
      <c r="F1693" s="5" t="s">
        <v>1467</v>
      </c>
      <c r="G1693" s="6">
        <v>35077</v>
      </c>
      <c r="H1693" s="5" t="s">
        <v>7</v>
      </c>
      <c r="I1693" s="5"/>
      <c r="J1693" s="6">
        <v>2025</v>
      </c>
      <c r="K1693" s="5" t="s">
        <v>4381</v>
      </c>
      <c r="L1693" s="5" t="s">
        <v>10</v>
      </c>
      <c r="M1693" s="5" t="s">
        <v>17</v>
      </c>
      <c r="N1693" s="7">
        <v>0.05</v>
      </c>
      <c r="O1693" s="5"/>
      <c r="P1693" s="5" t="s">
        <v>462</v>
      </c>
      <c r="Q1693" s="20">
        <v>45982</v>
      </c>
      <c r="R1693" s="9">
        <v>300</v>
      </c>
      <c r="S1693" s="5" t="s">
        <v>7619</v>
      </c>
      <c r="T1693" s="8">
        <v>70</v>
      </c>
      <c r="U1693" s="6">
        <v>9785990503304</v>
      </c>
    </row>
    <row r="1694" spans="1:21" ht="40.15" customHeight="1" outlineLevel="1" x14ac:dyDescent="0.2">
      <c r="A1694" s="74">
        <f t="shared" si="58"/>
        <v>470</v>
      </c>
      <c r="B1694" s="75">
        <v>0</v>
      </c>
      <c r="C1694" s="40">
        <f t="shared" si="59"/>
        <v>0</v>
      </c>
      <c r="D1694" s="18" t="s">
        <v>4382</v>
      </c>
      <c r="E1694" s="5"/>
      <c r="F1694" s="5" t="s">
        <v>1207</v>
      </c>
      <c r="G1694" s="6">
        <v>20696</v>
      </c>
      <c r="H1694" s="5" t="s">
        <v>7</v>
      </c>
      <c r="I1694" s="5"/>
      <c r="J1694" s="6">
        <v>2014</v>
      </c>
      <c r="K1694" s="5" t="s">
        <v>4383</v>
      </c>
      <c r="L1694" s="5" t="s">
        <v>16</v>
      </c>
      <c r="M1694" s="5" t="s">
        <v>17</v>
      </c>
      <c r="N1694" s="7">
        <v>0.34</v>
      </c>
      <c r="O1694" s="5"/>
      <c r="P1694" s="5" t="s">
        <v>462</v>
      </c>
      <c r="Q1694" s="20">
        <v>41990</v>
      </c>
      <c r="R1694" s="9">
        <v>17</v>
      </c>
      <c r="S1694" s="5" t="s">
        <v>7630</v>
      </c>
      <c r="T1694" s="8">
        <v>470</v>
      </c>
      <c r="U1694" s="6">
        <v>9785424700453</v>
      </c>
    </row>
    <row r="1695" spans="1:21" ht="40.15" customHeight="1" outlineLevel="1" x14ac:dyDescent="0.2">
      <c r="A1695" s="74">
        <f t="shared" si="58"/>
        <v>530</v>
      </c>
      <c r="B1695" s="75">
        <v>0</v>
      </c>
      <c r="C1695" s="40">
        <f t="shared" si="59"/>
        <v>0</v>
      </c>
      <c r="D1695" s="18" t="s">
        <v>4384</v>
      </c>
      <c r="E1695" s="5"/>
      <c r="F1695" s="5" t="s">
        <v>1207</v>
      </c>
      <c r="G1695" s="6">
        <v>35462</v>
      </c>
      <c r="H1695" s="5" t="s">
        <v>7</v>
      </c>
      <c r="I1695" s="5"/>
      <c r="J1695" s="6">
        <v>2014</v>
      </c>
      <c r="K1695" s="5" t="s">
        <v>4385</v>
      </c>
      <c r="L1695" s="5" t="s">
        <v>10</v>
      </c>
      <c r="M1695" s="5" t="s">
        <v>17</v>
      </c>
      <c r="N1695" s="7">
        <v>0.28000000000000003</v>
      </c>
      <c r="O1695" s="5"/>
      <c r="P1695" s="5" t="s">
        <v>462</v>
      </c>
      <c r="Q1695" s="20">
        <v>46150</v>
      </c>
      <c r="R1695" s="9">
        <v>145</v>
      </c>
      <c r="S1695" s="5" t="s">
        <v>7630</v>
      </c>
      <c r="T1695" s="8">
        <v>530</v>
      </c>
      <c r="U1695" s="6">
        <v>9785424700477</v>
      </c>
    </row>
    <row r="1696" spans="1:21" ht="40.15" customHeight="1" outlineLevel="1" x14ac:dyDescent="0.2">
      <c r="A1696" s="74">
        <f t="shared" si="58"/>
        <v>150</v>
      </c>
      <c r="B1696" s="75">
        <v>0</v>
      </c>
      <c r="C1696" s="40">
        <f t="shared" si="59"/>
        <v>0</v>
      </c>
      <c r="D1696" s="18" t="s">
        <v>4386</v>
      </c>
      <c r="E1696" s="5"/>
      <c r="F1696" s="5" t="s">
        <v>1153</v>
      </c>
      <c r="G1696" s="6">
        <v>35282</v>
      </c>
      <c r="H1696" s="5" t="s">
        <v>1202</v>
      </c>
      <c r="I1696" s="5"/>
      <c r="J1696" s="6">
        <v>2024</v>
      </c>
      <c r="K1696" s="5" t="s">
        <v>4387</v>
      </c>
      <c r="L1696" s="5" t="s">
        <v>10</v>
      </c>
      <c r="M1696" s="5" t="s">
        <v>11</v>
      </c>
      <c r="N1696" s="7">
        <v>6.5000000000000002E-2</v>
      </c>
      <c r="O1696" s="5"/>
      <c r="P1696" s="5" t="s">
        <v>462</v>
      </c>
      <c r="Q1696" s="20">
        <v>46086</v>
      </c>
      <c r="R1696" s="9">
        <v>75</v>
      </c>
      <c r="S1696" s="5" t="s">
        <v>7631</v>
      </c>
      <c r="T1696" s="8">
        <v>150</v>
      </c>
      <c r="U1696" s="6">
        <v>9789857317158</v>
      </c>
    </row>
    <row r="1697" spans="1:21" ht="40.15" customHeight="1" outlineLevel="1" x14ac:dyDescent="0.2">
      <c r="A1697" s="74">
        <f t="shared" si="58"/>
        <v>75</v>
      </c>
      <c r="B1697" s="75">
        <v>0</v>
      </c>
      <c r="C1697" s="40">
        <f t="shared" si="59"/>
        <v>0</v>
      </c>
      <c r="D1697" s="18" t="s">
        <v>4388</v>
      </c>
      <c r="E1697" s="5"/>
      <c r="F1697" s="5" t="s">
        <v>1990</v>
      </c>
      <c r="G1697" s="6">
        <v>33946</v>
      </c>
      <c r="H1697" s="5" t="s">
        <v>7</v>
      </c>
      <c r="I1697" s="5"/>
      <c r="J1697" s="6">
        <v>2023</v>
      </c>
      <c r="K1697" s="5" t="s">
        <v>4389</v>
      </c>
      <c r="L1697" s="5" t="s">
        <v>16</v>
      </c>
      <c r="M1697" s="5" t="s">
        <v>1992</v>
      </c>
      <c r="N1697" s="7">
        <v>0.03</v>
      </c>
      <c r="O1697" s="5" t="s">
        <v>4390</v>
      </c>
      <c r="P1697" s="5" t="s">
        <v>462</v>
      </c>
      <c r="Q1697" s="20">
        <v>45583</v>
      </c>
      <c r="R1697" s="9">
        <v>49</v>
      </c>
      <c r="S1697" s="5" t="s">
        <v>7675</v>
      </c>
      <c r="T1697" s="8">
        <v>75</v>
      </c>
      <c r="U1697" s="6">
        <v>9785907701274</v>
      </c>
    </row>
    <row r="1698" spans="1:21" ht="40.15" customHeight="1" outlineLevel="1" x14ac:dyDescent="0.2">
      <c r="A1698" s="74">
        <f t="shared" si="58"/>
        <v>30</v>
      </c>
      <c r="B1698" s="75">
        <v>0</v>
      </c>
      <c r="C1698" s="40">
        <f t="shared" si="59"/>
        <v>0</v>
      </c>
      <c r="D1698" s="18" t="s">
        <v>4391</v>
      </c>
      <c r="E1698" s="5"/>
      <c r="F1698" s="5" t="s">
        <v>1467</v>
      </c>
      <c r="G1698" s="6">
        <v>22663</v>
      </c>
      <c r="H1698" s="5" t="s">
        <v>7</v>
      </c>
      <c r="I1698" s="5"/>
      <c r="J1698" s="6">
        <v>2015</v>
      </c>
      <c r="K1698" s="5" t="s">
        <v>4392</v>
      </c>
      <c r="L1698" s="5" t="s">
        <v>10</v>
      </c>
      <c r="M1698" s="5" t="s">
        <v>17</v>
      </c>
      <c r="N1698" s="7">
        <v>0.05</v>
      </c>
      <c r="O1698" s="5"/>
      <c r="P1698" s="5" t="s">
        <v>462</v>
      </c>
      <c r="Q1698" s="20">
        <v>42352</v>
      </c>
      <c r="R1698" s="9">
        <v>331</v>
      </c>
      <c r="S1698" s="5" t="s">
        <v>7641</v>
      </c>
      <c r="T1698" s="8">
        <v>30</v>
      </c>
      <c r="U1698" s="6">
        <v>9785990503359</v>
      </c>
    </row>
    <row r="1699" spans="1:21" ht="40.15" customHeight="1" outlineLevel="1" x14ac:dyDescent="0.2">
      <c r="A1699" s="74">
        <f t="shared" si="58"/>
        <v>100</v>
      </c>
      <c r="B1699" s="75">
        <v>0</v>
      </c>
      <c r="C1699" s="40">
        <f t="shared" si="59"/>
        <v>0</v>
      </c>
      <c r="D1699" s="18" t="s">
        <v>4393</v>
      </c>
      <c r="E1699" s="5"/>
      <c r="F1699" s="5" t="s">
        <v>1712</v>
      </c>
      <c r="G1699" s="6">
        <v>23718</v>
      </c>
      <c r="H1699" s="5" t="s">
        <v>7</v>
      </c>
      <c r="I1699" s="5"/>
      <c r="J1699" s="6">
        <v>2026</v>
      </c>
      <c r="K1699" s="5" t="s">
        <v>4394</v>
      </c>
      <c r="L1699" s="5" t="s">
        <v>16</v>
      </c>
      <c r="M1699" s="5" t="s">
        <v>527</v>
      </c>
      <c r="N1699" s="7">
        <v>0.06</v>
      </c>
      <c r="O1699" s="5"/>
      <c r="P1699" s="5" t="s">
        <v>462</v>
      </c>
      <c r="Q1699" s="20">
        <v>46141</v>
      </c>
      <c r="R1699" s="9">
        <v>210</v>
      </c>
      <c r="S1699" s="5" t="s">
        <v>7641</v>
      </c>
      <c r="T1699" s="8">
        <v>100</v>
      </c>
      <c r="U1699" s="6">
        <v>9785905951077</v>
      </c>
    </row>
    <row r="1700" spans="1:21" ht="40.15" customHeight="1" outlineLevel="1" x14ac:dyDescent="0.2">
      <c r="A1700" s="74">
        <f t="shared" si="58"/>
        <v>110</v>
      </c>
      <c r="B1700" s="75">
        <v>0</v>
      </c>
      <c r="C1700" s="40">
        <f t="shared" si="59"/>
        <v>0</v>
      </c>
      <c r="D1700" s="18" t="s">
        <v>4395</v>
      </c>
      <c r="E1700" s="5"/>
      <c r="F1700" s="5" t="s">
        <v>1467</v>
      </c>
      <c r="G1700" s="6">
        <v>22006</v>
      </c>
      <c r="H1700" s="5" t="s">
        <v>7</v>
      </c>
      <c r="I1700" s="5"/>
      <c r="J1700" s="6">
        <v>2015</v>
      </c>
      <c r="K1700" s="5" t="s">
        <v>4396</v>
      </c>
      <c r="L1700" s="5" t="s">
        <v>16</v>
      </c>
      <c r="M1700" s="5" t="s">
        <v>1221</v>
      </c>
      <c r="N1700" s="7">
        <v>0.11</v>
      </c>
      <c r="O1700" s="5" t="s">
        <v>4397</v>
      </c>
      <c r="P1700" s="5" t="s">
        <v>462</v>
      </c>
      <c r="Q1700" s="20">
        <v>42662</v>
      </c>
      <c r="R1700" s="9">
        <v>36</v>
      </c>
      <c r="S1700" s="5" t="s">
        <v>7641</v>
      </c>
      <c r="T1700" s="8">
        <v>110</v>
      </c>
      <c r="U1700" s="6">
        <v>9785990502840</v>
      </c>
    </row>
    <row r="1701" spans="1:21" s="1" customFormat="1" ht="40.15" customHeight="1" outlineLevel="1" x14ac:dyDescent="0.2">
      <c r="A1701" s="74">
        <f t="shared" si="58"/>
        <v>70</v>
      </c>
      <c r="B1701" s="75">
        <v>0</v>
      </c>
      <c r="C1701" s="40">
        <f t="shared" si="59"/>
        <v>0</v>
      </c>
      <c r="D1701" s="18" t="s">
        <v>4398</v>
      </c>
      <c r="E1701" s="5" t="s">
        <v>4399</v>
      </c>
      <c r="F1701" s="5" t="s">
        <v>1153</v>
      </c>
      <c r="G1701" s="6">
        <v>28914</v>
      </c>
      <c r="H1701" s="5" t="s">
        <v>1202</v>
      </c>
      <c r="I1701" s="5"/>
      <c r="J1701" s="6">
        <v>2021</v>
      </c>
      <c r="K1701" s="5" t="s">
        <v>4400</v>
      </c>
      <c r="L1701" s="5" t="s">
        <v>16</v>
      </c>
      <c r="M1701" s="5" t="s">
        <v>11</v>
      </c>
      <c r="N1701" s="7">
        <v>0.04</v>
      </c>
      <c r="O1701" s="5"/>
      <c r="P1701" s="5" t="s">
        <v>462</v>
      </c>
      <c r="Q1701" s="20">
        <v>44349</v>
      </c>
      <c r="R1701" s="9">
        <v>26</v>
      </c>
      <c r="S1701" s="5" t="s">
        <v>7641</v>
      </c>
      <c r="T1701" s="8">
        <v>70</v>
      </c>
      <c r="U1701" s="6" t="s">
        <v>7841</v>
      </c>
    </row>
    <row r="1702" spans="1:21" s="1" customFormat="1" ht="40.15" customHeight="1" outlineLevel="1" x14ac:dyDescent="0.2">
      <c r="A1702" s="74">
        <f t="shared" si="58"/>
        <v>25</v>
      </c>
      <c r="B1702" s="75">
        <v>0</v>
      </c>
      <c r="C1702" s="40">
        <f t="shared" si="59"/>
        <v>0</v>
      </c>
      <c r="D1702" s="18" t="s">
        <v>4401</v>
      </c>
      <c r="E1702" s="12">
        <v>9048</v>
      </c>
      <c r="F1702" s="5" t="s">
        <v>1385</v>
      </c>
      <c r="G1702" s="12">
        <v>9048</v>
      </c>
      <c r="H1702" s="5" t="s">
        <v>7</v>
      </c>
      <c r="I1702" s="5"/>
      <c r="J1702" s="6">
        <v>2011</v>
      </c>
      <c r="K1702" s="5" t="s">
        <v>4402</v>
      </c>
      <c r="L1702" s="5" t="s">
        <v>10</v>
      </c>
      <c r="M1702" s="5" t="s">
        <v>17</v>
      </c>
      <c r="N1702" s="7">
        <v>0.03</v>
      </c>
      <c r="O1702" s="5" t="s">
        <v>4403</v>
      </c>
      <c r="P1702" s="5" t="s">
        <v>462</v>
      </c>
      <c r="Q1702" s="20">
        <v>41305</v>
      </c>
      <c r="R1702" s="9">
        <v>122</v>
      </c>
      <c r="S1702" s="5" t="s">
        <v>7625</v>
      </c>
      <c r="T1702" s="8">
        <v>25</v>
      </c>
      <c r="U1702" s="6">
        <v>5785001752</v>
      </c>
    </row>
    <row r="1703" spans="1:21" ht="40.15" customHeight="1" outlineLevel="1" x14ac:dyDescent="0.2">
      <c r="A1703" s="74">
        <f t="shared" si="58"/>
        <v>470</v>
      </c>
      <c r="B1703" s="75">
        <v>0</v>
      </c>
      <c r="C1703" s="40">
        <f t="shared" si="59"/>
        <v>0</v>
      </c>
      <c r="D1703" s="18" t="s">
        <v>4404</v>
      </c>
      <c r="E1703" s="5"/>
      <c r="F1703" s="5" t="s">
        <v>1207</v>
      </c>
      <c r="G1703" s="6">
        <v>31810</v>
      </c>
      <c r="H1703" s="5" t="s">
        <v>7</v>
      </c>
      <c r="I1703" s="5"/>
      <c r="J1703" s="6">
        <v>2014</v>
      </c>
      <c r="K1703" s="5" t="s">
        <v>4385</v>
      </c>
      <c r="L1703" s="5" t="s">
        <v>10</v>
      </c>
      <c r="M1703" s="5" t="s">
        <v>111</v>
      </c>
      <c r="N1703" s="7">
        <v>0.29499999999999998</v>
      </c>
      <c r="O1703" s="5" t="s">
        <v>4405</v>
      </c>
      <c r="P1703" s="5" t="s">
        <v>462</v>
      </c>
      <c r="Q1703" s="20">
        <v>42804</v>
      </c>
      <c r="R1703" s="9">
        <v>29</v>
      </c>
      <c r="S1703" s="5" t="s">
        <v>7623</v>
      </c>
      <c r="T1703" s="8">
        <v>470</v>
      </c>
      <c r="U1703" s="6">
        <v>9785424700477</v>
      </c>
    </row>
    <row r="1704" spans="1:21" s="1" customFormat="1" ht="40.15" customHeight="1" outlineLevel="1" x14ac:dyDescent="0.2">
      <c r="A1704" s="74">
        <f t="shared" si="58"/>
        <v>20</v>
      </c>
      <c r="B1704" s="75">
        <v>0</v>
      </c>
      <c r="C1704" s="40">
        <f t="shared" si="59"/>
        <v>0</v>
      </c>
      <c r="D1704" s="18" t="s">
        <v>4406</v>
      </c>
      <c r="E1704" s="12">
        <v>5236</v>
      </c>
      <c r="F1704" s="5" t="s">
        <v>4407</v>
      </c>
      <c r="G1704" s="12">
        <v>5236</v>
      </c>
      <c r="H1704" s="5" t="s">
        <v>175</v>
      </c>
      <c r="I1704" s="5"/>
      <c r="J1704" s="6">
        <v>2004</v>
      </c>
      <c r="K1704" s="5"/>
      <c r="L1704" s="5" t="s">
        <v>10</v>
      </c>
      <c r="M1704" s="5" t="s">
        <v>17</v>
      </c>
      <c r="N1704" s="7">
        <v>1.2E-2</v>
      </c>
      <c r="O1704" s="5" t="s">
        <v>4408</v>
      </c>
      <c r="P1704" s="5" t="s">
        <v>462</v>
      </c>
      <c r="Q1704" s="20">
        <v>40336</v>
      </c>
      <c r="R1704" s="9">
        <v>71</v>
      </c>
      <c r="S1704" s="5" t="s">
        <v>7632</v>
      </c>
      <c r="T1704" s="8">
        <v>20</v>
      </c>
      <c r="U1704" s="6"/>
    </row>
    <row r="1705" spans="1:21" s="1" customFormat="1" ht="40.15" customHeight="1" outlineLevel="1" x14ac:dyDescent="0.2">
      <c r="A1705" s="74">
        <f t="shared" si="58"/>
        <v>20</v>
      </c>
      <c r="B1705" s="75">
        <v>0</v>
      </c>
      <c r="C1705" s="40">
        <f t="shared" si="59"/>
        <v>0</v>
      </c>
      <c r="D1705" s="18" t="s">
        <v>4409</v>
      </c>
      <c r="E1705" s="6">
        <v>12168</v>
      </c>
      <c r="F1705" s="5" t="s">
        <v>4407</v>
      </c>
      <c r="G1705" s="6">
        <v>12168</v>
      </c>
      <c r="H1705" s="5" t="s">
        <v>175</v>
      </c>
      <c r="I1705" s="5"/>
      <c r="J1705" s="6">
        <v>2004</v>
      </c>
      <c r="K1705" s="5"/>
      <c r="L1705" s="5" t="s">
        <v>10</v>
      </c>
      <c r="M1705" s="5" t="s">
        <v>17</v>
      </c>
      <c r="N1705" s="7">
        <v>1.2E-2</v>
      </c>
      <c r="O1705" s="5" t="s">
        <v>4410</v>
      </c>
      <c r="P1705" s="5" t="s">
        <v>462</v>
      </c>
      <c r="Q1705" s="20">
        <v>40473</v>
      </c>
      <c r="R1705" s="9">
        <v>146</v>
      </c>
      <c r="S1705" s="5" t="s">
        <v>7632</v>
      </c>
      <c r="T1705" s="8">
        <v>20</v>
      </c>
      <c r="U1705" s="6"/>
    </row>
    <row r="1706" spans="1:21" s="1" customFormat="1" ht="40.15" customHeight="1" outlineLevel="1" x14ac:dyDescent="0.2">
      <c r="A1706" s="74">
        <f t="shared" si="58"/>
        <v>20</v>
      </c>
      <c r="B1706" s="75">
        <v>0</v>
      </c>
      <c r="C1706" s="40">
        <f t="shared" si="59"/>
        <v>0</v>
      </c>
      <c r="D1706" s="18" t="s">
        <v>4411</v>
      </c>
      <c r="E1706" s="12">
        <v>5230</v>
      </c>
      <c r="F1706" s="5" t="s">
        <v>4407</v>
      </c>
      <c r="G1706" s="12">
        <v>5230</v>
      </c>
      <c r="H1706" s="5" t="s">
        <v>175</v>
      </c>
      <c r="I1706" s="5"/>
      <c r="J1706" s="6">
        <v>2004</v>
      </c>
      <c r="K1706" s="5"/>
      <c r="L1706" s="5" t="s">
        <v>10</v>
      </c>
      <c r="M1706" s="5" t="s">
        <v>17</v>
      </c>
      <c r="N1706" s="7">
        <v>1.4999999999999999E-2</v>
      </c>
      <c r="O1706" s="5" t="s">
        <v>4412</v>
      </c>
      <c r="P1706" s="5" t="s">
        <v>462</v>
      </c>
      <c r="Q1706" s="20">
        <v>41235</v>
      </c>
      <c r="R1706" s="9">
        <v>220</v>
      </c>
      <c r="S1706" s="5" t="s">
        <v>7632</v>
      </c>
      <c r="T1706" s="8">
        <v>20</v>
      </c>
      <c r="U1706" s="6"/>
    </row>
    <row r="1707" spans="1:21" s="1" customFormat="1" ht="40.15" customHeight="1" outlineLevel="1" x14ac:dyDescent="0.2">
      <c r="A1707" s="74">
        <f t="shared" si="58"/>
        <v>20</v>
      </c>
      <c r="B1707" s="75">
        <v>0</v>
      </c>
      <c r="C1707" s="40">
        <f t="shared" si="59"/>
        <v>0</v>
      </c>
      <c r="D1707" s="18" t="s">
        <v>4413</v>
      </c>
      <c r="E1707" s="12">
        <v>5235</v>
      </c>
      <c r="F1707" s="5" t="s">
        <v>4407</v>
      </c>
      <c r="G1707" s="12">
        <v>5235</v>
      </c>
      <c r="H1707" s="5" t="s">
        <v>175</v>
      </c>
      <c r="I1707" s="5"/>
      <c r="J1707" s="6">
        <v>2004</v>
      </c>
      <c r="K1707" s="5"/>
      <c r="L1707" s="5" t="s">
        <v>10</v>
      </c>
      <c r="M1707" s="5" t="s">
        <v>17</v>
      </c>
      <c r="N1707" s="7">
        <v>1.2E-2</v>
      </c>
      <c r="O1707" s="5" t="s">
        <v>4414</v>
      </c>
      <c r="P1707" s="5" t="s">
        <v>462</v>
      </c>
      <c r="Q1707" s="20">
        <v>40504</v>
      </c>
      <c r="R1707" s="9">
        <v>57</v>
      </c>
      <c r="S1707" s="5" t="s">
        <v>7632</v>
      </c>
      <c r="T1707" s="8">
        <v>20</v>
      </c>
      <c r="U1707" s="6"/>
    </row>
    <row r="1708" spans="1:21" s="1" customFormat="1" ht="40.15" customHeight="1" outlineLevel="1" x14ac:dyDescent="0.2">
      <c r="A1708" s="74">
        <f t="shared" si="58"/>
        <v>60</v>
      </c>
      <c r="B1708" s="75">
        <v>0</v>
      </c>
      <c r="C1708" s="40">
        <f t="shared" si="59"/>
        <v>0</v>
      </c>
      <c r="D1708" s="18" t="s">
        <v>4415</v>
      </c>
      <c r="E1708" s="5" t="s">
        <v>1508</v>
      </c>
      <c r="F1708" s="5" t="s">
        <v>1207</v>
      </c>
      <c r="G1708" s="6">
        <v>31365</v>
      </c>
      <c r="H1708" s="5" t="s">
        <v>7</v>
      </c>
      <c r="I1708" s="5"/>
      <c r="J1708" s="6">
        <v>2011</v>
      </c>
      <c r="K1708" s="5"/>
      <c r="L1708" s="5" t="s">
        <v>10</v>
      </c>
      <c r="M1708" s="5" t="s">
        <v>1273</v>
      </c>
      <c r="N1708" s="7">
        <v>1.7000000000000001E-2</v>
      </c>
      <c r="O1708" s="5" t="s">
        <v>4416</v>
      </c>
      <c r="P1708" s="5" t="s">
        <v>462</v>
      </c>
      <c r="Q1708" s="20">
        <v>44950</v>
      </c>
      <c r="R1708" s="9">
        <v>617</v>
      </c>
      <c r="S1708" s="5" t="s">
        <v>7676</v>
      </c>
      <c r="T1708" s="8">
        <v>60</v>
      </c>
      <c r="U1708" s="6"/>
    </row>
    <row r="1709" spans="1:21" s="1" customFormat="1" ht="40.15" customHeight="1" outlineLevel="1" x14ac:dyDescent="0.2">
      <c r="A1709" s="74">
        <f t="shared" si="58"/>
        <v>60</v>
      </c>
      <c r="B1709" s="75">
        <v>0</v>
      </c>
      <c r="C1709" s="40">
        <f t="shared" si="59"/>
        <v>0</v>
      </c>
      <c r="D1709" s="18" t="s">
        <v>4417</v>
      </c>
      <c r="E1709" s="5" t="s">
        <v>4418</v>
      </c>
      <c r="F1709" s="5" t="s">
        <v>1385</v>
      </c>
      <c r="G1709" s="6">
        <v>28707</v>
      </c>
      <c r="H1709" s="5" t="s">
        <v>7</v>
      </c>
      <c r="I1709" s="5"/>
      <c r="J1709" s="6">
        <v>2010</v>
      </c>
      <c r="K1709" s="5" t="s">
        <v>4419</v>
      </c>
      <c r="L1709" s="5" t="s">
        <v>10</v>
      </c>
      <c r="M1709" s="5" t="s">
        <v>11</v>
      </c>
      <c r="N1709" s="7">
        <v>0.03</v>
      </c>
      <c r="O1709" s="5" t="s">
        <v>4403</v>
      </c>
      <c r="P1709" s="5" t="s">
        <v>462</v>
      </c>
      <c r="Q1709" s="20">
        <v>44282</v>
      </c>
      <c r="R1709" s="9">
        <v>32</v>
      </c>
      <c r="S1709" s="5" t="s">
        <v>7625</v>
      </c>
      <c r="T1709" s="8">
        <v>60</v>
      </c>
      <c r="U1709" s="6">
        <v>9785906652683</v>
      </c>
    </row>
    <row r="1710" spans="1:21" ht="40.15" customHeight="1" outlineLevel="1" x14ac:dyDescent="0.2">
      <c r="A1710" s="74">
        <f t="shared" si="58"/>
        <v>80</v>
      </c>
      <c r="B1710" s="75">
        <v>0</v>
      </c>
      <c r="C1710" s="40">
        <f t="shared" si="59"/>
        <v>0</v>
      </c>
      <c r="D1710" s="18" t="s">
        <v>4420</v>
      </c>
      <c r="E1710" s="5"/>
      <c r="F1710" s="5" t="s">
        <v>3644</v>
      </c>
      <c r="G1710" s="6">
        <v>35930</v>
      </c>
      <c r="H1710" s="5" t="s">
        <v>7</v>
      </c>
      <c r="I1710" s="5"/>
      <c r="J1710" s="6">
        <v>2026</v>
      </c>
      <c r="K1710" s="5"/>
      <c r="L1710" s="5" t="s">
        <v>855</v>
      </c>
      <c r="M1710" s="5" t="s">
        <v>1273</v>
      </c>
      <c r="N1710" s="7">
        <v>0.02</v>
      </c>
      <c r="O1710" s="5"/>
      <c r="P1710" s="5" t="s">
        <v>462</v>
      </c>
      <c r="Q1710" s="20">
        <v>46217</v>
      </c>
      <c r="R1710" s="9">
        <v>289</v>
      </c>
      <c r="S1710" s="5" t="s">
        <v>7669</v>
      </c>
      <c r="T1710" s="8">
        <v>80</v>
      </c>
      <c r="U1710" s="6"/>
    </row>
    <row r="1711" spans="1:21" ht="40.15" customHeight="1" outlineLevel="1" x14ac:dyDescent="0.2">
      <c r="A1711" s="74">
        <f t="shared" si="58"/>
        <v>110</v>
      </c>
      <c r="B1711" s="75">
        <v>0</v>
      </c>
      <c r="C1711" s="40">
        <f t="shared" si="59"/>
        <v>0</v>
      </c>
      <c r="D1711" s="18" t="s">
        <v>4421</v>
      </c>
      <c r="E1711" s="5"/>
      <c r="F1711" s="5" t="s">
        <v>1875</v>
      </c>
      <c r="G1711" s="6">
        <v>34218</v>
      </c>
      <c r="H1711" s="5" t="s">
        <v>7</v>
      </c>
      <c r="I1711" s="5"/>
      <c r="J1711" s="6">
        <v>2025</v>
      </c>
      <c r="K1711" s="5" t="s">
        <v>4422</v>
      </c>
      <c r="L1711" s="5" t="s">
        <v>10</v>
      </c>
      <c r="M1711" s="5" t="s">
        <v>17</v>
      </c>
      <c r="N1711" s="7">
        <v>0.04</v>
      </c>
      <c r="O1711" s="5"/>
      <c r="P1711" s="5" t="s">
        <v>462</v>
      </c>
      <c r="Q1711" s="20">
        <v>45688</v>
      </c>
      <c r="R1711" s="9">
        <v>276</v>
      </c>
      <c r="S1711" s="5" t="s">
        <v>7625</v>
      </c>
      <c r="T1711" s="8">
        <v>110</v>
      </c>
      <c r="U1711" s="6">
        <v>9785906241986</v>
      </c>
    </row>
    <row r="1712" spans="1:21" ht="40.15" customHeight="1" outlineLevel="1" x14ac:dyDescent="0.2">
      <c r="A1712" s="74">
        <f t="shared" si="58"/>
        <v>80</v>
      </c>
      <c r="B1712" s="75">
        <v>0</v>
      </c>
      <c r="C1712" s="40">
        <f t="shared" si="59"/>
        <v>0</v>
      </c>
      <c r="D1712" s="18" t="s">
        <v>4423</v>
      </c>
      <c r="E1712" s="5"/>
      <c r="F1712" s="5" t="s">
        <v>3644</v>
      </c>
      <c r="G1712" s="6">
        <v>35929</v>
      </c>
      <c r="H1712" s="5" t="s">
        <v>7</v>
      </c>
      <c r="I1712" s="5"/>
      <c r="J1712" s="6">
        <v>2026</v>
      </c>
      <c r="K1712" s="5"/>
      <c r="L1712" s="5" t="s">
        <v>855</v>
      </c>
      <c r="M1712" s="5" t="s">
        <v>1273</v>
      </c>
      <c r="N1712" s="7">
        <v>0.02</v>
      </c>
      <c r="O1712" s="5"/>
      <c r="P1712" s="5" t="s">
        <v>462</v>
      </c>
      <c r="Q1712" s="20">
        <v>46217</v>
      </c>
      <c r="R1712" s="9">
        <v>288</v>
      </c>
      <c r="S1712" s="5" t="s">
        <v>7669</v>
      </c>
      <c r="T1712" s="8">
        <v>80</v>
      </c>
      <c r="U1712" s="6"/>
    </row>
    <row r="1713" spans="1:21" ht="40.15" customHeight="1" outlineLevel="1" x14ac:dyDescent="0.2">
      <c r="A1713" s="74">
        <f t="shared" si="58"/>
        <v>80</v>
      </c>
      <c r="B1713" s="75">
        <v>0</v>
      </c>
      <c r="C1713" s="40">
        <f t="shared" si="59"/>
        <v>0</v>
      </c>
      <c r="D1713" s="18" t="s">
        <v>4424</v>
      </c>
      <c r="E1713" s="5"/>
      <c r="F1713" s="5" t="s">
        <v>3644</v>
      </c>
      <c r="G1713" s="6">
        <v>35928</v>
      </c>
      <c r="H1713" s="5" t="s">
        <v>7</v>
      </c>
      <c r="I1713" s="5"/>
      <c r="J1713" s="6">
        <v>2026</v>
      </c>
      <c r="K1713" s="5"/>
      <c r="L1713" s="5" t="s">
        <v>855</v>
      </c>
      <c r="M1713" s="5" t="s">
        <v>1273</v>
      </c>
      <c r="N1713" s="7">
        <v>0.02</v>
      </c>
      <c r="O1713" s="5"/>
      <c r="P1713" s="5" t="s">
        <v>462</v>
      </c>
      <c r="Q1713" s="20">
        <v>46217</v>
      </c>
      <c r="R1713" s="9">
        <v>449</v>
      </c>
      <c r="S1713" s="5" t="s">
        <v>7669</v>
      </c>
      <c r="T1713" s="8">
        <v>80</v>
      </c>
      <c r="U1713" s="6"/>
    </row>
    <row r="1714" spans="1:21" ht="40.15" customHeight="1" outlineLevel="1" x14ac:dyDescent="0.2">
      <c r="A1714" s="74">
        <f t="shared" si="58"/>
        <v>250</v>
      </c>
      <c r="B1714" s="75">
        <v>0</v>
      </c>
      <c r="C1714" s="40">
        <f t="shared" si="59"/>
        <v>0</v>
      </c>
      <c r="D1714" s="18" t="s">
        <v>4425</v>
      </c>
      <c r="E1714" s="5"/>
      <c r="F1714" s="5" t="s">
        <v>1231</v>
      </c>
      <c r="G1714" s="6">
        <v>33056</v>
      </c>
      <c r="H1714" s="5" t="s">
        <v>7</v>
      </c>
      <c r="I1714" s="5"/>
      <c r="J1714" s="6">
        <v>2019</v>
      </c>
      <c r="K1714" s="5" t="s">
        <v>4426</v>
      </c>
      <c r="L1714" s="5" t="s">
        <v>10</v>
      </c>
      <c r="M1714" s="5" t="s">
        <v>461</v>
      </c>
      <c r="N1714" s="7">
        <v>0.05</v>
      </c>
      <c r="O1714" s="5"/>
      <c r="P1714" s="5" t="s">
        <v>462</v>
      </c>
      <c r="Q1714" s="20">
        <v>45267</v>
      </c>
      <c r="R1714" s="9">
        <v>262</v>
      </c>
      <c r="S1714" s="5" t="s">
        <v>7631</v>
      </c>
      <c r="T1714" s="8">
        <v>250</v>
      </c>
      <c r="U1714" s="6">
        <v>5786800938</v>
      </c>
    </row>
    <row r="1715" spans="1:21" ht="40.15" customHeight="1" outlineLevel="1" x14ac:dyDescent="0.2">
      <c r="A1715" s="74">
        <f t="shared" ref="A1715:A1772" si="60">T1715*(1-$E$2)</f>
        <v>80</v>
      </c>
      <c r="B1715" s="75">
        <v>0</v>
      </c>
      <c r="C1715" s="40">
        <f t="shared" ref="C1715:C1772" si="61">B1715*A1715</f>
        <v>0</v>
      </c>
      <c r="D1715" s="18" t="s">
        <v>4427</v>
      </c>
      <c r="E1715" s="5"/>
      <c r="F1715" s="5" t="s">
        <v>3644</v>
      </c>
      <c r="G1715" s="6">
        <v>35927</v>
      </c>
      <c r="H1715" s="5" t="s">
        <v>7</v>
      </c>
      <c r="I1715" s="5"/>
      <c r="J1715" s="6">
        <v>2026</v>
      </c>
      <c r="K1715" s="5"/>
      <c r="L1715" s="5" t="s">
        <v>855</v>
      </c>
      <c r="M1715" s="5" t="s">
        <v>1273</v>
      </c>
      <c r="N1715" s="7">
        <v>0.02</v>
      </c>
      <c r="O1715" s="5"/>
      <c r="P1715" s="5" t="s">
        <v>462</v>
      </c>
      <c r="Q1715" s="20">
        <v>46217</v>
      </c>
      <c r="R1715" s="9">
        <v>283</v>
      </c>
      <c r="S1715" s="5" t="s">
        <v>7669</v>
      </c>
      <c r="T1715" s="8">
        <v>80</v>
      </c>
      <c r="U1715" s="6"/>
    </row>
    <row r="1716" spans="1:21" ht="40.15" customHeight="1" outlineLevel="1" x14ac:dyDescent="0.2">
      <c r="A1716" s="74">
        <f t="shared" si="60"/>
        <v>430</v>
      </c>
      <c r="B1716" s="75">
        <v>0</v>
      </c>
      <c r="C1716" s="40">
        <f t="shared" si="61"/>
        <v>0</v>
      </c>
      <c r="D1716" s="18" t="s">
        <v>4428</v>
      </c>
      <c r="E1716" s="5"/>
      <c r="F1716" s="5" t="s">
        <v>1720</v>
      </c>
      <c r="G1716" s="6">
        <v>34199</v>
      </c>
      <c r="H1716" s="5" t="s">
        <v>7</v>
      </c>
      <c r="I1716" s="5"/>
      <c r="J1716" s="6">
        <v>2023</v>
      </c>
      <c r="K1716" s="5" t="s">
        <v>4429</v>
      </c>
      <c r="L1716" s="5" t="s">
        <v>16</v>
      </c>
      <c r="M1716" s="5" t="s">
        <v>47</v>
      </c>
      <c r="N1716" s="7">
        <v>0.23</v>
      </c>
      <c r="O1716" s="5"/>
      <c r="P1716" s="5" t="s">
        <v>13</v>
      </c>
      <c r="Q1716" s="20">
        <v>45684</v>
      </c>
      <c r="R1716" s="9">
        <v>11</v>
      </c>
      <c r="S1716" s="5" t="s">
        <v>7633</v>
      </c>
      <c r="T1716" s="8">
        <v>430</v>
      </c>
      <c r="U1716" s="6">
        <v>9785905113567</v>
      </c>
    </row>
    <row r="1717" spans="1:21" ht="40.15" customHeight="1" outlineLevel="1" x14ac:dyDescent="0.2">
      <c r="A1717" s="74">
        <f t="shared" si="60"/>
        <v>128</v>
      </c>
      <c r="B1717" s="75">
        <v>0</v>
      </c>
      <c r="C1717" s="40">
        <f t="shared" si="61"/>
        <v>0</v>
      </c>
      <c r="D1717" s="18" t="s">
        <v>4430</v>
      </c>
      <c r="E1717" s="5"/>
      <c r="F1717" s="5" t="s">
        <v>1153</v>
      </c>
      <c r="G1717" s="6">
        <v>34337</v>
      </c>
      <c r="H1717" s="5" t="s">
        <v>1202</v>
      </c>
      <c r="I1717" s="5"/>
      <c r="J1717" s="6">
        <v>2025</v>
      </c>
      <c r="K1717" s="5" t="s">
        <v>4431</v>
      </c>
      <c r="L1717" s="5" t="s">
        <v>16</v>
      </c>
      <c r="M1717" s="5" t="s">
        <v>11</v>
      </c>
      <c r="N1717" s="7">
        <v>4.4999999999999998E-2</v>
      </c>
      <c r="O1717" s="5"/>
      <c r="P1717" s="5" t="s">
        <v>462</v>
      </c>
      <c r="Q1717" s="20">
        <v>45727</v>
      </c>
      <c r="R1717" s="9">
        <v>127</v>
      </c>
      <c r="S1717" s="5" t="s">
        <v>7641</v>
      </c>
      <c r="T1717" s="8">
        <v>128</v>
      </c>
      <c r="U1717" s="6">
        <v>9789857317073</v>
      </c>
    </row>
    <row r="1718" spans="1:21" ht="40.15" customHeight="1" outlineLevel="1" x14ac:dyDescent="0.2">
      <c r="A1718" s="74">
        <f t="shared" si="60"/>
        <v>55</v>
      </c>
      <c r="B1718" s="75">
        <v>0</v>
      </c>
      <c r="C1718" s="40">
        <f t="shared" si="61"/>
        <v>0</v>
      </c>
      <c r="D1718" s="18" t="s">
        <v>4432</v>
      </c>
      <c r="E1718" s="5"/>
      <c r="F1718" s="5" t="s">
        <v>1422</v>
      </c>
      <c r="G1718" s="6">
        <v>35145</v>
      </c>
      <c r="H1718" s="5" t="s">
        <v>7</v>
      </c>
      <c r="I1718" s="5"/>
      <c r="J1718" s="6">
        <v>2025</v>
      </c>
      <c r="K1718" s="5" t="s">
        <v>4433</v>
      </c>
      <c r="L1718" s="5" t="s">
        <v>10</v>
      </c>
      <c r="M1718" s="5" t="s">
        <v>17</v>
      </c>
      <c r="N1718" s="7">
        <v>0.03</v>
      </c>
      <c r="O1718" s="5"/>
      <c r="P1718" s="5" t="s">
        <v>462</v>
      </c>
      <c r="Q1718" s="20">
        <v>46003</v>
      </c>
      <c r="R1718" s="9">
        <v>392</v>
      </c>
      <c r="S1718" s="5" t="s">
        <v>7641</v>
      </c>
      <c r="T1718" s="8">
        <v>55</v>
      </c>
      <c r="U1718" s="6">
        <v>9785605400806</v>
      </c>
    </row>
    <row r="1719" spans="1:21" ht="40.15" customHeight="1" outlineLevel="1" x14ac:dyDescent="0.2">
      <c r="A1719" s="74">
        <f t="shared" si="60"/>
        <v>110</v>
      </c>
      <c r="B1719" s="75">
        <v>0</v>
      </c>
      <c r="C1719" s="40">
        <f t="shared" si="61"/>
        <v>0</v>
      </c>
      <c r="D1719" s="18" t="s">
        <v>4434</v>
      </c>
      <c r="E1719" s="5"/>
      <c r="F1719" s="5" t="s">
        <v>1875</v>
      </c>
      <c r="G1719" s="6">
        <v>30980</v>
      </c>
      <c r="H1719" s="5" t="s">
        <v>7</v>
      </c>
      <c r="I1719" s="5"/>
      <c r="J1719" s="6">
        <v>2022</v>
      </c>
      <c r="K1719" s="5" t="s">
        <v>4435</v>
      </c>
      <c r="L1719" s="5" t="s">
        <v>16</v>
      </c>
      <c r="M1719" s="5" t="s">
        <v>105</v>
      </c>
      <c r="N1719" s="7">
        <v>7.0000000000000007E-2</v>
      </c>
      <c r="O1719" s="5"/>
      <c r="P1719" s="5" t="s">
        <v>462</v>
      </c>
      <c r="Q1719" s="20">
        <v>44883</v>
      </c>
      <c r="R1719" s="9">
        <v>37</v>
      </c>
      <c r="S1719" s="5" t="s">
        <v>7625</v>
      </c>
      <c r="T1719" s="8">
        <v>110</v>
      </c>
      <c r="U1719" s="6">
        <v>9785906241665</v>
      </c>
    </row>
    <row r="1720" spans="1:21" ht="40.15" customHeight="1" outlineLevel="1" x14ac:dyDescent="0.2">
      <c r="A1720" s="74">
        <f t="shared" si="60"/>
        <v>145</v>
      </c>
      <c r="B1720" s="75">
        <v>0</v>
      </c>
      <c r="C1720" s="40">
        <f t="shared" si="61"/>
        <v>0</v>
      </c>
      <c r="D1720" s="18" t="s">
        <v>4434</v>
      </c>
      <c r="E1720" s="5"/>
      <c r="F1720" s="5" t="s">
        <v>1875</v>
      </c>
      <c r="G1720" s="6">
        <v>35407</v>
      </c>
      <c r="H1720" s="5" t="s">
        <v>7</v>
      </c>
      <c r="I1720" s="5"/>
      <c r="J1720" s="6">
        <v>2026</v>
      </c>
      <c r="K1720" s="5" t="s">
        <v>4435</v>
      </c>
      <c r="L1720" s="5" t="s">
        <v>16</v>
      </c>
      <c r="M1720" s="5" t="s">
        <v>105</v>
      </c>
      <c r="N1720" s="7">
        <v>7.4999999999999997E-2</v>
      </c>
      <c r="O1720" s="5"/>
      <c r="P1720" s="5" t="s">
        <v>462</v>
      </c>
      <c r="Q1720" s="20">
        <v>46135</v>
      </c>
      <c r="R1720" s="9">
        <v>106</v>
      </c>
      <c r="S1720" s="5" t="s">
        <v>7677</v>
      </c>
      <c r="T1720" s="8">
        <v>145</v>
      </c>
      <c r="U1720" s="6">
        <v>9785906241665</v>
      </c>
    </row>
    <row r="1721" spans="1:21" ht="40.15" customHeight="1" outlineLevel="1" x14ac:dyDescent="0.2">
      <c r="A1721" s="74">
        <f t="shared" si="60"/>
        <v>80</v>
      </c>
      <c r="B1721" s="75">
        <v>0</v>
      </c>
      <c r="C1721" s="40">
        <f t="shared" si="61"/>
        <v>0</v>
      </c>
      <c r="D1721" s="18" t="s">
        <v>4436</v>
      </c>
      <c r="E1721" s="5"/>
      <c r="F1721" s="5" t="s">
        <v>3644</v>
      </c>
      <c r="G1721" s="6">
        <v>35931</v>
      </c>
      <c r="H1721" s="5" t="s">
        <v>7</v>
      </c>
      <c r="I1721" s="5"/>
      <c r="J1721" s="6">
        <v>2026</v>
      </c>
      <c r="K1721" s="5"/>
      <c r="L1721" s="5" t="s">
        <v>855</v>
      </c>
      <c r="M1721" s="5" t="s">
        <v>1273</v>
      </c>
      <c r="N1721" s="7">
        <v>0.02</v>
      </c>
      <c r="O1721" s="5"/>
      <c r="P1721" s="5" t="s">
        <v>462</v>
      </c>
      <c r="Q1721" s="20">
        <v>46217</v>
      </c>
      <c r="R1721" s="9">
        <v>299</v>
      </c>
      <c r="S1721" s="5" t="s">
        <v>7669</v>
      </c>
      <c r="T1721" s="8">
        <v>80</v>
      </c>
      <c r="U1721" s="6"/>
    </row>
    <row r="1722" spans="1:21" ht="40.15" customHeight="1" outlineLevel="1" x14ac:dyDescent="0.2">
      <c r="A1722" s="74">
        <f t="shared" si="60"/>
        <v>90</v>
      </c>
      <c r="B1722" s="75">
        <v>0</v>
      </c>
      <c r="C1722" s="40">
        <f t="shared" si="61"/>
        <v>0</v>
      </c>
      <c r="D1722" s="18" t="s">
        <v>4437</v>
      </c>
      <c r="E1722" s="5"/>
      <c r="F1722" s="5" t="s">
        <v>1153</v>
      </c>
      <c r="G1722" s="6">
        <v>34340</v>
      </c>
      <c r="H1722" s="5" t="s">
        <v>1202</v>
      </c>
      <c r="I1722" s="5"/>
      <c r="J1722" s="6">
        <v>2025</v>
      </c>
      <c r="K1722" s="5" t="s">
        <v>4438</v>
      </c>
      <c r="L1722" s="5" t="s">
        <v>16</v>
      </c>
      <c r="M1722" s="5" t="s">
        <v>11</v>
      </c>
      <c r="N1722" s="7">
        <v>0.03</v>
      </c>
      <c r="O1722" s="5"/>
      <c r="P1722" s="5" t="s">
        <v>462</v>
      </c>
      <c r="Q1722" s="20">
        <v>45727</v>
      </c>
      <c r="R1722" s="9">
        <v>112</v>
      </c>
      <c r="S1722" s="5" t="s">
        <v>7641</v>
      </c>
      <c r="T1722" s="8">
        <v>90</v>
      </c>
      <c r="U1722" s="6">
        <v>9789857317110</v>
      </c>
    </row>
    <row r="1723" spans="1:21" ht="40.15" customHeight="1" outlineLevel="1" x14ac:dyDescent="0.2">
      <c r="A1723" s="74">
        <f t="shared" si="60"/>
        <v>152</v>
      </c>
      <c r="B1723" s="75">
        <v>0</v>
      </c>
      <c r="C1723" s="40">
        <f t="shared" si="61"/>
        <v>0</v>
      </c>
      <c r="D1723" s="18" t="s">
        <v>4439</v>
      </c>
      <c r="E1723" s="5"/>
      <c r="F1723" s="5" t="s">
        <v>1153</v>
      </c>
      <c r="G1723" s="6">
        <v>36060</v>
      </c>
      <c r="H1723" s="5" t="s">
        <v>1202</v>
      </c>
      <c r="I1723" s="5"/>
      <c r="J1723" s="6">
        <v>2026</v>
      </c>
      <c r="K1723" s="5" t="s">
        <v>4440</v>
      </c>
      <c r="L1723" s="5" t="s">
        <v>16</v>
      </c>
      <c r="M1723" s="5" t="s">
        <v>11</v>
      </c>
      <c r="N1723" s="7">
        <v>4.4999999999999998E-2</v>
      </c>
      <c r="O1723" s="5"/>
      <c r="P1723" s="5" t="s">
        <v>462</v>
      </c>
      <c r="Q1723" s="20">
        <v>46267</v>
      </c>
      <c r="R1723" s="9">
        <v>100</v>
      </c>
      <c r="S1723" s="5" t="s">
        <v>7619</v>
      </c>
      <c r="T1723" s="8">
        <v>152</v>
      </c>
      <c r="U1723" s="6">
        <v>9789857317677</v>
      </c>
    </row>
    <row r="1724" spans="1:21" ht="40.15" customHeight="1" outlineLevel="1" x14ac:dyDescent="0.2">
      <c r="A1724" s="74">
        <f t="shared" si="60"/>
        <v>60</v>
      </c>
      <c r="B1724" s="75">
        <v>0</v>
      </c>
      <c r="C1724" s="40">
        <f t="shared" si="61"/>
        <v>0</v>
      </c>
      <c r="D1724" s="18" t="s">
        <v>4441</v>
      </c>
      <c r="E1724" s="5"/>
      <c r="F1724" s="5" t="s">
        <v>1422</v>
      </c>
      <c r="G1724" s="6">
        <v>35319</v>
      </c>
      <c r="H1724" s="5" t="s">
        <v>7</v>
      </c>
      <c r="I1724" s="5"/>
      <c r="J1724" s="6">
        <v>2026</v>
      </c>
      <c r="K1724" s="5" t="s">
        <v>4442</v>
      </c>
      <c r="L1724" s="5" t="s">
        <v>10</v>
      </c>
      <c r="M1724" s="5" t="s">
        <v>17</v>
      </c>
      <c r="N1724" s="7">
        <v>0.04</v>
      </c>
      <c r="O1724" s="5"/>
      <c r="P1724" s="5" t="s">
        <v>462</v>
      </c>
      <c r="Q1724" s="20">
        <v>46100</v>
      </c>
      <c r="R1724" s="9">
        <v>321</v>
      </c>
      <c r="S1724" s="5" t="s">
        <v>7641</v>
      </c>
      <c r="T1724" s="8">
        <v>60</v>
      </c>
      <c r="U1724" s="6">
        <v>9785605400875</v>
      </c>
    </row>
    <row r="1725" spans="1:21" ht="40.15" customHeight="1" outlineLevel="1" x14ac:dyDescent="0.2">
      <c r="A1725" s="74">
        <f t="shared" si="60"/>
        <v>128</v>
      </c>
      <c r="B1725" s="75">
        <v>0</v>
      </c>
      <c r="C1725" s="40">
        <f t="shared" si="61"/>
        <v>0</v>
      </c>
      <c r="D1725" s="18" t="s">
        <v>4443</v>
      </c>
      <c r="E1725" s="5"/>
      <c r="F1725" s="5" t="s">
        <v>1153</v>
      </c>
      <c r="G1725" s="6">
        <v>34344</v>
      </c>
      <c r="H1725" s="5" t="s">
        <v>1202</v>
      </c>
      <c r="I1725" s="5"/>
      <c r="J1725" s="6">
        <v>2025</v>
      </c>
      <c r="K1725" s="5" t="s">
        <v>4444</v>
      </c>
      <c r="L1725" s="5" t="s">
        <v>16</v>
      </c>
      <c r="M1725" s="5" t="s">
        <v>11</v>
      </c>
      <c r="N1725" s="7">
        <v>4.4999999999999998E-2</v>
      </c>
      <c r="O1725" s="5"/>
      <c r="P1725" s="5" t="s">
        <v>462</v>
      </c>
      <c r="Q1725" s="20">
        <v>45727</v>
      </c>
      <c r="R1725" s="9">
        <v>42</v>
      </c>
      <c r="S1725" s="5" t="s">
        <v>7641</v>
      </c>
      <c r="T1725" s="8">
        <v>128</v>
      </c>
      <c r="U1725" s="6">
        <v>9789857317080</v>
      </c>
    </row>
    <row r="1726" spans="1:21" ht="40.15" customHeight="1" outlineLevel="1" x14ac:dyDescent="0.2">
      <c r="A1726" s="74">
        <f t="shared" si="60"/>
        <v>70</v>
      </c>
      <c r="B1726" s="75">
        <v>0</v>
      </c>
      <c r="C1726" s="40">
        <f t="shared" si="61"/>
        <v>0</v>
      </c>
      <c r="D1726" s="18" t="s">
        <v>4445</v>
      </c>
      <c r="E1726" s="5"/>
      <c r="F1726" s="5" t="s">
        <v>1304</v>
      </c>
      <c r="G1726" s="6">
        <v>33050</v>
      </c>
      <c r="H1726" s="5" t="s">
        <v>7</v>
      </c>
      <c r="I1726" s="5"/>
      <c r="J1726" s="6">
        <v>2023</v>
      </c>
      <c r="K1726" s="5" t="s">
        <v>4446</v>
      </c>
      <c r="L1726" s="5" t="s">
        <v>16</v>
      </c>
      <c r="M1726" s="5" t="s">
        <v>287</v>
      </c>
      <c r="N1726" s="7">
        <v>2.5000000000000001E-2</v>
      </c>
      <c r="O1726" s="5"/>
      <c r="P1726" s="5" t="s">
        <v>462</v>
      </c>
      <c r="Q1726" s="20">
        <v>45266</v>
      </c>
      <c r="R1726" s="9">
        <v>70</v>
      </c>
      <c r="S1726" s="5" t="s">
        <v>7619</v>
      </c>
      <c r="T1726" s="8">
        <v>70</v>
      </c>
      <c r="U1726" s="6">
        <v>9789857311156</v>
      </c>
    </row>
    <row r="1727" spans="1:21" s="1" customFormat="1" ht="40.15" customHeight="1" outlineLevel="1" x14ac:dyDescent="0.2">
      <c r="A1727" s="74">
        <f t="shared" si="60"/>
        <v>110</v>
      </c>
      <c r="B1727" s="75">
        <v>0</v>
      </c>
      <c r="C1727" s="40">
        <f t="shared" si="61"/>
        <v>0</v>
      </c>
      <c r="D1727" s="18" t="s">
        <v>4447</v>
      </c>
      <c r="E1727" s="5" t="s">
        <v>4448</v>
      </c>
      <c r="F1727" s="5" t="s">
        <v>3657</v>
      </c>
      <c r="G1727" s="6">
        <v>30119</v>
      </c>
      <c r="H1727" s="5" t="s">
        <v>7</v>
      </c>
      <c r="I1727" s="5"/>
      <c r="J1727" s="6">
        <v>2022</v>
      </c>
      <c r="K1727" s="5" t="s">
        <v>4449</v>
      </c>
      <c r="L1727" s="5" t="s">
        <v>16</v>
      </c>
      <c r="M1727" s="5" t="s">
        <v>105</v>
      </c>
      <c r="N1727" s="7">
        <v>0.08</v>
      </c>
      <c r="O1727" s="5" t="s">
        <v>4450</v>
      </c>
      <c r="P1727" s="5" t="s">
        <v>462</v>
      </c>
      <c r="Q1727" s="20">
        <v>44470</v>
      </c>
      <c r="R1727" s="9">
        <v>149</v>
      </c>
      <c r="S1727" s="5" t="s">
        <v>7625</v>
      </c>
      <c r="T1727" s="8">
        <v>110</v>
      </c>
      <c r="U1727" s="6">
        <v>9785906241528</v>
      </c>
    </row>
    <row r="1728" spans="1:21" ht="40.15" customHeight="1" outlineLevel="1" x14ac:dyDescent="0.2">
      <c r="A1728" s="74">
        <f t="shared" si="60"/>
        <v>120</v>
      </c>
      <c r="B1728" s="75">
        <v>0</v>
      </c>
      <c r="C1728" s="40">
        <f t="shared" si="61"/>
        <v>0</v>
      </c>
      <c r="D1728" s="18" t="s">
        <v>4447</v>
      </c>
      <c r="E1728" s="5"/>
      <c r="F1728" s="5" t="s">
        <v>3657</v>
      </c>
      <c r="G1728" s="6">
        <v>34090</v>
      </c>
      <c r="H1728" s="5" t="s">
        <v>7</v>
      </c>
      <c r="I1728" s="5"/>
      <c r="J1728" s="6">
        <v>2024</v>
      </c>
      <c r="K1728" s="5" t="s">
        <v>4449</v>
      </c>
      <c r="L1728" s="5" t="s">
        <v>16</v>
      </c>
      <c r="M1728" s="5" t="s">
        <v>105</v>
      </c>
      <c r="N1728" s="7">
        <v>7.0000000000000007E-2</v>
      </c>
      <c r="O1728" s="5" t="s">
        <v>4450</v>
      </c>
      <c r="P1728" s="5" t="s">
        <v>462</v>
      </c>
      <c r="Q1728" s="20">
        <v>45632</v>
      </c>
      <c r="R1728" s="9">
        <v>25</v>
      </c>
      <c r="S1728" s="5" t="s">
        <v>7631</v>
      </c>
      <c r="T1728" s="8">
        <v>120</v>
      </c>
      <c r="U1728" s="6">
        <v>9785906241528</v>
      </c>
    </row>
    <row r="1729" spans="1:21" ht="40.15" customHeight="1" outlineLevel="1" x14ac:dyDescent="0.2">
      <c r="A1729" s="74">
        <f t="shared" si="60"/>
        <v>128</v>
      </c>
      <c r="B1729" s="75">
        <v>0</v>
      </c>
      <c r="C1729" s="40">
        <f t="shared" si="61"/>
        <v>0</v>
      </c>
      <c r="D1729" s="18" t="s">
        <v>4451</v>
      </c>
      <c r="E1729" s="5"/>
      <c r="F1729" s="5" t="s">
        <v>1153</v>
      </c>
      <c r="G1729" s="6">
        <v>34343</v>
      </c>
      <c r="H1729" s="5" t="s">
        <v>1202</v>
      </c>
      <c r="I1729" s="5"/>
      <c r="J1729" s="6">
        <v>2025</v>
      </c>
      <c r="K1729" s="5" t="s">
        <v>4452</v>
      </c>
      <c r="L1729" s="5" t="s">
        <v>16</v>
      </c>
      <c r="M1729" s="5" t="s">
        <v>11</v>
      </c>
      <c r="N1729" s="7">
        <v>4.4999999999999998E-2</v>
      </c>
      <c r="O1729" s="5"/>
      <c r="P1729" s="5" t="s">
        <v>462</v>
      </c>
      <c r="Q1729" s="20">
        <v>45727</v>
      </c>
      <c r="R1729" s="9">
        <v>25</v>
      </c>
      <c r="S1729" s="5" t="s">
        <v>7641</v>
      </c>
      <c r="T1729" s="8">
        <v>128</v>
      </c>
      <c r="U1729" s="6">
        <v>9789857317141</v>
      </c>
    </row>
    <row r="1730" spans="1:21" s="1" customFormat="1" ht="40.15" customHeight="1" outlineLevel="1" x14ac:dyDescent="0.2">
      <c r="A1730" s="74">
        <f t="shared" si="60"/>
        <v>85</v>
      </c>
      <c r="B1730" s="75">
        <v>0</v>
      </c>
      <c r="C1730" s="40">
        <f t="shared" si="61"/>
        <v>0</v>
      </c>
      <c r="D1730" s="18" t="s">
        <v>4453</v>
      </c>
      <c r="E1730" s="5" t="s">
        <v>4454</v>
      </c>
      <c r="F1730" s="5" t="s">
        <v>4455</v>
      </c>
      <c r="G1730" s="6">
        <v>28326</v>
      </c>
      <c r="H1730" s="5" t="s">
        <v>7</v>
      </c>
      <c r="I1730" s="5"/>
      <c r="J1730" s="6">
        <v>2010</v>
      </c>
      <c r="K1730" s="5" t="s">
        <v>4456</v>
      </c>
      <c r="L1730" s="5" t="s">
        <v>16</v>
      </c>
      <c r="M1730" s="5" t="s">
        <v>57</v>
      </c>
      <c r="N1730" s="7">
        <v>0.14499999999999999</v>
      </c>
      <c r="O1730" s="5" t="s">
        <v>4457</v>
      </c>
      <c r="P1730" s="5" t="s">
        <v>462</v>
      </c>
      <c r="Q1730" s="20">
        <v>44158</v>
      </c>
      <c r="R1730" s="9">
        <v>26</v>
      </c>
      <c r="S1730" s="5" t="s">
        <v>7631</v>
      </c>
      <c r="T1730" s="8">
        <v>85</v>
      </c>
      <c r="U1730" s="6">
        <v>9785742905554</v>
      </c>
    </row>
    <row r="1731" spans="1:21" s="1" customFormat="1" ht="40.15" customHeight="1" outlineLevel="1" x14ac:dyDescent="0.2">
      <c r="A1731" s="74">
        <f t="shared" si="60"/>
        <v>80</v>
      </c>
      <c r="B1731" s="75">
        <v>0</v>
      </c>
      <c r="C1731" s="40">
        <f t="shared" si="61"/>
        <v>0</v>
      </c>
      <c r="D1731" s="18" t="s">
        <v>4458</v>
      </c>
      <c r="E1731" s="5" t="s">
        <v>4459</v>
      </c>
      <c r="F1731" s="5" t="s">
        <v>1332</v>
      </c>
      <c r="G1731" s="6">
        <v>28103</v>
      </c>
      <c r="H1731" s="5" t="s">
        <v>7</v>
      </c>
      <c r="I1731" s="5"/>
      <c r="J1731" s="6">
        <v>2020</v>
      </c>
      <c r="K1731" s="5" t="s">
        <v>4460</v>
      </c>
      <c r="L1731" s="5" t="s">
        <v>10</v>
      </c>
      <c r="M1731" s="5" t="s">
        <v>105</v>
      </c>
      <c r="N1731" s="7">
        <v>0.121</v>
      </c>
      <c r="O1731" s="5"/>
      <c r="P1731" s="5" t="s">
        <v>462</v>
      </c>
      <c r="Q1731" s="20">
        <v>44099</v>
      </c>
      <c r="R1731" s="9">
        <v>30</v>
      </c>
      <c r="S1731" s="5" t="s">
        <v>7631</v>
      </c>
      <c r="T1731" s="8">
        <v>80</v>
      </c>
      <c r="U1731" s="6">
        <v>9785604262375</v>
      </c>
    </row>
    <row r="1732" spans="1:21" ht="40.15" customHeight="1" outlineLevel="1" x14ac:dyDescent="0.2">
      <c r="A1732" s="74">
        <f t="shared" si="60"/>
        <v>450</v>
      </c>
      <c r="B1732" s="75">
        <v>0</v>
      </c>
      <c r="C1732" s="40">
        <f t="shared" si="61"/>
        <v>0</v>
      </c>
      <c r="D1732" s="18" t="s">
        <v>4461</v>
      </c>
      <c r="E1732" s="5"/>
      <c r="F1732" s="5" t="s">
        <v>4462</v>
      </c>
      <c r="G1732" s="6">
        <v>14218</v>
      </c>
      <c r="H1732" s="5" t="s">
        <v>7</v>
      </c>
      <c r="I1732" s="5"/>
      <c r="J1732" s="6">
        <v>2012</v>
      </c>
      <c r="K1732" s="5" t="s">
        <v>4463</v>
      </c>
      <c r="L1732" s="5" t="s">
        <v>16</v>
      </c>
      <c r="M1732" s="5" t="s">
        <v>17</v>
      </c>
      <c r="N1732" s="7">
        <v>0.27</v>
      </c>
      <c r="O1732" s="5" t="s">
        <v>4464</v>
      </c>
      <c r="P1732" s="5" t="s">
        <v>166</v>
      </c>
      <c r="Q1732" s="20">
        <v>43823</v>
      </c>
      <c r="R1732" s="9">
        <v>56</v>
      </c>
      <c r="S1732" s="5" t="s">
        <v>7630</v>
      </c>
      <c r="T1732" s="8">
        <v>450</v>
      </c>
      <c r="U1732" s="6" t="s">
        <v>7842</v>
      </c>
    </row>
    <row r="1733" spans="1:21" s="1" customFormat="1" ht="40.15" customHeight="1" outlineLevel="1" x14ac:dyDescent="0.2">
      <c r="A1733" s="74">
        <f t="shared" si="60"/>
        <v>350</v>
      </c>
      <c r="B1733" s="75">
        <v>0</v>
      </c>
      <c r="C1733" s="40">
        <f t="shared" si="61"/>
        <v>0</v>
      </c>
      <c r="D1733" s="18" t="s">
        <v>4465</v>
      </c>
      <c r="E1733" s="5" t="s">
        <v>4466</v>
      </c>
      <c r="F1733" s="5" t="s">
        <v>1184</v>
      </c>
      <c r="G1733" s="6">
        <v>26761</v>
      </c>
      <c r="H1733" s="5" t="s">
        <v>95</v>
      </c>
      <c r="I1733" s="5"/>
      <c r="J1733" s="6">
        <v>2017</v>
      </c>
      <c r="K1733" s="5" t="s">
        <v>4467</v>
      </c>
      <c r="L1733" s="5" t="s">
        <v>16</v>
      </c>
      <c r="M1733" s="5" t="s">
        <v>20</v>
      </c>
      <c r="N1733" s="7">
        <v>0.41499999999999998</v>
      </c>
      <c r="O1733" s="5" t="s">
        <v>4468</v>
      </c>
      <c r="P1733" s="5" t="s">
        <v>69</v>
      </c>
      <c r="Q1733" s="20">
        <v>43558</v>
      </c>
      <c r="R1733" s="9">
        <v>78</v>
      </c>
      <c r="S1733" s="5" t="s">
        <v>7626</v>
      </c>
      <c r="T1733" s="8">
        <v>350</v>
      </c>
      <c r="U1733" s="6">
        <v>9785989480685</v>
      </c>
    </row>
    <row r="1734" spans="1:21" s="1" customFormat="1" ht="40.15" customHeight="1" outlineLevel="1" x14ac:dyDescent="0.2">
      <c r="A1734" s="74">
        <f t="shared" si="60"/>
        <v>190</v>
      </c>
      <c r="B1734" s="75">
        <v>0</v>
      </c>
      <c r="C1734" s="40">
        <f t="shared" si="61"/>
        <v>0</v>
      </c>
      <c r="D1734" s="18" t="s">
        <v>4469</v>
      </c>
      <c r="E1734" s="5" t="s">
        <v>4470</v>
      </c>
      <c r="F1734" s="5" t="s">
        <v>1188</v>
      </c>
      <c r="G1734" s="6">
        <v>26527</v>
      </c>
      <c r="H1734" s="5" t="s">
        <v>7</v>
      </c>
      <c r="I1734" s="5"/>
      <c r="J1734" s="6">
        <v>2018</v>
      </c>
      <c r="K1734" s="5" t="s">
        <v>4471</v>
      </c>
      <c r="L1734" s="5" t="s">
        <v>16</v>
      </c>
      <c r="M1734" s="5" t="s">
        <v>105</v>
      </c>
      <c r="N1734" s="7">
        <v>0.11</v>
      </c>
      <c r="O1734" s="5" t="s">
        <v>4472</v>
      </c>
      <c r="P1734" s="5" t="s">
        <v>13</v>
      </c>
      <c r="Q1734" s="20">
        <v>43488</v>
      </c>
      <c r="R1734" s="9">
        <v>49</v>
      </c>
      <c r="S1734" s="5" t="s">
        <v>7641</v>
      </c>
      <c r="T1734" s="8">
        <v>190</v>
      </c>
      <c r="U1734" s="6">
        <v>9785000091821</v>
      </c>
    </row>
    <row r="1735" spans="1:21" ht="40.15" customHeight="1" outlineLevel="1" x14ac:dyDescent="0.2">
      <c r="A1735" s="74">
        <f t="shared" si="60"/>
        <v>600</v>
      </c>
      <c r="B1735" s="75">
        <v>0</v>
      </c>
      <c r="C1735" s="40">
        <f t="shared" si="61"/>
        <v>0</v>
      </c>
      <c r="D1735" s="18" t="s">
        <v>4473</v>
      </c>
      <c r="E1735" s="5"/>
      <c r="F1735" s="5" t="s">
        <v>2255</v>
      </c>
      <c r="G1735" s="6">
        <v>33024</v>
      </c>
      <c r="H1735" s="5" t="s">
        <v>7</v>
      </c>
      <c r="I1735" s="5"/>
      <c r="J1735" s="6">
        <v>2022</v>
      </c>
      <c r="K1735" s="5" t="s">
        <v>4474</v>
      </c>
      <c r="L1735" s="5" t="s">
        <v>16</v>
      </c>
      <c r="M1735" s="5" t="s">
        <v>169</v>
      </c>
      <c r="N1735" s="7">
        <v>0.28999999999999998</v>
      </c>
      <c r="O1735" s="5"/>
      <c r="P1735" s="5" t="s">
        <v>37</v>
      </c>
      <c r="Q1735" s="20">
        <v>45259</v>
      </c>
      <c r="R1735" s="9">
        <v>24</v>
      </c>
      <c r="S1735" s="5" t="s">
        <v>7642</v>
      </c>
      <c r="T1735" s="8">
        <v>600</v>
      </c>
      <c r="U1735" s="6">
        <v>9785604420355</v>
      </c>
    </row>
    <row r="1736" spans="1:21" s="1" customFormat="1" ht="40.15" customHeight="1" outlineLevel="1" x14ac:dyDescent="0.2">
      <c r="A1736" s="74">
        <f t="shared" si="60"/>
        <v>65</v>
      </c>
      <c r="B1736" s="75">
        <v>0</v>
      </c>
      <c r="C1736" s="40">
        <f t="shared" si="61"/>
        <v>0</v>
      </c>
      <c r="D1736" s="18" t="s">
        <v>4475</v>
      </c>
      <c r="E1736" s="5" t="s">
        <v>4476</v>
      </c>
      <c r="F1736" s="5"/>
      <c r="G1736" s="12">
        <v>7508</v>
      </c>
      <c r="H1736" s="5"/>
      <c r="I1736" s="5"/>
      <c r="J1736" s="5"/>
      <c r="K1736" s="5"/>
      <c r="L1736" s="5"/>
      <c r="M1736" s="5"/>
      <c r="N1736" s="13"/>
      <c r="O1736" s="5" t="s">
        <v>4477</v>
      </c>
      <c r="P1736" s="5" t="s">
        <v>69</v>
      </c>
      <c r="Q1736" s="20"/>
      <c r="R1736" s="9">
        <v>21</v>
      </c>
      <c r="S1736" s="5" t="s">
        <v>7665</v>
      </c>
      <c r="T1736" s="8">
        <v>65</v>
      </c>
      <c r="U1736" s="6"/>
    </row>
    <row r="1737" spans="1:21" ht="40.15" customHeight="1" outlineLevel="1" x14ac:dyDescent="0.2">
      <c r="A1737" s="74">
        <f t="shared" si="60"/>
        <v>691</v>
      </c>
      <c r="B1737" s="75">
        <v>0</v>
      </c>
      <c r="C1737" s="40">
        <f t="shared" si="61"/>
        <v>0</v>
      </c>
      <c r="D1737" s="18" t="s">
        <v>4478</v>
      </c>
      <c r="E1737" s="5"/>
      <c r="F1737" s="5" t="s">
        <v>2085</v>
      </c>
      <c r="G1737" s="6">
        <v>35684</v>
      </c>
      <c r="H1737" s="5"/>
      <c r="I1737" s="5" t="s">
        <v>8</v>
      </c>
      <c r="J1737" s="6">
        <v>2019</v>
      </c>
      <c r="K1737" s="5" t="s">
        <v>4479</v>
      </c>
      <c r="L1737" s="5" t="s">
        <v>16</v>
      </c>
      <c r="M1737" s="5" t="s">
        <v>1163</v>
      </c>
      <c r="N1737" s="7">
        <v>0.5</v>
      </c>
      <c r="O1737" s="5"/>
      <c r="P1737" s="5" t="s">
        <v>170</v>
      </c>
      <c r="Q1737" s="20">
        <v>46171</v>
      </c>
      <c r="R1737" s="9">
        <v>6</v>
      </c>
      <c r="S1737" s="5" t="s">
        <v>7623</v>
      </c>
      <c r="T1737" s="8">
        <v>691</v>
      </c>
      <c r="U1737" s="6">
        <v>9785926830139</v>
      </c>
    </row>
    <row r="1738" spans="1:21" ht="40.15" customHeight="1" outlineLevel="1" x14ac:dyDescent="0.2">
      <c r="A1738" s="74">
        <f t="shared" si="60"/>
        <v>1443</v>
      </c>
      <c r="B1738" s="75">
        <v>0</v>
      </c>
      <c r="C1738" s="40">
        <f t="shared" si="61"/>
        <v>0</v>
      </c>
      <c r="D1738" s="18" t="s">
        <v>4480</v>
      </c>
      <c r="E1738" s="5"/>
      <c r="F1738" s="5" t="s">
        <v>1241</v>
      </c>
      <c r="G1738" s="6">
        <v>35773</v>
      </c>
      <c r="H1738" s="5"/>
      <c r="I1738" s="5"/>
      <c r="J1738" s="6">
        <v>2023</v>
      </c>
      <c r="K1738" s="5" t="s">
        <v>4481</v>
      </c>
      <c r="L1738" s="5" t="s">
        <v>16</v>
      </c>
      <c r="M1738" s="5" t="s">
        <v>455</v>
      </c>
      <c r="N1738" s="7">
        <v>0.83499999999999996</v>
      </c>
      <c r="O1738" s="5"/>
      <c r="P1738" s="5" t="s">
        <v>69</v>
      </c>
      <c r="Q1738" s="20">
        <v>46175</v>
      </c>
      <c r="R1738" s="9">
        <v>8</v>
      </c>
      <c r="S1738" s="5" t="s">
        <v>7623</v>
      </c>
      <c r="T1738" s="11">
        <v>1443</v>
      </c>
      <c r="U1738" s="6">
        <v>9785907577510</v>
      </c>
    </row>
    <row r="1739" spans="1:21" ht="40.15" customHeight="1" outlineLevel="1" x14ac:dyDescent="0.2">
      <c r="A1739" s="74">
        <f t="shared" si="60"/>
        <v>1800</v>
      </c>
      <c r="B1739" s="75">
        <v>0</v>
      </c>
      <c r="C1739" s="40">
        <f t="shared" si="61"/>
        <v>0</v>
      </c>
      <c r="D1739" s="18" t="s">
        <v>4482</v>
      </c>
      <c r="E1739" s="5"/>
      <c r="F1739" s="5" t="s">
        <v>1266</v>
      </c>
      <c r="G1739" s="6">
        <v>12918</v>
      </c>
      <c r="H1739" s="5" t="s">
        <v>95</v>
      </c>
      <c r="I1739" s="5"/>
      <c r="J1739" s="6">
        <v>2008</v>
      </c>
      <c r="K1739" s="5" t="s">
        <v>4483</v>
      </c>
      <c r="L1739" s="5" t="s">
        <v>855</v>
      </c>
      <c r="M1739" s="5" t="s">
        <v>1167</v>
      </c>
      <c r="N1739" s="7">
        <v>1.284</v>
      </c>
      <c r="O1739" s="5" t="s">
        <v>4484</v>
      </c>
      <c r="P1739" s="5" t="s">
        <v>145</v>
      </c>
      <c r="Q1739" s="20">
        <v>40585</v>
      </c>
      <c r="R1739" s="9">
        <v>5</v>
      </c>
      <c r="S1739" s="5" t="s">
        <v>7621</v>
      </c>
      <c r="T1739" s="11">
        <v>1800</v>
      </c>
      <c r="U1739" s="6">
        <v>5854820087</v>
      </c>
    </row>
    <row r="1740" spans="1:21" ht="40.15" customHeight="1" outlineLevel="1" x14ac:dyDescent="0.2">
      <c r="A1740" s="74">
        <f t="shared" si="60"/>
        <v>120</v>
      </c>
      <c r="B1740" s="75">
        <v>0</v>
      </c>
      <c r="C1740" s="40">
        <f t="shared" si="61"/>
        <v>0</v>
      </c>
      <c r="D1740" s="18" t="s">
        <v>4485</v>
      </c>
      <c r="E1740" s="5"/>
      <c r="F1740" s="5" t="s">
        <v>4486</v>
      </c>
      <c r="G1740" s="6">
        <v>35150</v>
      </c>
      <c r="H1740" s="5" t="s">
        <v>7</v>
      </c>
      <c r="I1740" s="5"/>
      <c r="J1740" s="6">
        <v>2005</v>
      </c>
      <c r="K1740" s="5" t="s">
        <v>4487</v>
      </c>
      <c r="L1740" s="5" t="s">
        <v>16</v>
      </c>
      <c r="M1740" s="5" t="s">
        <v>17</v>
      </c>
      <c r="N1740" s="7">
        <v>0.23499999999999999</v>
      </c>
      <c r="O1740" s="5"/>
      <c r="P1740" s="5" t="s">
        <v>145</v>
      </c>
      <c r="Q1740" s="20">
        <v>46006</v>
      </c>
      <c r="R1740" s="9">
        <v>29</v>
      </c>
      <c r="S1740" s="5" t="s">
        <v>7629</v>
      </c>
      <c r="T1740" s="8">
        <v>120</v>
      </c>
      <c r="U1740" s="6">
        <v>5901836189</v>
      </c>
    </row>
    <row r="1741" spans="1:21" ht="40.15" customHeight="1" outlineLevel="1" x14ac:dyDescent="0.2">
      <c r="A1741" s="74">
        <f t="shared" si="60"/>
        <v>315</v>
      </c>
      <c r="B1741" s="75">
        <v>0</v>
      </c>
      <c r="C1741" s="40">
        <f t="shared" si="61"/>
        <v>0</v>
      </c>
      <c r="D1741" s="18" t="s">
        <v>4488</v>
      </c>
      <c r="E1741" s="5"/>
      <c r="F1741" s="5" t="s">
        <v>1783</v>
      </c>
      <c r="G1741" s="6">
        <v>35678</v>
      </c>
      <c r="H1741" s="5"/>
      <c r="I1741" s="5"/>
      <c r="J1741" s="6">
        <v>2019</v>
      </c>
      <c r="K1741" s="5" t="s">
        <v>4489</v>
      </c>
      <c r="L1741" s="5" t="s">
        <v>16</v>
      </c>
      <c r="M1741" s="5" t="s">
        <v>162</v>
      </c>
      <c r="N1741" s="7">
        <v>0.21</v>
      </c>
      <c r="O1741" s="5"/>
      <c r="P1741" s="5" t="s">
        <v>69</v>
      </c>
      <c r="Q1741" s="20">
        <v>46171</v>
      </c>
      <c r="R1741" s="9">
        <v>20</v>
      </c>
      <c r="S1741" s="5" t="s">
        <v>7628</v>
      </c>
      <c r="T1741" s="8">
        <v>315</v>
      </c>
      <c r="U1741" s="6">
        <v>9785001122180</v>
      </c>
    </row>
    <row r="1742" spans="1:21" s="1" customFormat="1" ht="40.15" customHeight="1" outlineLevel="1" x14ac:dyDescent="0.2">
      <c r="A1742" s="74">
        <f t="shared" si="60"/>
        <v>104</v>
      </c>
      <c r="B1742" s="75">
        <v>0</v>
      </c>
      <c r="C1742" s="40">
        <f t="shared" si="61"/>
        <v>0</v>
      </c>
      <c r="D1742" s="18" t="s">
        <v>4490</v>
      </c>
      <c r="E1742" s="5" t="s">
        <v>4491</v>
      </c>
      <c r="F1742" s="5" t="s">
        <v>2103</v>
      </c>
      <c r="G1742" s="6">
        <v>27898</v>
      </c>
      <c r="H1742" s="5" t="s">
        <v>7</v>
      </c>
      <c r="I1742" s="5" t="s">
        <v>8</v>
      </c>
      <c r="J1742" s="6">
        <v>2025</v>
      </c>
      <c r="K1742" s="5" t="s">
        <v>4492</v>
      </c>
      <c r="L1742" s="5" t="s">
        <v>10</v>
      </c>
      <c r="M1742" s="5" t="s">
        <v>105</v>
      </c>
      <c r="N1742" s="7">
        <v>6.5000000000000002E-2</v>
      </c>
      <c r="O1742" s="5" t="s">
        <v>4493</v>
      </c>
      <c r="P1742" s="5" t="s">
        <v>84</v>
      </c>
      <c r="Q1742" s="20">
        <v>45938</v>
      </c>
      <c r="R1742" s="9">
        <v>113</v>
      </c>
      <c r="S1742" s="5" t="s">
        <v>7631</v>
      </c>
      <c r="T1742" s="8">
        <v>104</v>
      </c>
      <c r="U1742" s="6" t="s">
        <v>7843</v>
      </c>
    </row>
    <row r="1743" spans="1:21" ht="40.15" customHeight="1" outlineLevel="1" x14ac:dyDescent="0.2">
      <c r="A1743" s="74">
        <f t="shared" si="60"/>
        <v>1452</v>
      </c>
      <c r="B1743" s="75">
        <v>0</v>
      </c>
      <c r="C1743" s="40">
        <f t="shared" si="61"/>
        <v>0</v>
      </c>
      <c r="D1743" s="18" t="s">
        <v>4494</v>
      </c>
      <c r="E1743" s="5"/>
      <c r="F1743" s="5" t="s">
        <v>1218</v>
      </c>
      <c r="G1743" s="6">
        <v>15200</v>
      </c>
      <c r="H1743" s="5" t="s">
        <v>7</v>
      </c>
      <c r="I1743" s="5"/>
      <c r="J1743" s="6">
        <v>2025</v>
      </c>
      <c r="K1743" s="5" t="s">
        <v>4495</v>
      </c>
      <c r="L1743" s="5" t="s">
        <v>16</v>
      </c>
      <c r="M1743" s="5" t="s">
        <v>455</v>
      </c>
      <c r="N1743" s="7">
        <v>0.8</v>
      </c>
      <c r="O1743" s="5" t="s">
        <v>4496</v>
      </c>
      <c r="P1743" s="5" t="s">
        <v>28</v>
      </c>
      <c r="Q1743" s="20">
        <v>45951</v>
      </c>
      <c r="R1743" s="9">
        <v>9</v>
      </c>
      <c r="S1743" s="5" t="s">
        <v>7621</v>
      </c>
      <c r="T1743" s="11">
        <v>1452</v>
      </c>
      <c r="U1743" s="6">
        <v>9785996810024</v>
      </c>
    </row>
    <row r="1744" spans="1:21" s="1" customFormat="1" ht="40.15" customHeight="1" outlineLevel="1" x14ac:dyDescent="0.2">
      <c r="A1744" s="74">
        <f t="shared" si="60"/>
        <v>1400</v>
      </c>
      <c r="B1744" s="75">
        <v>0</v>
      </c>
      <c r="C1744" s="40">
        <f t="shared" si="61"/>
        <v>0</v>
      </c>
      <c r="D1744" s="18" t="s">
        <v>4497</v>
      </c>
      <c r="E1744" s="5" t="s">
        <v>4498</v>
      </c>
      <c r="F1744" s="5" t="s">
        <v>1207</v>
      </c>
      <c r="G1744" s="6">
        <v>25927</v>
      </c>
      <c r="H1744" s="5" t="s">
        <v>7</v>
      </c>
      <c r="I1744" s="5"/>
      <c r="J1744" s="6">
        <v>2018</v>
      </c>
      <c r="K1744" s="5"/>
      <c r="L1744" s="5" t="s">
        <v>16</v>
      </c>
      <c r="M1744" s="5" t="s">
        <v>169</v>
      </c>
      <c r="N1744" s="7">
        <v>0.74</v>
      </c>
      <c r="O1744" s="5"/>
      <c r="P1744" s="5" t="s">
        <v>28</v>
      </c>
      <c r="Q1744" s="20">
        <v>43301</v>
      </c>
      <c r="R1744" s="9">
        <v>32</v>
      </c>
      <c r="S1744" s="5" t="s">
        <v>7621</v>
      </c>
      <c r="T1744" s="11">
        <v>1400</v>
      </c>
      <c r="U1744" s="6"/>
    </row>
    <row r="1745" spans="1:21" ht="40.15" customHeight="1" outlineLevel="1" x14ac:dyDescent="0.2">
      <c r="A1745" s="74">
        <f t="shared" si="60"/>
        <v>1050</v>
      </c>
      <c r="B1745" s="75">
        <v>0</v>
      </c>
      <c r="C1745" s="40">
        <f t="shared" si="61"/>
        <v>0</v>
      </c>
      <c r="D1745" s="18" t="s">
        <v>4499</v>
      </c>
      <c r="E1745" s="5"/>
      <c r="F1745" s="5" t="s">
        <v>1153</v>
      </c>
      <c r="G1745" s="6">
        <v>35892</v>
      </c>
      <c r="H1745" s="5" t="s">
        <v>7</v>
      </c>
      <c r="I1745" s="5"/>
      <c r="J1745" s="6">
        <v>2025</v>
      </c>
      <c r="K1745" s="5" t="s">
        <v>4500</v>
      </c>
      <c r="L1745" s="5" t="s">
        <v>16</v>
      </c>
      <c r="M1745" s="5" t="s">
        <v>20</v>
      </c>
      <c r="N1745" s="7">
        <v>0.72499999999999998</v>
      </c>
      <c r="O1745" s="5"/>
      <c r="P1745" s="5" t="s">
        <v>37</v>
      </c>
      <c r="Q1745" s="20">
        <v>46198</v>
      </c>
      <c r="R1745" s="9">
        <v>20</v>
      </c>
      <c r="S1745" s="5" t="s">
        <v>7623</v>
      </c>
      <c r="T1745" s="11">
        <v>1050</v>
      </c>
      <c r="U1745" s="6">
        <v>9789857317530</v>
      </c>
    </row>
    <row r="1746" spans="1:21" s="1" customFormat="1" ht="40.15" customHeight="1" outlineLevel="1" x14ac:dyDescent="0.2">
      <c r="A1746" s="74">
        <f t="shared" si="60"/>
        <v>830</v>
      </c>
      <c r="B1746" s="75">
        <v>0</v>
      </c>
      <c r="C1746" s="40">
        <f t="shared" si="61"/>
        <v>0</v>
      </c>
      <c r="D1746" s="18" t="s">
        <v>4501</v>
      </c>
      <c r="E1746" s="5" t="s">
        <v>4502</v>
      </c>
      <c r="F1746" s="5" t="s">
        <v>1198</v>
      </c>
      <c r="G1746" s="6">
        <v>29775</v>
      </c>
      <c r="H1746" s="5" t="s">
        <v>7</v>
      </c>
      <c r="I1746" s="5"/>
      <c r="J1746" s="6">
        <v>2022</v>
      </c>
      <c r="K1746" s="5" t="s">
        <v>4503</v>
      </c>
      <c r="L1746" s="5" t="s">
        <v>16</v>
      </c>
      <c r="M1746" s="5" t="s">
        <v>1765</v>
      </c>
      <c r="N1746" s="7">
        <v>0.41</v>
      </c>
      <c r="O1746" s="5" t="s">
        <v>4504</v>
      </c>
      <c r="P1746" s="5" t="s">
        <v>170</v>
      </c>
      <c r="Q1746" s="20">
        <v>44609</v>
      </c>
      <c r="R1746" s="9">
        <v>58</v>
      </c>
      <c r="S1746" s="5" t="s">
        <v>7620</v>
      </c>
      <c r="T1746" s="8">
        <v>830</v>
      </c>
      <c r="U1746" s="6">
        <v>9785604678312</v>
      </c>
    </row>
    <row r="1747" spans="1:21" ht="40.15" customHeight="1" outlineLevel="1" x14ac:dyDescent="0.2">
      <c r="A1747" s="74">
        <f t="shared" si="60"/>
        <v>300</v>
      </c>
      <c r="B1747" s="75">
        <v>0</v>
      </c>
      <c r="C1747" s="40">
        <f t="shared" si="61"/>
        <v>0</v>
      </c>
      <c r="D1747" s="18" t="s">
        <v>4505</v>
      </c>
      <c r="E1747" s="5"/>
      <c r="F1747" s="5" t="s">
        <v>1990</v>
      </c>
      <c r="G1747" s="6">
        <v>17743</v>
      </c>
      <c r="H1747" s="5" t="s">
        <v>7</v>
      </c>
      <c r="I1747" s="5"/>
      <c r="J1747" s="6">
        <v>2013</v>
      </c>
      <c r="K1747" s="5" t="s">
        <v>4506</v>
      </c>
      <c r="L1747" s="5" t="s">
        <v>16</v>
      </c>
      <c r="M1747" s="5" t="s">
        <v>491</v>
      </c>
      <c r="N1747" s="7">
        <v>0.45</v>
      </c>
      <c r="O1747" s="5" t="s">
        <v>4507</v>
      </c>
      <c r="P1747" s="5" t="s">
        <v>782</v>
      </c>
      <c r="Q1747" s="20">
        <v>42143</v>
      </c>
      <c r="R1747" s="9">
        <v>18</v>
      </c>
      <c r="S1747" s="5" t="s">
        <v>7623</v>
      </c>
      <c r="T1747" s="8">
        <v>300</v>
      </c>
      <c r="U1747" s="6">
        <v>9785880173174</v>
      </c>
    </row>
    <row r="1748" spans="1:21" ht="40.15" customHeight="1" outlineLevel="1" x14ac:dyDescent="0.2">
      <c r="A1748" s="74">
        <f t="shared" si="60"/>
        <v>350</v>
      </c>
      <c r="B1748" s="75">
        <v>0</v>
      </c>
      <c r="C1748" s="40">
        <f t="shared" si="61"/>
        <v>0</v>
      </c>
      <c r="D1748" s="18" t="s">
        <v>4508</v>
      </c>
      <c r="E1748" s="5"/>
      <c r="F1748" s="5" t="s">
        <v>4509</v>
      </c>
      <c r="G1748" s="6">
        <v>24198</v>
      </c>
      <c r="H1748" s="5" t="s">
        <v>901</v>
      </c>
      <c r="I1748" s="5"/>
      <c r="J1748" s="6">
        <v>2016</v>
      </c>
      <c r="K1748" s="5" t="s">
        <v>4510</v>
      </c>
      <c r="L1748" s="5" t="s">
        <v>855</v>
      </c>
      <c r="M1748" s="5" t="s">
        <v>169</v>
      </c>
      <c r="N1748" s="7">
        <v>0.15</v>
      </c>
      <c r="O1748" s="5"/>
      <c r="P1748" s="5" t="s">
        <v>782</v>
      </c>
      <c r="Q1748" s="20">
        <v>42783</v>
      </c>
      <c r="R1748" s="9">
        <v>37</v>
      </c>
      <c r="S1748" s="5" t="s">
        <v>7628</v>
      </c>
      <c r="T1748" s="8">
        <v>350</v>
      </c>
      <c r="U1748" s="6">
        <v>9786177393091</v>
      </c>
    </row>
    <row r="1749" spans="1:21" ht="40.15" customHeight="1" outlineLevel="1" x14ac:dyDescent="0.2">
      <c r="A1749" s="74">
        <f t="shared" si="60"/>
        <v>1200</v>
      </c>
      <c r="B1749" s="75">
        <v>0</v>
      </c>
      <c r="C1749" s="40">
        <f t="shared" si="61"/>
        <v>0</v>
      </c>
      <c r="D1749" s="18" t="s">
        <v>4511</v>
      </c>
      <c r="E1749" s="5"/>
      <c r="F1749" s="5" t="s">
        <v>1849</v>
      </c>
      <c r="G1749" s="6">
        <v>24732</v>
      </c>
      <c r="H1749" s="5" t="s">
        <v>95</v>
      </c>
      <c r="I1749" s="5"/>
      <c r="J1749" s="6">
        <v>2013</v>
      </c>
      <c r="K1749" s="5" t="s">
        <v>4512</v>
      </c>
      <c r="L1749" s="5" t="s">
        <v>16</v>
      </c>
      <c r="M1749" s="5" t="s">
        <v>20</v>
      </c>
      <c r="N1749" s="7">
        <v>0.46</v>
      </c>
      <c r="O1749" s="5"/>
      <c r="P1749" s="5" t="s">
        <v>33</v>
      </c>
      <c r="Q1749" s="20">
        <v>42941</v>
      </c>
      <c r="R1749" s="9">
        <v>5</v>
      </c>
      <c r="S1749" s="5" t="s">
        <v>7623</v>
      </c>
      <c r="T1749" s="11">
        <v>1200</v>
      </c>
      <c r="U1749" s="6">
        <v>9789662766066</v>
      </c>
    </row>
    <row r="1750" spans="1:21" ht="40.15" customHeight="1" outlineLevel="1" x14ac:dyDescent="0.2">
      <c r="A1750" s="74">
        <f t="shared" si="60"/>
        <v>750</v>
      </c>
      <c r="B1750" s="75">
        <v>0</v>
      </c>
      <c r="C1750" s="40">
        <f t="shared" si="61"/>
        <v>0</v>
      </c>
      <c r="D1750" s="18" t="s">
        <v>4513</v>
      </c>
      <c r="E1750" s="5"/>
      <c r="F1750" s="5" t="s">
        <v>1198</v>
      </c>
      <c r="G1750" s="6">
        <v>33426</v>
      </c>
      <c r="H1750" s="5" t="s">
        <v>7</v>
      </c>
      <c r="I1750" s="5"/>
      <c r="J1750" s="6">
        <v>2023</v>
      </c>
      <c r="K1750" s="5" t="s">
        <v>4514</v>
      </c>
      <c r="L1750" s="5" t="s">
        <v>10</v>
      </c>
      <c r="M1750" s="5" t="s">
        <v>47</v>
      </c>
      <c r="N1750" s="7">
        <v>0.41</v>
      </c>
      <c r="O1750" s="5"/>
      <c r="P1750" s="5" t="s">
        <v>506</v>
      </c>
      <c r="Q1750" s="20">
        <v>45377</v>
      </c>
      <c r="R1750" s="9">
        <v>74</v>
      </c>
      <c r="S1750" s="5" t="s">
        <v>7623</v>
      </c>
      <c r="T1750" s="8">
        <v>750</v>
      </c>
      <c r="U1750" s="6">
        <v>9785907554634</v>
      </c>
    </row>
    <row r="1751" spans="1:21" ht="40.15" customHeight="1" outlineLevel="1" x14ac:dyDescent="0.2">
      <c r="A1751" s="74">
        <f t="shared" si="60"/>
        <v>1250</v>
      </c>
      <c r="B1751" s="75">
        <v>0</v>
      </c>
      <c r="C1751" s="40">
        <f t="shared" si="61"/>
        <v>0</v>
      </c>
      <c r="D1751" s="18" t="s">
        <v>4515</v>
      </c>
      <c r="E1751" s="5"/>
      <c r="F1751" s="5" t="s">
        <v>3305</v>
      </c>
      <c r="G1751" s="6">
        <v>33899</v>
      </c>
      <c r="H1751" s="5" t="s">
        <v>7</v>
      </c>
      <c r="I1751" s="5"/>
      <c r="J1751" s="6">
        <v>2023</v>
      </c>
      <c r="K1751" s="5" t="s">
        <v>4516</v>
      </c>
      <c r="L1751" s="5" t="s">
        <v>16</v>
      </c>
      <c r="M1751" s="5" t="s">
        <v>455</v>
      </c>
      <c r="N1751" s="7">
        <v>0.79</v>
      </c>
      <c r="O1751" s="5"/>
      <c r="P1751" s="5" t="s">
        <v>1789</v>
      </c>
      <c r="Q1751" s="20">
        <v>45572</v>
      </c>
      <c r="R1751" s="9">
        <v>15</v>
      </c>
      <c r="S1751" s="5" t="s">
        <v>7652</v>
      </c>
      <c r="T1751" s="11">
        <v>1250</v>
      </c>
      <c r="U1751" s="6">
        <v>9785906543110</v>
      </c>
    </row>
    <row r="1752" spans="1:21" ht="40.15" customHeight="1" outlineLevel="1" x14ac:dyDescent="0.2">
      <c r="A1752" s="74">
        <f t="shared" si="60"/>
        <v>570</v>
      </c>
      <c r="B1752" s="75">
        <v>0</v>
      </c>
      <c r="C1752" s="40">
        <f t="shared" si="61"/>
        <v>0</v>
      </c>
      <c r="D1752" s="18" t="s">
        <v>4517</v>
      </c>
      <c r="E1752" s="5"/>
      <c r="F1752" s="5" t="s">
        <v>2651</v>
      </c>
      <c r="G1752" s="12">
        <v>6675</v>
      </c>
      <c r="H1752" s="5" t="s">
        <v>95</v>
      </c>
      <c r="I1752" s="5"/>
      <c r="J1752" s="6">
        <v>2005</v>
      </c>
      <c r="K1752" s="5"/>
      <c r="L1752" s="5" t="s">
        <v>16</v>
      </c>
      <c r="M1752" s="5" t="s">
        <v>722</v>
      </c>
      <c r="N1752" s="7">
        <v>0.39300000000000002</v>
      </c>
      <c r="O1752" s="5"/>
      <c r="P1752" s="5" t="s">
        <v>170</v>
      </c>
      <c r="Q1752" s="20">
        <v>42073</v>
      </c>
      <c r="R1752" s="9">
        <v>16</v>
      </c>
      <c r="S1752" s="5" t="s">
        <v>7633</v>
      </c>
      <c r="T1752" s="8">
        <v>570</v>
      </c>
      <c r="U1752" s="6"/>
    </row>
    <row r="1753" spans="1:21" ht="40.15" customHeight="1" outlineLevel="1" x14ac:dyDescent="0.2">
      <c r="A1753" s="74">
        <f t="shared" si="60"/>
        <v>26</v>
      </c>
      <c r="B1753" s="75">
        <v>0</v>
      </c>
      <c r="C1753" s="40">
        <f t="shared" si="61"/>
        <v>0</v>
      </c>
      <c r="D1753" s="18" t="s">
        <v>4518</v>
      </c>
      <c r="E1753" s="5"/>
      <c r="F1753" s="5" t="s">
        <v>1385</v>
      </c>
      <c r="G1753" s="6">
        <v>14253</v>
      </c>
      <c r="H1753" s="5" t="s">
        <v>7</v>
      </c>
      <c r="I1753" s="5"/>
      <c r="J1753" s="6">
        <v>2011</v>
      </c>
      <c r="K1753" s="5" t="s">
        <v>4519</v>
      </c>
      <c r="L1753" s="5" t="s">
        <v>16</v>
      </c>
      <c r="M1753" s="5"/>
      <c r="N1753" s="7">
        <v>1.4999999999999999E-2</v>
      </c>
      <c r="O1753" s="5" t="s">
        <v>4520</v>
      </c>
      <c r="P1753" s="5" t="s">
        <v>37</v>
      </c>
      <c r="Q1753" s="20">
        <v>40805</v>
      </c>
      <c r="R1753" s="9">
        <v>197</v>
      </c>
      <c r="S1753" s="5" t="s">
        <v>7619</v>
      </c>
      <c r="T1753" s="8">
        <v>26</v>
      </c>
      <c r="U1753" s="6">
        <v>5983172336</v>
      </c>
    </row>
    <row r="1754" spans="1:21" s="1" customFormat="1" ht="40.15" customHeight="1" outlineLevel="1" x14ac:dyDescent="0.2">
      <c r="A1754" s="74">
        <f t="shared" si="60"/>
        <v>300</v>
      </c>
      <c r="B1754" s="75">
        <v>0</v>
      </c>
      <c r="C1754" s="40">
        <f t="shared" si="61"/>
        <v>0</v>
      </c>
      <c r="D1754" s="18" t="s">
        <v>4521</v>
      </c>
      <c r="E1754" s="5" t="s">
        <v>4522</v>
      </c>
      <c r="F1754" s="5" t="s">
        <v>4455</v>
      </c>
      <c r="G1754" s="6">
        <v>27639</v>
      </c>
      <c r="H1754" s="5" t="s">
        <v>7</v>
      </c>
      <c r="I1754" s="5"/>
      <c r="J1754" s="6">
        <v>2020</v>
      </c>
      <c r="K1754" s="5" t="s">
        <v>4523</v>
      </c>
      <c r="L1754" s="5" t="s">
        <v>16</v>
      </c>
      <c r="M1754" s="5" t="s">
        <v>2378</v>
      </c>
      <c r="N1754" s="7">
        <v>0.26</v>
      </c>
      <c r="O1754" s="5" t="s">
        <v>4524</v>
      </c>
      <c r="P1754" s="5" t="s">
        <v>130</v>
      </c>
      <c r="Q1754" s="20">
        <v>43873</v>
      </c>
      <c r="R1754" s="9">
        <v>21</v>
      </c>
      <c r="S1754" s="5" t="s">
        <v>7633</v>
      </c>
      <c r="T1754" s="8">
        <v>300</v>
      </c>
      <c r="U1754" s="6">
        <v>9785742913177</v>
      </c>
    </row>
    <row r="1755" spans="1:21" s="1" customFormat="1" ht="40.15" customHeight="1" outlineLevel="1" x14ac:dyDescent="0.2">
      <c r="A1755" s="74">
        <f t="shared" si="60"/>
        <v>380</v>
      </c>
      <c r="B1755" s="75">
        <v>0</v>
      </c>
      <c r="C1755" s="40">
        <f t="shared" si="61"/>
        <v>0</v>
      </c>
      <c r="D1755" s="18" t="s">
        <v>4525</v>
      </c>
      <c r="E1755" s="5" t="s">
        <v>4526</v>
      </c>
      <c r="F1755" s="5" t="s">
        <v>1245</v>
      </c>
      <c r="G1755" s="6">
        <v>27209</v>
      </c>
      <c r="H1755" s="5" t="s">
        <v>7</v>
      </c>
      <c r="I1755" s="5"/>
      <c r="J1755" s="6">
        <v>2019</v>
      </c>
      <c r="K1755" s="5" t="s">
        <v>4527</v>
      </c>
      <c r="L1755" s="5" t="s">
        <v>16</v>
      </c>
      <c r="M1755" s="5" t="s">
        <v>20</v>
      </c>
      <c r="N1755" s="7">
        <v>0.43</v>
      </c>
      <c r="O1755" s="5" t="s">
        <v>4528</v>
      </c>
      <c r="P1755" s="5" t="s">
        <v>37</v>
      </c>
      <c r="Q1755" s="20">
        <v>43719</v>
      </c>
      <c r="R1755" s="9">
        <v>14</v>
      </c>
      <c r="S1755" s="5" t="s">
        <v>7626</v>
      </c>
      <c r="T1755" s="8">
        <v>380</v>
      </c>
      <c r="U1755" s="6">
        <v>9785000593349</v>
      </c>
    </row>
    <row r="1756" spans="1:21" ht="40.15" customHeight="1" outlineLevel="1" x14ac:dyDescent="0.2">
      <c r="A1756" s="74">
        <f t="shared" si="60"/>
        <v>210</v>
      </c>
      <c r="B1756" s="75">
        <v>0</v>
      </c>
      <c r="C1756" s="40">
        <f t="shared" si="61"/>
        <v>0</v>
      </c>
      <c r="D1756" s="18" t="s">
        <v>4529</v>
      </c>
      <c r="E1756" s="5"/>
      <c r="F1756" s="5" t="s">
        <v>1374</v>
      </c>
      <c r="G1756" s="6">
        <v>15156</v>
      </c>
      <c r="H1756" s="5" t="s">
        <v>7</v>
      </c>
      <c r="I1756" s="5"/>
      <c r="J1756" s="6">
        <v>2024</v>
      </c>
      <c r="K1756" s="5"/>
      <c r="L1756" s="5" t="s">
        <v>855</v>
      </c>
      <c r="M1756" s="5" t="s">
        <v>2854</v>
      </c>
      <c r="N1756" s="7">
        <v>8.5000000000000006E-2</v>
      </c>
      <c r="O1756" s="5"/>
      <c r="P1756" s="5" t="s">
        <v>170</v>
      </c>
      <c r="Q1756" s="20">
        <v>45273</v>
      </c>
      <c r="R1756" s="9">
        <v>38</v>
      </c>
      <c r="S1756" s="5" t="s">
        <v>7641</v>
      </c>
      <c r="T1756" s="8">
        <v>210</v>
      </c>
      <c r="U1756" s="6"/>
    </row>
    <row r="1757" spans="1:21" ht="40.15" customHeight="1" outlineLevel="1" x14ac:dyDescent="0.2">
      <c r="A1757" s="74">
        <f t="shared" si="60"/>
        <v>270</v>
      </c>
      <c r="B1757" s="75">
        <v>0</v>
      </c>
      <c r="C1757" s="40">
        <f t="shared" si="61"/>
        <v>0</v>
      </c>
      <c r="D1757" s="18" t="s">
        <v>4530</v>
      </c>
      <c r="E1757" s="5"/>
      <c r="F1757" s="5" t="s">
        <v>1218</v>
      </c>
      <c r="G1757" s="6">
        <v>33753</v>
      </c>
      <c r="H1757" s="5" t="s">
        <v>7</v>
      </c>
      <c r="I1757" s="5"/>
      <c r="J1757" s="6">
        <v>2024</v>
      </c>
      <c r="K1757" s="5" t="s">
        <v>4531</v>
      </c>
      <c r="L1757" s="5" t="s">
        <v>16</v>
      </c>
      <c r="M1757" s="5" t="s">
        <v>57</v>
      </c>
      <c r="N1757" s="7">
        <v>0.15</v>
      </c>
      <c r="O1757" s="5"/>
      <c r="P1757" s="5" t="s">
        <v>13</v>
      </c>
      <c r="Q1757" s="20">
        <v>45516</v>
      </c>
      <c r="R1757" s="9">
        <v>48</v>
      </c>
      <c r="S1757" s="5" t="s">
        <v>7631</v>
      </c>
      <c r="T1757" s="8">
        <v>270</v>
      </c>
      <c r="U1757" s="6">
        <v>9785996809110</v>
      </c>
    </row>
    <row r="1758" spans="1:21" ht="40.15" customHeight="1" outlineLevel="1" x14ac:dyDescent="0.2">
      <c r="A1758" s="74">
        <f t="shared" si="60"/>
        <v>210</v>
      </c>
      <c r="B1758" s="75">
        <v>0</v>
      </c>
      <c r="C1758" s="40">
        <f t="shared" si="61"/>
        <v>0</v>
      </c>
      <c r="D1758" s="18" t="s">
        <v>4532</v>
      </c>
      <c r="E1758" s="5"/>
      <c r="F1758" s="5" t="s">
        <v>1712</v>
      </c>
      <c r="G1758" s="6">
        <v>33871</v>
      </c>
      <c r="H1758" s="5" t="s">
        <v>7</v>
      </c>
      <c r="I1758" s="5"/>
      <c r="J1758" s="6">
        <v>2024</v>
      </c>
      <c r="K1758" s="5" t="s">
        <v>4533</v>
      </c>
      <c r="L1758" s="5" t="s">
        <v>16</v>
      </c>
      <c r="M1758" s="5" t="s">
        <v>17</v>
      </c>
      <c r="N1758" s="7">
        <v>0.155</v>
      </c>
      <c r="O1758" s="5"/>
      <c r="P1758" s="5" t="s">
        <v>13</v>
      </c>
      <c r="Q1758" s="20">
        <v>45556</v>
      </c>
      <c r="R1758" s="9">
        <v>45</v>
      </c>
      <c r="S1758" s="5" t="s">
        <v>7628</v>
      </c>
      <c r="T1758" s="8">
        <v>210</v>
      </c>
      <c r="U1758" s="6">
        <v>9785905951282</v>
      </c>
    </row>
    <row r="1759" spans="1:21" ht="40.15" customHeight="1" outlineLevel="1" x14ac:dyDescent="0.2">
      <c r="A1759" s="74">
        <f t="shared" si="60"/>
        <v>140</v>
      </c>
      <c r="B1759" s="75">
        <v>0</v>
      </c>
      <c r="C1759" s="40">
        <f t="shared" si="61"/>
        <v>0</v>
      </c>
      <c r="D1759" s="18" t="s">
        <v>4534</v>
      </c>
      <c r="E1759" s="5"/>
      <c r="F1759" s="5" t="s">
        <v>1374</v>
      </c>
      <c r="G1759" s="6">
        <v>26368</v>
      </c>
      <c r="H1759" s="5" t="s">
        <v>7</v>
      </c>
      <c r="I1759" s="5"/>
      <c r="J1759" s="6">
        <v>2026</v>
      </c>
      <c r="K1759" s="5"/>
      <c r="L1759" s="5" t="s">
        <v>16</v>
      </c>
      <c r="M1759" s="5" t="s">
        <v>1904</v>
      </c>
      <c r="N1759" s="7">
        <v>5.5E-2</v>
      </c>
      <c r="O1759" s="5"/>
      <c r="P1759" s="5" t="s">
        <v>170</v>
      </c>
      <c r="Q1759" s="20">
        <v>46304</v>
      </c>
      <c r="R1759" s="9">
        <v>80</v>
      </c>
      <c r="S1759" s="5" t="s">
        <v>7631</v>
      </c>
      <c r="T1759" s="8">
        <v>140</v>
      </c>
      <c r="U1759" s="6"/>
    </row>
    <row r="1760" spans="1:21" ht="40.15" customHeight="1" outlineLevel="1" x14ac:dyDescent="0.2">
      <c r="A1760" s="74">
        <f t="shared" si="60"/>
        <v>130</v>
      </c>
      <c r="B1760" s="75">
        <v>0</v>
      </c>
      <c r="C1760" s="40">
        <f t="shared" si="61"/>
        <v>0</v>
      </c>
      <c r="D1760" s="18" t="s">
        <v>4535</v>
      </c>
      <c r="E1760" s="5"/>
      <c r="F1760" s="5" t="s">
        <v>1374</v>
      </c>
      <c r="G1760" s="6">
        <v>18731</v>
      </c>
      <c r="H1760" s="5" t="s">
        <v>7</v>
      </c>
      <c r="I1760" s="5"/>
      <c r="J1760" s="6">
        <v>2016</v>
      </c>
      <c r="K1760" s="5"/>
      <c r="L1760" s="5" t="s">
        <v>16</v>
      </c>
      <c r="M1760" s="5" t="s">
        <v>1904</v>
      </c>
      <c r="N1760" s="7">
        <v>5.5E-2</v>
      </c>
      <c r="O1760" s="5"/>
      <c r="P1760" s="5" t="s">
        <v>170</v>
      </c>
      <c r="Q1760" s="20">
        <v>42341</v>
      </c>
      <c r="R1760" s="9">
        <v>63</v>
      </c>
      <c r="S1760" s="5" t="s">
        <v>7641</v>
      </c>
      <c r="T1760" s="8">
        <v>130</v>
      </c>
      <c r="U1760" s="6"/>
    </row>
    <row r="1761" spans="1:21" ht="40.15" customHeight="1" outlineLevel="1" x14ac:dyDescent="0.2">
      <c r="A1761" s="74">
        <f t="shared" si="60"/>
        <v>790</v>
      </c>
      <c r="B1761" s="75">
        <v>0</v>
      </c>
      <c r="C1761" s="40">
        <f t="shared" si="61"/>
        <v>0</v>
      </c>
      <c r="D1761" s="18" t="s">
        <v>4536</v>
      </c>
      <c r="E1761" s="5"/>
      <c r="F1761" s="5" t="s">
        <v>1875</v>
      </c>
      <c r="G1761" s="6">
        <v>36052</v>
      </c>
      <c r="H1761" s="5" t="s">
        <v>7</v>
      </c>
      <c r="I1761" s="5"/>
      <c r="J1761" s="6">
        <v>2026</v>
      </c>
      <c r="K1761" s="5" t="s">
        <v>4537</v>
      </c>
      <c r="L1761" s="5" t="s">
        <v>16</v>
      </c>
      <c r="M1761" s="5" t="s">
        <v>47</v>
      </c>
      <c r="N1761" s="7">
        <v>0.34</v>
      </c>
      <c r="O1761" s="5"/>
      <c r="P1761" s="5" t="s">
        <v>13</v>
      </c>
      <c r="Q1761" s="20">
        <v>46261</v>
      </c>
      <c r="R1761" s="9">
        <v>53</v>
      </c>
      <c r="S1761" s="5" t="s">
        <v>7623</v>
      </c>
      <c r="T1761" s="8">
        <v>790</v>
      </c>
      <c r="U1761" s="6">
        <v>9785605503569</v>
      </c>
    </row>
    <row r="1762" spans="1:21" ht="40.15" customHeight="1" outlineLevel="1" x14ac:dyDescent="0.2">
      <c r="A1762" s="74">
        <f t="shared" si="60"/>
        <v>70</v>
      </c>
      <c r="B1762" s="75">
        <v>0</v>
      </c>
      <c r="C1762" s="40">
        <f t="shared" si="61"/>
        <v>0</v>
      </c>
      <c r="D1762" s="18" t="s">
        <v>4538</v>
      </c>
      <c r="E1762" s="5"/>
      <c r="F1762" s="5" t="s">
        <v>1686</v>
      </c>
      <c r="G1762" s="6">
        <v>22738</v>
      </c>
      <c r="H1762" s="5" t="s">
        <v>7</v>
      </c>
      <c r="I1762" s="5"/>
      <c r="J1762" s="6">
        <v>2015</v>
      </c>
      <c r="K1762" s="5" t="s">
        <v>4539</v>
      </c>
      <c r="L1762" s="5" t="s">
        <v>10</v>
      </c>
      <c r="M1762" s="5" t="s">
        <v>17</v>
      </c>
      <c r="N1762" s="7">
        <v>9.5000000000000001E-2</v>
      </c>
      <c r="O1762" s="5" t="s">
        <v>4540</v>
      </c>
      <c r="P1762" s="5" t="s">
        <v>1789</v>
      </c>
      <c r="Q1762" s="20">
        <v>42384</v>
      </c>
      <c r="R1762" s="9">
        <v>22</v>
      </c>
      <c r="S1762" s="5" t="s">
        <v>7665</v>
      </c>
      <c r="T1762" s="8">
        <v>70</v>
      </c>
      <c r="U1762" s="6">
        <v>9785891015906</v>
      </c>
    </row>
    <row r="1763" spans="1:21" s="1" customFormat="1" ht="40.15" customHeight="1" outlineLevel="1" x14ac:dyDescent="0.2">
      <c r="A1763" s="74">
        <f t="shared" si="60"/>
        <v>420</v>
      </c>
      <c r="B1763" s="75">
        <v>0</v>
      </c>
      <c r="C1763" s="40">
        <f t="shared" si="61"/>
        <v>0</v>
      </c>
      <c r="D1763" s="18" t="s">
        <v>4541</v>
      </c>
      <c r="E1763" s="5" t="s">
        <v>4542</v>
      </c>
      <c r="F1763" s="5" t="s">
        <v>2822</v>
      </c>
      <c r="G1763" s="6">
        <v>26376</v>
      </c>
      <c r="H1763" s="5" t="s">
        <v>7</v>
      </c>
      <c r="I1763" s="5"/>
      <c r="J1763" s="6">
        <v>2018</v>
      </c>
      <c r="K1763" s="5" t="s">
        <v>4543</v>
      </c>
      <c r="L1763" s="5" t="s">
        <v>16</v>
      </c>
      <c r="M1763" s="5" t="s">
        <v>1765</v>
      </c>
      <c r="N1763" s="7">
        <v>0.625</v>
      </c>
      <c r="O1763" s="5" t="s">
        <v>4544</v>
      </c>
      <c r="P1763" s="5" t="s">
        <v>782</v>
      </c>
      <c r="Q1763" s="20">
        <v>43440</v>
      </c>
      <c r="R1763" s="9">
        <v>8</v>
      </c>
      <c r="S1763" s="5" t="s">
        <v>7652</v>
      </c>
      <c r="T1763" s="8">
        <v>420</v>
      </c>
      <c r="U1763" s="6">
        <v>9785880176366</v>
      </c>
    </row>
    <row r="1764" spans="1:21" ht="40.15" customHeight="1" outlineLevel="1" x14ac:dyDescent="0.2">
      <c r="A1764" s="74">
        <f t="shared" si="60"/>
        <v>290</v>
      </c>
      <c r="B1764" s="75">
        <v>0</v>
      </c>
      <c r="C1764" s="40">
        <f t="shared" si="61"/>
        <v>0</v>
      </c>
      <c r="D1764" s="18" t="s">
        <v>4545</v>
      </c>
      <c r="E1764" s="5"/>
      <c r="F1764" s="5" t="s">
        <v>1686</v>
      </c>
      <c r="G1764" s="6">
        <v>35296</v>
      </c>
      <c r="H1764" s="5" t="s">
        <v>7</v>
      </c>
      <c r="I1764" s="5"/>
      <c r="J1764" s="6">
        <v>2018</v>
      </c>
      <c r="K1764" s="5" t="s">
        <v>4546</v>
      </c>
      <c r="L1764" s="5" t="s">
        <v>10</v>
      </c>
      <c r="M1764" s="5" t="s">
        <v>455</v>
      </c>
      <c r="N1764" s="7">
        <v>0.115</v>
      </c>
      <c r="O1764" s="5" t="s">
        <v>4547</v>
      </c>
      <c r="P1764" s="5" t="s">
        <v>69</v>
      </c>
      <c r="Q1764" s="20">
        <v>46087</v>
      </c>
      <c r="R1764" s="9">
        <v>12</v>
      </c>
      <c r="S1764" s="5" t="s">
        <v>7662</v>
      </c>
      <c r="T1764" s="8">
        <v>290</v>
      </c>
      <c r="U1764" s="6">
        <v>9785891016330</v>
      </c>
    </row>
    <row r="1765" spans="1:21" s="1" customFormat="1" ht="40.15" customHeight="1" outlineLevel="1" x14ac:dyDescent="0.2">
      <c r="A1765" s="74">
        <f t="shared" si="60"/>
        <v>155</v>
      </c>
      <c r="B1765" s="75">
        <v>0</v>
      </c>
      <c r="C1765" s="40">
        <f t="shared" si="61"/>
        <v>0</v>
      </c>
      <c r="D1765" s="18" t="s">
        <v>4548</v>
      </c>
      <c r="E1765" s="6">
        <v>29978</v>
      </c>
      <c r="F1765" s="5" t="s">
        <v>1153</v>
      </c>
      <c r="G1765" s="6">
        <v>29978</v>
      </c>
      <c r="H1765" s="5" t="s">
        <v>7</v>
      </c>
      <c r="I1765" s="5"/>
      <c r="J1765" s="6">
        <v>2022</v>
      </c>
      <c r="K1765" s="5" t="s">
        <v>4549</v>
      </c>
      <c r="L1765" s="5" t="s">
        <v>16</v>
      </c>
      <c r="M1765" s="5" t="s">
        <v>467</v>
      </c>
      <c r="N1765" s="7">
        <v>7.4999999999999997E-2</v>
      </c>
      <c r="O1765" s="5"/>
      <c r="P1765" s="5" t="s">
        <v>69</v>
      </c>
      <c r="Q1765" s="20">
        <v>44684</v>
      </c>
      <c r="R1765" s="9">
        <v>33</v>
      </c>
      <c r="S1765" s="5" t="s">
        <v>7641</v>
      </c>
      <c r="T1765" s="8">
        <v>155</v>
      </c>
      <c r="U1765" s="6">
        <v>9789857232987</v>
      </c>
    </row>
    <row r="1766" spans="1:21" ht="40.15" customHeight="1" outlineLevel="1" x14ac:dyDescent="0.2">
      <c r="A1766" s="74">
        <f t="shared" si="60"/>
        <v>330</v>
      </c>
      <c r="B1766" s="75">
        <v>0</v>
      </c>
      <c r="C1766" s="40">
        <f t="shared" si="61"/>
        <v>0</v>
      </c>
      <c r="D1766" s="18" t="s">
        <v>4550</v>
      </c>
      <c r="E1766" s="5"/>
      <c r="F1766" s="5" t="s">
        <v>4551</v>
      </c>
      <c r="G1766" s="6">
        <v>23513</v>
      </c>
      <c r="H1766" s="5" t="s">
        <v>7</v>
      </c>
      <c r="I1766" s="5"/>
      <c r="J1766" s="6">
        <v>2016</v>
      </c>
      <c r="K1766" s="5" t="s">
        <v>4552</v>
      </c>
      <c r="L1766" s="5" t="s">
        <v>16</v>
      </c>
      <c r="M1766" s="5" t="s">
        <v>20</v>
      </c>
      <c r="N1766" s="7">
        <v>0.56999999999999995</v>
      </c>
      <c r="O1766" s="5" t="s">
        <v>4553</v>
      </c>
      <c r="P1766" s="5" t="s">
        <v>62</v>
      </c>
      <c r="Q1766" s="20">
        <v>42577</v>
      </c>
      <c r="R1766" s="9">
        <v>102</v>
      </c>
      <c r="S1766" s="5" t="s">
        <v>7620</v>
      </c>
      <c r="T1766" s="8">
        <v>330</v>
      </c>
      <c r="U1766" s="6">
        <v>9785905472480</v>
      </c>
    </row>
    <row r="1767" spans="1:21" ht="40.15" customHeight="1" outlineLevel="1" x14ac:dyDescent="0.2">
      <c r="A1767" s="74">
        <f t="shared" si="60"/>
        <v>260</v>
      </c>
      <c r="B1767" s="75">
        <v>0</v>
      </c>
      <c r="C1767" s="40">
        <f t="shared" si="61"/>
        <v>0</v>
      </c>
      <c r="D1767" s="18" t="s">
        <v>4554</v>
      </c>
      <c r="E1767" s="5"/>
      <c r="F1767" s="5" t="s">
        <v>1349</v>
      </c>
      <c r="G1767" s="6">
        <v>20501</v>
      </c>
      <c r="H1767" s="5" t="s">
        <v>1202</v>
      </c>
      <c r="I1767" s="5"/>
      <c r="J1767" s="6">
        <v>2014</v>
      </c>
      <c r="K1767" s="5" t="s">
        <v>4555</v>
      </c>
      <c r="L1767" s="5" t="s">
        <v>10</v>
      </c>
      <c r="M1767" s="5" t="s">
        <v>1844</v>
      </c>
      <c r="N1767" s="7">
        <v>0.39</v>
      </c>
      <c r="O1767" s="5" t="s">
        <v>4556</v>
      </c>
      <c r="P1767" s="5" t="s">
        <v>13</v>
      </c>
      <c r="Q1767" s="20">
        <v>41943</v>
      </c>
      <c r="R1767" s="9">
        <v>42</v>
      </c>
      <c r="S1767" s="5" t="s">
        <v>7630</v>
      </c>
      <c r="T1767" s="8">
        <v>260</v>
      </c>
      <c r="U1767" s="6">
        <v>9789855117620</v>
      </c>
    </row>
    <row r="1768" spans="1:21" s="1" customFormat="1" ht="40.15" customHeight="1" outlineLevel="1" x14ac:dyDescent="0.2">
      <c r="A1768" s="74">
        <f t="shared" si="60"/>
        <v>240</v>
      </c>
      <c r="B1768" s="75">
        <v>0</v>
      </c>
      <c r="C1768" s="40">
        <f t="shared" si="61"/>
        <v>0</v>
      </c>
      <c r="D1768" s="18" t="s">
        <v>4557</v>
      </c>
      <c r="E1768" s="5" t="s">
        <v>4558</v>
      </c>
      <c r="F1768" s="5" t="s">
        <v>1349</v>
      </c>
      <c r="G1768" s="6">
        <v>28584</v>
      </c>
      <c r="H1768" s="5" t="s">
        <v>1202</v>
      </c>
      <c r="I1768" s="5"/>
      <c r="J1768" s="6">
        <v>2020</v>
      </c>
      <c r="K1768" s="5" t="s">
        <v>4559</v>
      </c>
      <c r="L1768" s="5" t="s">
        <v>16</v>
      </c>
      <c r="M1768" s="5" t="s">
        <v>455</v>
      </c>
      <c r="N1768" s="7">
        <v>0.497</v>
      </c>
      <c r="O1768" s="5"/>
      <c r="P1768" s="5" t="s">
        <v>13</v>
      </c>
      <c r="Q1768" s="20">
        <v>44266</v>
      </c>
      <c r="R1768" s="9">
        <v>21</v>
      </c>
      <c r="S1768" s="5" t="s">
        <v>7620</v>
      </c>
      <c r="T1768" s="8">
        <v>240</v>
      </c>
      <c r="U1768" s="6">
        <v>9789857232642</v>
      </c>
    </row>
    <row r="1769" spans="1:21" ht="40.15" customHeight="1" outlineLevel="1" x14ac:dyDescent="0.2">
      <c r="A1769" s="74">
        <f t="shared" si="60"/>
        <v>286</v>
      </c>
      <c r="B1769" s="75">
        <v>0</v>
      </c>
      <c r="C1769" s="40">
        <f t="shared" si="61"/>
        <v>0</v>
      </c>
      <c r="D1769" s="18" t="s">
        <v>4560</v>
      </c>
      <c r="E1769" s="5"/>
      <c r="F1769" s="5" t="s">
        <v>1349</v>
      </c>
      <c r="G1769" s="6">
        <v>18284</v>
      </c>
      <c r="H1769" s="5" t="s">
        <v>1202</v>
      </c>
      <c r="I1769" s="5"/>
      <c r="J1769" s="6">
        <v>2013</v>
      </c>
      <c r="K1769" s="5" t="s">
        <v>4561</v>
      </c>
      <c r="L1769" s="5" t="s">
        <v>16</v>
      </c>
      <c r="M1769" s="5" t="s">
        <v>455</v>
      </c>
      <c r="N1769" s="7">
        <v>0.497</v>
      </c>
      <c r="O1769" s="5" t="s">
        <v>4562</v>
      </c>
      <c r="P1769" s="5" t="s">
        <v>13</v>
      </c>
      <c r="Q1769" s="20">
        <v>41527</v>
      </c>
      <c r="R1769" s="9">
        <v>32</v>
      </c>
      <c r="S1769" s="5" t="s">
        <v>7630</v>
      </c>
      <c r="T1769" s="8">
        <v>286</v>
      </c>
      <c r="U1769" s="6">
        <v>9789855113752</v>
      </c>
    </row>
    <row r="1770" spans="1:21" s="1" customFormat="1" ht="40.15" customHeight="1" outlineLevel="1" x14ac:dyDescent="0.2">
      <c r="A1770" s="74">
        <f t="shared" si="60"/>
        <v>130</v>
      </c>
      <c r="B1770" s="75">
        <v>0</v>
      </c>
      <c r="C1770" s="40">
        <f t="shared" si="61"/>
        <v>0</v>
      </c>
      <c r="D1770" s="18" t="s">
        <v>4563</v>
      </c>
      <c r="E1770" s="6">
        <v>11698</v>
      </c>
      <c r="F1770" s="5" t="s">
        <v>1990</v>
      </c>
      <c r="G1770" s="6">
        <v>11698</v>
      </c>
      <c r="H1770" s="5" t="s">
        <v>1390</v>
      </c>
      <c r="I1770" s="5"/>
      <c r="J1770" s="6">
        <v>2010</v>
      </c>
      <c r="K1770" s="5" t="s">
        <v>4564</v>
      </c>
      <c r="L1770" s="5" t="s">
        <v>16</v>
      </c>
      <c r="M1770" s="5" t="s">
        <v>105</v>
      </c>
      <c r="N1770" s="7">
        <v>0.108</v>
      </c>
      <c r="O1770" s="5" t="s">
        <v>4565</v>
      </c>
      <c r="P1770" s="5" t="s">
        <v>166</v>
      </c>
      <c r="Q1770" s="20">
        <v>41716</v>
      </c>
      <c r="R1770" s="9">
        <v>25</v>
      </c>
      <c r="S1770" s="5" t="s">
        <v>7638</v>
      </c>
      <c r="T1770" s="8">
        <v>130</v>
      </c>
      <c r="U1770" s="6">
        <v>9785880171408</v>
      </c>
    </row>
    <row r="1771" spans="1:21" ht="40.15" customHeight="1" outlineLevel="1" x14ac:dyDescent="0.2">
      <c r="A1771" s="74">
        <f t="shared" si="60"/>
        <v>250</v>
      </c>
      <c r="B1771" s="75">
        <v>0</v>
      </c>
      <c r="C1771" s="40">
        <f t="shared" si="61"/>
        <v>0</v>
      </c>
      <c r="D1771" s="18" t="s">
        <v>4566</v>
      </c>
      <c r="E1771" s="5"/>
      <c r="F1771" s="5" t="s">
        <v>3016</v>
      </c>
      <c r="G1771" s="6">
        <v>22112</v>
      </c>
      <c r="H1771" s="5" t="s">
        <v>7</v>
      </c>
      <c r="I1771" s="5"/>
      <c r="J1771" s="6">
        <v>2015</v>
      </c>
      <c r="K1771" s="5" t="s">
        <v>3409</v>
      </c>
      <c r="L1771" s="5" t="s">
        <v>16</v>
      </c>
      <c r="M1771" s="5" t="s">
        <v>17</v>
      </c>
      <c r="N1771" s="7">
        <v>0.13</v>
      </c>
      <c r="O1771" s="5" t="s">
        <v>4567</v>
      </c>
      <c r="P1771" s="5" t="s">
        <v>13</v>
      </c>
      <c r="Q1771" s="20">
        <v>42201</v>
      </c>
      <c r="R1771" s="9">
        <v>74</v>
      </c>
      <c r="S1771" s="5" t="s">
        <v>7638</v>
      </c>
      <c r="T1771" s="8">
        <v>250</v>
      </c>
      <c r="U1771" s="6">
        <v>9785427900464</v>
      </c>
    </row>
    <row r="1772" spans="1:21" ht="40.15" customHeight="1" outlineLevel="1" x14ac:dyDescent="0.2">
      <c r="A1772" s="74">
        <f t="shared" si="60"/>
        <v>65</v>
      </c>
      <c r="B1772" s="75">
        <v>0</v>
      </c>
      <c r="C1772" s="40">
        <f t="shared" si="61"/>
        <v>0</v>
      </c>
      <c r="D1772" s="18" t="s">
        <v>4568</v>
      </c>
      <c r="E1772" s="5"/>
      <c r="F1772" s="5" t="s">
        <v>1981</v>
      </c>
      <c r="G1772" s="6">
        <v>16868</v>
      </c>
      <c r="H1772" s="5" t="s">
        <v>7</v>
      </c>
      <c r="I1772" s="5"/>
      <c r="J1772" s="6">
        <v>2013</v>
      </c>
      <c r="K1772" s="5" t="s">
        <v>4569</v>
      </c>
      <c r="L1772" s="5" t="s">
        <v>16</v>
      </c>
      <c r="M1772" s="5" t="s">
        <v>11</v>
      </c>
      <c r="N1772" s="7">
        <v>0.04</v>
      </c>
      <c r="O1772" s="5" t="s">
        <v>4570</v>
      </c>
      <c r="P1772" s="5" t="s">
        <v>13</v>
      </c>
      <c r="Q1772" s="20">
        <v>41291</v>
      </c>
      <c r="R1772" s="9">
        <v>60</v>
      </c>
      <c r="S1772" s="5" t="s">
        <v>7625</v>
      </c>
      <c r="T1772" s="8">
        <v>65</v>
      </c>
      <c r="U1772" s="6">
        <v>9785894241159</v>
      </c>
    </row>
    <row r="1773" spans="1:21" ht="40.15" customHeight="1" outlineLevel="1" x14ac:dyDescent="0.2">
      <c r="A1773" s="74">
        <f t="shared" ref="A1773:A1833" si="62">T1773*(1-$E$2)</f>
        <v>5900</v>
      </c>
      <c r="B1773" s="75">
        <v>0</v>
      </c>
      <c r="C1773" s="40">
        <f t="shared" ref="C1773:C1833" si="63">B1773*A1773</f>
        <v>0</v>
      </c>
      <c r="D1773" s="18" t="s">
        <v>4571</v>
      </c>
      <c r="E1773" s="5"/>
      <c r="F1773" s="5" t="s">
        <v>4572</v>
      </c>
      <c r="G1773" s="6">
        <v>33794</v>
      </c>
      <c r="H1773" s="5"/>
      <c r="I1773" s="5"/>
      <c r="J1773" s="6">
        <v>2024</v>
      </c>
      <c r="K1773" s="5" t="s">
        <v>4573</v>
      </c>
      <c r="L1773" s="5" t="s">
        <v>16</v>
      </c>
      <c r="M1773" s="5" t="s">
        <v>666</v>
      </c>
      <c r="N1773" s="7">
        <v>1.825</v>
      </c>
      <c r="O1773" s="5"/>
      <c r="P1773" s="5" t="s">
        <v>69</v>
      </c>
      <c r="Q1773" s="20">
        <v>45530</v>
      </c>
      <c r="R1773" s="9">
        <v>1</v>
      </c>
      <c r="S1773" s="5" t="s">
        <v>7636</v>
      </c>
      <c r="T1773" s="11">
        <v>5900</v>
      </c>
      <c r="U1773" s="6">
        <v>9785979104232</v>
      </c>
    </row>
    <row r="1774" spans="1:21" ht="40.15" customHeight="1" outlineLevel="1" x14ac:dyDescent="0.2">
      <c r="A1774" s="74">
        <f t="shared" si="62"/>
        <v>1500</v>
      </c>
      <c r="B1774" s="75">
        <v>0</v>
      </c>
      <c r="C1774" s="40">
        <f t="shared" si="63"/>
        <v>0</v>
      </c>
      <c r="D1774" s="18" t="s">
        <v>4574</v>
      </c>
      <c r="E1774" s="5"/>
      <c r="F1774" s="5" t="s">
        <v>1276</v>
      </c>
      <c r="G1774" s="6">
        <v>24456</v>
      </c>
      <c r="H1774" s="5" t="s">
        <v>7</v>
      </c>
      <c r="I1774" s="5"/>
      <c r="J1774" s="6">
        <v>2017</v>
      </c>
      <c r="K1774" s="5" t="s">
        <v>4575</v>
      </c>
      <c r="L1774" s="5" t="s">
        <v>16</v>
      </c>
      <c r="M1774" s="5" t="s">
        <v>2683</v>
      </c>
      <c r="N1774" s="7">
        <v>1.38</v>
      </c>
      <c r="O1774" s="5"/>
      <c r="P1774" s="5" t="s">
        <v>62</v>
      </c>
      <c r="Q1774" s="20">
        <v>42853</v>
      </c>
      <c r="R1774" s="9">
        <v>17</v>
      </c>
      <c r="S1774" s="5" t="s">
        <v>7646</v>
      </c>
      <c r="T1774" s="11">
        <v>1500</v>
      </c>
      <c r="U1774" s="6">
        <v>9785865942214</v>
      </c>
    </row>
    <row r="1775" spans="1:21" s="1" customFormat="1" ht="40.15" customHeight="1" outlineLevel="1" x14ac:dyDescent="0.2">
      <c r="A1775" s="74">
        <f t="shared" si="62"/>
        <v>450</v>
      </c>
      <c r="B1775" s="75">
        <v>0</v>
      </c>
      <c r="C1775" s="40">
        <f t="shared" si="63"/>
        <v>0</v>
      </c>
      <c r="D1775" s="18" t="s">
        <v>4576</v>
      </c>
      <c r="E1775" s="5" t="s">
        <v>4577</v>
      </c>
      <c r="F1775" s="5" t="s">
        <v>2255</v>
      </c>
      <c r="G1775" s="6">
        <v>28113</v>
      </c>
      <c r="H1775" s="5" t="s">
        <v>7</v>
      </c>
      <c r="I1775" s="5"/>
      <c r="J1775" s="6">
        <v>2020</v>
      </c>
      <c r="K1775" s="5" t="s">
        <v>4578</v>
      </c>
      <c r="L1775" s="5" t="s">
        <v>16</v>
      </c>
      <c r="M1775" s="5" t="s">
        <v>169</v>
      </c>
      <c r="N1775" s="7">
        <v>0.32500000000000001</v>
      </c>
      <c r="O1775" s="5" t="s">
        <v>4579</v>
      </c>
      <c r="P1775" s="5" t="s">
        <v>130</v>
      </c>
      <c r="Q1775" s="20">
        <v>44106</v>
      </c>
      <c r="R1775" s="9">
        <v>54</v>
      </c>
      <c r="S1775" s="5" t="s">
        <v>7620</v>
      </c>
      <c r="T1775" s="8">
        <v>450</v>
      </c>
      <c r="U1775" s="6">
        <v>9785990954090</v>
      </c>
    </row>
    <row r="1776" spans="1:21" ht="40.15" customHeight="1" outlineLevel="1" x14ac:dyDescent="0.2">
      <c r="A1776" s="74">
        <f t="shared" si="62"/>
        <v>140</v>
      </c>
      <c r="B1776" s="75">
        <v>0</v>
      </c>
      <c r="C1776" s="40">
        <f t="shared" si="63"/>
        <v>0</v>
      </c>
      <c r="D1776" s="18" t="s">
        <v>4580</v>
      </c>
      <c r="E1776" s="5"/>
      <c r="F1776" s="5" t="s">
        <v>1349</v>
      </c>
      <c r="G1776" s="6">
        <v>18067</v>
      </c>
      <c r="H1776" s="5" t="s">
        <v>1202</v>
      </c>
      <c r="I1776" s="5"/>
      <c r="J1776" s="6">
        <v>2013</v>
      </c>
      <c r="K1776" s="5" t="s">
        <v>4581</v>
      </c>
      <c r="L1776" s="5" t="s">
        <v>10</v>
      </c>
      <c r="M1776" s="5" t="s">
        <v>105</v>
      </c>
      <c r="N1776" s="7">
        <v>0.21</v>
      </c>
      <c r="O1776" s="5" t="s">
        <v>4582</v>
      </c>
      <c r="P1776" s="5" t="s">
        <v>166</v>
      </c>
      <c r="Q1776" s="20">
        <v>42024</v>
      </c>
      <c r="R1776" s="9">
        <v>27</v>
      </c>
      <c r="S1776" s="5" t="s">
        <v>7633</v>
      </c>
      <c r="T1776" s="8">
        <v>140</v>
      </c>
      <c r="U1776" s="6">
        <v>9789855115978</v>
      </c>
    </row>
    <row r="1777" spans="1:21" s="1" customFormat="1" ht="40.15" customHeight="1" outlineLevel="1" x14ac:dyDescent="0.2">
      <c r="A1777" s="74">
        <f t="shared" si="62"/>
        <v>1950</v>
      </c>
      <c r="B1777" s="75">
        <v>0</v>
      </c>
      <c r="C1777" s="40">
        <f t="shared" si="63"/>
        <v>0</v>
      </c>
      <c r="D1777" s="18" t="s">
        <v>4583</v>
      </c>
      <c r="E1777" s="6">
        <v>14655</v>
      </c>
      <c r="F1777" s="5" t="s">
        <v>4584</v>
      </c>
      <c r="G1777" s="6">
        <v>14655</v>
      </c>
      <c r="H1777" s="5" t="s">
        <v>95</v>
      </c>
      <c r="I1777" s="5"/>
      <c r="J1777" s="6">
        <v>2004</v>
      </c>
      <c r="K1777" s="5" t="s">
        <v>4585</v>
      </c>
      <c r="L1777" s="5" t="s">
        <v>855</v>
      </c>
      <c r="M1777" s="5" t="s">
        <v>1943</v>
      </c>
      <c r="N1777" s="7">
        <v>1.52</v>
      </c>
      <c r="O1777" s="5" t="s">
        <v>4586</v>
      </c>
      <c r="P1777" s="5" t="s">
        <v>1789</v>
      </c>
      <c r="Q1777" s="20">
        <v>40876</v>
      </c>
      <c r="R1777" s="9">
        <v>40</v>
      </c>
      <c r="S1777" s="5" t="s">
        <v>7620</v>
      </c>
      <c r="T1777" s="11">
        <v>1950</v>
      </c>
      <c r="U1777" s="6">
        <v>5888520470</v>
      </c>
    </row>
    <row r="1778" spans="1:21" s="1" customFormat="1" ht="40.15" customHeight="1" outlineLevel="1" x14ac:dyDescent="0.2">
      <c r="A1778" s="74">
        <f t="shared" si="62"/>
        <v>19</v>
      </c>
      <c r="B1778" s="75">
        <v>0</v>
      </c>
      <c r="C1778" s="40">
        <f t="shared" si="63"/>
        <v>0</v>
      </c>
      <c r="D1778" s="18" t="s">
        <v>4587</v>
      </c>
      <c r="E1778" s="12">
        <v>4076</v>
      </c>
      <c r="F1778" s="5" t="s">
        <v>1218</v>
      </c>
      <c r="G1778" s="12">
        <v>4076</v>
      </c>
      <c r="H1778" s="5"/>
      <c r="I1778" s="5"/>
      <c r="J1778" s="6">
        <v>2007</v>
      </c>
      <c r="K1778" s="5"/>
      <c r="L1778" s="5"/>
      <c r="M1778" s="5"/>
      <c r="N1778" s="7">
        <v>3.5000000000000003E-2</v>
      </c>
      <c r="O1778" s="5"/>
      <c r="P1778" s="5"/>
      <c r="Q1778" s="20"/>
      <c r="R1778" s="9">
        <v>328</v>
      </c>
      <c r="S1778" s="5" t="s">
        <v>7619</v>
      </c>
      <c r="T1778" s="8">
        <v>19</v>
      </c>
      <c r="U1778" s="6"/>
    </row>
    <row r="1779" spans="1:21" s="1" customFormat="1" ht="40.15" customHeight="1" outlineLevel="1" x14ac:dyDescent="0.2">
      <c r="A1779" s="74">
        <f t="shared" si="62"/>
        <v>990</v>
      </c>
      <c r="B1779" s="75">
        <v>0</v>
      </c>
      <c r="C1779" s="40">
        <f t="shared" si="63"/>
        <v>0</v>
      </c>
      <c r="D1779" s="18" t="s">
        <v>4588</v>
      </c>
      <c r="E1779" s="5" t="s">
        <v>4589</v>
      </c>
      <c r="F1779" s="5" t="s">
        <v>1771</v>
      </c>
      <c r="G1779" s="6">
        <v>35385</v>
      </c>
      <c r="H1779" s="5" t="s">
        <v>7</v>
      </c>
      <c r="I1779" s="5" t="s">
        <v>8</v>
      </c>
      <c r="J1779" s="6">
        <v>2025</v>
      </c>
      <c r="K1779" s="5" t="s">
        <v>4590</v>
      </c>
      <c r="L1779" s="5" t="s">
        <v>16</v>
      </c>
      <c r="M1779" s="5" t="s">
        <v>47</v>
      </c>
      <c r="N1779" s="7">
        <v>0.5</v>
      </c>
      <c r="O1779" s="5" t="s">
        <v>4591</v>
      </c>
      <c r="P1779" s="5" t="s">
        <v>13</v>
      </c>
      <c r="Q1779" s="20">
        <v>46122</v>
      </c>
      <c r="R1779" s="9">
        <v>17</v>
      </c>
      <c r="S1779" s="5" t="s">
        <v>7620</v>
      </c>
      <c r="T1779" s="8">
        <v>990</v>
      </c>
      <c r="U1779" s="6">
        <v>9785605170976</v>
      </c>
    </row>
    <row r="1780" spans="1:21" s="1" customFormat="1" ht="40.15" customHeight="1" outlineLevel="1" x14ac:dyDescent="0.2">
      <c r="A1780" s="74">
        <f t="shared" si="62"/>
        <v>750</v>
      </c>
      <c r="B1780" s="75">
        <v>0</v>
      </c>
      <c r="C1780" s="40">
        <f t="shared" si="63"/>
        <v>0</v>
      </c>
      <c r="D1780" s="18" t="s">
        <v>4592</v>
      </c>
      <c r="E1780" s="5" t="s">
        <v>4593</v>
      </c>
      <c r="F1780" s="5" t="s">
        <v>2014</v>
      </c>
      <c r="G1780" s="6">
        <v>34192</v>
      </c>
      <c r="H1780" s="5" t="s">
        <v>7</v>
      </c>
      <c r="I1780" s="5"/>
      <c r="J1780" s="6">
        <v>2022</v>
      </c>
      <c r="K1780" s="5" t="s">
        <v>4594</v>
      </c>
      <c r="L1780" s="5" t="s">
        <v>16</v>
      </c>
      <c r="M1780" s="5" t="s">
        <v>666</v>
      </c>
      <c r="N1780" s="7">
        <v>0.51500000000000001</v>
      </c>
      <c r="O1780" s="5" t="s">
        <v>4595</v>
      </c>
      <c r="P1780" s="5" t="s">
        <v>130</v>
      </c>
      <c r="Q1780" s="20">
        <v>45681</v>
      </c>
      <c r="R1780" s="9">
        <v>18</v>
      </c>
      <c r="S1780" s="5" t="s">
        <v>7623</v>
      </c>
      <c r="T1780" s="8">
        <v>750</v>
      </c>
      <c r="U1780" s="6">
        <v>9785905113673</v>
      </c>
    </row>
    <row r="1781" spans="1:21" s="1" customFormat="1" ht="40.15" customHeight="1" outlineLevel="1" x14ac:dyDescent="0.2">
      <c r="A1781" s="74">
        <f t="shared" si="62"/>
        <v>5000</v>
      </c>
      <c r="B1781" s="75">
        <v>0</v>
      </c>
      <c r="C1781" s="40">
        <f t="shared" si="63"/>
        <v>0</v>
      </c>
      <c r="D1781" s="18" t="s">
        <v>4596</v>
      </c>
      <c r="E1781" s="5" t="s">
        <v>4597</v>
      </c>
      <c r="F1781" s="5" t="s">
        <v>1924</v>
      </c>
      <c r="G1781" s="6">
        <v>26202</v>
      </c>
      <c r="H1781" s="5" t="s">
        <v>7</v>
      </c>
      <c r="I1781" s="5"/>
      <c r="J1781" s="6">
        <v>2018</v>
      </c>
      <c r="K1781" s="5" t="s">
        <v>4598</v>
      </c>
      <c r="L1781" s="5" t="s">
        <v>16</v>
      </c>
      <c r="M1781" s="5" t="s">
        <v>4599</v>
      </c>
      <c r="N1781" s="7">
        <v>3.1</v>
      </c>
      <c r="O1781" s="5" t="s">
        <v>4600</v>
      </c>
      <c r="P1781" s="5" t="s">
        <v>62</v>
      </c>
      <c r="Q1781" s="20">
        <v>43399</v>
      </c>
      <c r="R1781" s="9">
        <v>4</v>
      </c>
      <c r="S1781" s="5" t="s">
        <v>7636</v>
      </c>
      <c r="T1781" s="11">
        <v>5000</v>
      </c>
      <c r="U1781" s="6" t="s">
        <v>7844</v>
      </c>
    </row>
    <row r="1782" spans="1:21" ht="40.15" customHeight="1" outlineLevel="1" x14ac:dyDescent="0.2">
      <c r="A1782" s="74">
        <f t="shared" si="62"/>
        <v>90</v>
      </c>
      <c r="B1782" s="75">
        <v>0</v>
      </c>
      <c r="C1782" s="40">
        <f t="shared" si="63"/>
        <v>0</v>
      </c>
      <c r="D1782" s="18" t="s">
        <v>4601</v>
      </c>
      <c r="E1782" s="5"/>
      <c r="F1782" s="5" t="s">
        <v>4602</v>
      </c>
      <c r="G1782" s="6">
        <v>16314</v>
      </c>
      <c r="H1782" s="5" t="s">
        <v>7</v>
      </c>
      <c r="I1782" s="5"/>
      <c r="J1782" s="6">
        <v>2012</v>
      </c>
      <c r="K1782" s="5" t="s">
        <v>4603</v>
      </c>
      <c r="L1782" s="5" t="s">
        <v>16</v>
      </c>
      <c r="M1782" s="5" t="s">
        <v>105</v>
      </c>
      <c r="N1782" s="7">
        <v>0.14499999999999999</v>
      </c>
      <c r="O1782" s="5" t="s">
        <v>4604</v>
      </c>
      <c r="P1782" s="5" t="s">
        <v>33</v>
      </c>
      <c r="Q1782" s="20">
        <v>41201</v>
      </c>
      <c r="R1782" s="9">
        <v>159</v>
      </c>
      <c r="S1782" s="5" t="s">
        <v>7628</v>
      </c>
      <c r="T1782" s="8">
        <v>90</v>
      </c>
      <c r="U1782" s="6">
        <v>9785905448034</v>
      </c>
    </row>
    <row r="1783" spans="1:21" ht="40.15" customHeight="1" outlineLevel="1" x14ac:dyDescent="0.2">
      <c r="A1783" s="74">
        <f t="shared" si="62"/>
        <v>430</v>
      </c>
      <c r="B1783" s="75">
        <v>0</v>
      </c>
      <c r="C1783" s="40">
        <f t="shared" si="63"/>
        <v>0</v>
      </c>
      <c r="D1783" s="18" t="s">
        <v>4605</v>
      </c>
      <c r="E1783" s="5"/>
      <c r="F1783" s="5" t="s">
        <v>1218</v>
      </c>
      <c r="G1783" s="6">
        <v>35119</v>
      </c>
      <c r="H1783" s="5" t="s">
        <v>7</v>
      </c>
      <c r="I1783" s="5"/>
      <c r="J1783" s="6">
        <v>2025</v>
      </c>
      <c r="K1783" s="5" t="s">
        <v>4606</v>
      </c>
      <c r="L1783" s="5" t="s">
        <v>16</v>
      </c>
      <c r="M1783" s="5" t="s">
        <v>17</v>
      </c>
      <c r="N1783" s="7">
        <v>0.17499999999999999</v>
      </c>
      <c r="O1783" s="5"/>
      <c r="P1783" s="5" t="s">
        <v>28</v>
      </c>
      <c r="Q1783" s="20">
        <v>45994</v>
      </c>
      <c r="R1783" s="9">
        <v>24</v>
      </c>
      <c r="S1783" s="5" t="s">
        <v>7631</v>
      </c>
      <c r="T1783" s="8">
        <v>430</v>
      </c>
      <c r="U1783" s="6">
        <v>9785996810123</v>
      </c>
    </row>
    <row r="1784" spans="1:21" ht="40.15" customHeight="1" outlineLevel="1" x14ac:dyDescent="0.2">
      <c r="A1784" s="74">
        <f t="shared" si="62"/>
        <v>270</v>
      </c>
      <c r="B1784" s="75">
        <v>0</v>
      </c>
      <c r="C1784" s="40">
        <f t="shared" si="63"/>
        <v>0</v>
      </c>
      <c r="D1784" s="18" t="s">
        <v>4607</v>
      </c>
      <c r="E1784" s="5"/>
      <c r="F1784" s="5" t="s">
        <v>1853</v>
      </c>
      <c r="G1784" s="6">
        <v>34189</v>
      </c>
      <c r="H1784" s="5" t="s">
        <v>7</v>
      </c>
      <c r="I1784" s="5"/>
      <c r="J1784" s="6">
        <v>2025</v>
      </c>
      <c r="K1784" s="5" t="s">
        <v>4608</v>
      </c>
      <c r="L1784" s="5" t="s">
        <v>10</v>
      </c>
      <c r="M1784" s="5" t="s">
        <v>11</v>
      </c>
      <c r="N1784" s="7">
        <v>0.11</v>
      </c>
      <c r="O1784" s="5"/>
      <c r="P1784" s="5" t="s">
        <v>13</v>
      </c>
      <c r="Q1784" s="20">
        <v>45680</v>
      </c>
      <c r="R1784" s="9">
        <v>226</v>
      </c>
      <c r="S1784" s="5" t="s">
        <v>7631</v>
      </c>
      <c r="T1784" s="8">
        <v>270</v>
      </c>
      <c r="U1784" s="6">
        <v>9785994601532</v>
      </c>
    </row>
    <row r="1785" spans="1:21" ht="40.15" customHeight="1" outlineLevel="1" x14ac:dyDescent="0.2">
      <c r="A1785" s="74">
        <f t="shared" si="62"/>
        <v>80</v>
      </c>
      <c r="B1785" s="75">
        <v>0</v>
      </c>
      <c r="C1785" s="40">
        <f t="shared" si="63"/>
        <v>0</v>
      </c>
      <c r="D1785" s="18" t="s">
        <v>4609</v>
      </c>
      <c r="E1785" s="5"/>
      <c r="F1785" s="5" t="s">
        <v>2469</v>
      </c>
      <c r="G1785" s="6">
        <v>16173</v>
      </c>
      <c r="H1785" s="5" t="s">
        <v>7</v>
      </c>
      <c r="I1785" s="5"/>
      <c r="J1785" s="6">
        <v>2012</v>
      </c>
      <c r="K1785" s="5" t="s">
        <v>4610</v>
      </c>
      <c r="L1785" s="5" t="s">
        <v>16</v>
      </c>
      <c r="M1785" s="5" t="s">
        <v>105</v>
      </c>
      <c r="N1785" s="7">
        <v>0.14000000000000001</v>
      </c>
      <c r="O1785" s="5" t="s">
        <v>4611</v>
      </c>
      <c r="P1785" s="5" t="s">
        <v>130</v>
      </c>
      <c r="Q1785" s="20">
        <v>41180</v>
      </c>
      <c r="R1785" s="9">
        <v>25</v>
      </c>
      <c r="S1785" s="5" t="s">
        <v>7628</v>
      </c>
      <c r="T1785" s="8">
        <v>80</v>
      </c>
      <c r="U1785" s="6">
        <v>9785891012493</v>
      </c>
    </row>
    <row r="1786" spans="1:21" ht="40.15" customHeight="1" outlineLevel="1" x14ac:dyDescent="0.2">
      <c r="A1786" s="74">
        <f t="shared" si="62"/>
        <v>23</v>
      </c>
      <c r="B1786" s="75">
        <v>0</v>
      </c>
      <c r="C1786" s="40">
        <f t="shared" si="63"/>
        <v>0</v>
      </c>
      <c r="D1786" s="18" t="s">
        <v>4612</v>
      </c>
      <c r="E1786" s="5"/>
      <c r="F1786" s="5" t="s">
        <v>1638</v>
      </c>
      <c r="G1786" s="12">
        <v>6724</v>
      </c>
      <c r="H1786" s="5" t="s">
        <v>95</v>
      </c>
      <c r="I1786" s="5"/>
      <c r="J1786" s="6">
        <v>1996</v>
      </c>
      <c r="K1786" s="5" t="s">
        <v>4613</v>
      </c>
      <c r="L1786" s="5" t="s">
        <v>16</v>
      </c>
      <c r="M1786" s="5" t="s">
        <v>1221</v>
      </c>
      <c r="N1786" s="7">
        <v>0.30499999999999999</v>
      </c>
      <c r="O1786" s="5" t="s">
        <v>4614</v>
      </c>
      <c r="P1786" s="5" t="s">
        <v>603</v>
      </c>
      <c r="Q1786" s="20"/>
      <c r="R1786" s="9">
        <v>58</v>
      </c>
      <c r="S1786" s="5" t="s">
        <v>7630</v>
      </c>
      <c r="T1786" s="8">
        <v>23</v>
      </c>
      <c r="U1786" s="6">
        <v>1328158</v>
      </c>
    </row>
    <row r="1787" spans="1:21" ht="40.15" customHeight="1" outlineLevel="1" x14ac:dyDescent="0.2">
      <c r="A1787" s="74">
        <f t="shared" si="62"/>
        <v>750</v>
      </c>
      <c r="B1787" s="75">
        <v>0</v>
      </c>
      <c r="C1787" s="40">
        <f t="shared" si="63"/>
        <v>0</v>
      </c>
      <c r="D1787" s="18" t="s">
        <v>4615</v>
      </c>
      <c r="E1787" s="5"/>
      <c r="F1787" s="5" t="s">
        <v>1849</v>
      </c>
      <c r="G1787" s="6">
        <v>24696</v>
      </c>
      <c r="H1787" s="5" t="s">
        <v>95</v>
      </c>
      <c r="I1787" s="5"/>
      <c r="J1787" s="6">
        <v>2017</v>
      </c>
      <c r="K1787" s="5" t="s">
        <v>4616</v>
      </c>
      <c r="L1787" s="5" t="s">
        <v>16</v>
      </c>
      <c r="M1787" s="5" t="s">
        <v>20</v>
      </c>
      <c r="N1787" s="7">
        <v>0.55000000000000004</v>
      </c>
      <c r="O1787" s="5"/>
      <c r="P1787" s="5" t="s">
        <v>33</v>
      </c>
      <c r="Q1787" s="20">
        <v>42929</v>
      </c>
      <c r="R1787" s="9">
        <v>17</v>
      </c>
      <c r="S1787" s="5" t="s">
        <v>7630</v>
      </c>
      <c r="T1787" s="8">
        <v>750</v>
      </c>
      <c r="U1787" s="6">
        <v>9785990659339</v>
      </c>
    </row>
    <row r="1788" spans="1:21" s="1" customFormat="1" ht="40.15" customHeight="1" outlineLevel="1" x14ac:dyDescent="0.2">
      <c r="A1788" s="74">
        <f t="shared" si="62"/>
        <v>350</v>
      </c>
      <c r="B1788" s="75">
        <v>0</v>
      </c>
      <c r="C1788" s="40">
        <f t="shared" si="63"/>
        <v>0</v>
      </c>
      <c r="D1788" s="18" t="s">
        <v>4617</v>
      </c>
      <c r="E1788" s="5" t="s">
        <v>4618</v>
      </c>
      <c r="F1788" s="5" t="s">
        <v>2775</v>
      </c>
      <c r="G1788" s="6">
        <v>26082</v>
      </c>
      <c r="H1788" s="5" t="s">
        <v>7</v>
      </c>
      <c r="I1788" s="5"/>
      <c r="J1788" s="6">
        <v>2018</v>
      </c>
      <c r="K1788" s="5" t="s">
        <v>4619</v>
      </c>
      <c r="L1788" s="5" t="s">
        <v>16</v>
      </c>
      <c r="M1788" s="5" t="s">
        <v>162</v>
      </c>
      <c r="N1788" s="7">
        <v>0.315</v>
      </c>
      <c r="O1788" s="5" t="s">
        <v>4620</v>
      </c>
      <c r="P1788" s="5" t="s">
        <v>84</v>
      </c>
      <c r="Q1788" s="20"/>
      <c r="R1788" s="9">
        <v>9</v>
      </c>
      <c r="S1788" s="5" t="s">
        <v>7630</v>
      </c>
      <c r="T1788" s="8">
        <v>350</v>
      </c>
      <c r="U1788" s="6">
        <v>9785604164006</v>
      </c>
    </row>
    <row r="1789" spans="1:21" ht="40.15" customHeight="1" outlineLevel="1" x14ac:dyDescent="0.2">
      <c r="A1789" s="74">
        <f t="shared" si="62"/>
        <v>620</v>
      </c>
      <c r="B1789" s="75">
        <v>0</v>
      </c>
      <c r="C1789" s="40">
        <f t="shared" si="63"/>
        <v>0</v>
      </c>
      <c r="D1789" s="18" t="s">
        <v>4621</v>
      </c>
      <c r="E1789" s="5"/>
      <c r="F1789" s="5" t="s">
        <v>1374</v>
      </c>
      <c r="G1789" s="6">
        <v>34179</v>
      </c>
      <c r="H1789" s="5" t="s">
        <v>7</v>
      </c>
      <c r="I1789" s="5"/>
      <c r="J1789" s="6">
        <v>2024</v>
      </c>
      <c r="K1789" s="5"/>
      <c r="L1789" s="5" t="s">
        <v>16</v>
      </c>
      <c r="M1789" s="5" t="s">
        <v>666</v>
      </c>
      <c r="N1789" s="7">
        <v>0.27</v>
      </c>
      <c r="O1789" s="5"/>
      <c r="P1789" s="5" t="s">
        <v>170</v>
      </c>
      <c r="Q1789" s="20">
        <v>45671</v>
      </c>
      <c r="R1789" s="9">
        <v>16</v>
      </c>
      <c r="S1789" s="5" t="s">
        <v>7633</v>
      </c>
      <c r="T1789" s="8">
        <v>620</v>
      </c>
      <c r="U1789" s="6"/>
    </row>
    <row r="1790" spans="1:21" ht="40.15" customHeight="1" outlineLevel="1" x14ac:dyDescent="0.2">
      <c r="A1790" s="74">
        <f t="shared" si="62"/>
        <v>18</v>
      </c>
      <c r="B1790" s="75">
        <v>0</v>
      </c>
      <c r="C1790" s="40">
        <f t="shared" si="63"/>
        <v>0</v>
      </c>
      <c r="D1790" s="18" t="s">
        <v>4622</v>
      </c>
      <c r="E1790" s="5"/>
      <c r="F1790" s="5" t="s">
        <v>1799</v>
      </c>
      <c r="G1790" s="6">
        <v>16091</v>
      </c>
      <c r="H1790" s="5" t="s">
        <v>7</v>
      </c>
      <c r="I1790" s="5"/>
      <c r="J1790" s="6">
        <v>2012</v>
      </c>
      <c r="K1790" s="5" t="s">
        <v>4623</v>
      </c>
      <c r="L1790" s="5" t="s">
        <v>10</v>
      </c>
      <c r="M1790" s="5" t="s">
        <v>11</v>
      </c>
      <c r="N1790" s="7">
        <v>0.03</v>
      </c>
      <c r="O1790" s="5" t="s">
        <v>4624</v>
      </c>
      <c r="P1790" s="5" t="s">
        <v>84</v>
      </c>
      <c r="Q1790" s="20">
        <v>41157</v>
      </c>
      <c r="R1790" s="9">
        <v>21</v>
      </c>
      <c r="S1790" s="5" t="s">
        <v>7625</v>
      </c>
      <c r="T1790" s="8">
        <v>18</v>
      </c>
      <c r="U1790" s="6">
        <v>9785911733216</v>
      </c>
    </row>
    <row r="1791" spans="1:21" ht="40.15" customHeight="1" outlineLevel="1" x14ac:dyDescent="0.2">
      <c r="A1791" s="74">
        <f t="shared" si="62"/>
        <v>574</v>
      </c>
      <c r="B1791" s="75">
        <v>0</v>
      </c>
      <c r="C1791" s="40">
        <f t="shared" si="63"/>
        <v>0</v>
      </c>
      <c r="D1791" s="18" t="s">
        <v>4625</v>
      </c>
      <c r="E1791" s="5"/>
      <c r="F1791" s="5" t="s">
        <v>1180</v>
      </c>
      <c r="G1791" s="6">
        <v>35884</v>
      </c>
      <c r="H1791" s="5"/>
      <c r="I1791" s="5"/>
      <c r="J1791" s="6">
        <v>2017</v>
      </c>
      <c r="K1791" s="5" t="s">
        <v>4626</v>
      </c>
      <c r="L1791" s="5" t="s">
        <v>16</v>
      </c>
      <c r="M1791" s="5" t="s">
        <v>1182</v>
      </c>
      <c r="N1791" s="7">
        <v>0.25</v>
      </c>
      <c r="O1791" s="5"/>
      <c r="P1791" s="5" t="s">
        <v>170</v>
      </c>
      <c r="Q1791" s="20">
        <v>46195</v>
      </c>
      <c r="R1791" s="9">
        <v>14</v>
      </c>
      <c r="S1791" s="5" t="s">
        <v>7661</v>
      </c>
      <c r="T1791" s="8">
        <v>574</v>
      </c>
      <c r="U1791" s="6">
        <v>9785001080947</v>
      </c>
    </row>
    <row r="1792" spans="1:21" ht="40.15" customHeight="1" outlineLevel="1" x14ac:dyDescent="0.2">
      <c r="A1792" s="74">
        <f t="shared" si="62"/>
        <v>220</v>
      </c>
      <c r="B1792" s="75">
        <v>0</v>
      </c>
      <c r="C1792" s="40">
        <f t="shared" si="63"/>
        <v>0</v>
      </c>
      <c r="D1792" s="18" t="s">
        <v>4627</v>
      </c>
      <c r="E1792" s="5"/>
      <c r="F1792" s="5" t="s">
        <v>1161</v>
      </c>
      <c r="G1792" s="6">
        <v>31977</v>
      </c>
      <c r="H1792" s="5" t="s">
        <v>7</v>
      </c>
      <c r="I1792" s="5" t="s">
        <v>86</v>
      </c>
      <c r="J1792" s="6">
        <v>2023</v>
      </c>
      <c r="K1792" s="5" t="s">
        <v>4628</v>
      </c>
      <c r="L1792" s="5" t="s">
        <v>855</v>
      </c>
      <c r="M1792" s="5" t="s">
        <v>467</v>
      </c>
      <c r="N1792" s="7">
        <v>7.4999999999999997E-2</v>
      </c>
      <c r="O1792" s="5"/>
      <c r="P1792" s="5" t="s">
        <v>170</v>
      </c>
      <c r="Q1792" s="20">
        <v>45020</v>
      </c>
      <c r="R1792" s="9">
        <v>47</v>
      </c>
      <c r="S1792" s="5" t="s">
        <v>7641</v>
      </c>
      <c r="T1792" s="8">
        <v>220</v>
      </c>
      <c r="U1792" s="6">
        <v>9789857229734</v>
      </c>
    </row>
    <row r="1793" spans="1:21" s="1" customFormat="1" ht="40.15" customHeight="1" outlineLevel="1" x14ac:dyDescent="0.2">
      <c r="A1793" s="74">
        <f t="shared" si="62"/>
        <v>80</v>
      </c>
      <c r="B1793" s="75">
        <v>0</v>
      </c>
      <c r="C1793" s="40">
        <f t="shared" si="63"/>
        <v>0</v>
      </c>
      <c r="D1793" s="18" t="s">
        <v>4629</v>
      </c>
      <c r="E1793" s="6">
        <v>19128</v>
      </c>
      <c r="F1793" s="5" t="s">
        <v>1374</v>
      </c>
      <c r="G1793" s="6">
        <v>34968</v>
      </c>
      <c r="H1793" s="5" t="s">
        <v>7</v>
      </c>
      <c r="I1793" s="5"/>
      <c r="J1793" s="6">
        <v>2025</v>
      </c>
      <c r="K1793" s="5"/>
      <c r="L1793" s="5" t="s">
        <v>16</v>
      </c>
      <c r="M1793" s="5" t="s">
        <v>105</v>
      </c>
      <c r="N1793" s="7">
        <v>4.4999999999999998E-2</v>
      </c>
      <c r="O1793" s="5" t="s">
        <v>4630</v>
      </c>
      <c r="P1793" s="5" t="s">
        <v>28</v>
      </c>
      <c r="Q1793" s="20">
        <v>45943</v>
      </c>
      <c r="R1793" s="9">
        <v>94</v>
      </c>
      <c r="S1793" s="5" t="s">
        <v>7641</v>
      </c>
      <c r="T1793" s="8">
        <v>80</v>
      </c>
      <c r="U1793" s="6"/>
    </row>
    <row r="1794" spans="1:21" ht="40.15" customHeight="1" outlineLevel="1" x14ac:dyDescent="0.2">
      <c r="A1794" s="74">
        <f t="shared" si="62"/>
        <v>800</v>
      </c>
      <c r="B1794" s="75">
        <v>0</v>
      </c>
      <c r="C1794" s="40">
        <f t="shared" si="63"/>
        <v>0</v>
      </c>
      <c r="D1794" s="18" t="s">
        <v>4631</v>
      </c>
      <c r="E1794" s="5"/>
      <c r="F1794" s="5" t="s">
        <v>2255</v>
      </c>
      <c r="G1794" s="6">
        <v>33868</v>
      </c>
      <c r="H1794" s="5" t="s">
        <v>7</v>
      </c>
      <c r="I1794" s="5"/>
      <c r="J1794" s="6">
        <v>2024</v>
      </c>
      <c r="K1794" s="5" t="s">
        <v>4632</v>
      </c>
      <c r="L1794" s="5" t="s">
        <v>16</v>
      </c>
      <c r="M1794" s="5" t="s">
        <v>20</v>
      </c>
      <c r="N1794" s="7">
        <v>0.35499999999999998</v>
      </c>
      <c r="O1794" s="5"/>
      <c r="P1794" s="5" t="s">
        <v>37</v>
      </c>
      <c r="Q1794" s="20">
        <v>45554</v>
      </c>
      <c r="R1794" s="9">
        <v>8</v>
      </c>
      <c r="S1794" s="5" t="s">
        <v>7628</v>
      </c>
      <c r="T1794" s="8">
        <v>800</v>
      </c>
      <c r="U1794" s="6">
        <v>9785604420379</v>
      </c>
    </row>
    <row r="1795" spans="1:21" ht="40.15" customHeight="1" outlineLevel="1" x14ac:dyDescent="0.2">
      <c r="A1795" s="74">
        <f t="shared" si="62"/>
        <v>630</v>
      </c>
      <c r="B1795" s="75">
        <v>0</v>
      </c>
      <c r="C1795" s="40">
        <f t="shared" si="63"/>
        <v>0</v>
      </c>
      <c r="D1795" s="18" t="s">
        <v>4633</v>
      </c>
      <c r="E1795" s="5"/>
      <c r="F1795" s="5" t="s">
        <v>2103</v>
      </c>
      <c r="G1795" s="6">
        <v>36100</v>
      </c>
      <c r="H1795" s="5" t="s">
        <v>7</v>
      </c>
      <c r="I1795" s="5"/>
      <c r="J1795" s="6">
        <v>2025</v>
      </c>
      <c r="K1795" s="5" t="s">
        <v>4634</v>
      </c>
      <c r="L1795" s="5" t="s">
        <v>16</v>
      </c>
      <c r="M1795" s="5" t="s">
        <v>20</v>
      </c>
      <c r="N1795" s="7">
        <v>0.36</v>
      </c>
      <c r="O1795" s="5"/>
      <c r="P1795" s="5" t="s">
        <v>69</v>
      </c>
      <c r="Q1795" s="20">
        <v>46287</v>
      </c>
      <c r="R1795" s="9">
        <v>192</v>
      </c>
      <c r="S1795" s="5" t="s">
        <v>7633</v>
      </c>
      <c r="T1795" s="8">
        <v>630</v>
      </c>
      <c r="U1795" s="6">
        <v>9785901936276</v>
      </c>
    </row>
    <row r="1796" spans="1:21" ht="40.15" customHeight="1" outlineLevel="1" x14ac:dyDescent="0.2">
      <c r="A1796" s="74">
        <f t="shared" si="62"/>
        <v>125</v>
      </c>
      <c r="B1796" s="75">
        <v>0</v>
      </c>
      <c r="C1796" s="40">
        <f t="shared" si="63"/>
        <v>0</v>
      </c>
      <c r="D1796" s="18" t="s">
        <v>4635</v>
      </c>
      <c r="E1796" s="5"/>
      <c r="F1796" s="5" t="s">
        <v>1875</v>
      </c>
      <c r="G1796" s="6">
        <v>25216</v>
      </c>
      <c r="H1796" s="5" t="s">
        <v>7</v>
      </c>
      <c r="I1796" s="5"/>
      <c r="J1796" s="6">
        <v>2017</v>
      </c>
      <c r="K1796" s="5"/>
      <c r="L1796" s="5" t="s">
        <v>16</v>
      </c>
      <c r="M1796" s="5" t="s">
        <v>105</v>
      </c>
      <c r="N1796" s="7">
        <v>0.12</v>
      </c>
      <c r="O1796" s="5"/>
      <c r="P1796" s="5" t="s">
        <v>33</v>
      </c>
      <c r="Q1796" s="20">
        <v>43095</v>
      </c>
      <c r="R1796" s="9">
        <v>44</v>
      </c>
      <c r="S1796" s="5" t="s">
        <v>7634</v>
      </c>
      <c r="T1796" s="8">
        <v>125</v>
      </c>
      <c r="U1796" s="6"/>
    </row>
    <row r="1797" spans="1:21" s="1" customFormat="1" ht="40.15" customHeight="1" outlineLevel="1" x14ac:dyDescent="0.2">
      <c r="A1797" s="74">
        <f t="shared" si="62"/>
        <v>74</v>
      </c>
      <c r="B1797" s="75">
        <v>0</v>
      </c>
      <c r="C1797" s="40">
        <f t="shared" si="63"/>
        <v>0</v>
      </c>
      <c r="D1797" s="18" t="s">
        <v>4636</v>
      </c>
      <c r="E1797" s="5" t="s">
        <v>4637</v>
      </c>
      <c r="F1797" s="5" t="s">
        <v>2103</v>
      </c>
      <c r="G1797" s="6">
        <v>28292</v>
      </c>
      <c r="H1797" s="5" t="s">
        <v>7</v>
      </c>
      <c r="I1797" s="5"/>
      <c r="J1797" s="6">
        <v>2019</v>
      </c>
      <c r="K1797" s="5" t="s">
        <v>4638</v>
      </c>
      <c r="L1797" s="5" t="s">
        <v>10</v>
      </c>
      <c r="M1797" s="5" t="s">
        <v>105</v>
      </c>
      <c r="N1797" s="7">
        <v>4.4999999999999998E-2</v>
      </c>
      <c r="O1797" s="5" t="s">
        <v>4639</v>
      </c>
      <c r="P1797" s="5" t="s">
        <v>166</v>
      </c>
      <c r="Q1797" s="20">
        <v>43741</v>
      </c>
      <c r="R1797" s="9">
        <v>76</v>
      </c>
      <c r="S1797" s="5" t="s">
        <v>7641</v>
      </c>
      <c r="T1797" s="8">
        <v>74</v>
      </c>
      <c r="U1797" s="6">
        <v>9785907190085</v>
      </c>
    </row>
    <row r="1798" spans="1:21" ht="40.15" customHeight="1" outlineLevel="1" x14ac:dyDescent="0.2">
      <c r="A1798" s="74">
        <f t="shared" si="62"/>
        <v>200</v>
      </c>
      <c r="B1798" s="75">
        <v>0</v>
      </c>
      <c r="C1798" s="40">
        <f t="shared" si="63"/>
        <v>0</v>
      </c>
      <c r="D1798" s="18" t="s">
        <v>4640</v>
      </c>
      <c r="E1798" s="5"/>
      <c r="F1798" s="5" t="s">
        <v>1686</v>
      </c>
      <c r="G1798" s="6">
        <v>33719</v>
      </c>
      <c r="H1798" s="5" t="s">
        <v>7</v>
      </c>
      <c r="I1798" s="5"/>
      <c r="J1798" s="6">
        <v>2024</v>
      </c>
      <c r="K1798" s="5" t="s">
        <v>4641</v>
      </c>
      <c r="L1798" s="5" t="s">
        <v>10</v>
      </c>
      <c r="M1798" s="5" t="s">
        <v>17</v>
      </c>
      <c r="N1798" s="7">
        <v>8.5000000000000006E-2</v>
      </c>
      <c r="O1798" s="5"/>
      <c r="P1798" s="5" t="s">
        <v>13</v>
      </c>
      <c r="Q1798" s="20">
        <v>45505</v>
      </c>
      <c r="R1798" s="9">
        <v>270</v>
      </c>
      <c r="S1798" s="5" t="s">
        <v>7655</v>
      </c>
      <c r="T1798" s="8">
        <v>200</v>
      </c>
      <c r="U1798" s="6">
        <v>9785891017429</v>
      </c>
    </row>
    <row r="1799" spans="1:21" ht="40.15" customHeight="1" outlineLevel="1" x14ac:dyDescent="0.2">
      <c r="A1799" s="74">
        <f t="shared" si="62"/>
        <v>265</v>
      </c>
      <c r="B1799" s="75">
        <v>0</v>
      </c>
      <c r="C1799" s="40">
        <f t="shared" si="63"/>
        <v>0</v>
      </c>
      <c r="D1799" s="18" t="s">
        <v>4642</v>
      </c>
      <c r="E1799" s="5"/>
      <c r="F1799" s="5" t="s">
        <v>2917</v>
      </c>
      <c r="G1799" s="6">
        <v>25261</v>
      </c>
      <c r="H1799" s="5" t="s">
        <v>7</v>
      </c>
      <c r="I1799" s="5"/>
      <c r="J1799" s="6">
        <v>2018</v>
      </c>
      <c r="K1799" s="5" t="s">
        <v>4643</v>
      </c>
      <c r="L1799" s="5" t="s">
        <v>16</v>
      </c>
      <c r="M1799" s="5" t="s">
        <v>20</v>
      </c>
      <c r="N1799" s="7">
        <v>0.31</v>
      </c>
      <c r="O1799" s="5"/>
      <c r="P1799" s="5" t="s">
        <v>33</v>
      </c>
      <c r="Q1799" s="20">
        <v>43122</v>
      </c>
      <c r="R1799" s="9">
        <v>15</v>
      </c>
      <c r="S1799" s="5" t="s">
        <v>7633</v>
      </c>
      <c r="T1799" s="8">
        <v>265</v>
      </c>
      <c r="U1799" s="6">
        <v>9785932880180</v>
      </c>
    </row>
    <row r="1800" spans="1:21" ht="40.15" customHeight="1" outlineLevel="1" x14ac:dyDescent="0.2">
      <c r="A1800" s="74">
        <f t="shared" si="62"/>
        <v>310</v>
      </c>
      <c r="B1800" s="75">
        <v>0</v>
      </c>
      <c r="C1800" s="40">
        <f t="shared" si="63"/>
        <v>0</v>
      </c>
      <c r="D1800" s="18" t="s">
        <v>4644</v>
      </c>
      <c r="E1800" s="5"/>
      <c r="F1800" s="5" t="s">
        <v>1218</v>
      </c>
      <c r="G1800" s="6">
        <v>35063</v>
      </c>
      <c r="H1800" s="5" t="s">
        <v>7</v>
      </c>
      <c r="I1800" s="5"/>
      <c r="J1800" s="6">
        <v>2025</v>
      </c>
      <c r="K1800" s="5" t="s">
        <v>4645</v>
      </c>
      <c r="L1800" s="5" t="s">
        <v>855</v>
      </c>
      <c r="M1800" s="5" t="s">
        <v>1816</v>
      </c>
      <c r="N1800" s="7">
        <v>9.4E-2</v>
      </c>
      <c r="O1800" s="5"/>
      <c r="P1800" s="5" t="s">
        <v>170</v>
      </c>
      <c r="Q1800" s="20">
        <v>45979</v>
      </c>
      <c r="R1800" s="9">
        <v>28</v>
      </c>
      <c r="S1800" s="5" t="s">
        <v>7641</v>
      </c>
      <c r="T1800" s="8">
        <v>310</v>
      </c>
      <c r="U1800" s="6">
        <v>9785996810154</v>
      </c>
    </row>
    <row r="1801" spans="1:21" s="1" customFormat="1" ht="40.15" customHeight="1" outlineLevel="1" x14ac:dyDescent="0.2">
      <c r="A1801" s="74">
        <f t="shared" si="62"/>
        <v>250</v>
      </c>
      <c r="B1801" s="75">
        <v>0</v>
      </c>
      <c r="C1801" s="40">
        <f t="shared" si="63"/>
        <v>0</v>
      </c>
      <c r="D1801" s="18" t="s">
        <v>4646</v>
      </c>
      <c r="E1801" s="5" t="s">
        <v>4647</v>
      </c>
      <c r="F1801" s="5" t="s">
        <v>1198</v>
      </c>
      <c r="G1801" s="6">
        <v>28406</v>
      </c>
      <c r="H1801" s="5" t="s">
        <v>7</v>
      </c>
      <c r="I1801" s="5"/>
      <c r="J1801" s="6">
        <v>2024</v>
      </c>
      <c r="K1801" s="5" t="s">
        <v>4648</v>
      </c>
      <c r="L1801" s="5" t="s">
        <v>16</v>
      </c>
      <c r="M1801" s="5" t="s">
        <v>105</v>
      </c>
      <c r="N1801" s="7">
        <v>0.16</v>
      </c>
      <c r="O1801" s="5" t="s">
        <v>4649</v>
      </c>
      <c r="P1801" s="5" t="s">
        <v>106</v>
      </c>
      <c r="Q1801" s="20">
        <v>44175</v>
      </c>
      <c r="R1801" s="9">
        <v>98</v>
      </c>
      <c r="S1801" s="5" t="s">
        <v>7638</v>
      </c>
      <c r="T1801" s="8">
        <v>250</v>
      </c>
      <c r="U1801" s="6">
        <v>9785604359532</v>
      </c>
    </row>
    <row r="1802" spans="1:21" s="1" customFormat="1" ht="40.15" customHeight="1" outlineLevel="1" x14ac:dyDescent="0.2">
      <c r="A1802" s="74">
        <f t="shared" si="62"/>
        <v>250</v>
      </c>
      <c r="B1802" s="75">
        <v>0</v>
      </c>
      <c r="C1802" s="40">
        <f t="shared" si="63"/>
        <v>0</v>
      </c>
      <c r="D1802" s="18" t="s">
        <v>4650</v>
      </c>
      <c r="E1802" s="5" t="s">
        <v>4651</v>
      </c>
      <c r="F1802" s="5" t="s">
        <v>1638</v>
      </c>
      <c r="G1802" s="6">
        <v>29280</v>
      </c>
      <c r="H1802" s="5" t="s">
        <v>7</v>
      </c>
      <c r="I1802" s="5"/>
      <c r="J1802" s="6">
        <v>2021</v>
      </c>
      <c r="K1802" s="5" t="s">
        <v>4652</v>
      </c>
      <c r="L1802" s="5" t="s">
        <v>16</v>
      </c>
      <c r="M1802" s="5" t="s">
        <v>17</v>
      </c>
      <c r="N1802" s="7">
        <v>0.23499999999999999</v>
      </c>
      <c r="O1802" s="5" t="s">
        <v>4653</v>
      </c>
      <c r="P1802" s="5" t="s">
        <v>13</v>
      </c>
      <c r="Q1802" s="20">
        <v>44491</v>
      </c>
      <c r="R1802" s="9">
        <v>44</v>
      </c>
      <c r="S1802" s="5" t="s">
        <v>7633</v>
      </c>
      <c r="T1802" s="8">
        <v>250</v>
      </c>
      <c r="U1802" s="6">
        <v>9785893927795</v>
      </c>
    </row>
    <row r="1803" spans="1:21" ht="40.15" customHeight="1" outlineLevel="1" x14ac:dyDescent="0.2">
      <c r="A1803" s="74">
        <f t="shared" si="62"/>
        <v>409</v>
      </c>
      <c r="B1803" s="75">
        <v>0</v>
      </c>
      <c r="C1803" s="40">
        <f t="shared" si="63"/>
        <v>0</v>
      </c>
      <c r="D1803" s="18" t="s">
        <v>4654</v>
      </c>
      <c r="E1803" s="5"/>
      <c r="F1803" s="5" t="s">
        <v>1241</v>
      </c>
      <c r="G1803" s="6">
        <v>35572</v>
      </c>
      <c r="H1803" s="5"/>
      <c r="I1803" s="5" t="s">
        <v>8</v>
      </c>
      <c r="J1803" s="6">
        <v>2021</v>
      </c>
      <c r="K1803" s="5" t="s">
        <v>4655</v>
      </c>
      <c r="L1803" s="5" t="s">
        <v>16</v>
      </c>
      <c r="M1803" s="5" t="s">
        <v>455</v>
      </c>
      <c r="N1803" s="7">
        <v>0.23499999999999999</v>
      </c>
      <c r="O1803" s="5"/>
      <c r="P1803" s="5" t="s">
        <v>69</v>
      </c>
      <c r="Q1803" s="20">
        <v>46165</v>
      </c>
      <c r="R1803" s="9">
        <v>22</v>
      </c>
      <c r="S1803" s="5" t="s">
        <v>7644</v>
      </c>
      <c r="T1803" s="8">
        <v>409</v>
      </c>
      <c r="U1803" s="6">
        <v>9785907143937</v>
      </c>
    </row>
    <row r="1804" spans="1:21" ht="40.15" customHeight="1" outlineLevel="1" x14ac:dyDescent="0.2">
      <c r="A1804" s="74">
        <f t="shared" si="62"/>
        <v>730</v>
      </c>
      <c r="B1804" s="75">
        <v>0</v>
      </c>
      <c r="C1804" s="40">
        <f t="shared" si="63"/>
        <v>0</v>
      </c>
      <c r="D1804" s="18" t="s">
        <v>4656</v>
      </c>
      <c r="E1804" s="5"/>
      <c r="F1804" s="5" t="s">
        <v>1180</v>
      </c>
      <c r="G1804" s="6">
        <v>35646</v>
      </c>
      <c r="H1804" s="5"/>
      <c r="I1804" s="5"/>
      <c r="J1804" s="6">
        <v>2018</v>
      </c>
      <c r="K1804" s="5" t="s">
        <v>4657</v>
      </c>
      <c r="L1804" s="5" t="s">
        <v>16</v>
      </c>
      <c r="M1804" s="5" t="s">
        <v>173</v>
      </c>
      <c r="N1804" s="7">
        <v>0.5</v>
      </c>
      <c r="O1804" s="5"/>
      <c r="P1804" s="5" t="s">
        <v>69</v>
      </c>
      <c r="Q1804" s="20">
        <v>46170</v>
      </c>
      <c r="R1804" s="9">
        <v>11</v>
      </c>
      <c r="S1804" s="5" t="s">
        <v>7630</v>
      </c>
      <c r="T1804" s="8">
        <v>730</v>
      </c>
      <c r="U1804" s="6">
        <v>9785001081593</v>
      </c>
    </row>
    <row r="1805" spans="1:21" ht="40.15" customHeight="1" outlineLevel="1" x14ac:dyDescent="0.2">
      <c r="A1805" s="74">
        <f t="shared" si="62"/>
        <v>638</v>
      </c>
      <c r="B1805" s="75">
        <v>0</v>
      </c>
      <c r="C1805" s="40">
        <f t="shared" si="63"/>
        <v>0</v>
      </c>
      <c r="D1805" s="18" t="s">
        <v>4658</v>
      </c>
      <c r="E1805" s="5"/>
      <c r="F1805" s="5" t="s">
        <v>2493</v>
      </c>
      <c r="G1805" s="6">
        <v>35795</v>
      </c>
      <c r="H1805" s="5"/>
      <c r="I1805" s="5"/>
      <c r="J1805" s="6">
        <v>2022</v>
      </c>
      <c r="K1805" s="5" t="s">
        <v>4659</v>
      </c>
      <c r="L1805" s="5" t="s">
        <v>16</v>
      </c>
      <c r="M1805" s="5" t="s">
        <v>666</v>
      </c>
      <c r="N1805" s="7">
        <v>0.63</v>
      </c>
      <c r="O1805" s="5"/>
      <c r="P1805" s="5" t="s">
        <v>69</v>
      </c>
      <c r="Q1805" s="20">
        <v>46177</v>
      </c>
      <c r="R1805" s="9">
        <v>6</v>
      </c>
      <c r="S1805" s="5" t="s">
        <v>7650</v>
      </c>
      <c r="T1805" s="8">
        <v>638</v>
      </c>
      <c r="U1805" s="6">
        <v>9785992234466</v>
      </c>
    </row>
    <row r="1806" spans="1:21" ht="40.15" customHeight="1" outlineLevel="1" x14ac:dyDescent="0.2">
      <c r="A1806" s="74">
        <f t="shared" si="62"/>
        <v>690</v>
      </c>
      <c r="B1806" s="75">
        <v>0</v>
      </c>
      <c r="C1806" s="40">
        <f t="shared" si="63"/>
        <v>0</v>
      </c>
      <c r="D1806" s="18" t="s">
        <v>4660</v>
      </c>
      <c r="E1806" s="5"/>
      <c r="F1806" s="5" t="s">
        <v>2014</v>
      </c>
      <c r="G1806" s="6">
        <v>34696</v>
      </c>
      <c r="H1806" s="5" t="s">
        <v>7</v>
      </c>
      <c r="I1806" s="5"/>
      <c r="J1806" s="6">
        <v>2018</v>
      </c>
      <c r="K1806" s="5" t="s">
        <v>4661</v>
      </c>
      <c r="L1806" s="5" t="s">
        <v>16</v>
      </c>
      <c r="M1806" s="5" t="s">
        <v>2649</v>
      </c>
      <c r="N1806" s="7">
        <v>0.19</v>
      </c>
      <c r="O1806" s="5"/>
      <c r="P1806" s="5" t="s">
        <v>13</v>
      </c>
      <c r="Q1806" s="20">
        <v>45838</v>
      </c>
      <c r="R1806" s="9">
        <v>34</v>
      </c>
      <c r="S1806" s="5" t="s">
        <v>7628</v>
      </c>
      <c r="T1806" s="8">
        <v>690</v>
      </c>
      <c r="U1806" s="6">
        <v>9785905113390</v>
      </c>
    </row>
    <row r="1807" spans="1:21" s="1" customFormat="1" ht="40.15" customHeight="1" outlineLevel="1" x14ac:dyDescent="0.2">
      <c r="A1807" s="74">
        <f t="shared" si="62"/>
        <v>330</v>
      </c>
      <c r="B1807" s="75">
        <v>0</v>
      </c>
      <c r="C1807" s="40">
        <f t="shared" si="63"/>
        <v>0</v>
      </c>
      <c r="D1807" s="18" t="s">
        <v>4662</v>
      </c>
      <c r="E1807" s="5" t="s">
        <v>4663</v>
      </c>
      <c r="F1807" s="5" t="s">
        <v>1184</v>
      </c>
      <c r="G1807" s="6">
        <v>26762</v>
      </c>
      <c r="H1807" s="5" t="s">
        <v>95</v>
      </c>
      <c r="I1807" s="5"/>
      <c r="J1807" s="6">
        <v>2017</v>
      </c>
      <c r="K1807" s="5" t="s">
        <v>4664</v>
      </c>
      <c r="L1807" s="5" t="s">
        <v>16</v>
      </c>
      <c r="M1807" s="5" t="s">
        <v>20</v>
      </c>
      <c r="N1807" s="7">
        <v>0.39</v>
      </c>
      <c r="O1807" s="5" t="s">
        <v>4665</v>
      </c>
      <c r="P1807" s="5" t="s">
        <v>69</v>
      </c>
      <c r="Q1807" s="20">
        <v>43558</v>
      </c>
      <c r="R1807" s="9">
        <v>68</v>
      </c>
      <c r="S1807" s="5" t="s">
        <v>7626</v>
      </c>
      <c r="T1807" s="8">
        <v>330</v>
      </c>
      <c r="U1807" s="6">
        <v>9785989480692</v>
      </c>
    </row>
    <row r="1808" spans="1:21" ht="40.15" customHeight="1" outlineLevel="1" x14ac:dyDescent="0.2">
      <c r="A1808" s="74">
        <f t="shared" si="62"/>
        <v>550</v>
      </c>
      <c r="B1808" s="75">
        <v>0</v>
      </c>
      <c r="C1808" s="40">
        <f t="shared" si="63"/>
        <v>0</v>
      </c>
      <c r="D1808" s="18" t="s">
        <v>4666</v>
      </c>
      <c r="E1808" s="5"/>
      <c r="F1808" s="5" t="s">
        <v>4667</v>
      </c>
      <c r="G1808" s="6">
        <v>20490</v>
      </c>
      <c r="H1808" s="5" t="s">
        <v>7</v>
      </c>
      <c r="I1808" s="5"/>
      <c r="J1808" s="6">
        <v>2013</v>
      </c>
      <c r="K1808" s="5" t="s">
        <v>4668</v>
      </c>
      <c r="L1808" s="5" t="s">
        <v>16</v>
      </c>
      <c r="M1808" s="5" t="s">
        <v>20</v>
      </c>
      <c r="N1808" s="7">
        <v>0.66</v>
      </c>
      <c r="O1808" s="5" t="s">
        <v>4669</v>
      </c>
      <c r="P1808" s="5" t="s">
        <v>69</v>
      </c>
      <c r="Q1808" s="20">
        <v>41941</v>
      </c>
      <c r="R1808" s="9">
        <v>8</v>
      </c>
      <c r="S1808" s="5" t="s">
        <v>7623</v>
      </c>
      <c r="T1808" s="8">
        <v>550</v>
      </c>
      <c r="U1808" s="6">
        <v>9785699640331</v>
      </c>
    </row>
    <row r="1809" spans="1:21" s="1" customFormat="1" ht="40.15" customHeight="1" outlineLevel="1" x14ac:dyDescent="0.2">
      <c r="A1809" s="74">
        <f t="shared" si="62"/>
        <v>590</v>
      </c>
      <c r="B1809" s="75">
        <v>0</v>
      </c>
      <c r="C1809" s="40">
        <f t="shared" si="63"/>
        <v>0</v>
      </c>
      <c r="D1809" s="18" t="s">
        <v>4670</v>
      </c>
      <c r="E1809" s="5" t="s">
        <v>4671</v>
      </c>
      <c r="F1809" s="5" t="s">
        <v>1875</v>
      </c>
      <c r="G1809" s="6">
        <v>33735</v>
      </c>
      <c r="H1809" s="5" t="s">
        <v>7</v>
      </c>
      <c r="I1809" s="5"/>
      <c r="J1809" s="6">
        <v>2024</v>
      </c>
      <c r="K1809" s="5" t="s">
        <v>4672</v>
      </c>
      <c r="L1809" s="5" t="s">
        <v>16</v>
      </c>
      <c r="M1809" s="5" t="s">
        <v>47</v>
      </c>
      <c r="N1809" s="7">
        <v>0.36</v>
      </c>
      <c r="O1809" s="5"/>
      <c r="P1809" s="5" t="s">
        <v>13</v>
      </c>
      <c r="Q1809" s="20">
        <v>45516</v>
      </c>
      <c r="R1809" s="9">
        <v>43</v>
      </c>
      <c r="S1809" s="5" t="s">
        <v>7630</v>
      </c>
      <c r="T1809" s="8">
        <v>590</v>
      </c>
      <c r="U1809" s="6">
        <v>9785906241566</v>
      </c>
    </row>
    <row r="1810" spans="1:21" ht="40.15" customHeight="1" outlineLevel="1" x14ac:dyDescent="0.2">
      <c r="A1810" s="74">
        <f t="shared" si="62"/>
        <v>460</v>
      </c>
      <c r="B1810" s="75">
        <v>0</v>
      </c>
      <c r="C1810" s="40">
        <f t="shared" si="63"/>
        <v>0</v>
      </c>
      <c r="D1810" s="18" t="s">
        <v>4673</v>
      </c>
      <c r="E1810" s="5"/>
      <c r="F1810" s="5" t="s">
        <v>1207</v>
      </c>
      <c r="G1810" s="6">
        <v>36062</v>
      </c>
      <c r="H1810" s="5" t="s">
        <v>95</v>
      </c>
      <c r="I1810" s="5"/>
      <c r="J1810" s="6">
        <v>2026</v>
      </c>
      <c r="K1810" s="5" t="s">
        <v>4674</v>
      </c>
      <c r="L1810" s="5" t="s">
        <v>10</v>
      </c>
      <c r="M1810" s="5" t="s">
        <v>2649</v>
      </c>
      <c r="N1810" s="7">
        <v>0.17</v>
      </c>
      <c r="O1810" s="5"/>
      <c r="P1810" s="5" t="s">
        <v>13</v>
      </c>
      <c r="Q1810" s="20">
        <v>46267</v>
      </c>
      <c r="R1810" s="9">
        <v>199</v>
      </c>
      <c r="S1810" s="5" t="s">
        <v>7628</v>
      </c>
      <c r="T1810" s="8">
        <v>460</v>
      </c>
      <c r="U1810" s="6">
        <v>9785424701108</v>
      </c>
    </row>
    <row r="1811" spans="1:21" ht="40.15" customHeight="1" outlineLevel="1" x14ac:dyDescent="0.2">
      <c r="A1811" s="74">
        <f t="shared" si="62"/>
        <v>1700</v>
      </c>
      <c r="B1811" s="75">
        <v>0</v>
      </c>
      <c r="C1811" s="40">
        <f t="shared" si="63"/>
        <v>0</v>
      </c>
      <c r="D1811" s="18" t="s">
        <v>4675</v>
      </c>
      <c r="E1811" s="5"/>
      <c r="F1811" s="5" t="s">
        <v>1946</v>
      </c>
      <c r="G1811" s="6">
        <v>36031</v>
      </c>
      <c r="H1811" s="5" t="s">
        <v>7</v>
      </c>
      <c r="I1811" s="5"/>
      <c r="J1811" s="6">
        <v>2026</v>
      </c>
      <c r="K1811" s="5" t="s">
        <v>4676</v>
      </c>
      <c r="L1811" s="5" t="s">
        <v>855</v>
      </c>
      <c r="M1811" s="5" t="s">
        <v>1816</v>
      </c>
      <c r="N1811" s="7">
        <v>0.68500000000000005</v>
      </c>
      <c r="O1811" s="5"/>
      <c r="P1811" s="5" t="s">
        <v>37</v>
      </c>
      <c r="Q1811" s="20">
        <v>46237</v>
      </c>
      <c r="R1811" s="9">
        <v>7</v>
      </c>
      <c r="S1811" s="5" t="s">
        <v>7623</v>
      </c>
      <c r="T1811" s="11">
        <v>1700</v>
      </c>
      <c r="U1811" s="6">
        <v>9785945121607</v>
      </c>
    </row>
    <row r="1812" spans="1:21" s="1" customFormat="1" ht="40.15" customHeight="1" outlineLevel="1" x14ac:dyDescent="0.2">
      <c r="A1812" s="74">
        <f t="shared" si="62"/>
        <v>650</v>
      </c>
      <c r="B1812" s="75">
        <v>0</v>
      </c>
      <c r="C1812" s="40">
        <f t="shared" si="63"/>
        <v>0</v>
      </c>
      <c r="D1812" s="18" t="s">
        <v>4677</v>
      </c>
      <c r="E1812" s="5" t="s">
        <v>4678</v>
      </c>
      <c r="F1812" s="5" t="s">
        <v>1946</v>
      </c>
      <c r="G1812" s="6">
        <v>29070</v>
      </c>
      <c r="H1812" s="5" t="s">
        <v>7</v>
      </c>
      <c r="I1812" s="5"/>
      <c r="J1812" s="6">
        <v>2021</v>
      </c>
      <c r="K1812" s="5" t="s">
        <v>4679</v>
      </c>
      <c r="L1812" s="5" t="s">
        <v>855</v>
      </c>
      <c r="M1812" s="5" t="s">
        <v>1167</v>
      </c>
      <c r="N1812" s="7">
        <v>0.47</v>
      </c>
      <c r="O1812" s="5"/>
      <c r="P1812" s="5" t="s">
        <v>170</v>
      </c>
      <c r="Q1812" s="20">
        <v>44404</v>
      </c>
      <c r="R1812" s="9">
        <v>20</v>
      </c>
      <c r="S1812" s="5" t="s">
        <v>7620</v>
      </c>
      <c r="T1812" s="8">
        <v>650</v>
      </c>
      <c r="U1812" s="6">
        <v>9785945121447</v>
      </c>
    </row>
    <row r="1813" spans="1:21" s="1" customFormat="1" ht="40.15" customHeight="1" outlineLevel="1" x14ac:dyDescent="0.2">
      <c r="A1813" s="74">
        <f t="shared" si="62"/>
        <v>140</v>
      </c>
      <c r="B1813" s="75">
        <v>0</v>
      </c>
      <c r="C1813" s="40">
        <f t="shared" si="63"/>
        <v>0</v>
      </c>
      <c r="D1813" s="18" t="s">
        <v>4680</v>
      </c>
      <c r="E1813" s="5" t="s">
        <v>4671</v>
      </c>
      <c r="F1813" s="5" t="s">
        <v>1245</v>
      </c>
      <c r="G1813" s="6">
        <v>30278</v>
      </c>
      <c r="H1813" s="5" t="s">
        <v>7</v>
      </c>
      <c r="I1813" s="5"/>
      <c r="J1813" s="6">
        <v>2022</v>
      </c>
      <c r="K1813" s="5" t="s">
        <v>4681</v>
      </c>
      <c r="L1813" s="5" t="s">
        <v>16</v>
      </c>
      <c r="M1813" s="5" t="s">
        <v>20</v>
      </c>
      <c r="N1813" s="7">
        <v>0.05</v>
      </c>
      <c r="O1813" s="5" t="s">
        <v>4682</v>
      </c>
      <c r="P1813" s="5" t="s">
        <v>145</v>
      </c>
      <c r="Q1813" s="20">
        <v>44767</v>
      </c>
      <c r="R1813" s="9">
        <v>227</v>
      </c>
      <c r="S1813" s="5" t="s">
        <v>7641</v>
      </c>
      <c r="T1813" s="8">
        <v>140</v>
      </c>
      <c r="U1813" s="6">
        <v>9785000595220</v>
      </c>
    </row>
    <row r="1814" spans="1:21" ht="40.15" customHeight="1" outlineLevel="1" x14ac:dyDescent="0.2">
      <c r="A1814" s="74">
        <f t="shared" si="62"/>
        <v>30</v>
      </c>
      <c r="B1814" s="75">
        <v>0</v>
      </c>
      <c r="C1814" s="40">
        <f t="shared" si="63"/>
        <v>0</v>
      </c>
      <c r="D1814" s="18" t="s">
        <v>4683</v>
      </c>
      <c r="E1814" s="5"/>
      <c r="F1814" s="5" t="s">
        <v>1581</v>
      </c>
      <c r="G1814" s="6">
        <v>14708</v>
      </c>
      <c r="H1814" s="5" t="s">
        <v>95</v>
      </c>
      <c r="I1814" s="5"/>
      <c r="J1814" s="6">
        <v>2011</v>
      </c>
      <c r="K1814" s="5"/>
      <c r="L1814" s="5" t="s">
        <v>16</v>
      </c>
      <c r="M1814" s="5" t="s">
        <v>169</v>
      </c>
      <c r="N1814" s="7">
        <v>0.05</v>
      </c>
      <c r="O1814" s="5"/>
      <c r="P1814" s="5" t="s">
        <v>13</v>
      </c>
      <c r="Q1814" s="20">
        <v>41702</v>
      </c>
      <c r="R1814" s="9">
        <v>79</v>
      </c>
      <c r="S1814" s="5" t="s">
        <v>7619</v>
      </c>
      <c r="T1814" s="8">
        <v>30</v>
      </c>
      <c r="U1814" s="6"/>
    </row>
    <row r="1815" spans="1:21" ht="40.15" customHeight="1" outlineLevel="1" x14ac:dyDescent="0.2">
      <c r="A1815" s="74">
        <f t="shared" si="62"/>
        <v>257</v>
      </c>
      <c r="B1815" s="75">
        <v>0</v>
      </c>
      <c r="C1815" s="40">
        <f t="shared" si="63"/>
        <v>0</v>
      </c>
      <c r="D1815" s="18" t="s">
        <v>4684</v>
      </c>
      <c r="E1815" s="5"/>
      <c r="F1815" s="5" t="s">
        <v>1783</v>
      </c>
      <c r="G1815" s="6">
        <v>35598</v>
      </c>
      <c r="H1815" s="5"/>
      <c r="I1815" s="5"/>
      <c r="J1815" s="6">
        <v>2017</v>
      </c>
      <c r="K1815" s="5" t="s">
        <v>4685</v>
      </c>
      <c r="L1815" s="5" t="s">
        <v>16</v>
      </c>
      <c r="M1815" s="5" t="s">
        <v>162</v>
      </c>
      <c r="N1815" s="7">
        <v>0.25</v>
      </c>
      <c r="O1815" s="5"/>
      <c r="P1815" s="5" t="s">
        <v>69</v>
      </c>
      <c r="Q1815" s="20">
        <v>46167</v>
      </c>
      <c r="R1815" s="9">
        <v>32</v>
      </c>
      <c r="S1815" s="5" t="s">
        <v>7633</v>
      </c>
      <c r="T1815" s="8">
        <v>257</v>
      </c>
      <c r="U1815" s="6">
        <v>9785001120681</v>
      </c>
    </row>
    <row r="1816" spans="1:21" ht="40.15" customHeight="1" outlineLevel="1" x14ac:dyDescent="0.2">
      <c r="A1816" s="74">
        <f t="shared" si="62"/>
        <v>1390</v>
      </c>
      <c r="B1816" s="75">
        <v>0</v>
      </c>
      <c r="C1816" s="40">
        <f t="shared" si="63"/>
        <v>0</v>
      </c>
      <c r="D1816" s="18" t="s">
        <v>4686</v>
      </c>
      <c r="E1816" s="5"/>
      <c r="F1816" s="5" t="s">
        <v>1180</v>
      </c>
      <c r="G1816" s="6">
        <v>35712</v>
      </c>
      <c r="H1816" s="5"/>
      <c r="I1816" s="5"/>
      <c r="J1816" s="6">
        <v>2017</v>
      </c>
      <c r="K1816" s="5" t="s">
        <v>4687</v>
      </c>
      <c r="L1816" s="5" t="s">
        <v>16</v>
      </c>
      <c r="M1816" s="5" t="s">
        <v>1182</v>
      </c>
      <c r="N1816" s="7">
        <v>0.66500000000000004</v>
      </c>
      <c r="O1816" s="5"/>
      <c r="P1816" s="5" t="s">
        <v>170</v>
      </c>
      <c r="Q1816" s="20">
        <v>46173</v>
      </c>
      <c r="R1816" s="9">
        <v>4</v>
      </c>
      <c r="S1816" s="5" t="s">
        <v>7621</v>
      </c>
      <c r="T1816" s="11">
        <v>1390</v>
      </c>
      <c r="U1816" s="6">
        <v>9785910459858</v>
      </c>
    </row>
    <row r="1817" spans="1:21" ht="40.15" customHeight="1" outlineLevel="1" x14ac:dyDescent="0.2">
      <c r="A1817" s="74">
        <f t="shared" si="62"/>
        <v>490</v>
      </c>
      <c r="B1817" s="75">
        <v>0</v>
      </c>
      <c r="C1817" s="40">
        <f t="shared" si="63"/>
        <v>0</v>
      </c>
      <c r="D1817" s="18" t="s">
        <v>4688</v>
      </c>
      <c r="E1817" s="5"/>
      <c r="F1817" s="5" t="s">
        <v>1686</v>
      </c>
      <c r="G1817" s="6">
        <v>35230</v>
      </c>
      <c r="H1817" s="5" t="s">
        <v>7</v>
      </c>
      <c r="I1817" s="5"/>
      <c r="J1817" s="6">
        <v>2025</v>
      </c>
      <c r="K1817" s="5" t="s">
        <v>4689</v>
      </c>
      <c r="L1817" s="5" t="s">
        <v>10</v>
      </c>
      <c r="M1817" s="5" t="s">
        <v>17</v>
      </c>
      <c r="N1817" s="7">
        <v>0.215</v>
      </c>
      <c r="O1817" s="5"/>
      <c r="P1817" s="5" t="s">
        <v>62</v>
      </c>
      <c r="Q1817" s="20">
        <v>46060</v>
      </c>
      <c r="R1817" s="9">
        <v>61</v>
      </c>
      <c r="S1817" s="5" t="s">
        <v>7628</v>
      </c>
      <c r="T1817" s="8">
        <v>490</v>
      </c>
      <c r="U1817" s="6">
        <v>9785891017542</v>
      </c>
    </row>
    <row r="1818" spans="1:21" ht="40.15" customHeight="1" outlineLevel="1" x14ac:dyDescent="0.2">
      <c r="A1818" s="74">
        <f t="shared" si="62"/>
        <v>613</v>
      </c>
      <c r="B1818" s="75">
        <v>0</v>
      </c>
      <c r="C1818" s="40">
        <f t="shared" si="63"/>
        <v>0</v>
      </c>
      <c r="D1818" s="18" t="s">
        <v>4690</v>
      </c>
      <c r="E1818" s="5"/>
      <c r="F1818" s="5" t="s">
        <v>1238</v>
      </c>
      <c r="G1818" s="6">
        <v>35430</v>
      </c>
      <c r="H1818" s="5"/>
      <c r="I1818" s="5"/>
      <c r="J1818" s="6">
        <v>2022</v>
      </c>
      <c r="K1818" s="5" t="s">
        <v>4691</v>
      </c>
      <c r="L1818" s="5" t="s">
        <v>855</v>
      </c>
      <c r="M1818" s="5" t="s">
        <v>1892</v>
      </c>
      <c r="N1818" s="7">
        <v>0.35499999999999998</v>
      </c>
      <c r="O1818" s="5"/>
      <c r="P1818" s="5" t="s">
        <v>69</v>
      </c>
      <c r="Q1818" s="20">
        <v>46143</v>
      </c>
      <c r="R1818" s="9">
        <v>14</v>
      </c>
      <c r="S1818" s="5" t="s">
        <v>7626</v>
      </c>
      <c r="T1818" s="8">
        <v>613</v>
      </c>
      <c r="U1818" s="6">
        <v>9785928733513</v>
      </c>
    </row>
    <row r="1819" spans="1:21" s="1" customFormat="1" ht="40.15" customHeight="1" outlineLevel="1" x14ac:dyDescent="0.2">
      <c r="A1819" s="74">
        <f t="shared" si="62"/>
        <v>168</v>
      </c>
      <c r="B1819" s="75">
        <v>0</v>
      </c>
      <c r="C1819" s="40">
        <f t="shared" si="63"/>
        <v>0</v>
      </c>
      <c r="D1819" s="18" t="s">
        <v>4692</v>
      </c>
      <c r="E1819" s="5" t="s">
        <v>4693</v>
      </c>
      <c r="F1819" s="5" t="s">
        <v>2103</v>
      </c>
      <c r="G1819" s="6">
        <v>24381</v>
      </c>
      <c r="H1819" s="5" t="s">
        <v>7</v>
      </c>
      <c r="I1819" s="5"/>
      <c r="J1819" s="6">
        <v>2017</v>
      </c>
      <c r="K1819" s="5" t="s">
        <v>4694</v>
      </c>
      <c r="L1819" s="5" t="s">
        <v>16</v>
      </c>
      <c r="M1819" s="5" t="s">
        <v>105</v>
      </c>
      <c r="N1819" s="7">
        <v>0.16</v>
      </c>
      <c r="O1819" s="5"/>
      <c r="P1819" s="5" t="s">
        <v>13</v>
      </c>
      <c r="Q1819" s="20">
        <v>42822</v>
      </c>
      <c r="R1819" s="9">
        <v>103</v>
      </c>
      <c r="S1819" s="5" t="s">
        <v>7628</v>
      </c>
      <c r="T1819" s="8">
        <v>168</v>
      </c>
      <c r="U1819" s="6">
        <v>9785905793912</v>
      </c>
    </row>
    <row r="1820" spans="1:21" ht="40.15" customHeight="1" outlineLevel="1" x14ac:dyDescent="0.2">
      <c r="A1820" s="74">
        <f t="shared" si="62"/>
        <v>420</v>
      </c>
      <c r="B1820" s="75">
        <v>0</v>
      </c>
      <c r="C1820" s="40">
        <f t="shared" si="63"/>
        <v>0</v>
      </c>
      <c r="D1820" s="18" t="s">
        <v>4695</v>
      </c>
      <c r="E1820" s="5"/>
      <c r="F1820" s="5" t="s">
        <v>1214</v>
      </c>
      <c r="G1820" s="6">
        <v>31856</v>
      </c>
      <c r="H1820" s="5" t="s">
        <v>7</v>
      </c>
      <c r="I1820" s="5"/>
      <c r="J1820" s="6">
        <v>2025</v>
      </c>
      <c r="K1820" s="5" t="s">
        <v>4696</v>
      </c>
      <c r="L1820" s="5" t="s">
        <v>16</v>
      </c>
      <c r="M1820" s="5" t="s">
        <v>27</v>
      </c>
      <c r="N1820" s="7">
        <v>0.21</v>
      </c>
      <c r="O1820" s="5" t="s">
        <v>4697</v>
      </c>
      <c r="P1820" s="5" t="s">
        <v>33</v>
      </c>
      <c r="Q1820" s="20">
        <v>45959</v>
      </c>
      <c r="R1820" s="9">
        <v>14</v>
      </c>
      <c r="S1820" s="5" t="s">
        <v>7627</v>
      </c>
      <c r="T1820" s="8">
        <v>420</v>
      </c>
      <c r="U1820" s="6">
        <v>9785902716471</v>
      </c>
    </row>
    <row r="1821" spans="1:21" ht="40.15" customHeight="1" outlineLevel="1" x14ac:dyDescent="0.2">
      <c r="A1821" s="74">
        <f t="shared" si="62"/>
        <v>477</v>
      </c>
      <c r="B1821" s="75">
        <v>0</v>
      </c>
      <c r="C1821" s="40">
        <f t="shared" si="63"/>
        <v>0</v>
      </c>
      <c r="D1821" s="18" t="s">
        <v>4698</v>
      </c>
      <c r="E1821" s="5"/>
      <c r="F1821" s="5" t="s">
        <v>2134</v>
      </c>
      <c r="G1821" s="6">
        <v>35764</v>
      </c>
      <c r="H1821" s="5"/>
      <c r="I1821" s="5"/>
      <c r="J1821" s="6">
        <v>2022</v>
      </c>
      <c r="K1821" s="5" t="s">
        <v>4699</v>
      </c>
      <c r="L1821" s="5" t="s">
        <v>16</v>
      </c>
      <c r="M1821" s="5" t="s">
        <v>47</v>
      </c>
      <c r="N1821" s="7">
        <v>0.46</v>
      </c>
      <c r="O1821" s="5"/>
      <c r="P1821" s="5" t="s">
        <v>69</v>
      </c>
      <c r="Q1821" s="20">
        <v>46175</v>
      </c>
      <c r="R1821" s="9">
        <v>11</v>
      </c>
      <c r="S1821" s="5" t="s">
        <v>7630</v>
      </c>
      <c r="T1821" s="8">
        <v>477</v>
      </c>
      <c r="U1821" s="6">
        <v>9785751617776</v>
      </c>
    </row>
    <row r="1822" spans="1:21" s="1" customFormat="1" ht="40.15" customHeight="1" outlineLevel="1" x14ac:dyDescent="0.2">
      <c r="A1822" s="74">
        <f t="shared" si="62"/>
        <v>250</v>
      </c>
      <c r="B1822" s="75">
        <v>0</v>
      </c>
      <c r="C1822" s="40">
        <f t="shared" si="63"/>
        <v>0</v>
      </c>
      <c r="D1822" s="18" t="s">
        <v>4700</v>
      </c>
      <c r="E1822" s="5" t="s">
        <v>4701</v>
      </c>
      <c r="F1822" s="5" t="s">
        <v>1207</v>
      </c>
      <c r="G1822" s="6">
        <v>29172</v>
      </c>
      <c r="H1822" s="5" t="s">
        <v>7</v>
      </c>
      <c r="I1822" s="5"/>
      <c r="J1822" s="6">
        <v>2021</v>
      </c>
      <c r="K1822" s="5" t="s">
        <v>4702</v>
      </c>
      <c r="L1822" s="5" t="s">
        <v>10</v>
      </c>
      <c r="M1822" s="5" t="s">
        <v>17</v>
      </c>
      <c r="N1822" s="7">
        <v>0.13</v>
      </c>
      <c r="O1822" s="5" t="s">
        <v>4703</v>
      </c>
      <c r="P1822" s="5" t="s">
        <v>69</v>
      </c>
      <c r="Q1822" s="20">
        <v>44452</v>
      </c>
      <c r="R1822" s="9">
        <v>32</v>
      </c>
      <c r="S1822" s="5" t="s">
        <v>7633</v>
      </c>
      <c r="T1822" s="8">
        <v>250</v>
      </c>
      <c r="U1822" s="6">
        <v>9785424700811</v>
      </c>
    </row>
    <row r="1823" spans="1:21" ht="40.15" customHeight="1" outlineLevel="1" x14ac:dyDescent="0.2">
      <c r="A1823" s="74">
        <f t="shared" si="62"/>
        <v>75</v>
      </c>
      <c r="B1823" s="75">
        <v>0</v>
      </c>
      <c r="C1823" s="40">
        <f t="shared" si="63"/>
        <v>0</v>
      </c>
      <c r="D1823" s="18" t="s">
        <v>4704</v>
      </c>
      <c r="E1823" s="5"/>
      <c r="F1823" s="5" t="s">
        <v>1245</v>
      </c>
      <c r="G1823" s="6">
        <v>27816</v>
      </c>
      <c r="H1823" s="5" t="s">
        <v>7</v>
      </c>
      <c r="I1823" s="5"/>
      <c r="J1823" s="6">
        <v>2020</v>
      </c>
      <c r="K1823" s="5" t="s">
        <v>4705</v>
      </c>
      <c r="L1823" s="5" t="s">
        <v>855</v>
      </c>
      <c r="M1823" s="5" t="s">
        <v>20</v>
      </c>
      <c r="N1823" s="7">
        <v>3.9E-2</v>
      </c>
      <c r="O1823" s="5"/>
      <c r="P1823" s="5" t="s">
        <v>145</v>
      </c>
      <c r="Q1823" s="20">
        <v>43936</v>
      </c>
      <c r="R1823" s="9">
        <v>183</v>
      </c>
      <c r="S1823" s="5" t="s">
        <v>7640</v>
      </c>
      <c r="T1823" s="8">
        <v>75</v>
      </c>
      <c r="U1823" s="6">
        <v>9785000593820</v>
      </c>
    </row>
    <row r="1824" spans="1:21" ht="40.15" customHeight="1" outlineLevel="1" x14ac:dyDescent="0.2">
      <c r="A1824" s="74">
        <f t="shared" si="62"/>
        <v>700</v>
      </c>
      <c r="B1824" s="75">
        <v>0</v>
      </c>
      <c r="C1824" s="40">
        <f t="shared" si="63"/>
        <v>0</v>
      </c>
      <c r="D1824" s="18" t="s">
        <v>4706</v>
      </c>
      <c r="E1824" s="5"/>
      <c r="F1824" s="5" t="s">
        <v>4707</v>
      </c>
      <c r="G1824" s="6">
        <v>33133</v>
      </c>
      <c r="H1824" s="5" t="s">
        <v>95</v>
      </c>
      <c r="I1824" s="5" t="s">
        <v>86</v>
      </c>
      <c r="J1824" s="6">
        <v>2023</v>
      </c>
      <c r="K1824" s="5"/>
      <c r="L1824" s="5" t="s">
        <v>16</v>
      </c>
      <c r="M1824" s="5" t="s">
        <v>27</v>
      </c>
      <c r="N1824" s="7">
        <v>0.39</v>
      </c>
      <c r="O1824" s="5"/>
      <c r="P1824" s="5" t="s">
        <v>37</v>
      </c>
      <c r="Q1824" s="20">
        <v>45282</v>
      </c>
      <c r="R1824" s="9">
        <v>32</v>
      </c>
      <c r="S1824" s="5" t="s">
        <v>7630</v>
      </c>
      <c r="T1824" s="8">
        <v>700</v>
      </c>
      <c r="U1824" s="6"/>
    </row>
    <row r="1825" spans="1:21" s="1" customFormat="1" ht="40.15" customHeight="1" outlineLevel="1" x14ac:dyDescent="0.2">
      <c r="A1825" s="74">
        <f t="shared" si="62"/>
        <v>320</v>
      </c>
      <c r="B1825" s="75">
        <v>0</v>
      </c>
      <c r="C1825" s="40">
        <f t="shared" si="63"/>
        <v>0</v>
      </c>
      <c r="D1825" s="18" t="s">
        <v>4708</v>
      </c>
      <c r="E1825" s="5" t="s">
        <v>4709</v>
      </c>
      <c r="F1825" s="5" t="s">
        <v>1198</v>
      </c>
      <c r="G1825" s="6">
        <v>29588</v>
      </c>
      <c r="H1825" s="5" t="s">
        <v>7</v>
      </c>
      <c r="I1825" s="5"/>
      <c r="J1825" s="6">
        <v>2022</v>
      </c>
      <c r="K1825" s="5" t="s">
        <v>4710</v>
      </c>
      <c r="L1825" s="5" t="s">
        <v>16</v>
      </c>
      <c r="M1825" s="5" t="s">
        <v>162</v>
      </c>
      <c r="N1825" s="7">
        <v>0.22</v>
      </c>
      <c r="O1825" s="5"/>
      <c r="P1825" s="5" t="s">
        <v>13</v>
      </c>
      <c r="Q1825" s="20">
        <v>44553</v>
      </c>
      <c r="R1825" s="9">
        <v>40</v>
      </c>
      <c r="S1825" s="5" t="s">
        <v>7628</v>
      </c>
      <c r="T1825" s="8">
        <v>320</v>
      </c>
      <c r="U1825" s="6">
        <v>9785604678343</v>
      </c>
    </row>
    <row r="1826" spans="1:21" ht="40.15" customHeight="1" outlineLevel="1" x14ac:dyDescent="0.2">
      <c r="A1826" s="74">
        <f t="shared" si="62"/>
        <v>590</v>
      </c>
      <c r="B1826" s="75">
        <v>0</v>
      </c>
      <c r="C1826" s="40">
        <f t="shared" si="63"/>
        <v>0</v>
      </c>
      <c r="D1826" s="18" t="s">
        <v>4711</v>
      </c>
      <c r="E1826" s="5"/>
      <c r="F1826" s="5" t="s">
        <v>1740</v>
      </c>
      <c r="G1826" s="6">
        <v>35834</v>
      </c>
      <c r="H1826" s="5"/>
      <c r="I1826" s="5"/>
      <c r="J1826" s="6">
        <v>2018</v>
      </c>
      <c r="K1826" s="5" t="s">
        <v>4712</v>
      </c>
      <c r="L1826" s="5" t="s">
        <v>16</v>
      </c>
      <c r="M1826" s="5" t="s">
        <v>1167</v>
      </c>
      <c r="N1826" s="7">
        <v>0.39</v>
      </c>
      <c r="O1826" s="5"/>
      <c r="P1826" s="5" t="s">
        <v>170</v>
      </c>
      <c r="Q1826" s="20">
        <v>46182</v>
      </c>
      <c r="R1826" s="9">
        <v>14</v>
      </c>
      <c r="S1826" s="5" t="s">
        <v>7661</v>
      </c>
      <c r="T1826" s="8">
        <v>590</v>
      </c>
      <c r="U1826" s="6">
        <v>9785907076143</v>
      </c>
    </row>
    <row r="1827" spans="1:21" ht="40.15" customHeight="1" outlineLevel="1" x14ac:dyDescent="0.2">
      <c r="A1827" s="74">
        <f t="shared" si="62"/>
        <v>25</v>
      </c>
      <c r="B1827" s="75">
        <v>0</v>
      </c>
      <c r="C1827" s="40">
        <f t="shared" si="63"/>
        <v>0</v>
      </c>
      <c r="D1827" s="18" t="s">
        <v>4713</v>
      </c>
      <c r="E1827" s="5"/>
      <c r="F1827" s="5" t="s">
        <v>4714</v>
      </c>
      <c r="G1827" s="6">
        <v>23759</v>
      </c>
      <c r="H1827" s="5" t="s">
        <v>7</v>
      </c>
      <c r="I1827" s="5"/>
      <c r="J1827" s="6">
        <v>2013</v>
      </c>
      <c r="K1827" s="5"/>
      <c r="L1827" s="5" t="s">
        <v>16</v>
      </c>
      <c r="M1827" s="5" t="s">
        <v>57</v>
      </c>
      <c r="N1827" s="7">
        <v>0.03</v>
      </c>
      <c r="O1827" s="5"/>
      <c r="P1827" s="5" t="s">
        <v>13</v>
      </c>
      <c r="Q1827" s="20">
        <v>42653</v>
      </c>
      <c r="R1827" s="9">
        <v>159</v>
      </c>
      <c r="S1827" s="5" t="s">
        <v>7632</v>
      </c>
      <c r="T1827" s="8">
        <v>25</v>
      </c>
      <c r="U1827" s="6"/>
    </row>
    <row r="1828" spans="1:21" ht="40.15" customHeight="1" outlineLevel="1" x14ac:dyDescent="0.2">
      <c r="A1828" s="74">
        <f t="shared" si="62"/>
        <v>860</v>
      </c>
      <c r="B1828" s="75">
        <v>0</v>
      </c>
      <c r="C1828" s="40">
        <f t="shared" si="63"/>
        <v>0</v>
      </c>
      <c r="D1828" s="18" t="s">
        <v>4715</v>
      </c>
      <c r="E1828" s="5"/>
      <c r="F1828" s="5" t="s">
        <v>3085</v>
      </c>
      <c r="G1828" s="6">
        <v>30704</v>
      </c>
      <c r="H1828" s="5"/>
      <c r="I1828" s="5"/>
      <c r="J1828" s="6">
        <v>2020</v>
      </c>
      <c r="K1828" s="5" t="s">
        <v>4716</v>
      </c>
      <c r="L1828" s="5" t="s">
        <v>16</v>
      </c>
      <c r="M1828" s="5" t="s">
        <v>1167</v>
      </c>
      <c r="N1828" s="7">
        <v>0.36</v>
      </c>
      <c r="O1828" s="5"/>
      <c r="P1828" s="5" t="s">
        <v>170</v>
      </c>
      <c r="Q1828" s="20">
        <v>44861</v>
      </c>
      <c r="R1828" s="9">
        <v>13</v>
      </c>
      <c r="S1828" s="5" t="s">
        <v>7661</v>
      </c>
      <c r="T1828" s="8">
        <v>860</v>
      </c>
      <c r="U1828" s="6">
        <v>9785604345580</v>
      </c>
    </row>
    <row r="1829" spans="1:21" ht="40.15" customHeight="1" outlineLevel="1" x14ac:dyDescent="0.2">
      <c r="A1829" s="74">
        <f t="shared" si="62"/>
        <v>260</v>
      </c>
      <c r="B1829" s="75">
        <v>0</v>
      </c>
      <c r="C1829" s="40">
        <f t="shared" si="63"/>
        <v>0</v>
      </c>
      <c r="D1829" s="18" t="s">
        <v>4717</v>
      </c>
      <c r="E1829" s="5"/>
      <c r="F1829" s="5" t="s">
        <v>1467</v>
      </c>
      <c r="G1829" s="6">
        <v>35196</v>
      </c>
      <c r="H1829" s="5" t="s">
        <v>7</v>
      </c>
      <c r="I1829" s="5"/>
      <c r="J1829" s="6">
        <v>2025</v>
      </c>
      <c r="K1829" s="5" t="s">
        <v>4718</v>
      </c>
      <c r="L1829" s="5" t="s">
        <v>10</v>
      </c>
      <c r="M1829" s="5" t="s">
        <v>17</v>
      </c>
      <c r="N1829" s="7">
        <v>0.08</v>
      </c>
      <c r="O1829" s="5"/>
      <c r="P1829" s="5" t="s">
        <v>37</v>
      </c>
      <c r="Q1829" s="20">
        <v>46044</v>
      </c>
      <c r="R1829" s="9">
        <v>115</v>
      </c>
      <c r="S1829" s="5" t="s">
        <v>7631</v>
      </c>
      <c r="T1829" s="8">
        <v>260</v>
      </c>
      <c r="U1829" s="6">
        <v>9785605524922</v>
      </c>
    </row>
    <row r="1830" spans="1:21" ht="40.15" customHeight="1" outlineLevel="1" x14ac:dyDescent="0.2">
      <c r="A1830" s="74">
        <f t="shared" si="62"/>
        <v>1100</v>
      </c>
      <c r="B1830" s="75">
        <v>0</v>
      </c>
      <c r="C1830" s="40">
        <f t="shared" si="63"/>
        <v>0</v>
      </c>
      <c r="D1830" s="18" t="s">
        <v>4719</v>
      </c>
      <c r="E1830" s="5"/>
      <c r="F1830" s="5" t="s">
        <v>1207</v>
      </c>
      <c r="G1830" s="6">
        <v>34321</v>
      </c>
      <c r="H1830" s="5" t="s">
        <v>7</v>
      </c>
      <c r="I1830" s="5"/>
      <c r="J1830" s="6">
        <v>2012</v>
      </c>
      <c r="K1830" s="5" t="s">
        <v>4720</v>
      </c>
      <c r="L1830" s="5" t="s">
        <v>10</v>
      </c>
      <c r="M1830" s="5" t="s">
        <v>57</v>
      </c>
      <c r="N1830" s="7">
        <v>1E-3</v>
      </c>
      <c r="O1830" s="5"/>
      <c r="P1830" s="5" t="s">
        <v>21</v>
      </c>
      <c r="Q1830" s="20">
        <v>45721</v>
      </c>
      <c r="R1830" s="9">
        <v>43</v>
      </c>
      <c r="S1830" s="5" t="s">
        <v>7623</v>
      </c>
      <c r="T1830" s="11">
        <v>1100</v>
      </c>
      <c r="U1830" s="6">
        <v>9785424700347</v>
      </c>
    </row>
    <row r="1831" spans="1:21" ht="40.15" customHeight="1" outlineLevel="1" x14ac:dyDescent="0.2">
      <c r="A1831" s="74">
        <f t="shared" si="62"/>
        <v>10000</v>
      </c>
      <c r="B1831" s="75">
        <v>0</v>
      </c>
      <c r="C1831" s="40">
        <f t="shared" si="63"/>
        <v>0</v>
      </c>
      <c r="D1831" s="18" t="s">
        <v>4721</v>
      </c>
      <c r="E1831" s="5"/>
      <c r="F1831" s="5" t="s">
        <v>1198</v>
      </c>
      <c r="G1831" s="6">
        <v>30283</v>
      </c>
      <c r="H1831" s="5" t="s">
        <v>7</v>
      </c>
      <c r="I1831" s="5"/>
      <c r="J1831" s="5"/>
      <c r="K1831" s="5"/>
      <c r="L1831" s="5" t="s">
        <v>16</v>
      </c>
      <c r="M1831" s="5" t="s">
        <v>1943</v>
      </c>
      <c r="N1831" s="7">
        <v>5.27</v>
      </c>
      <c r="O1831" s="5"/>
      <c r="P1831" s="5" t="s">
        <v>21</v>
      </c>
      <c r="Q1831" s="20">
        <v>44769</v>
      </c>
      <c r="R1831" s="9">
        <v>1</v>
      </c>
      <c r="S1831" s="5" t="s">
        <v>7642</v>
      </c>
      <c r="T1831" s="11">
        <v>10000</v>
      </c>
      <c r="U1831" s="6"/>
    </row>
    <row r="1832" spans="1:21" ht="40.15" customHeight="1" outlineLevel="1" x14ac:dyDescent="0.2">
      <c r="A1832" s="74">
        <f t="shared" si="62"/>
        <v>3950</v>
      </c>
      <c r="B1832" s="75">
        <v>0</v>
      </c>
      <c r="C1832" s="40">
        <f t="shared" si="63"/>
        <v>0</v>
      </c>
      <c r="D1832" s="18" t="s">
        <v>4722</v>
      </c>
      <c r="E1832" s="5"/>
      <c r="F1832" s="5" t="s">
        <v>4118</v>
      </c>
      <c r="G1832" s="6">
        <v>35880</v>
      </c>
      <c r="H1832" s="5" t="s">
        <v>95</v>
      </c>
      <c r="I1832" s="5"/>
      <c r="J1832" s="6">
        <v>2025</v>
      </c>
      <c r="K1832" s="5" t="s">
        <v>4723</v>
      </c>
      <c r="L1832" s="5" t="s">
        <v>16</v>
      </c>
      <c r="M1832" s="5" t="s">
        <v>1163</v>
      </c>
      <c r="N1832" s="7">
        <v>1.625</v>
      </c>
      <c r="O1832" s="5"/>
      <c r="P1832" s="5" t="s">
        <v>21</v>
      </c>
      <c r="Q1832" s="20">
        <v>46189</v>
      </c>
      <c r="R1832" s="9">
        <v>1</v>
      </c>
      <c r="S1832" s="5" t="s">
        <v>7646</v>
      </c>
      <c r="T1832" s="11">
        <v>3950</v>
      </c>
      <c r="U1832" s="6">
        <v>9785852718273</v>
      </c>
    </row>
    <row r="1833" spans="1:21" ht="40.15" customHeight="1" outlineLevel="1" x14ac:dyDescent="0.2">
      <c r="A1833" s="74">
        <f t="shared" si="62"/>
        <v>1250</v>
      </c>
      <c r="B1833" s="75">
        <v>0</v>
      </c>
      <c r="C1833" s="40">
        <f t="shared" si="63"/>
        <v>0</v>
      </c>
      <c r="D1833" s="18" t="s">
        <v>4724</v>
      </c>
      <c r="E1833" s="5"/>
      <c r="F1833" s="5" t="s">
        <v>1171</v>
      </c>
      <c r="G1833" s="6">
        <v>35213</v>
      </c>
      <c r="H1833" s="5" t="s">
        <v>7</v>
      </c>
      <c r="I1833" s="5"/>
      <c r="J1833" s="6">
        <v>2025</v>
      </c>
      <c r="K1833" s="5" t="s">
        <v>4725</v>
      </c>
      <c r="L1833" s="5" t="s">
        <v>16</v>
      </c>
      <c r="M1833" s="5" t="s">
        <v>2924</v>
      </c>
      <c r="N1833" s="7">
        <v>0.91500000000000004</v>
      </c>
      <c r="O1833" s="5"/>
      <c r="P1833" s="5" t="s">
        <v>21</v>
      </c>
      <c r="Q1833" s="20">
        <v>46057</v>
      </c>
      <c r="R1833" s="9">
        <v>14</v>
      </c>
      <c r="S1833" s="5" t="s">
        <v>7636</v>
      </c>
      <c r="T1833" s="11">
        <v>1250</v>
      </c>
      <c r="U1833" s="6">
        <v>9785605378297</v>
      </c>
    </row>
    <row r="1834" spans="1:21" ht="40.15" customHeight="1" outlineLevel="1" x14ac:dyDescent="0.2">
      <c r="A1834" s="74">
        <f t="shared" ref="A1834:A1895" si="64">T1834*(1-$E$2)</f>
        <v>800</v>
      </c>
      <c r="B1834" s="75">
        <v>0</v>
      </c>
      <c r="C1834" s="40">
        <f t="shared" ref="C1834:C1895" si="65">B1834*A1834</f>
        <v>0</v>
      </c>
      <c r="D1834" s="18" t="s">
        <v>4726</v>
      </c>
      <c r="E1834" s="5"/>
      <c r="F1834" s="5" t="s">
        <v>1276</v>
      </c>
      <c r="G1834" s="6">
        <v>34401</v>
      </c>
      <c r="H1834" s="5" t="s">
        <v>7</v>
      </c>
      <c r="I1834" s="5"/>
      <c r="J1834" s="6">
        <v>2025</v>
      </c>
      <c r="K1834" s="5" t="s">
        <v>4727</v>
      </c>
      <c r="L1834" s="5" t="s">
        <v>16</v>
      </c>
      <c r="M1834" s="5" t="s">
        <v>162</v>
      </c>
      <c r="N1834" s="7">
        <v>0.53</v>
      </c>
      <c r="O1834" s="5"/>
      <c r="P1834" s="5" t="s">
        <v>21</v>
      </c>
      <c r="Q1834" s="20">
        <v>45747</v>
      </c>
      <c r="R1834" s="9">
        <v>15</v>
      </c>
      <c r="S1834" s="5" t="s">
        <v>7621</v>
      </c>
      <c r="T1834" s="8">
        <v>800</v>
      </c>
      <c r="U1834" s="6">
        <v>9785865943600</v>
      </c>
    </row>
    <row r="1835" spans="1:21" ht="40.15" customHeight="1" outlineLevel="1" x14ac:dyDescent="0.2">
      <c r="A1835" s="74">
        <f t="shared" si="64"/>
        <v>1550</v>
      </c>
      <c r="B1835" s="75">
        <v>0</v>
      </c>
      <c r="C1835" s="40">
        <f t="shared" si="65"/>
        <v>0</v>
      </c>
      <c r="D1835" s="18" t="s">
        <v>4728</v>
      </c>
      <c r="E1835" s="5"/>
      <c r="F1835" s="5" t="s">
        <v>1258</v>
      </c>
      <c r="G1835" s="6">
        <v>32780</v>
      </c>
      <c r="H1835" s="5" t="s">
        <v>7</v>
      </c>
      <c r="I1835" s="5"/>
      <c r="J1835" s="6">
        <v>2023</v>
      </c>
      <c r="K1835" s="5" t="s">
        <v>4729</v>
      </c>
      <c r="L1835" s="5" t="s">
        <v>16</v>
      </c>
      <c r="M1835" s="5" t="s">
        <v>162</v>
      </c>
      <c r="N1835" s="7">
        <v>0.72</v>
      </c>
      <c r="O1835" s="5"/>
      <c r="P1835" s="5" t="s">
        <v>21</v>
      </c>
      <c r="Q1835" s="20">
        <v>45183</v>
      </c>
      <c r="R1835" s="9">
        <v>283</v>
      </c>
      <c r="S1835" s="5" t="s">
        <v>7621</v>
      </c>
      <c r="T1835" s="11">
        <v>1550</v>
      </c>
      <c r="U1835" s="6">
        <v>9785605051008</v>
      </c>
    </row>
    <row r="1836" spans="1:21" s="1" customFormat="1" ht="40.15" customHeight="1" outlineLevel="1" x14ac:dyDescent="0.2">
      <c r="A1836" s="74">
        <f t="shared" si="64"/>
        <v>2000</v>
      </c>
      <c r="B1836" s="75">
        <v>0</v>
      </c>
      <c r="C1836" s="40">
        <f t="shared" si="65"/>
        <v>0</v>
      </c>
      <c r="D1836" s="18" t="s">
        <v>4730</v>
      </c>
      <c r="E1836" s="5" t="s">
        <v>4731</v>
      </c>
      <c r="F1836" s="5" t="s">
        <v>1276</v>
      </c>
      <c r="G1836" s="6">
        <v>28388</v>
      </c>
      <c r="H1836" s="5" t="s">
        <v>1390</v>
      </c>
      <c r="I1836" s="5"/>
      <c r="J1836" s="6">
        <v>2024</v>
      </c>
      <c r="K1836" s="5" t="s">
        <v>4732</v>
      </c>
      <c r="L1836" s="5" t="s">
        <v>16</v>
      </c>
      <c r="M1836" s="5" t="s">
        <v>1765</v>
      </c>
      <c r="N1836" s="7">
        <v>1.24</v>
      </c>
      <c r="O1836" s="5" t="s">
        <v>4733</v>
      </c>
      <c r="P1836" s="5" t="s">
        <v>21</v>
      </c>
      <c r="Q1836" s="20">
        <v>45624</v>
      </c>
      <c r="R1836" s="9">
        <v>54</v>
      </c>
      <c r="S1836" s="5" t="s">
        <v>7646</v>
      </c>
      <c r="T1836" s="11">
        <v>2000</v>
      </c>
      <c r="U1836" s="6" t="s">
        <v>7845</v>
      </c>
    </row>
    <row r="1837" spans="1:21" ht="40.15" customHeight="1" outlineLevel="1" x14ac:dyDescent="0.2">
      <c r="A1837" s="74">
        <f t="shared" si="64"/>
        <v>1300</v>
      </c>
      <c r="B1837" s="75">
        <v>0</v>
      </c>
      <c r="C1837" s="40">
        <f t="shared" si="65"/>
        <v>0</v>
      </c>
      <c r="D1837" s="18" t="s">
        <v>4734</v>
      </c>
      <c r="E1837" s="5"/>
      <c r="F1837" s="5" t="s">
        <v>1422</v>
      </c>
      <c r="G1837" s="6">
        <v>35933</v>
      </c>
      <c r="H1837" s="5" t="s">
        <v>1390</v>
      </c>
      <c r="I1837" s="5"/>
      <c r="J1837" s="6">
        <v>2026</v>
      </c>
      <c r="K1837" s="5" t="s">
        <v>4735</v>
      </c>
      <c r="L1837" s="5" t="s">
        <v>16</v>
      </c>
      <c r="M1837" s="5" t="s">
        <v>4736</v>
      </c>
      <c r="N1837" s="7">
        <v>0.66</v>
      </c>
      <c r="O1837" s="5" t="s">
        <v>4737</v>
      </c>
      <c r="P1837" s="5" t="s">
        <v>21</v>
      </c>
      <c r="Q1837" s="20" t="s">
        <v>7616</v>
      </c>
      <c r="R1837" s="9">
        <v>161</v>
      </c>
      <c r="S1837" s="5" t="s">
        <v>7621</v>
      </c>
      <c r="T1837" s="11">
        <v>1300</v>
      </c>
      <c r="U1837" s="6">
        <v>9785908151092</v>
      </c>
    </row>
    <row r="1838" spans="1:21" ht="40.15" customHeight="1" outlineLevel="1" x14ac:dyDescent="0.2">
      <c r="A1838" s="74">
        <f t="shared" si="64"/>
        <v>1375</v>
      </c>
      <c r="B1838" s="75">
        <v>0</v>
      </c>
      <c r="C1838" s="40">
        <f t="shared" si="65"/>
        <v>0</v>
      </c>
      <c r="D1838" s="18" t="s">
        <v>4738</v>
      </c>
      <c r="E1838" s="5"/>
      <c r="F1838" s="5" t="s">
        <v>1218</v>
      </c>
      <c r="G1838" s="6">
        <v>25427</v>
      </c>
      <c r="H1838" s="5" t="s">
        <v>788</v>
      </c>
      <c r="I1838" s="5"/>
      <c r="J1838" s="6">
        <v>2023</v>
      </c>
      <c r="K1838" s="5" t="s">
        <v>4739</v>
      </c>
      <c r="L1838" s="5" t="s">
        <v>16</v>
      </c>
      <c r="M1838" s="5" t="s">
        <v>162</v>
      </c>
      <c r="N1838" s="7">
        <v>0.66</v>
      </c>
      <c r="O1838" s="5"/>
      <c r="P1838" s="5" t="s">
        <v>21</v>
      </c>
      <c r="Q1838" s="20">
        <v>45253</v>
      </c>
      <c r="R1838" s="9">
        <v>18</v>
      </c>
      <c r="S1838" s="5" t="s">
        <v>7621</v>
      </c>
      <c r="T1838" s="11">
        <v>1375</v>
      </c>
      <c r="U1838" s="6" t="s">
        <v>7846</v>
      </c>
    </row>
    <row r="1839" spans="1:21" s="1" customFormat="1" ht="40.15" customHeight="1" outlineLevel="1" x14ac:dyDescent="0.2">
      <c r="A1839" s="74">
        <f t="shared" si="64"/>
        <v>250</v>
      </c>
      <c r="B1839" s="75">
        <v>0</v>
      </c>
      <c r="C1839" s="40">
        <f t="shared" si="65"/>
        <v>0</v>
      </c>
      <c r="D1839" s="18" t="s">
        <v>4740</v>
      </c>
      <c r="E1839" s="5" t="s">
        <v>4741</v>
      </c>
      <c r="F1839" s="5" t="s">
        <v>1176</v>
      </c>
      <c r="G1839" s="6">
        <v>26599</v>
      </c>
      <c r="H1839" s="5" t="s">
        <v>1312</v>
      </c>
      <c r="I1839" s="5"/>
      <c r="J1839" s="6">
        <v>2018</v>
      </c>
      <c r="K1839" s="5" t="s">
        <v>4742</v>
      </c>
      <c r="L1839" s="5" t="s">
        <v>16</v>
      </c>
      <c r="M1839" s="5" t="s">
        <v>20</v>
      </c>
      <c r="N1839" s="7">
        <v>0.38500000000000001</v>
      </c>
      <c r="O1839" s="5" t="s">
        <v>4743</v>
      </c>
      <c r="P1839" s="5" t="s">
        <v>13</v>
      </c>
      <c r="Q1839" s="20">
        <v>43503</v>
      </c>
      <c r="R1839" s="9">
        <v>63</v>
      </c>
      <c r="S1839" s="5" t="s">
        <v>7630</v>
      </c>
      <c r="T1839" s="8">
        <v>250</v>
      </c>
      <c r="U1839" s="6">
        <v>9785787701234</v>
      </c>
    </row>
    <row r="1840" spans="1:21" ht="40.15" customHeight="1" outlineLevel="1" x14ac:dyDescent="0.2">
      <c r="A1840" s="74">
        <f t="shared" si="64"/>
        <v>445</v>
      </c>
      <c r="B1840" s="75">
        <v>0</v>
      </c>
      <c r="C1840" s="40">
        <f t="shared" si="65"/>
        <v>0</v>
      </c>
      <c r="D1840" s="18" t="s">
        <v>4744</v>
      </c>
      <c r="E1840" s="5"/>
      <c r="F1840" s="5" t="s">
        <v>1875</v>
      </c>
      <c r="G1840" s="6">
        <v>34591</v>
      </c>
      <c r="H1840" s="5" t="s">
        <v>7</v>
      </c>
      <c r="I1840" s="5"/>
      <c r="J1840" s="6">
        <v>2025</v>
      </c>
      <c r="K1840" s="5" t="s">
        <v>4745</v>
      </c>
      <c r="L1840" s="5" t="s">
        <v>16</v>
      </c>
      <c r="M1840" s="5" t="s">
        <v>47</v>
      </c>
      <c r="N1840" s="7">
        <v>0.222</v>
      </c>
      <c r="O1840" s="5"/>
      <c r="P1840" s="5" t="s">
        <v>28</v>
      </c>
      <c r="Q1840" s="20">
        <v>45804</v>
      </c>
      <c r="R1840" s="9">
        <v>106</v>
      </c>
      <c r="S1840" s="5" t="s">
        <v>7626</v>
      </c>
      <c r="T1840" s="8">
        <v>445</v>
      </c>
      <c r="U1840" s="6">
        <v>9785605343868</v>
      </c>
    </row>
    <row r="1841" spans="1:21" ht="40.15" customHeight="1" outlineLevel="1" x14ac:dyDescent="0.2">
      <c r="A1841" s="74">
        <f t="shared" si="64"/>
        <v>45</v>
      </c>
      <c r="B1841" s="75">
        <v>0</v>
      </c>
      <c r="C1841" s="40">
        <f t="shared" si="65"/>
        <v>0</v>
      </c>
      <c r="D1841" s="18" t="s">
        <v>4746</v>
      </c>
      <c r="E1841" s="5"/>
      <c r="F1841" s="5" t="s">
        <v>1255</v>
      </c>
      <c r="G1841" s="6">
        <v>24991</v>
      </c>
      <c r="H1841" s="5" t="s">
        <v>7</v>
      </c>
      <c r="I1841" s="5"/>
      <c r="J1841" s="6">
        <v>2017</v>
      </c>
      <c r="K1841" s="5" t="s">
        <v>4747</v>
      </c>
      <c r="L1841" s="5" t="s">
        <v>10</v>
      </c>
      <c r="M1841" s="5" t="s">
        <v>11</v>
      </c>
      <c r="N1841" s="7">
        <v>2.5000000000000001E-2</v>
      </c>
      <c r="O1841" s="5"/>
      <c r="P1841" s="5" t="s">
        <v>13</v>
      </c>
      <c r="Q1841" s="20">
        <v>43025</v>
      </c>
      <c r="R1841" s="9">
        <v>295</v>
      </c>
      <c r="S1841" s="5" t="s">
        <v>7619</v>
      </c>
      <c r="T1841" s="8">
        <v>45</v>
      </c>
      <c r="U1841" s="6">
        <v>9785990959316</v>
      </c>
    </row>
    <row r="1842" spans="1:21" ht="40.15" customHeight="1" outlineLevel="1" x14ac:dyDescent="0.2">
      <c r="A1842" s="74">
        <f t="shared" si="64"/>
        <v>40</v>
      </c>
      <c r="B1842" s="75">
        <v>0</v>
      </c>
      <c r="C1842" s="40">
        <f t="shared" si="65"/>
        <v>0</v>
      </c>
      <c r="D1842" s="18" t="s">
        <v>4748</v>
      </c>
      <c r="E1842" s="5"/>
      <c r="F1842" s="5" t="s">
        <v>4407</v>
      </c>
      <c r="G1842" s="6">
        <v>15440</v>
      </c>
      <c r="H1842" s="5" t="s">
        <v>175</v>
      </c>
      <c r="I1842" s="5"/>
      <c r="J1842" s="6">
        <v>2005</v>
      </c>
      <c r="K1842" s="5"/>
      <c r="L1842" s="5" t="s">
        <v>10</v>
      </c>
      <c r="M1842" s="5" t="s">
        <v>105</v>
      </c>
      <c r="N1842" s="7">
        <v>2.5000000000000001E-2</v>
      </c>
      <c r="O1842" s="5" t="s">
        <v>4749</v>
      </c>
      <c r="P1842" s="5" t="s">
        <v>84</v>
      </c>
      <c r="Q1842" s="20">
        <v>41022</v>
      </c>
      <c r="R1842" s="9">
        <v>66</v>
      </c>
      <c r="S1842" s="5" t="s">
        <v>7624</v>
      </c>
      <c r="T1842" s="8">
        <v>40</v>
      </c>
      <c r="U1842" s="6"/>
    </row>
    <row r="1843" spans="1:21" ht="40.15" customHeight="1" outlineLevel="1" x14ac:dyDescent="0.2">
      <c r="A1843" s="74">
        <f t="shared" si="64"/>
        <v>620</v>
      </c>
      <c r="B1843" s="75">
        <v>0</v>
      </c>
      <c r="C1843" s="40">
        <f t="shared" si="65"/>
        <v>0</v>
      </c>
      <c r="D1843" s="18" t="s">
        <v>4750</v>
      </c>
      <c r="E1843" s="5"/>
      <c r="F1843" s="5" t="s">
        <v>1875</v>
      </c>
      <c r="G1843" s="6">
        <v>32667</v>
      </c>
      <c r="H1843" s="5" t="s">
        <v>7</v>
      </c>
      <c r="I1843" s="5"/>
      <c r="J1843" s="6">
        <v>2023</v>
      </c>
      <c r="K1843" s="5" t="s">
        <v>4751</v>
      </c>
      <c r="L1843" s="5" t="s">
        <v>16</v>
      </c>
      <c r="M1843" s="5" t="s">
        <v>2229</v>
      </c>
      <c r="N1843" s="7">
        <v>0.47</v>
      </c>
      <c r="O1843" s="5"/>
      <c r="P1843" s="5" t="s">
        <v>74</v>
      </c>
      <c r="Q1843" s="20">
        <v>43004</v>
      </c>
      <c r="R1843" s="9">
        <v>27</v>
      </c>
      <c r="S1843" s="5" t="s">
        <v>7623</v>
      </c>
      <c r="T1843" s="8">
        <v>620</v>
      </c>
      <c r="U1843" s="6">
        <v>9785906241269</v>
      </c>
    </row>
    <row r="1844" spans="1:21" ht="40.15" customHeight="1" outlineLevel="1" x14ac:dyDescent="0.2">
      <c r="A1844" s="74">
        <f t="shared" si="64"/>
        <v>1100</v>
      </c>
      <c r="B1844" s="75">
        <v>0</v>
      </c>
      <c r="C1844" s="40">
        <f t="shared" si="65"/>
        <v>0</v>
      </c>
      <c r="D1844" s="18" t="s">
        <v>4752</v>
      </c>
      <c r="E1844" s="5"/>
      <c r="F1844" s="5" t="s">
        <v>1207</v>
      </c>
      <c r="G1844" s="6">
        <v>35998</v>
      </c>
      <c r="H1844" s="5" t="s">
        <v>7</v>
      </c>
      <c r="I1844" s="5"/>
      <c r="J1844" s="6">
        <v>2025</v>
      </c>
      <c r="K1844" s="5"/>
      <c r="L1844" s="5" t="s">
        <v>16</v>
      </c>
      <c r="M1844" s="5" t="s">
        <v>47</v>
      </c>
      <c r="N1844" s="7">
        <v>0.42499999999999999</v>
      </c>
      <c r="O1844" s="5"/>
      <c r="P1844" s="5" t="s">
        <v>13</v>
      </c>
      <c r="Q1844" s="20">
        <v>46224</v>
      </c>
      <c r="R1844" s="9">
        <v>64</v>
      </c>
      <c r="S1844" s="5" t="s">
        <v>7620</v>
      </c>
      <c r="T1844" s="11">
        <v>1100</v>
      </c>
      <c r="U1844" s="6"/>
    </row>
    <row r="1845" spans="1:21" ht="40.15" customHeight="1" outlineLevel="1" x14ac:dyDescent="0.2">
      <c r="A1845" s="74">
        <f t="shared" si="64"/>
        <v>45</v>
      </c>
      <c r="B1845" s="75">
        <v>0</v>
      </c>
      <c r="C1845" s="40">
        <f t="shared" si="65"/>
        <v>0</v>
      </c>
      <c r="D1845" s="18" t="s">
        <v>4753</v>
      </c>
      <c r="E1845" s="5"/>
      <c r="F1845" s="5" t="s">
        <v>1484</v>
      </c>
      <c r="G1845" s="6">
        <v>20298</v>
      </c>
      <c r="H1845" s="5" t="s">
        <v>7</v>
      </c>
      <c r="I1845" s="5"/>
      <c r="J1845" s="6">
        <v>2014</v>
      </c>
      <c r="K1845" s="5" t="s">
        <v>4754</v>
      </c>
      <c r="L1845" s="5" t="s">
        <v>10</v>
      </c>
      <c r="M1845" s="5" t="s">
        <v>105</v>
      </c>
      <c r="N1845" s="7">
        <v>4.4999999999999998E-2</v>
      </c>
      <c r="O1845" s="5" t="s">
        <v>4755</v>
      </c>
      <c r="P1845" s="5" t="s">
        <v>28</v>
      </c>
      <c r="Q1845" s="20">
        <v>42521</v>
      </c>
      <c r="R1845" s="9">
        <v>35</v>
      </c>
      <c r="S1845" s="5" t="s">
        <v>7625</v>
      </c>
      <c r="T1845" s="8">
        <v>45</v>
      </c>
      <c r="U1845" s="6">
        <v>9785000520826</v>
      </c>
    </row>
    <row r="1846" spans="1:21" ht="40.15" customHeight="1" outlineLevel="1" x14ac:dyDescent="0.2">
      <c r="A1846" s="74">
        <f t="shared" si="64"/>
        <v>45</v>
      </c>
      <c r="B1846" s="75">
        <v>0</v>
      </c>
      <c r="C1846" s="40">
        <f t="shared" si="65"/>
        <v>0</v>
      </c>
      <c r="D1846" s="18" t="s">
        <v>4756</v>
      </c>
      <c r="E1846" s="5"/>
      <c r="F1846" s="5" t="s">
        <v>1484</v>
      </c>
      <c r="G1846" s="6">
        <v>20247</v>
      </c>
      <c r="H1846" s="5" t="s">
        <v>7</v>
      </c>
      <c r="I1846" s="5"/>
      <c r="J1846" s="6">
        <v>2014</v>
      </c>
      <c r="K1846" s="5" t="s">
        <v>4757</v>
      </c>
      <c r="L1846" s="5" t="s">
        <v>10</v>
      </c>
      <c r="M1846" s="5" t="s">
        <v>105</v>
      </c>
      <c r="N1846" s="7">
        <v>4.4999999999999998E-2</v>
      </c>
      <c r="O1846" s="5" t="s">
        <v>4758</v>
      </c>
      <c r="P1846" s="5" t="s">
        <v>28</v>
      </c>
      <c r="Q1846" s="20">
        <v>42521</v>
      </c>
      <c r="R1846" s="9">
        <v>83</v>
      </c>
      <c r="S1846" s="5" t="s">
        <v>7625</v>
      </c>
      <c r="T1846" s="8">
        <v>45</v>
      </c>
      <c r="U1846" s="6">
        <v>9785000520833</v>
      </c>
    </row>
    <row r="1847" spans="1:21" ht="40.15" customHeight="1" outlineLevel="1" x14ac:dyDescent="0.2">
      <c r="A1847" s="74">
        <f t="shared" si="64"/>
        <v>49</v>
      </c>
      <c r="B1847" s="75">
        <v>0</v>
      </c>
      <c r="C1847" s="40">
        <f t="shared" si="65"/>
        <v>0</v>
      </c>
      <c r="D1847" s="18" t="s">
        <v>4759</v>
      </c>
      <c r="E1847" s="5"/>
      <c r="F1847" s="5" t="s">
        <v>1484</v>
      </c>
      <c r="G1847" s="6">
        <v>20454</v>
      </c>
      <c r="H1847" s="5" t="s">
        <v>7</v>
      </c>
      <c r="I1847" s="5"/>
      <c r="J1847" s="6">
        <v>2014</v>
      </c>
      <c r="K1847" s="5" t="s">
        <v>4760</v>
      </c>
      <c r="L1847" s="5" t="s">
        <v>10</v>
      </c>
      <c r="M1847" s="5" t="s">
        <v>105</v>
      </c>
      <c r="N1847" s="7">
        <v>4.4999999999999998E-2</v>
      </c>
      <c r="O1847" s="5" t="s">
        <v>4761</v>
      </c>
      <c r="P1847" s="5" t="s">
        <v>28</v>
      </c>
      <c r="Q1847" s="20">
        <v>42521</v>
      </c>
      <c r="R1847" s="9">
        <v>81</v>
      </c>
      <c r="S1847" s="5" t="s">
        <v>7625</v>
      </c>
      <c r="T1847" s="8">
        <v>49</v>
      </c>
      <c r="U1847" s="6">
        <v>9785000520864</v>
      </c>
    </row>
    <row r="1848" spans="1:21" s="1" customFormat="1" ht="40.15" customHeight="1" outlineLevel="1" x14ac:dyDescent="0.2">
      <c r="A1848" s="74">
        <f t="shared" si="64"/>
        <v>490</v>
      </c>
      <c r="B1848" s="75">
        <v>0</v>
      </c>
      <c r="C1848" s="40">
        <f t="shared" si="65"/>
        <v>0</v>
      </c>
      <c r="D1848" s="18" t="s">
        <v>4762</v>
      </c>
      <c r="E1848" s="5" t="s">
        <v>4763</v>
      </c>
      <c r="F1848" s="5" t="s">
        <v>1207</v>
      </c>
      <c r="G1848" s="6">
        <v>28812</v>
      </c>
      <c r="H1848" s="5" t="s">
        <v>7</v>
      </c>
      <c r="I1848" s="5"/>
      <c r="J1848" s="6">
        <v>2021</v>
      </c>
      <c r="K1848" s="5" t="s">
        <v>4764</v>
      </c>
      <c r="L1848" s="5" t="s">
        <v>10</v>
      </c>
      <c r="M1848" s="5" t="s">
        <v>1691</v>
      </c>
      <c r="N1848" s="7">
        <v>0.185</v>
      </c>
      <c r="O1848" s="5" t="s">
        <v>4765</v>
      </c>
      <c r="P1848" s="5" t="s">
        <v>13</v>
      </c>
      <c r="Q1848" s="20">
        <v>44309</v>
      </c>
      <c r="R1848" s="9">
        <v>52</v>
      </c>
      <c r="S1848" s="5" t="s">
        <v>7623</v>
      </c>
      <c r="T1848" s="8">
        <v>490</v>
      </c>
      <c r="U1848" s="6">
        <v>9785424700705</v>
      </c>
    </row>
    <row r="1849" spans="1:21" ht="40.15" customHeight="1" outlineLevel="1" x14ac:dyDescent="0.2">
      <c r="A1849" s="74">
        <f t="shared" si="64"/>
        <v>100</v>
      </c>
      <c r="B1849" s="75">
        <v>0</v>
      </c>
      <c r="C1849" s="40">
        <f t="shared" si="65"/>
        <v>0</v>
      </c>
      <c r="D1849" s="18" t="s">
        <v>4766</v>
      </c>
      <c r="E1849" s="5"/>
      <c r="F1849" s="5" t="s">
        <v>1389</v>
      </c>
      <c r="G1849" s="6">
        <v>25570</v>
      </c>
      <c r="H1849" s="5" t="s">
        <v>95</v>
      </c>
      <c r="I1849" s="5"/>
      <c r="J1849" s="6">
        <v>2007</v>
      </c>
      <c r="K1849" s="5"/>
      <c r="L1849" s="5" t="s">
        <v>16</v>
      </c>
      <c r="M1849" s="5" t="s">
        <v>20</v>
      </c>
      <c r="N1849" s="7">
        <v>0.15</v>
      </c>
      <c r="O1849" s="5"/>
      <c r="P1849" s="5" t="s">
        <v>13</v>
      </c>
      <c r="Q1849" s="20">
        <v>43194</v>
      </c>
      <c r="R1849" s="9">
        <v>97</v>
      </c>
      <c r="S1849" s="5" t="s">
        <v>7642</v>
      </c>
      <c r="T1849" s="8">
        <v>100</v>
      </c>
      <c r="U1849" s="6"/>
    </row>
    <row r="1850" spans="1:21" ht="40.15" customHeight="1" outlineLevel="1" x14ac:dyDescent="0.2">
      <c r="A1850" s="74">
        <f t="shared" si="64"/>
        <v>114</v>
      </c>
      <c r="B1850" s="75">
        <v>0</v>
      </c>
      <c r="C1850" s="40">
        <f t="shared" si="65"/>
        <v>0</v>
      </c>
      <c r="D1850" s="18" t="s">
        <v>4767</v>
      </c>
      <c r="E1850" s="5"/>
      <c r="F1850" s="5" t="s">
        <v>1394</v>
      </c>
      <c r="G1850" s="6">
        <v>23015</v>
      </c>
      <c r="H1850" s="5" t="s">
        <v>1202</v>
      </c>
      <c r="I1850" s="5"/>
      <c r="J1850" s="6">
        <v>2016</v>
      </c>
      <c r="K1850" s="5" t="s">
        <v>4768</v>
      </c>
      <c r="L1850" s="5" t="s">
        <v>855</v>
      </c>
      <c r="M1850" s="5" t="s">
        <v>4769</v>
      </c>
      <c r="N1850" s="7">
        <v>0.12</v>
      </c>
      <c r="O1850" s="5" t="s">
        <v>4770</v>
      </c>
      <c r="P1850" s="5" t="s">
        <v>170</v>
      </c>
      <c r="Q1850" s="20">
        <v>42444</v>
      </c>
      <c r="R1850" s="9">
        <v>230</v>
      </c>
      <c r="S1850" s="5" t="s">
        <v>7641</v>
      </c>
      <c r="T1850" s="8">
        <v>114</v>
      </c>
      <c r="U1850" s="6" t="s">
        <v>7847</v>
      </c>
    </row>
    <row r="1851" spans="1:21" ht="40.15" customHeight="1" outlineLevel="1" x14ac:dyDescent="0.2">
      <c r="A1851" s="74">
        <f t="shared" si="64"/>
        <v>290</v>
      </c>
      <c r="B1851" s="75">
        <v>0</v>
      </c>
      <c r="C1851" s="40">
        <f t="shared" si="65"/>
        <v>0</v>
      </c>
      <c r="D1851" s="18" t="s">
        <v>4771</v>
      </c>
      <c r="E1851" s="5"/>
      <c r="F1851" s="5" t="s">
        <v>1712</v>
      </c>
      <c r="G1851" s="6">
        <v>24966</v>
      </c>
      <c r="H1851" s="5" t="s">
        <v>7</v>
      </c>
      <c r="I1851" s="5"/>
      <c r="J1851" s="6">
        <v>2017</v>
      </c>
      <c r="K1851" s="5" t="s">
        <v>4772</v>
      </c>
      <c r="L1851" s="5" t="s">
        <v>16</v>
      </c>
      <c r="M1851" s="5" t="s">
        <v>20</v>
      </c>
      <c r="N1851" s="7">
        <v>0.41499999999999998</v>
      </c>
      <c r="O1851" s="5"/>
      <c r="P1851" s="5" t="s">
        <v>13</v>
      </c>
      <c r="Q1851" s="20">
        <v>43013</v>
      </c>
      <c r="R1851" s="9">
        <v>56</v>
      </c>
      <c r="S1851" s="5" t="s">
        <v>7626</v>
      </c>
      <c r="T1851" s="8">
        <v>290</v>
      </c>
      <c r="U1851" s="6">
        <v>9785905951121</v>
      </c>
    </row>
    <row r="1852" spans="1:21" s="1" customFormat="1" ht="40.15" customHeight="1" outlineLevel="1" x14ac:dyDescent="0.2">
      <c r="A1852" s="74">
        <f t="shared" si="64"/>
        <v>90</v>
      </c>
      <c r="B1852" s="75">
        <v>0</v>
      </c>
      <c r="C1852" s="40">
        <f t="shared" si="65"/>
        <v>0</v>
      </c>
      <c r="D1852" s="18" t="s">
        <v>4773</v>
      </c>
      <c r="E1852" s="5" t="s">
        <v>4774</v>
      </c>
      <c r="F1852" s="5" t="s">
        <v>1965</v>
      </c>
      <c r="G1852" s="6">
        <v>28847</v>
      </c>
      <c r="H1852" s="5" t="s">
        <v>95</v>
      </c>
      <c r="I1852" s="5"/>
      <c r="J1852" s="6">
        <v>2012</v>
      </c>
      <c r="K1852" s="5" t="s">
        <v>4775</v>
      </c>
      <c r="L1852" s="5" t="s">
        <v>16</v>
      </c>
      <c r="M1852" s="5" t="s">
        <v>1904</v>
      </c>
      <c r="N1852" s="7">
        <v>0.245</v>
      </c>
      <c r="O1852" s="5" t="s">
        <v>4776</v>
      </c>
      <c r="P1852" s="5" t="s">
        <v>2757</v>
      </c>
      <c r="Q1852" s="20">
        <v>44330</v>
      </c>
      <c r="R1852" s="9">
        <v>20</v>
      </c>
      <c r="S1852" s="5" t="s">
        <v>7628</v>
      </c>
      <c r="T1852" s="8">
        <v>90</v>
      </c>
      <c r="U1852" s="6">
        <v>9785742907237</v>
      </c>
    </row>
    <row r="1853" spans="1:21" ht="40.15" customHeight="1" outlineLevel="1" x14ac:dyDescent="0.2">
      <c r="A1853" s="74">
        <f t="shared" si="64"/>
        <v>25</v>
      </c>
      <c r="B1853" s="75">
        <v>0</v>
      </c>
      <c r="C1853" s="40">
        <f t="shared" si="65"/>
        <v>0</v>
      </c>
      <c r="D1853" s="18" t="s">
        <v>4777</v>
      </c>
      <c r="E1853" s="5"/>
      <c r="F1853" s="5" t="s">
        <v>2397</v>
      </c>
      <c r="G1853" s="6">
        <v>15074</v>
      </c>
      <c r="H1853" s="5" t="s">
        <v>95</v>
      </c>
      <c r="I1853" s="5"/>
      <c r="J1853" s="6">
        <v>2004</v>
      </c>
      <c r="K1853" s="5"/>
      <c r="L1853" s="5" t="s">
        <v>10</v>
      </c>
      <c r="M1853" s="5" t="s">
        <v>467</v>
      </c>
      <c r="N1853" s="7">
        <v>7.4999999999999997E-2</v>
      </c>
      <c r="O1853" s="5" t="s">
        <v>4778</v>
      </c>
      <c r="P1853" s="5" t="s">
        <v>13</v>
      </c>
      <c r="Q1853" s="20">
        <v>40962</v>
      </c>
      <c r="R1853" s="9">
        <v>20</v>
      </c>
      <c r="S1853" s="5" t="s">
        <v>7625</v>
      </c>
      <c r="T1853" s="8">
        <v>25</v>
      </c>
      <c r="U1853" s="6"/>
    </row>
    <row r="1854" spans="1:21" ht="40.15" customHeight="1" outlineLevel="1" x14ac:dyDescent="0.2">
      <c r="A1854" s="74">
        <f t="shared" si="64"/>
        <v>160</v>
      </c>
      <c r="B1854" s="75">
        <v>0</v>
      </c>
      <c r="C1854" s="40">
        <f t="shared" si="65"/>
        <v>0</v>
      </c>
      <c r="D1854" s="18" t="s">
        <v>4779</v>
      </c>
      <c r="E1854" s="5"/>
      <c r="F1854" s="5" t="s">
        <v>1771</v>
      </c>
      <c r="G1854" s="6">
        <v>34916</v>
      </c>
      <c r="H1854" s="5" t="s">
        <v>7</v>
      </c>
      <c r="I1854" s="5" t="s">
        <v>8</v>
      </c>
      <c r="J1854" s="6">
        <v>2025</v>
      </c>
      <c r="K1854" s="5" t="s">
        <v>4780</v>
      </c>
      <c r="L1854" s="5" t="s">
        <v>16</v>
      </c>
      <c r="M1854" s="5" t="s">
        <v>17</v>
      </c>
      <c r="N1854" s="7">
        <v>0.05</v>
      </c>
      <c r="O1854" s="5"/>
      <c r="P1854" s="5" t="s">
        <v>84</v>
      </c>
      <c r="Q1854" s="20">
        <v>45925</v>
      </c>
      <c r="R1854" s="10">
        <v>1221</v>
      </c>
      <c r="S1854" s="5" t="s">
        <v>7672</v>
      </c>
      <c r="T1854" s="8">
        <v>160</v>
      </c>
      <c r="U1854" s="6">
        <v>978560517990</v>
      </c>
    </row>
    <row r="1855" spans="1:21" s="1" customFormat="1" ht="40.15" customHeight="1" outlineLevel="1" x14ac:dyDescent="0.2">
      <c r="A1855" s="74">
        <f t="shared" si="64"/>
        <v>146</v>
      </c>
      <c r="B1855" s="75">
        <v>0</v>
      </c>
      <c r="C1855" s="40">
        <f t="shared" si="65"/>
        <v>0</v>
      </c>
      <c r="D1855" s="18" t="s">
        <v>4781</v>
      </c>
      <c r="E1855" s="5" t="s">
        <v>4782</v>
      </c>
      <c r="F1855" s="5" t="s">
        <v>1888</v>
      </c>
      <c r="G1855" s="6">
        <v>29021</v>
      </c>
      <c r="H1855" s="5" t="s">
        <v>7</v>
      </c>
      <c r="I1855" s="5"/>
      <c r="J1855" s="6">
        <v>2020</v>
      </c>
      <c r="K1855" s="5" t="s">
        <v>4783</v>
      </c>
      <c r="L1855" s="5" t="s">
        <v>855</v>
      </c>
      <c r="M1855" s="5" t="s">
        <v>3526</v>
      </c>
      <c r="N1855" s="7">
        <v>0.16</v>
      </c>
      <c r="O1855" s="5"/>
      <c r="P1855" s="5" t="s">
        <v>170</v>
      </c>
      <c r="Q1855" s="20">
        <v>44385</v>
      </c>
      <c r="R1855" s="9">
        <v>457</v>
      </c>
      <c r="S1855" s="5" t="s">
        <v>7631</v>
      </c>
      <c r="T1855" s="8">
        <v>146</v>
      </c>
      <c r="U1855" s="6">
        <v>9785990655263</v>
      </c>
    </row>
    <row r="1856" spans="1:21" ht="40.15" customHeight="1" outlineLevel="1" x14ac:dyDescent="0.2">
      <c r="A1856" s="74">
        <f t="shared" si="64"/>
        <v>480</v>
      </c>
      <c r="B1856" s="75">
        <v>0</v>
      </c>
      <c r="C1856" s="40">
        <f t="shared" si="65"/>
        <v>0</v>
      </c>
      <c r="D1856" s="18" t="s">
        <v>4784</v>
      </c>
      <c r="E1856" s="5"/>
      <c r="F1856" s="5" t="s">
        <v>1214</v>
      </c>
      <c r="G1856" s="6">
        <v>12268</v>
      </c>
      <c r="H1856" s="5" t="s">
        <v>1787</v>
      </c>
      <c r="I1856" s="5"/>
      <c r="J1856" s="6">
        <v>2024</v>
      </c>
      <c r="K1856" s="5" t="s">
        <v>4785</v>
      </c>
      <c r="L1856" s="5" t="s">
        <v>16</v>
      </c>
      <c r="M1856" s="5"/>
      <c r="N1856" s="7">
        <v>0.44400000000000001</v>
      </c>
      <c r="O1856" s="5" t="s">
        <v>4786</v>
      </c>
      <c r="P1856" s="5" t="s">
        <v>13</v>
      </c>
      <c r="Q1856" s="20">
        <v>40492</v>
      </c>
      <c r="R1856" s="9">
        <v>64</v>
      </c>
      <c r="S1856" s="5" t="s">
        <v>7630</v>
      </c>
      <c r="T1856" s="8">
        <v>480</v>
      </c>
      <c r="U1856" s="6">
        <v>9785902716129</v>
      </c>
    </row>
    <row r="1857" spans="1:21" ht="40.15" customHeight="1" outlineLevel="1" x14ac:dyDescent="0.2">
      <c r="A1857" s="74">
        <f t="shared" si="64"/>
        <v>590</v>
      </c>
      <c r="B1857" s="75">
        <v>0</v>
      </c>
      <c r="C1857" s="40">
        <f t="shared" si="65"/>
        <v>0</v>
      </c>
      <c r="D1857" s="18" t="s">
        <v>4787</v>
      </c>
      <c r="E1857" s="5"/>
      <c r="F1857" s="5" t="s">
        <v>1194</v>
      </c>
      <c r="G1857" s="6">
        <v>12234</v>
      </c>
      <c r="H1857" s="5" t="s">
        <v>1850</v>
      </c>
      <c r="I1857" s="5"/>
      <c r="J1857" s="6">
        <v>2010</v>
      </c>
      <c r="K1857" s="5" t="s">
        <v>4788</v>
      </c>
      <c r="L1857" s="5" t="s">
        <v>16</v>
      </c>
      <c r="M1857" s="5" t="s">
        <v>47</v>
      </c>
      <c r="N1857" s="7">
        <v>0.38300000000000001</v>
      </c>
      <c r="O1857" s="5" t="s">
        <v>4789</v>
      </c>
      <c r="P1857" s="5" t="s">
        <v>37</v>
      </c>
      <c r="Q1857" s="20">
        <v>41436</v>
      </c>
      <c r="R1857" s="9">
        <v>13</v>
      </c>
      <c r="S1857" s="5" t="s">
        <v>7633</v>
      </c>
      <c r="T1857" s="8">
        <v>590</v>
      </c>
      <c r="U1857" s="6">
        <v>9785873890460</v>
      </c>
    </row>
    <row r="1858" spans="1:21" ht="40.15" customHeight="1" outlineLevel="1" x14ac:dyDescent="0.2">
      <c r="A1858" s="74">
        <f t="shared" si="64"/>
        <v>55</v>
      </c>
      <c r="B1858" s="75">
        <v>0</v>
      </c>
      <c r="C1858" s="40">
        <f t="shared" si="65"/>
        <v>0</v>
      </c>
      <c r="D1858" s="18" t="s">
        <v>4790</v>
      </c>
      <c r="E1858" s="5"/>
      <c r="F1858" s="5" t="s">
        <v>4791</v>
      </c>
      <c r="G1858" s="6">
        <v>18063</v>
      </c>
      <c r="H1858" s="5" t="s">
        <v>7</v>
      </c>
      <c r="I1858" s="5"/>
      <c r="J1858" s="6">
        <v>2013</v>
      </c>
      <c r="K1858" s="5" t="s">
        <v>4792</v>
      </c>
      <c r="L1858" s="5" t="s">
        <v>16</v>
      </c>
      <c r="M1858" s="5" t="s">
        <v>17</v>
      </c>
      <c r="N1858" s="7">
        <v>0.05</v>
      </c>
      <c r="O1858" s="5" t="s">
        <v>4793</v>
      </c>
      <c r="P1858" s="5" t="s">
        <v>13</v>
      </c>
      <c r="Q1858" s="20">
        <v>41484</v>
      </c>
      <c r="R1858" s="9">
        <v>442</v>
      </c>
      <c r="S1858" s="5" t="s">
        <v>7619</v>
      </c>
      <c r="T1858" s="8">
        <v>55</v>
      </c>
      <c r="U1858" s="6">
        <v>9704985543379</v>
      </c>
    </row>
    <row r="1859" spans="1:21" ht="40.15" customHeight="1" outlineLevel="1" x14ac:dyDescent="0.2">
      <c r="A1859" s="74">
        <f t="shared" si="64"/>
        <v>40</v>
      </c>
      <c r="B1859" s="75">
        <v>0</v>
      </c>
      <c r="C1859" s="40">
        <f t="shared" si="65"/>
        <v>0</v>
      </c>
      <c r="D1859" s="18" t="s">
        <v>4794</v>
      </c>
      <c r="E1859" s="5"/>
      <c r="F1859" s="5" t="s">
        <v>1349</v>
      </c>
      <c r="G1859" s="6">
        <v>13584</v>
      </c>
      <c r="H1859" s="5" t="s">
        <v>1202</v>
      </c>
      <c r="I1859" s="5"/>
      <c r="J1859" s="6">
        <v>2012</v>
      </c>
      <c r="K1859" s="5" t="s">
        <v>4795</v>
      </c>
      <c r="L1859" s="5" t="s">
        <v>10</v>
      </c>
      <c r="M1859" s="5" t="s">
        <v>467</v>
      </c>
      <c r="N1859" s="7">
        <v>0.04</v>
      </c>
      <c r="O1859" s="5" t="s">
        <v>4796</v>
      </c>
      <c r="P1859" s="5" t="s">
        <v>33</v>
      </c>
      <c r="Q1859" s="20">
        <v>41327</v>
      </c>
      <c r="R1859" s="9">
        <v>462</v>
      </c>
      <c r="S1859" s="5" t="s">
        <v>7619</v>
      </c>
      <c r="T1859" s="8">
        <v>40</v>
      </c>
      <c r="U1859" s="6">
        <v>9789855115565</v>
      </c>
    </row>
    <row r="1860" spans="1:21" ht="40.15" customHeight="1" outlineLevel="1" x14ac:dyDescent="0.2">
      <c r="A1860" s="74">
        <f t="shared" si="64"/>
        <v>45</v>
      </c>
      <c r="B1860" s="75">
        <v>0</v>
      </c>
      <c r="C1860" s="40">
        <f t="shared" si="65"/>
        <v>0</v>
      </c>
      <c r="D1860" s="18" t="s">
        <v>4797</v>
      </c>
      <c r="E1860" s="5"/>
      <c r="F1860" s="5" t="s">
        <v>1218</v>
      </c>
      <c r="G1860" s="6">
        <v>24039</v>
      </c>
      <c r="H1860" s="5" t="s">
        <v>7</v>
      </c>
      <c r="I1860" s="5"/>
      <c r="J1860" s="6">
        <v>2016</v>
      </c>
      <c r="K1860" s="5" t="s">
        <v>4798</v>
      </c>
      <c r="L1860" s="5" t="s">
        <v>10</v>
      </c>
      <c r="M1860" s="5" t="s">
        <v>17</v>
      </c>
      <c r="N1860" s="7">
        <v>4.4999999999999998E-2</v>
      </c>
      <c r="O1860" s="5"/>
      <c r="P1860" s="5" t="s">
        <v>62</v>
      </c>
      <c r="Q1860" s="20">
        <v>42717</v>
      </c>
      <c r="R1860" s="9">
        <v>73</v>
      </c>
      <c r="S1860" s="5" t="s">
        <v>7619</v>
      </c>
      <c r="T1860" s="8">
        <v>45</v>
      </c>
      <c r="U1860" s="6">
        <v>9785996805297</v>
      </c>
    </row>
    <row r="1861" spans="1:21" ht="40.15" customHeight="1" outlineLevel="1" x14ac:dyDescent="0.2">
      <c r="A1861" s="74">
        <f t="shared" si="64"/>
        <v>75</v>
      </c>
      <c r="B1861" s="75">
        <v>0</v>
      </c>
      <c r="C1861" s="40">
        <f t="shared" si="65"/>
        <v>0</v>
      </c>
      <c r="D1861" s="18" t="s">
        <v>4799</v>
      </c>
      <c r="E1861" s="5"/>
      <c r="F1861" s="5" t="s">
        <v>1968</v>
      </c>
      <c r="G1861" s="6">
        <v>18889</v>
      </c>
      <c r="H1861" s="5" t="s">
        <v>7</v>
      </c>
      <c r="I1861" s="5"/>
      <c r="J1861" s="6">
        <v>2014</v>
      </c>
      <c r="K1861" s="5" t="s">
        <v>4800</v>
      </c>
      <c r="L1861" s="5" t="s">
        <v>16</v>
      </c>
      <c r="M1861" s="5" t="s">
        <v>20</v>
      </c>
      <c r="N1861" s="7">
        <v>0.09</v>
      </c>
      <c r="O1861" s="5" t="s">
        <v>4801</v>
      </c>
      <c r="P1861" s="5" t="s">
        <v>13</v>
      </c>
      <c r="Q1861" s="20">
        <v>41649</v>
      </c>
      <c r="R1861" s="9">
        <v>87</v>
      </c>
      <c r="S1861" s="5" t="s">
        <v>7641</v>
      </c>
      <c r="T1861" s="8">
        <v>75</v>
      </c>
      <c r="U1861" s="6">
        <v>5883350771</v>
      </c>
    </row>
    <row r="1862" spans="1:21" s="1" customFormat="1" ht="40.15" customHeight="1" outlineLevel="1" x14ac:dyDescent="0.2">
      <c r="A1862" s="74">
        <f t="shared" si="64"/>
        <v>70</v>
      </c>
      <c r="B1862" s="75">
        <v>0</v>
      </c>
      <c r="C1862" s="40">
        <f t="shared" si="65"/>
        <v>0</v>
      </c>
      <c r="D1862" s="18" t="s">
        <v>4802</v>
      </c>
      <c r="E1862" s="5" t="s">
        <v>4803</v>
      </c>
      <c r="F1862" s="5" t="s">
        <v>1385</v>
      </c>
      <c r="G1862" s="6">
        <v>25953</v>
      </c>
      <c r="H1862" s="5" t="s">
        <v>7</v>
      </c>
      <c r="I1862" s="5"/>
      <c r="J1862" s="6">
        <v>2024</v>
      </c>
      <c r="K1862" s="5" t="s">
        <v>4804</v>
      </c>
      <c r="L1862" s="5" t="s">
        <v>10</v>
      </c>
      <c r="M1862" s="5" t="s">
        <v>11</v>
      </c>
      <c r="N1862" s="7">
        <v>3.5000000000000003E-2</v>
      </c>
      <c r="O1862" s="5" t="s">
        <v>4805</v>
      </c>
      <c r="P1862" s="5" t="s">
        <v>13</v>
      </c>
      <c r="Q1862" s="20">
        <v>45563</v>
      </c>
      <c r="R1862" s="9">
        <v>37</v>
      </c>
      <c r="S1862" s="5" t="s">
        <v>7641</v>
      </c>
      <c r="T1862" s="8">
        <v>70</v>
      </c>
      <c r="U1862" s="6" t="s">
        <v>7848</v>
      </c>
    </row>
    <row r="1863" spans="1:21" ht="40.15" customHeight="1" outlineLevel="1" x14ac:dyDescent="0.2">
      <c r="A1863" s="74">
        <f t="shared" si="64"/>
        <v>409</v>
      </c>
      <c r="B1863" s="75">
        <v>0</v>
      </c>
      <c r="C1863" s="40">
        <f t="shared" si="65"/>
        <v>0</v>
      </c>
      <c r="D1863" s="18" t="s">
        <v>4806</v>
      </c>
      <c r="E1863" s="5"/>
      <c r="F1863" s="5" t="s">
        <v>1241</v>
      </c>
      <c r="G1863" s="6">
        <v>35612</v>
      </c>
      <c r="H1863" s="5"/>
      <c r="I1863" s="5" t="s">
        <v>8</v>
      </c>
      <c r="J1863" s="6">
        <v>2020</v>
      </c>
      <c r="K1863" s="5" t="s">
        <v>4807</v>
      </c>
      <c r="L1863" s="5" t="s">
        <v>16</v>
      </c>
      <c r="M1863" s="5" t="s">
        <v>455</v>
      </c>
      <c r="N1863" s="7">
        <v>0.24</v>
      </c>
      <c r="O1863" s="5"/>
      <c r="P1863" s="5" t="s">
        <v>69</v>
      </c>
      <c r="Q1863" s="20">
        <v>46168</v>
      </c>
      <c r="R1863" s="9">
        <v>22</v>
      </c>
      <c r="S1863" s="5" t="s">
        <v>7644</v>
      </c>
      <c r="T1863" s="8">
        <v>409</v>
      </c>
      <c r="U1863" s="6">
        <v>9785907143661</v>
      </c>
    </row>
    <row r="1864" spans="1:21" ht="40.15" customHeight="1" outlineLevel="1" x14ac:dyDescent="0.2">
      <c r="A1864" s="74">
        <f t="shared" si="64"/>
        <v>110</v>
      </c>
      <c r="B1864" s="75">
        <v>0</v>
      </c>
      <c r="C1864" s="40">
        <f t="shared" si="65"/>
        <v>0</v>
      </c>
      <c r="D1864" s="18" t="s">
        <v>4808</v>
      </c>
      <c r="E1864" s="5"/>
      <c r="F1864" s="5" t="s">
        <v>1245</v>
      </c>
      <c r="G1864" s="6">
        <v>31967</v>
      </c>
      <c r="H1864" s="5" t="s">
        <v>7</v>
      </c>
      <c r="I1864" s="5"/>
      <c r="J1864" s="6">
        <v>2023</v>
      </c>
      <c r="K1864" s="5" t="s">
        <v>4809</v>
      </c>
      <c r="L1864" s="5" t="s">
        <v>16</v>
      </c>
      <c r="M1864" s="5" t="s">
        <v>17</v>
      </c>
      <c r="N1864" s="7">
        <v>6.5000000000000002E-2</v>
      </c>
      <c r="O1864" s="5"/>
      <c r="P1864" s="5" t="s">
        <v>13</v>
      </c>
      <c r="Q1864" s="20">
        <v>45015</v>
      </c>
      <c r="R1864" s="9">
        <v>204</v>
      </c>
      <c r="S1864" s="5" t="s">
        <v>7641</v>
      </c>
      <c r="T1864" s="8">
        <v>110</v>
      </c>
      <c r="U1864" s="6">
        <v>9785000595800</v>
      </c>
    </row>
    <row r="1865" spans="1:21" ht="40.15" customHeight="1" outlineLevel="1" x14ac:dyDescent="0.2">
      <c r="A1865" s="74">
        <f t="shared" si="64"/>
        <v>45</v>
      </c>
      <c r="B1865" s="75">
        <v>0</v>
      </c>
      <c r="C1865" s="40">
        <f t="shared" si="65"/>
        <v>0</v>
      </c>
      <c r="D1865" s="18" t="s">
        <v>4810</v>
      </c>
      <c r="E1865" s="5"/>
      <c r="F1865" s="5" t="s">
        <v>1255</v>
      </c>
      <c r="G1865" s="6">
        <v>24992</v>
      </c>
      <c r="H1865" s="5" t="s">
        <v>7</v>
      </c>
      <c r="I1865" s="5"/>
      <c r="J1865" s="6">
        <v>2017</v>
      </c>
      <c r="K1865" s="5" t="s">
        <v>4811</v>
      </c>
      <c r="L1865" s="5" t="s">
        <v>10</v>
      </c>
      <c r="M1865" s="5" t="s">
        <v>11</v>
      </c>
      <c r="N1865" s="7">
        <v>2.5000000000000001E-2</v>
      </c>
      <c r="O1865" s="5"/>
      <c r="P1865" s="5" t="s">
        <v>13</v>
      </c>
      <c r="Q1865" s="20">
        <v>43025</v>
      </c>
      <c r="R1865" s="9">
        <v>374</v>
      </c>
      <c r="S1865" s="5" t="s">
        <v>7619</v>
      </c>
      <c r="T1865" s="8">
        <v>45</v>
      </c>
      <c r="U1865" s="6">
        <v>9785990959347</v>
      </c>
    </row>
    <row r="1866" spans="1:21" ht="40.15" customHeight="1" outlineLevel="1" x14ac:dyDescent="0.2">
      <c r="A1866" s="74">
        <f t="shared" si="64"/>
        <v>470</v>
      </c>
      <c r="B1866" s="75">
        <v>0</v>
      </c>
      <c r="C1866" s="40">
        <f t="shared" si="65"/>
        <v>0</v>
      </c>
      <c r="D1866" s="18" t="s">
        <v>4812</v>
      </c>
      <c r="E1866" s="5"/>
      <c r="F1866" s="5" t="s">
        <v>1638</v>
      </c>
      <c r="G1866" s="6">
        <v>33424</v>
      </c>
      <c r="H1866" s="5" t="s">
        <v>7</v>
      </c>
      <c r="I1866" s="5"/>
      <c r="J1866" s="6">
        <v>2022</v>
      </c>
      <c r="K1866" s="5" t="s">
        <v>4813</v>
      </c>
      <c r="L1866" s="5" t="s">
        <v>16</v>
      </c>
      <c r="M1866" s="5" t="s">
        <v>455</v>
      </c>
      <c r="N1866" s="7">
        <v>0.52</v>
      </c>
      <c r="O1866" s="5"/>
      <c r="P1866" s="5" t="s">
        <v>13</v>
      </c>
      <c r="Q1866" s="20">
        <v>45373</v>
      </c>
      <c r="R1866" s="9">
        <v>108</v>
      </c>
      <c r="S1866" s="5" t="s">
        <v>7630</v>
      </c>
      <c r="T1866" s="8">
        <v>470</v>
      </c>
      <c r="U1866" s="6">
        <v>9785990554467</v>
      </c>
    </row>
    <row r="1867" spans="1:21" s="1" customFormat="1" ht="40.15" customHeight="1" outlineLevel="1" x14ac:dyDescent="0.2">
      <c r="A1867" s="74">
        <f t="shared" si="64"/>
        <v>40</v>
      </c>
      <c r="B1867" s="75">
        <v>0</v>
      </c>
      <c r="C1867" s="40">
        <f t="shared" si="65"/>
        <v>0</v>
      </c>
      <c r="D1867" s="18" t="s">
        <v>4814</v>
      </c>
      <c r="E1867" s="5" t="s">
        <v>4815</v>
      </c>
      <c r="F1867" s="5" t="s">
        <v>4407</v>
      </c>
      <c r="G1867" s="12">
        <v>3055</v>
      </c>
      <c r="H1867" s="5"/>
      <c r="I1867" s="5"/>
      <c r="J1867" s="6">
        <v>2007</v>
      </c>
      <c r="K1867" s="5"/>
      <c r="L1867" s="5"/>
      <c r="M1867" s="5"/>
      <c r="N1867" s="7">
        <v>0.02</v>
      </c>
      <c r="O1867" s="5" t="s">
        <v>4816</v>
      </c>
      <c r="P1867" s="5" t="s">
        <v>782</v>
      </c>
      <c r="Q1867" s="20"/>
      <c r="R1867" s="9">
        <v>616</v>
      </c>
      <c r="S1867" s="5" t="s">
        <v>7622</v>
      </c>
      <c r="T1867" s="8">
        <v>40</v>
      </c>
      <c r="U1867" s="6"/>
    </row>
    <row r="1868" spans="1:21" s="1" customFormat="1" ht="40.15" customHeight="1" outlineLevel="1" x14ac:dyDescent="0.2">
      <c r="A1868" s="74">
        <f t="shared" si="64"/>
        <v>290</v>
      </c>
      <c r="B1868" s="75">
        <v>0</v>
      </c>
      <c r="C1868" s="40">
        <f t="shared" si="65"/>
        <v>0</v>
      </c>
      <c r="D1868" s="18" t="s">
        <v>4817</v>
      </c>
      <c r="E1868" s="5" t="s">
        <v>4818</v>
      </c>
      <c r="F1868" s="5" t="s">
        <v>1717</v>
      </c>
      <c r="G1868" s="6">
        <v>28842</v>
      </c>
      <c r="H1868" s="5" t="s">
        <v>7</v>
      </c>
      <c r="I1868" s="5"/>
      <c r="J1868" s="6">
        <v>2019</v>
      </c>
      <c r="K1868" s="5" t="s">
        <v>4819</v>
      </c>
      <c r="L1868" s="5" t="s">
        <v>855</v>
      </c>
      <c r="M1868" s="5" t="s">
        <v>17</v>
      </c>
      <c r="N1868" s="7">
        <v>0.245</v>
      </c>
      <c r="O1868" s="5" t="s">
        <v>4820</v>
      </c>
      <c r="P1868" s="5" t="s">
        <v>69</v>
      </c>
      <c r="Q1868" s="20">
        <v>44329</v>
      </c>
      <c r="R1868" s="9">
        <v>11</v>
      </c>
      <c r="S1868" s="5" t="s">
        <v>7628</v>
      </c>
      <c r="T1868" s="8">
        <v>290</v>
      </c>
      <c r="U1868" s="6">
        <v>9785906960610</v>
      </c>
    </row>
    <row r="1869" spans="1:21" ht="40.15" customHeight="1" outlineLevel="1" x14ac:dyDescent="0.2">
      <c r="A1869" s="74">
        <f t="shared" si="64"/>
        <v>45</v>
      </c>
      <c r="B1869" s="75">
        <v>0</v>
      </c>
      <c r="C1869" s="40">
        <f t="shared" si="65"/>
        <v>0</v>
      </c>
      <c r="D1869" s="18" t="s">
        <v>4821</v>
      </c>
      <c r="E1869" s="5"/>
      <c r="F1869" s="5" t="s">
        <v>1255</v>
      </c>
      <c r="G1869" s="6">
        <v>24993</v>
      </c>
      <c r="H1869" s="5" t="s">
        <v>7</v>
      </c>
      <c r="I1869" s="5"/>
      <c r="J1869" s="6">
        <v>2017</v>
      </c>
      <c r="K1869" s="5" t="s">
        <v>4822</v>
      </c>
      <c r="L1869" s="5" t="s">
        <v>10</v>
      </c>
      <c r="M1869" s="5" t="s">
        <v>11</v>
      </c>
      <c r="N1869" s="7">
        <v>2.5000000000000001E-2</v>
      </c>
      <c r="O1869" s="5"/>
      <c r="P1869" s="5" t="s">
        <v>13</v>
      </c>
      <c r="Q1869" s="20">
        <v>43025</v>
      </c>
      <c r="R1869" s="9">
        <v>148</v>
      </c>
      <c r="S1869" s="5" t="s">
        <v>7619</v>
      </c>
      <c r="T1869" s="8">
        <v>45</v>
      </c>
      <c r="U1869" s="6">
        <v>9785990906983</v>
      </c>
    </row>
    <row r="1870" spans="1:21" ht="40.15" customHeight="1" outlineLevel="1" x14ac:dyDescent="0.2">
      <c r="A1870" s="74">
        <f t="shared" si="64"/>
        <v>220</v>
      </c>
      <c r="B1870" s="75">
        <v>0</v>
      </c>
      <c r="C1870" s="40">
        <f t="shared" si="65"/>
        <v>0</v>
      </c>
      <c r="D1870" s="18" t="s">
        <v>4823</v>
      </c>
      <c r="E1870" s="5"/>
      <c r="F1870" s="5" t="s">
        <v>1389</v>
      </c>
      <c r="G1870" s="6">
        <v>24444</v>
      </c>
      <c r="H1870" s="5" t="s">
        <v>7</v>
      </c>
      <c r="I1870" s="5"/>
      <c r="J1870" s="6">
        <v>2017</v>
      </c>
      <c r="K1870" s="5" t="s">
        <v>4824</v>
      </c>
      <c r="L1870" s="5" t="s">
        <v>16</v>
      </c>
      <c r="M1870" s="5" t="s">
        <v>17</v>
      </c>
      <c r="N1870" s="7">
        <v>0.215</v>
      </c>
      <c r="O1870" s="5"/>
      <c r="P1870" s="5" t="s">
        <v>13</v>
      </c>
      <c r="Q1870" s="20">
        <v>42852</v>
      </c>
      <c r="R1870" s="9">
        <v>61</v>
      </c>
      <c r="S1870" s="5" t="s">
        <v>7638</v>
      </c>
      <c r="T1870" s="8">
        <v>220</v>
      </c>
      <c r="U1870" s="6">
        <v>9785910412242</v>
      </c>
    </row>
    <row r="1871" spans="1:21" ht="40.15" customHeight="1" outlineLevel="1" x14ac:dyDescent="0.2">
      <c r="A1871" s="74">
        <f t="shared" si="64"/>
        <v>53</v>
      </c>
      <c r="B1871" s="75">
        <v>0</v>
      </c>
      <c r="C1871" s="40">
        <f t="shared" si="65"/>
        <v>0</v>
      </c>
      <c r="D1871" s="18" t="s">
        <v>4825</v>
      </c>
      <c r="E1871" s="5"/>
      <c r="F1871" s="5" t="s">
        <v>2099</v>
      </c>
      <c r="G1871" s="6">
        <v>13746</v>
      </c>
      <c r="H1871" s="5" t="s">
        <v>1202</v>
      </c>
      <c r="I1871" s="5"/>
      <c r="J1871" s="6">
        <v>2019</v>
      </c>
      <c r="K1871" s="5" t="s">
        <v>4826</v>
      </c>
      <c r="L1871" s="5" t="s">
        <v>10</v>
      </c>
      <c r="M1871" s="5" t="s">
        <v>467</v>
      </c>
      <c r="N1871" s="7">
        <v>0.05</v>
      </c>
      <c r="O1871" s="5" t="s">
        <v>4827</v>
      </c>
      <c r="P1871" s="5" t="s">
        <v>84</v>
      </c>
      <c r="Q1871" s="20">
        <v>43643</v>
      </c>
      <c r="R1871" s="9">
        <v>213</v>
      </c>
      <c r="S1871" s="5" t="s">
        <v>7625</v>
      </c>
      <c r="T1871" s="8">
        <v>53</v>
      </c>
      <c r="U1871" s="6" t="s">
        <v>7849</v>
      </c>
    </row>
    <row r="1872" spans="1:21" ht="40.15" customHeight="1" outlineLevel="1" x14ac:dyDescent="0.2">
      <c r="A1872" s="74">
        <f t="shared" si="64"/>
        <v>17</v>
      </c>
      <c r="B1872" s="75">
        <v>0</v>
      </c>
      <c r="C1872" s="40">
        <f t="shared" si="65"/>
        <v>0</v>
      </c>
      <c r="D1872" s="18" t="s">
        <v>4828</v>
      </c>
      <c r="E1872" s="5"/>
      <c r="F1872" s="5" t="s">
        <v>1188</v>
      </c>
      <c r="G1872" s="6">
        <v>18503</v>
      </c>
      <c r="H1872" s="5" t="s">
        <v>7</v>
      </c>
      <c r="I1872" s="5"/>
      <c r="J1872" s="6">
        <v>2013</v>
      </c>
      <c r="K1872" s="5"/>
      <c r="L1872" s="5" t="s">
        <v>10</v>
      </c>
      <c r="M1872" s="5" t="s">
        <v>17</v>
      </c>
      <c r="N1872" s="7">
        <v>0.03</v>
      </c>
      <c r="O1872" s="5"/>
      <c r="P1872" s="5" t="s">
        <v>130</v>
      </c>
      <c r="Q1872" s="20">
        <v>41568</v>
      </c>
      <c r="R1872" s="9">
        <v>74</v>
      </c>
      <c r="S1872" s="5" t="s">
        <v>7619</v>
      </c>
      <c r="T1872" s="8">
        <v>17</v>
      </c>
      <c r="U1872" s="6"/>
    </row>
    <row r="1873" spans="1:21" ht="40.15" customHeight="1" outlineLevel="1" x14ac:dyDescent="0.2">
      <c r="A1873" s="74">
        <f t="shared" si="64"/>
        <v>280</v>
      </c>
      <c r="B1873" s="75">
        <v>0</v>
      </c>
      <c r="C1873" s="40">
        <f t="shared" si="65"/>
        <v>0</v>
      </c>
      <c r="D1873" s="18" t="s">
        <v>4829</v>
      </c>
      <c r="E1873" s="5"/>
      <c r="F1873" s="5" t="s">
        <v>1853</v>
      </c>
      <c r="G1873" s="6">
        <v>33371</v>
      </c>
      <c r="H1873" s="5" t="s">
        <v>7</v>
      </c>
      <c r="I1873" s="5"/>
      <c r="J1873" s="6">
        <v>2024</v>
      </c>
      <c r="K1873" s="5" t="s">
        <v>2843</v>
      </c>
      <c r="L1873" s="5" t="s">
        <v>16</v>
      </c>
      <c r="M1873" s="5" t="s">
        <v>455</v>
      </c>
      <c r="N1873" s="7">
        <v>0.20499999999999999</v>
      </c>
      <c r="O1873" s="5"/>
      <c r="P1873" s="5" t="s">
        <v>84</v>
      </c>
      <c r="Q1873" s="20">
        <v>45345</v>
      </c>
      <c r="R1873" s="9">
        <v>441</v>
      </c>
      <c r="S1873" s="5" t="s">
        <v>7631</v>
      </c>
      <c r="T1873" s="8">
        <v>280</v>
      </c>
      <c r="U1873" s="6">
        <v>9785907200289</v>
      </c>
    </row>
    <row r="1874" spans="1:21" ht="40.15" customHeight="1" outlineLevel="1" x14ac:dyDescent="0.2">
      <c r="A1874" s="74">
        <f t="shared" si="64"/>
        <v>200</v>
      </c>
      <c r="B1874" s="75">
        <v>0</v>
      </c>
      <c r="C1874" s="40">
        <f t="shared" si="65"/>
        <v>0</v>
      </c>
      <c r="D1874" s="18" t="s">
        <v>4830</v>
      </c>
      <c r="E1874" s="5"/>
      <c r="F1874" s="5" t="s">
        <v>4831</v>
      </c>
      <c r="G1874" s="6">
        <v>20354</v>
      </c>
      <c r="H1874" s="5" t="s">
        <v>7</v>
      </c>
      <c r="I1874" s="5"/>
      <c r="J1874" s="6">
        <v>2014</v>
      </c>
      <c r="K1874" s="5" t="s">
        <v>4832</v>
      </c>
      <c r="L1874" s="5" t="s">
        <v>16</v>
      </c>
      <c r="M1874" s="5" t="s">
        <v>20</v>
      </c>
      <c r="N1874" s="7">
        <v>0.36</v>
      </c>
      <c r="O1874" s="5" t="s">
        <v>4833</v>
      </c>
      <c r="P1874" s="5" t="s">
        <v>130</v>
      </c>
      <c r="Q1874" s="20">
        <v>41918</v>
      </c>
      <c r="R1874" s="9">
        <v>109</v>
      </c>
      <c r="S1874" s="5" t="s">
        <v>7628</v>
      </c>
      <c r="T1874" s="8">
        <v>200</v>
      </c>
      <c r="U1874" s="6">
        <v>9785424900453</v>
      </c>
    </row>
    <row r="1875" spans="1:21" s="1" customFormat="1" ht="40.15" customHeight="1" outlineLevel="1" x14ac:dyDescent="0.2">
      <c r="A1875" s="74">
        <f t="shared" si="64"/>
        <v>22</v>
      </c>
      <c r="B1875" s="75">
        <v>0</v>
      </c>
      <c r="C1875" s="40">
        <f t="shared" si="65"/>
        <v>0</v>
      </c>
      <c r="D1875" s="18" t="s">
        <v>4834</v>
      </c>
      <c r="E1875" s="5" t="s">
        <v>4835</v>
      </c>
      <c r="F1875" s="5" t="s">
        <v>4118</v>
      </c>
      <c r="G1875" s="12">
        <v>3391</v>
      </c>
      <c r="H1875" s="5"/>
      <c r="I1875" s="5"/>
      <c r="J1875" s="5"/>
      <c r="K1875" s="5"/>
      <c r="L1875" s="5"/>
      <c r="M1875" s="5"/>
      <c r="N1875" s="13"/>
      <c r="O1875" s="5" t="s">
        <v>4836</v>
      </c>
      <c r="P1875" s="5"/>
      <c r="Q1875" s="20"/>
      <c r="R1875" s="9">
        <v>36</v>
      </c>
      <c r="S1875" s="5" t="s">
        <v>7635</v>
      </c>
      <c r="T1875" s="8">
        <v>22</v>
      </c>
      <c r="U1875" s="6"/>
    </row>
    <row r="1876" spans="1:21" s="1" customFormat="1" ht="40.15" customHeight="1" outlineLevel="1" x14ac:dyDescent="0.2">
      <c r="A1876" s="74">
        <f t="shared" si="64"/>
        <v>200</v>
      </c>
      <c r="B1876" s="75">
        <v>0</v>
      </c>
      <c r="C1876" s="40">
        <f t="shared" si="65"/>
        <v>0</v>
      </c>
      <c r="D1876" s="18" t="s">
        <v>4837</v>
      </c>
      <c r="E1876" s="12">
        <v>5419</v>
      </c>
      <c r="F1876" s="5" t="s">
        <v>1218</v>
      </c>
      <c r="G1876" s="12">
        <v>5419</v>
      </c>
      <c r="H1876" s="5"/>
      <c r="I1876" s="5"/>
      <c r="J1876" s="6">
        <v>2008</v>
      </c>
      <c r="K1876" s="5"/>
      <c r="L1876" s="5" t="s">
        <v>10</v>
      </c>
      <c r="M1876" s="5"/>
      <c r="N1876" s="7">
        <v>0.05</v>
      </c>
      <c r="O1876" s="5"/>
      <c r="P1876" s="5" t="s">
        <v>84</v>
      </c>
      <c r="Q1876" s="20"/>
      <c r="R1876" s="9">
        <v>29</v>
      </c>
      <c r="S1876" s="5" t="s">
        <v>7633</v>
      </c>
      <c r="T1876" s="8">
        <v>200</v>
      </c>
      <c r="U1876" s="6"/>
    </row>
    <row r="1877" spans="1:21" ht="40.15" customHeight="1" outlineLevel="1" x14ac:dyDescent="0.2">
      <c r="A1877" s="74">
        <f t="shared" si="64"/>
        <v>125</v>
      </c>
      <c r="B1877" s="75">
        <v>0</v>
      </c>
      <c r="C1877" s="40">
        <f t="shared" si="65"/>
        <v>0</v>
      </c>
      <c r="D1877" s="18" t="s">
        <v>4838</v>
      </c>
      <c r="E1877" s="5"/>
      <c r="F1877" s="5" t="s">
        <v>1279</v>
      </c>
      <c r="G1877" s="6">
        <v>32499</v>
      </c>
      <c r="H1877" s="5" t="s">
        <v>7</v>
      </c>
      <c r="I1877" s="5"/>
      <c r="J1877" s="6">
        <v>2023</v>
      </c>
      <c r="K1877" s="5" t="s">
        <v>4839</v>
      </c>
      <c r="L1877" s="5" t="s">
        <v>16</v>
      </c>
      <c r="M1877" s="5" t="s">
        <v>17</v>
      </c>
      <c r="N1877" s="7">
        <v>7.4999999999999997E-2</v>
      </c>
      <c r="O1877" s="5"/>
      <c r="P1877" s="5" t="s">
        <v>166</v>
      </c>
      <c r="Q1877" s="20">
        <v>45079</v>
      </c>
      <c r="R1877" s="9">
        <v>308</v>
      </c>
      <c r="S1877" s="5" t="s">
        <v>7634</v>
      </c>
      <c r="T1877" s="8">
        <v>125</v>
      </c>
      <c r="U1877" s="6">
        <v>9785990655232</v>
      </c>
    </row>
    <row r="1878" spans="1:21" s="1" customFormat="1" ht="40.15" customHeight="1" outlineLevel="1" x14ac:dyDescent="0.2">
      <c r="A1878" s="74">
        <f t="shared" si="64"/>
        <v>50</v>
      </c>
      <c r="B1878" s="75">
        <v>0</v>
      </c>
      <c r="C1878" s="40">
        <f t="shared" si="65"/>
        <v>0</v>
      </c>
      <c r="D1878" s="18" t="s">
        <v>4840</v>
      </c>
      <c r="E1878" s="5" t="s">
        <v>4841</v>
      </c>
      <c r="F1878" s="5" t="s">
        <v>1231</v>
      </c>
      <c r="G1878" s="6">
        <v>27468</v>
      </c>
      <c r="H1878" s="5" t="s">
        <v>1589</v>
      </c>
      <c r="I1878" s="5"/>
      <c r="J1878" s="6">
        <v>2019</v>
      </c>
      <c r="K1878" s="5" t="s">
        <v>4842</v>
      </c>
      <c r="L1878" s="5" t="s">
        <v>10</v>
      </c>
      <c r="M1878" s="5" t="s">
        <v>169</v>
      </c>
      <c r="N1878" s="7">
        <v>0.04</v>
      </c>
      <c r="O1878" s="5" t="s">
        <v>4843</v>
      </c>
      <c r="P1878" s="5" t="s">
        <v>62</v>
      </c>
      <c r="Q1878" s="20">
        <v>43808</v>
      </c>
      <c r="R1878" s="9">
        <v>39</v>
      </c>
      <c r="S1878" s="5" t="s">
        <v>7641</v>
      </c>
      <c r="T1878" s="8">
        <v>50</v>
      </c>
      <c r="U1878" s="6">
        <v>5737302547</v>
      </c>
    </row>
    <row r="1879" spans="1:21" ht="40.15" customHeight="1" outlineLevel="1" x14ac:dyDescent="0.2">
      <c r="A1879" s="74">
        <f t="shared" si="64"/>
        <v>300</v>
      </c>
      <c r="B1879" s="75">
        <v>0</v>
      </c>
      <c r="C1879" s="40">
        <f t="shared" si="65"/>
        <v>0</v>
      </c>
      <c r="D1879" s="18" t="s">
        <v>544</v>
      </c>
      <c r="E1879" s="5"/>
      <c r="F1879" s="5" t="s">
        <v>1638</v>
      </c>
      <c r="G1879" s="6">
        <v>34915</v>
      </c>
      <c r="H1879" s="5" t="s">
        <v>7</v>
      </c>
      <c r="I1879" s="5" t="s">
        <v>55</v>
      </c>
      <c r="J1879" s="6">
        <v>2021</v>
      </c>
      <c r="K1879" s="5" t="s">
        <v>4844</v>
      </c>
      <c r="L1879" s="5" t="s">
        <v>16</v>
      </c>
      <c r="M1879" s="5" t="s">
        <v>17</v>
      </c>
      <c r="N1879" s="7">
        <v>0.2</v>
      </c>
      <c r="O1879" s="5" t="s">
        <v>546</v>
      </c>
      <c r="P1879" s="5" t="s">
        <v>84</v>
      </c>
      <c r="Q1879" s="20">
        <v>45925</v>
      </c>
      <c r="R1879" s="9">
        <v>46</v>
      </c>
      <c r="S1879" s="5" t="s">
        <v>7628</v>
      </c>
      <c r="T1879" s="8">
        <v>300</v>
      </c>
      <c r="U1879" s="6">
        <v>9785604586716</v>
      </c>
    </row>
    <row r="1880" spans="1:21" ht="40.15" customHeight="1" outlineLevel="1" x14ac:dyDescent="0.2">
      <c r="A1880" s="74">
        <f t="shared" si="64"/>
        <v>35</v>
      </c>
      <c r="B1880" s="75">
        <v>0</v>
      </c>
      <c r="C1880" s="40">
        <f t="shared" si="65"/>
        <v>0</v>
      </c>
      <c r="D1880" s="18" t="s">
        <v>4845</v>
      </c>
      <c r="E1880" s="5"/>
      <c r="F1880" s="5" t="s">
        <v>1218</v>
      </c>
      <c r="G1880" s="6">
        <v>25559</v>
      </c>
      <c r="H1880" s="5" t="s">
        <v>7</v>
      </c>
      <c r="I1880" s="5"/>
      <c r="J1880" s="6">
        <v>2017</v>
      </c>
      <c r="K1880" s="5" t="s">
        <v>4846</v>
      </c>
      <c r="L1880" s="5" t="s">
        <v>10</v>
      </c>
      <c r="M1880" s="5" t="s">
        <v>17</v>
      </c>
      <c r="N1880" s="7">
        <v>4.4999999999999998E-2</v>
      </c>
      <c r="O1880" s="5"/>
      <c r="P1880" s="5" t="s">
        <v>84</v>
      </c>
      <c r="Q1880" s="20">
        <v>43189</v>
      </c>
      <c r="R1880" s="9">
        <v>96</v>
      </c>
      <c r="S1880" s="5" t="s">
        <v>7619</v>
      </c>
      <c r="T1880" s="8">
        <v>35</v>
      </c>
      <c r="U1880" s="6">
        <v>9785996805778</v>
      </c>
    </row>
    <row r="1881" spans="1:21" s="1" customFormat="1" ht="40.15" customHeight="1" outlineLevel="1" x14ac:dyDescent="0.2">
      <c r="A1881" s="74">
        <f t="shared" si="64"/>
        <v>25</v>
      </c>
      <c r="B1881" s="75">
        <v>0</v>
      </c>
      <c r="C1881" s="40">
        <f t="shared" si="65"/>
        <v>0</v>
      </c>
      <c r="D1881" s="18" t="s">
        <v>4847</v>
      </c>
      <c r="E1881" s="6">
        <v>13586</v>
      </c>
      <c r="F1881" s="5" t="s">
        <v>1349</v>
      </c>
      <c r="G1881" s="6">
        <v>13586</v>
      </c>
      <c r="H1881" s="5" t="s">
        <v>1202</v>
      </c>
      <c r="I1881" s="5"/>
      <c r="J1881" s="6">
        <v>2012</v>
      </c>
      <c r="K1881" s="5" t="s">
        <v>4848</v>
      </c>
      <c r="L1881" s="5" t="s">
        <v>10</v>
      </c>
      <c r="M1881" s="5" t="s">
        <v>1221</v>
      </c>
      <c r="N1881" s="7">
        <v>3.6999999999999998E-2</v>
      </c>
      <c r="O1881" s="5" t="s">
        <v>4849</v>
      </c>
      <c r="P1881" s="5" t="s">
        <v>166</v>
      </c>
      <c r="Q1881" s="20">
        <v>41267</v>
      </c>
      <c r="R1881" s="9">
        <v>136</v>
      </c>
      <c r="S1881" s="5" t="s">
        <v>7619</v>
      </c>
      <c r="T1881" s="8">
        <v>25</v>
      </c>
      <c r="U1881" s="6">
        <v>9789855115527</v>
      </c>
    </row>
    <row r="1882" spans="1:21" s="1" customFormat="1" ht="40.15" customHeight="1" outlineLevel="1" x14ac:dyDescent="0.2">
      <c r="A1882" s="74">
        <f t="shared" si="64"/>
        <v>120</v>
      </c>
      <c r="B1882" s="75">
        <v>0</v>
      </c>
      <c r="C1882" s="40">
        <f t="shared" si="65"/>
        <v>0</v>
      </c>
      <c r="D1882" s="18" t="s">
        <v>4850</v>
      </c>
      <c r="E1882" s="5" t="s">
        <v>4851</v>
      </c>
      <c r="F1882" s="5" t="s">
        <v>1409</v>
      </c>
      <c r="G1882" s="6">
        <v>26715</v>
      </c>
      <c r="H1882" s="5" t="s">
        <v>7</v>
      </c>
      <c r="I1882" s="5"/>
      <c r="J1882" s="6">
        <v>2019</v>
      </c>
      <c r="K1882" s="5" t="s">
        <v>4852</v>
      </c>
      <c r="L1882" s="5" t="s">
        <v>16</v>
      </c>
      <c r="M1882" s="5" t="s">
        <v>47</v>
      </c>
      <c r="N1882" s="7">
        <v>0.11</v>
      </c>
      <c r="O1882" s="5" t="s">
        <v>4853</v>
      </c>
      <c r="P1882" s="5" t="s">
        <v>603</v>
      </c>
      <c r="Q1882" s="20">
        <v>43544</v>
      </c>
      <c r="R1882" s="9">
        <v>174</v>
      </c>
      <c r="S1882" s="5" t="s">
        <v>7662</v>
      </c>
      <c r="T1882" s="8">
        <v>120</v>
      </c>
      <c r="U1882" s="6">
        <v>9785933132189</v>
      </c>
    </row>
    <row r="1883" spans="1:21" ht="40.15" customHeight="1" outlineLevel="1" x14ac:dyDescent="0.2">
      <c r="A1883" s="74">
        <f t="shared" si="64"/>
        <v>40</v>
      </c>
      <c r="B1883" s="75">
        <v>0</v>
      </c>
      <c r="C1883" s="40">
        <f t="shared" si="65"/>
        <v>0</v>
      </c>
      <c r="D1883" s="18" t="s">
        <v>4854</v>
      </c>
      <c r="E1883" s="5"/>
      <c r="F1883" s="5" t="s">
        <v>4407</v>
      </c>
      <c r="G1883" s="12">
        <v>1414</v>
      </c>
      <c r="H1883" s="5" t="s">
        <v>175</v>
      </c>
      <c r="I1883" s="5"/>
      <c r="J1883" s="6">
        <v>2004</v>
      </c>
      <c r="K1883" s="5"/>
      <c r="L1883" s="5" t="s">
        <v>10</v>
      </c>
      <c r="M1883" s="5" t="s">
        <v>105</v>
      </c>
      <c r="N1883" s="7">
        <v>0.03</v>
      </c>
      <c r="O1883" s="5"/>
      <c r="P1883" s="5" t="s">
        <v>13</v>
      </c>
      <c r="Q1883" s="20">
        <v>42158</v>
      </c>
      <c r="R1883" s="9">
        <v>134</v>
      </c>
      <c r="S1883" s="5" t="s">
        <v>7624</v>
      </c>
      <c r="T1883" s="8">
        <v>40</v>
      </c>
      <c r="U1883" s="6"/>
    </row>
    <row r="1884" spans="1:21" ht="40.15" customHeight="1" outlineLevel="1" x14ac:dyDescent="0.2">
      <c r="A1884" s="74">
        <f t="shared" si="64"/>
        <v>40</v>
      </c>
      <c r="B1884" s="75">
        <v>0</v>
      </c>
      <c r="C1884" s="40">
        <f t="shared" si="65"/>
        <v>0</v>
      </c>
      <c r="D1884" s="18" t="s">
        <v>4855</v>
      </c>
      <c r="E1884" s="5"/>
      <c r="F1884" s="5" t="s">
        <v>1484</v>
      </c>
      <c r="G1884" s="6">
        <v>20302</v>
      </c>
      <c r="H1884" s="5" t="s">
        <v>7</v>
      </c>
      <c r="I1884" s="5"/>
      <c r="J1884" s="6">
        <v>2014</v>
      </c>
      <c r="K1884" s="5" t="s">
        <v>4856</v>
      </c>
      <c r="L1884" s="5" t="s">
        <v>10</v>
      </c>
      <c r="M1884" s="5" t="s">
        <v>105</v>
      </c>
      <c r="N1884" s="7">
        <v>4.4999999999999998E-2</v>
      </c>
      <c r="O1884" s="5"/>
      <c r="P1884" s="5" t="s">
        <v>28</v>
      </c>
      <c r="Q1884" s="20">
        <v>41906</v>
      </c>
      <c r="R1884" s="9">
        <v>34</v>
      </c>
      <c r="S1884" s="5" t="s">
        <v>7625</v>
      </c>
      <c r="T1884" s="8">
        <v>40</v>
      </c>
      <c r="U1884" s="6">
        <v>9785000520918</v>
      </c>
    </row>
    <row r="1885" spans="1:21" ht="40.15" customHeight="1" outlineLevel="1" x14ac:dyDescent="0.2">
      <c r="A1885" s="74">
        <f t="shared" si="64"/>
        <v>40</v>
      </c>
      <c r="B1885" s="75">
        <v>0</v>
      </c>
      <c r="C1885" s="40">
        <f t="shared" si="65"/>
        <v>0</v>
      </c>
      <c r="D1885" s="18" t="s">
        <v>4857</v>
      </c>
      <c r="E1885" s="5"/>
      <c r="F1885" s="5" t="s">
        <v>1484</v>
      </c>
      <c r="G1885" s="6">
        <v>20303</v>
      </c>
      <c r="H1885" s="5" t="s">
        <v>7</v>
      </c>
      <c r="I1885" s="5"/>
      <c r="J1885" s="6">
        <v>2014</v>
      </c>
      <c r="K1885" s="5" t="s">
        <v>4858</v>
      </c>
      <c r="L1885" s="5" t="s">
        <v>10</v>
      </c>
      <c r="M1885" s="5" t="s">
        <v>105</v>
      </c>
      <c r="N1885" s="7">
        <v>4.4999999999999998E-2</v>
      </c>
      <c r="O1885" s="5" t="s">
        <v>4859</v>
      </c>
      <c r="P1885" s="5" t="s">
        <v>28</v>
      </c>
      <c r="Q1885" s="20">
        <v>41906</v>
      </c>
      <c r="R1885" s="9">
        <v>161</v>
      </c>
      <c r="S1885" s="5" t="s">
        <v>7625</v>
      </c>
      <c r="T1885" s="8">
        <v>40</v>
      </c>
      <c r="U1885" s="6">
        <v>9785000520925</v>
      </c>
    </row>
    <row r="1886" spans="1:21" ht="40.15" customHeight="1" outlineLevel="1" x14ac:dyDescent="0.2">
      <c r="A1886" s="74">
        <f t="shared" si="64"/>
        <v>120</v>
      </c>
      <c r="B1886" s="75">
        <v>0</v>
      </c>
      <c r="C1886" s="40">
        <f t="shared" si="65"/>
        <v>0</v>
      </c>
      <c r="D1886" s="18" t="s">
        <v>4860</v>
      </c>
      <c r="E1886" s="5"/>
      <c r="F1886" s="5" t="s">
        <v>2099</v>
      </c>
      <c r="G1886" s="6">
        <v>22561</v>
      </c>
      <c r="H1886" s="5" t="s">
        <v>1202</v>
      </c>
      <c r="I1886" s="5"/>
      <c r="J1886" s="6">
        <v>2025</v>
      </c>
      <c r="K1886" s="5" t="s">
        <v>4861</v>
      </c>
      <c r="L1886" s="5" t="s">
        <v>10</v>
      </c>
      <c r="M1886" s="5" t="s">
        <v>467</v>
      </c>
      <c r="N1886" s="7">
        <v>4.4999999999999998E-2</v>
      </c>
      <c r="O1886" s="5" t="s">
        <v>4862</v>
      </c>
      <c r="P1886" s="5" t="s">
        <v>84</v>
      </c>
      <c r="Q1886" s="20">
        <v>42325</v>
      </c>
      <c r="R1886" s="9">
        <v>110</v>
      </c>
      <c r="S1886" s="5" t="s">
        <v>7625</v>
      </c>
      <c r="T1886" s="8">
        <v>120</v>
      </c>
      <c r="U1886" s="6" t="s">
        <v>7850</v>
      </c>
    </row>
    <row r="1887" spans="1:21" s="1" customFormat="1" ht="40.15" customHeight="1" outlineLevel="1" x14ac:dyDescent="0.2">
      <c r="A1887" s="74">
        <f t="shared" si="64"/>
        <v>610</v>
      </c>
      <c r="B1887" s="75">
        <v>0</v>
      </c>
      <c r="C1887" s="40">
        <f t="shared" si="65"/>
        <v>0</v>
      </c>
      <c r="D1887" s="18" t="s">
        <v>4863</v>
      </c>
      <c r="E1887" s="5" t="s">
        <v>4864</v>
      </c>
      <c r="F1887" s="5" t="s">
        <v>1214</v>
      </c>
      <c r="G1887" s="6">
        <v>35367</v>
      </c>
      <c r="H1887" s="5" t="s">
        <v>7</v>
      </c>
      <c r="I1887" s="5"/>
      <c r="J1887" s="6">
        <v>2026</v>
      </c>
      <c r="K1887" s="5" t="s">
        <v>4865</v>
      </c>
      <c r="L1887" s="5" t="s">
        <v>16</v>
      </c>
      <c r="M1887" s="5" t="s">
        <v>4866</v>
      </c>
      <c r="N1887" s="7">
        <v>0.22</v>
      </c>
      <c r="O1887" s="5" t="s">
        <v>4867</v>
      </c>
      <c r="P1887" s="5" t="s">
        <v>13</v>
      </c>
      <c r="Q1887" s="20">
        <v>46114</v>
      </c>
      <c r="R1887" s="9">
        <v>369</v>
      </c>
      <c r="S1887" s="5" t="s">
        <v>7627</v>
      </c>
      <c r="T1887" s="8">
        <v>610</v>
      </c>
      <c r="U1887" s="6">
        <v>9785902716389</v>
      </c>
    </row>
    <row r="1888" spans="1:21" ht="40.15" customHeight="1" outlineLevel="1" x14ac:dyDescent="0.2">
      <c r="A1888" s="74">
        <f t="shared" si="64"/>
        <v>850</v>
      </c>
      <c r="B1888" s="75">
        <v>0</v>
      </c>
      <c r="C1888" s="40">
        <f t="shared" si="65"/>
        <v>0</v>
      </c>
      <c r="D1888" s="18" t="s">
        <v>4868</v>
      </c>
      <c r="E1888" s="5"/>
      <c r="F1888" s="5" t="s">
        <v>2818</v>
      </c>
      <c r="G1888" s="6">
        <v>18897</v>
      </c>
      <c r="H1888" s="5" t="s">
        <v>1202</v>
      </c>
      <c r="I1888" s="5"/>
      <c r="J1888" s="6">
        <v>2013</v>
      </c>
      <c r="K1888" s="5" t="s">
        <v>4869</v>
      </c>
      <c r="L1888" s="5" t="s">
        <v>16</v>
      </c>
      <c r="M1888" s="5" t="s">
        <v>1765</v>
      </c>
      <c r="N1888" s="7">
        <v>0.95</v>
      </c>
      <c r="O1888" s="5" t="s">
        <v>4870</v>
      </c>
      <c r="P1888" s="5" t="s">
        <v>13</v>
      </c>
      <c r="Q1888" s="20">
        <v>41968</v>
      </c>
      <c r="R1888" s="9">
        <v>10</v>
      </c>
      <c r="S1888" s="5" t="s">
        <v>7652</v>
      </c>
      <c r="T1888" s="8">
        <v>850</v>
      </c>
      <c r="U1888" s="6">
        <v>9789856869245</v>
      </c>
    </row>
    <row r="1889" spans="1:21" ht="40.15" customHeight="1" outlineLevel="1" x14ac:dyDescent="0.2">
      <c r="A1889" s="74">
        <f t="shared" si="64"/>
        <v>56</v>
      </c>
      <c r="B1889" s="75">
        <v>0</v>
      </c>
      <c r="C1889" s="40">
        <f t="shared" si="65"/>
        <v>0</v>
      </c>
      <c r="D1889" s="18" t="s">
        <v>4871</v>
      </c>
      <c r="E1889" s="5"/>
      <c r="F1889" s="5" t="s">
        <v>1638</v>
      </c>
      <c r="G1889" s="6">
        <v>25242</v>
      </c>
      <c r="H1889" s="5" t="s">
        <v>7</v>
      </c>
      <c r="I1889" s="5"/>
      <c r="J1889" s="6">
        <v>2015</v>
      </c>
      <c r="K1889" s="5" t="s">
        <v>4872</v>
      </c>
      <c r="L1889" s="5" t="s">
        <v>10</v>
      </c>
      <c r="M1889" s="5" t="s">
        <v>169</v>
      </c>
      <c r="N1889" s="7">
        <v>5.5E-2</v>
      </c>
      <c r="O1889" s="5"/>
      <c r="P1889" s="5" t="s">
        <v>166</v>
      </c>
      <c r="Q1889" s="20">
        <v>43112</v>
      </c>
      <c r="R1889" s="9">
        <v>50</v>
      </c>
      <c r="S1889" s="5" t="s">
        <v>7625</v>
      </c>
      <c r="T1889" s="8">
        <v>56</v>
      </c>
      <c r="U1889" s="6">
        <v>9785905985717</v>
      </c>
    </row>
    <row r="1890" spans="1:21" s="1" customFormat="1" ht="40.15" customHeight="1" outlineLevel="1" x14ac:dyDescent="0.2">
      <c r="A1890" s="74">
        <f t="shared" si="64"/>
        <v>35</v>
      </c>
      <c r="B1890" s="75">
        <v>0</v>
      </c>
      <c r="C1890" s="40">
        <f t="shared" si="65"/>
        <v>0</v>
      </c>
      <c r="D1890" s="18" t="s">
        <v>4873</v>
      </c>
      <c r="E1890" s="6">
        <v>16721</v>
      </c>
      <c r="F1890" s="5" t="s">
        <v>2099</v>
      </c>
      <c r="G1890" s="6">
        <v>16721</v>
      </c>
      <c r="H1890" s="5" t="s">
        <v>1202</v>
      </c>
      <c r="I1890" s="5"/>
      <c r="J1890" s="6">
        <v>2013</v>
      </c>
      <c r="K1890" s="5" t="s">
        <v>4874</v>
      </c>
      <c r="L1890" s="5" t="s">
        <v>10</v>
      </c>
      <c r="M1890" s="5" t="s">
        <v>467</v>
      </c>
      <c r="N1890" s="7">
        <v>5.5E-2</v>
      </c>
      <c r="O1890" s="5" t="s">
        <v>4875</v>
      </c>
      <c r="P1890" s="5" t="s">
        <v>166</v>
      </c>
      <c r="Q1890" s="20">
        <v>42038</v>
      </c>
      <c r="R1890" s="9">
        <v>38</v>
      </c>
      <c r="S1890" s="5" t="s">
        <v>7625</v>
      </c>
      <c r="T1890" s="8">
        <v>35</v>
      </c>
      <c r="U1890" s="6">
        <v>9789856365495</v>
      </c>
    </row>
    <row r="1891" spans="1:21" ht="40.15" customHeight="1" outlineLevel="1" x14ac:dyDescent="0.2">
      <c r="A1891" s="74">
        <f t="shared" si="64"/>
        <v>30</v>
      </c>
      <c r="B1891" s="75">
        <v>0</v>
      </c>
      <c r="C1891" s="40">
        <f t="shared" si="65"/>
        <v>0</v>
      </c>
      <c r="D1891" s="18" t="s">
        <v>4876</v>
      </c>
      <c r="E1891" s="5"/>
      <c r="F1891" s="5" t="s">
        <v>4877</v>
      </c>
      <c r="G1891" s="6">
        <v>18607</v>
      </c>
      <c r="H1891" s="5" t="s">
        <v>95</v>
      </c>
      <c r="I1891" s="5"/>
      <c r="J1891" s="6">
        <v>2013</v>
      </c>
      <c r="K1891" s="5"/>
      <c r="L1891" s="5" t="s">
        <v>16</v>
      </c>
      <c r="M1891" s="5" t="s">
        <v>17</v>
      </c>
      <c r="N1891" s="7">
        <v>3.5000000000000003E-2</v>
      </c>
      <c r="O1891" s="5" t="s">
        <v>4878</v>
      </c>
      <c r="P1891" s="5" t="s">
        <v>166</v>
      </c>
      <c r="Q1891" s="20">
        <v>41584</v>
      </c>
      <c r="R1891" s="9">
        <v>213</v>
      </c>
      <c r="S1891" s="5" t="s">
        <v>7619</v>
      </c>
      <c r="T1891" s="8">
        <v>30</v>
      </c>
      <c r="U1891" s="6"/>
    </row>
    <row r="1892" spans="1:21" s="1" customFormat="1" ht="40.15" customHeight="1" outlineLevel="1" x14ac:dyDescent="0.2">
      <c r="A1892" s="74">
        <f t="shared" si="64"/>
        <v>230</v>
      </c>
      <c r="B1892" s="75">
        <v>0</v>
      </c>
      <c r="C1892" s="40">
        <f t="shared" si="65"/>
        <v>0</v>
      </c>
      <c r="D1892" s="18" t="s">
        <v>4879</v>
      </c>
      <c r="E1892" s="5" t="s">
        <v>4880</v>
      </c>
      <c r="F1892" s="5" t="s">
        <v>926</v>
      </c>
      <c r="G1892" s="6">
        <v>28505</v>
      </c>
      <c r="H1892" s="5" t="s">
        <v>7</v>
      </c>
      <c r="I1892" s="5"/>
      <c r="J1892" s="6">
        <v>2016</v>
      </c>
      <c r="K1892" s="5" t="s">
        <v>4881</v>
      </c>
      <c r="L1892" s="5" t="s">
        <v>16</v>
      </c>
      <c r="M1892" s="5" t="s">
        <v>20</v>
      </c>
      <c r="N1892" s="7">
        <v>0.27</v>
      </c>
      <c r="O1892" s="5"/>
      <c r="P1892" s="5" t="s">
        <v>145</v>
      </c>
      <c r="Q1892" s="20">
        <v>42958</v>
      </c>
      <c r="R1892" s="9">
        <v>33</v>
      </c>
      <c r="S1892" s="5" t="s">
        <v>7627</v>
      </c>
      <c r="T1892" s="8">
        <v>230</v>
      </c>
      <c r="U1892" s="6">
        <v>9785880601196</v>
      </c>
    </row>
    <row r="1893" spans="1:21" ht="40.15" customHeight="1" outlineLevel="1" x14ac:dyDescent="0.2">
      <c r="A1893" s="74">
        <f t="shared" si="64"/>
        <v>550</v>
      </c>
      <c r="B1893" s="75">
        <v>0</v>
      </c>
      <c r="C1893" s="40">
        <f t="shared" si="65"/>
        <v>0</v>
      </c>
      <c r="D1893" s="18" t="s">
        <v>4882</v>
      </c>
      <c r="E1893" s="5"/>
      <c r="F1893" s="5" t="s">
        <v>2775</v>
      </c>
      <c r="G1893" s="6">
        <v>24762</v>
      </c>
      <c r="H1893" s="5" t="s">
        <v>901</v>
      </c>
      <c r="I1893" s="5" t="s">
        <v>8</v>
      </c>
      <c r="J1893" s="5" t="s">
        <v>4883</v>
      </c>
      <c r="K1893" s="5" t="s">
        <v>4884</v>
      </c>
      <c r="L1893" s="5" t="s">
        <v>16</v>
      </c>
      <c r="M1893" s="5" t="s">
        <v>169</v>
      </c>
      <c r="N1893" s="7">
        <v>0.57999999999999996</v>
      </c>
      <c r="O1893" s="5"/>
      <c r="P1893" s="5" t="s">
        <v>28</v>
      </c>
      <c r="Q1893" s="20">
        <v>42943</v>
      </c>
      <c r="R1893" s="9">
        <v>32</v>
      </c>
      <c r="S1893" s="5" t="s">
        <v>7620</v>
      </c>
      <c r="T1893" s="8">
        <v>550</v>
      </c>
      <c r="U1893" s="6">
        <v>9785990915077</v>
      </c>
    </row>
    <row r="1894" spans="1:21" ht="40.15" customHeight="1" outlineLevel="1" x14ac:dyDescent="0.2">
      <c r="A1894" s="74">
        <f t="shared" si="64"/>
        <v>65</v>
      </c>
      <c r="B1894" s="75">
        <v>0</v>
      </c>
      <c r="C1894" s="40">
        <f t="shared" si="65"/>
        <v>0</v>
      </c>
      <c r="D1894" s="18" t="s">
        <v>4885</v>
      </c>
      <c r="E1894" s="5"/>
      <c r="F1894" s="5" t="s">
        <v>2046</v>
      </c>
      <c r="G1894" s="6">
        <v>35503</v>
      </c>
      <c r="H1894" s="5"/>
      <c r="I1894" s="5"/>
      <c r="J1894" s="6">
        <v>2026</v>
      </c>
      <c r="K1894" s="5" t="s">
        <v>4886</v>
      </c>
      <c r="L1894" s="5" t="s">
        <v>10</v>
      </c>
      <c r="M1894" s="5" t="s">
        <v>11</v>
      </c>
      <c r="N1894" s="7">
        <v>0.02</v>
      </c>
      <c r="O1894" s="5"/>
      <c r="P1894" s="5" t="s">
        <v>84</v>
      </c>
      <c r="Q1894" s="20">
        <v>46156</v>
      </c>
      <c r="R1894" s="9">
        <v>129</v>
      </c>
      <c r="S1894" s="5" t="s">
        <v>7641</v>
      </c>
      <c r="T1894" s="8">
        <v>65</v>
      </c>
      <c r="U1894" s="6">
        <v>9785605579045</v>
      </c>
    </row>
    <row r="1895" spans="1:21" ht="40.15" customHeight="1" outlineLevel="1" x14ac:dyDescent="0.2">
      <c r="A1895" s="74">
        <f t="shared" si="64"/>
        <v>75</v>
      </c>
      <c r="B1895" s="75">
        <v>0</v>
      </c>
      <c r="C1895" s="40">
        <f t="shared" si="65"/>
        <v>0</v>
      </c>
      <c r="D1895" s="18" t="s">
        <v>4887</v>
      </c>
      <c r="E1895" s="5"/>
      <c r="F1895" s="5" t="s">
        <v>1385</v>
      </c>
      <c r="G1895" s="6">
        <v>12705</v>
      </c>
      <c r="H1895" s="5" t="s">
        <v>7</v>
      </c>
      <c r="I1895" s="5"/>
      <c r="J1895" s="6">
        <v>2023</v>
      </c>
      <c r="K1895" s="5" t="s">
        <v>4888</v>
      </c>
      <c r="L1895" s="5" t="s">
        <v>10</v>
      </c>
      <c r="M1895" s="5" t="s">
        <v>11</v>
      </c>
      <c r="N1895" s="7">
        <v>3.1E-2</v>
      </c>
      <c r="O1895" s="5" t="s">
        <v>4889</v>
      </c>
      <c r="P1895" s="5" t="s">
        <v>84</v>
      </c>
      <c r="Q1895" s="20">
        <v>45175</v>
      </c>
      <c r="R1895" s="9">
        <v>48</v>
      </c>
      <c r="S1895" s="5" t="s">
        <v>7641</v>
      </c>
      <c r="T1895" s="8">
        <v>75</v>
      </c>
      <c r="U1895" s="6">
        <v>9785906652553</v>
      </c>
    </row>
    <row r="1896" spans="1:21" ht="40.15" customHeight="1" outlineLevel="1" x14ac:dyDescent="0.2">
      <c r="A1896" s="74">
        <f t="shared" ref="A1896:A1952" si="66">T1896*(1-$E$2)</f>
        <v>190</v>
      </c>
      <c r="B1896" s="75">
        <v>0</v>
      </c>
      <c r="C1896" s="40">
        <f t="shared" ref="C1896:C1952" si="67">B1896*A1896</f>
        <v>0</v>
      </c>
      <c r="D1896" s="18" t="s">
        <v>4890</v>
      </c>
      <c r="E1896" s="5"/>
      <c r="F1896" s="5" t="s">
        <v>3657</v>
      </c>
      <c r="G1896" s="6">
        <v>32003</v>
      </c>
      <c r="H1896" s="5" t="s">
        <v>7</v>
      </c>
      <c r="I1896" s="5"/>
      <c r="J1896" s="6">
        <v>2023</v>
      </c>
      <c r="K1896" s="5" t="s">
        <v>4891</v>
      </c>
      <c r="L1896" s="5" t="s">
        <v>16</v>
      </c>
      <c r="M1896" s="5" t="s">
        <v>105</v>
      </c>
      <c r="N1896" s="7">
        <v>0.105</v>
      </c>
      <c r="O1896" s="5"/>
      <c r="P1896" s="5" t="s">
        <v>13</v>
      </c>
      <c r="Q1896" s="20">
        <v>45027</v>
      </c>
      <c r="R1896" s="9">
        <v>205</v>
      </c>
      <c r="S1896" s="5" t="s">
        <v>7631</v>
      </c>
      <c r="T1896" s="8">
        <v>190</v>
      </c>
      <c r="U1896" s="6">
        <v>9785906241726</v>
      </c>
    </row>
    <row r="1897" spans="1:21" s="1" customFormat="1" ht="40.15" customHeight="1" outlineLevel="1" x14ac:dyDescent="0.2">
      <c r="A1897" s="74">
        <f t="shared" si="66"/>
        <v>40</v>
      </c>
      <c r="B1897" s="75">
        <v>0</v>
      </c>
      <c r="C1897" s="40">
        <f t="shared" si="67"/>
        <v>0</v>
      </c>
      <c r="D1897" s="18" t="s">
        <v>4892</v>
      </c>
      <c r="E1897" s="5" t="s">
        <v>4893</v>
      </c>
      <c r="F1897" s="5" t="s">
        <v>1231</v>
      </c>
      <c r="G1897" s="6">
        <v>10717</v>
      </c>
      <c r="H1897" s="5" t="s">
        <v>7</v>
      </c>
      <c r="I1897" s="5"/>
      <c r="J1897" s="6">
        <v>2020</v>
      </c>
      <c r="K1897" s="5" t="s">
        <v>4894</v>
      </c>
      <c r="L1897" s="5" t="s">
        <v>10</v>
      </c>
      <c r="M1897" s="5" t="s">
        <v>169</v>
      </c>
      <c r="N1897" s="7">
        <v>0.03</v>
      </c>
      <c r="O1897" s="5" t="s">
        <v>4895</v>
      </c>
      <c r="P1897" s="5" t="s">
        <v>84</v>
      </c>
      <c r="Q1897" s="20">
        <v>44145</v>
      </c>
      <c r="R1897" s="9">
        <v>105</v>
      </c>
      <c r="S1897" s="5" t="s">
        <v>7619</v>
      </c>
      <c r="T1897" s="8">
        <v>40</v>
      </c>
      <c r="U1897" s="6">
        <v>5786800156</v>
      </c>
    </row>
    <row r="1898" spans="1:21" ht="40.15" customHeight="1" outlineLevel="1" x14ac:dyDescent="0.2">
      <c r="A1898" s="74">
        <f t="shared" si="66"/>
        <v>211</v>
      </c>
      <c r="B1898" s="75">
        <v>0</v>
      </c>
      <c r="C1898" s="40">
        <f t="shared" si="67"/>
        <v>0</v>
      </c>
      <c r="D1898" s="18" t="s">
        <v>4896</v>
      </c>
      <c r="E1898" s="5"/>
      <c r="F1898" s="5" t="s">
        <v>2103</v>
      </c>
      <c r="G1898" s="6">
        <v>33397</v>
      </c>
      <c r="H1898" s="5" t="s">
        <v>7</v>
      </c>
      <c r="I1898" s="5"/>
      <c r="J1898" s="6">
        <v>2024</v>
      </c>
      <c r="K1898" s="5" t="s">
        <v>4897</v>
      </c>
      <c r="L1898" s="5" t="s">
        <v>16</v>
      </c>
      <c r="M1898" s="5" t="s">
        <v>1159</v>
      </c>
      <c r="N1898" s="7">
        <v>0.09</v>
      </c>
      <c r="O1898" s="5"/>
      <c r="P1898" s="5" t="s">
        <v>170</v>
      </c>
      <c r="Q1898" s="20">
        <v>45359</v>
      </c>
      <c r="R1898" s="9">
        <v>114</v>
      </c>
      <c r="S1898" s="5" t="s">
        <v>7638</v>
      </c>
      <c r="T1898" s="8">
        <v>211</v>
      </c>
      <c r="U1898" s="6">
        <v>9785901936245</v>
      </c>
    </row>
    <row r="1899" spans="1:21" ht="40.15" customHeight="1" outlineLevel="1" x14ac:dyDescent="0.2">
      <c r="A1899" s="74">
        <f t="shared" si="66"/>
        <v>3500</v>
      </c>
      <c r="B1899" s="75">
        <v>0</v>
      </c>
      <c r="C1899" s="40">
        <f t="shared" si="67"/>
        <v>0</v>
      </c>
      <c r="D1899" s="18" t="s">
        <v>4898</v>
      </c>
      <c r="E1899" s="5"/>
      <c r="F1899" s="5" t="s">
        <v>3657</v>
      </c>
      <c r="G1899" s="6">
        <v>35041</v>
      </c>
      <c r="H1899" s="5" t="s">
        <v>7</v>
      </c>
      <c r="I1899" s="5"/>
      <c r="J1899" s="6">
        <v>2025</v>
      </c>
      <c r="K1899" s="5" t="s">
        <v>4899</v>
      </c>
      <c r="L1899" s="5" t="s">
        <v>855</v>
      </c>
      <c r="M1899" s="5" t="s">
        <v>722</v>
      </c>
      <c r="N1899" s="7">
        <v>1.29</v>
      </c>
      <c r="O1899" s="5"/>
      <c r="P1899" s="5" t="s">
        <v>145</v>
      </c>
      <c r="Q1899" s="20">
        <v>45967</v>
      </c>
      <c r="R1899" s="9">
        <v>4</v>
      </c>
      <c r="S1899" s="5" t="s">
        <v>7636</v>
      </c>
      <c r="T1899" s="11">
        <v>3500</v>
      </c>
      <c r="U1899" s="6">
        <v>9785605418115</v>
      </c>
    </row>
    <row r="1900" spans="1:21" ht="40.15" customHeight="1" outlineLevel="1" x14ac:dyDescent="0.2">
      <c r="A1900" s="74">
        <f t="shared" si="66"/>
        <v>475</v>
      </c>
      <c r="B1900" s="75">
        <v>0</v>
      </c>
      <c r="C1900" s="40">
        <f t="shared" si="67"/>
        <v>0</v>
      </c>
      <c r="D1900" s="18" t="s">
        <v>4900</v>
      </c>
      <c r="E1900" s="5"/>
      <c r="F1900" s="5" t="s">
        <v>1783</v>
      </c>
      <c r="G1900" s="6">
        <v>35585</v>
      </c>
      <c r="H1900" s="5"/>
      <c r="I1900" s="5"/>
      <c r="J1900" s="6">
        <v>2017</v>
      </c>
      <c r="K1900" s="5" t="s">
        <v>4901</v>
      </c>
      <c r="L1900" s="5" t="s">
        <v>16</v>
      </c>
      <c r="M1900" s="5" t="s">
        <v>47</v>
      </c>
      <c r="N1900" s="7">
        <v>0.54500000000000004</v>
      </c>
      <c r="O1900" s="5"/>
      <c r="P1900" s="5" t="s">
        <v>69</v>
      </c>
      <c r="Q1900" s="20">
        <v>46167</v>
      </c>
      <c r="R1900" s="9">
        <v>10</v>
      </c>
      <c r="S1900" s="5" t="s">
        <v>7620</v>
      </c>
      <c r="T1900" s="8">
        <v>475</v>
      </c>
      <c r="U1900" s="6">
        <v>9785969115972</v>
      </c>
    </row>
    <row r="1901" spans="1:21" ht="40.15" customHeight="1" outlineLevel="1" x14ac:dyDescent="0.2">
      <c r="A1901" s="74">
        <f t="shared" si="66"/>
        <v>440</v>
      </c>
      <c r="B1901" s="75">
        <v>0</v>
      </c>
      <c r="C1901" s="40">
        <f t="shared" si="67"/>
        <v>0</v>
      </c>
      <c r="D1901" s="18" t="s">
        <v>4902</v>
      </c>
      <c r="E1901" s="5"/>
      <c r="F1901" s="5" t="s">
        <v>1188</v>
      </c>
      <c r="G1901" s="6">
        <v>20371</v>
      </c>
      <c r="H1901" s="5" t="s">
        <v>7</v>
      </c>
      <c r="I1901" s="5"/>
      <c r="J1901" s="6">
        <v>2014</v>
      </c>
      <c r="K1901" s="5" t="s">
        <v>4903</v>
      </c>
      <c r="L1901" s="5" t="s">
        <v>16</v>
      </c>
      <c r="M1901" s="5" t="s">
        <v>2435</v>
      </c>
      <c r="N1901" s="7">
        <v>0.72</v>
      </c>
      <c r="O1901" s="5" t="s">
        <v>4904</v>
      </c>
      <c r="P1901" s="5" t="s">
        <v>145</v>
      </c>
      <c r="Q1901" s="20">
        <v>41918</v>
      </c>
      <c r="R1901" s="9">
        <v>17</v>
      </c>
      <c r="S1901" s="5" t="s">
        <v>7652</v>
      </c>
      <c r="T1901" s="8">
        <v>440</v>
      </c>
      <c r="U1901" s="6">
        <v>9785000090251</v>
      </c>
    </row>
    <row r="1902" spans="1:21" s="1" customFormat="1" ht="40.15" customHeight="1" outlineLevel="1" x14ac:dyDescent="0.2">
      <c r="A1902" s="74">
        <f t="shared" si="66"/>
        <v>400</v>
      </c>
      <c r="B1902" s="75">
        <v>0</v>
      </c>
      <c r="C1902" s="40">
        <f t="shared" si="67"/>
        <v>0</v>
      </c>
      <c r="D1902" s="18" t="s">
        <v>4905</v>
      </c>
      <c r="E1902" s="5" t="s">
        <v>4906</v>
      </c>
      <c r="F1902" s="5" t="s">
        <v>1171</v>
      </c>
      <c r="G1902" s="6">
        <v>27242</v>
      </c>
      <c r="H1902" s="5" t="s">
        <v>7</v>
      </c>
      <c r="I1902" s="5"/>
      <c r="J1902" s="6">
        <v>2019</v>
      </c>
      <c r="K1902" s="5" t="s">
        <v>4907</v>
      </c>
      <c r="L1902" s="5" t="s">
        <v>16</v>
      </c>
      <c r="M1902" s="5" t="s">
        <v>1163</v>
      </c>
      <c r="N1902" s="7">
        <v>0.745</v>
      </c>
      <c r="O1902" s="5" t="s">
        <v>4908</v>
      </c>
      <c r="P1902" s="5" t="s">
        <v>37</v>
      </c>
      <c r="Q1902" s="20">
        <v>43742</v>
      </c>
      <c r="R1902" s="9">
        <v>28</v>
      </c>
      <c r="S1902" s="5" t="s">
        <v>7652</v>
      </c>
      <c r="T1902" s="8">
        <v>400</v>
      </c>
      <c r="U1902" s="6">
        <v>9785787701333</v>
      </c>
    </row>
    <row r="1903" spans="1:21" ht="40.15" customHeight="1" outlineLevel="1" x14ac:dyDescent="0.2">
      <c r="A1903" s="74">
        <f t="shared" si="66"/>
        <v>540</v>
      </c>
      <c r="B1903" s="75">
        <v>0</v>
      </c>
      <c r="C1903" s="40">
        <f t="shared" si="67"/>
        <v>0</v>
      </c>
      <c r="D1903" s="18" t="s">
        <v>4909</v>
      </c>
      <c r="E1903" s="5"/>
      <c r="F1903" s="5" t="s">
        <v>1153</v>
      </c>
      <c r="G1903" s="6">
        <v>16737</v>
      </c>
      <c r="H1903" s="5" t="s">
        <v>1202</v>
      </c>
      <c r="I1903" s="5"/>
      <c r="J1903" s="6">
        <v>2012</v>
      </c>
      <c r="K1903" s="5" t="s">
        <v>4910</v>
      </c>
      <c r="L1903" s="5" t="s">
        <v>16</v>
      </c>
      <c r="M1903" s="5" t="s">
        <v>47</v>
      </c>
      <c r="N1903" s="7">
        <v>0.63500000000000001</v>
      </c>
      <c r="O1903" s="5" t="s">
        <v>4911</v>
      </c>
      <c r="P1903" s="5" t="s">
        <v>145</v>
      </c>
      <c r="Q1903" s="20">
        <v>41267</v>
      </c>
      <c r="R1903" s="9">
        <v>21</v>
      </c>
      <c r="S1903" s="5" t="s">
        <v>7621</v>
      </c>
      <c r="T1903" s="8">
        <v>540</v>
      </c>
      <c r="U1903" s="6">
        <v>9789855114148</v>
      </c>
    </row>
    <row r="1904" spans="1:21" ht="40.15" customHeight="1" outlineLevel="1" x14ac:dyDescent="0.2">
      <c r="A1904" s="74">
        <f t="shared" si="66"/>
        <v>244</v>
      </c>
      <c r="B1904" s="75">
        <v>0</v>
      </c>
      <c r="C1904" s="40">
        <f t="shared" si="67"/>
        <v>0</v>
      </c>
      <c r="D1904" s="18" t="s">
        <v>4912</v>
      </c>
      <c r="E1904" s="5"/>
      <c r="F1904" s="5" t="s">
        <v>926</v>
      </c>
      <c r="G1904" s="6">
        <v>22621</v>
      </c>
      <c r="H1904" s="5" t="s">
        <v>7</v>
      </c>
      <c r="I1904" s="5"/>
      <c r="J1904" s="6">
        <v>2015</v>
      </c>
      <c r="K1904" s="5" t="s">
        <v>4913</v>
      </c>
      <c r="L1904" s="5" t="s">
        <v>16</v>
      </c>
      <c r="M1904" s="5" t="s">
        <v>20</v>
      </c>
      <c r="N1904" s="7">
        <v>0.28499999999999998</v>
      </c>
      <c r="O1904" s="5"/>
      <c r="P1904" s="5" t="s">
        <v>145</v>
      </c>
      <c r="Q1904" s="20">
        <v>42346</v>
      </c>
      <c r="R1904" s="9">
        <v>54</v>
      </c>
      <c r="S1904" s="5" t="s">
        <v>7628</v>
      </c>
      <c r="T1904" s="8">
        <v>244</v>
      </c>
      <c r="U1904" s="6">
        <v>9785880600717</v>
      </c>
    </row>
    <row r="1905" spans="1:21" ht="40.15" customHeight="1" outlineLevel="1" x14ac:dyDescent="0.2">
      <c r="A1905" s="74">
        <f t="shared" si="66"/>
        <v>40</v>
      </c>
      <c r="B1905" s="75">
        <v>0</v>
      </c>
      <c r="C1905" s="40">
        <f t="shared" si="67"/>
        <v>0</v>
      </c>
      <c r="D1905" s="18" t="s">
        <v>4914</v>
      </c>
      <c r="E1905" s="5"/>
      <c r="F1905" s="5" t="s">
        <v>1374</v>
      </c>
      <c r="G1905" s="6">
        <v>15341</v>
      </c>
      <c r="H1905" s="5" t="s">
        <v>7</v>
      </c>
      <c r="I1905" s="5"/>
      <c r="J1905" s="6">
        <v>2012</v>
      </c>
      <c r="K1905" s="5"/>
      <c r="L1905" s="5" t="s">
        <v>10</v>
      </c>
      <c r="M1905" s="5" t="s">
        <v>17</v>
      </c>
      <c r="N1905" s="7">
        <v>3.5000000000000003E-2</v>
      </c>
      <c r="O1905" s="5"/>
      <c r="P1905" s="5" t="s">
        <v>84</v>
      </c>
      <c r="Q1905" s="20">
        <v>41019</v>
      </c>
      <c r="R1905" s="9">
        <v>64</v>
      </c>
      <c r="S1905" s="5" t="s">
        <v>7619</v>
      </c>
      <c r="T1905" s="8">
        <v>40</v>
      </c>
      <c r="U1905" s="6"/>
    </row>
    <row r="1906" spans="1:21" s="1" customFormat="1" ht="40.15" customHeight="1" outlineLevel="1" x14ac:dyDescent="0.2">
      <c r="A1906" s="74">
        <f t="shared" si="66"/>
        <v>487</v>
      </c>
      <c r="B1906" s="75">
        <v>0</v>
      </c>
      <c r="C1906" s="40">
        <f t="shared" si="67"/>
        <v>0</v>
      </c>
      <c r="D1906" s="18" t="s">
        <v>4915</v>
      </c>
      <c r="E1906" s="5" t="s">
        <v>4916</v>
      </c>
      <c r="F1906" s="5" t="s">
        <v>1218</v>
      </c>
      <c r="G1906" s="6">
        <v>30197</v>
      </c>
      <c r="H1906" s="5" t="s">
        <v>7</v>
      </c>
      <c r="I1906" s="5"/>
      <c r="J1906" s="6">
        <v>2022</v>
      </c>
      <c r="K1906" s="5" t="s">
        <v>4917</v>
      </c>
      <c r="L1906" s="5" t="s">
        <v>16</v>
      </c>
      <c r="M1906" s="5" t="s">
        <v>20</v>
      </c>
      <c r="N1906" s="7">
        <v>0.35499999999999998</v>
      </c>
      <c r="O1906" s="5"/>
      <c r="P1906" s="5" t="s">
        <v>69</v>
      </c>
      <c r="Q1906" s="20">
        <v>44740</v>
      </c>
      <c r="R1906" s="9">
        <v>40</v>
      </c>
      <c r="S1906" s="5" t="s">
        <v>7626</v>
      </c>
      <c r="T1906" s="8">
        <v>487</v>
      </c>
      <c r="U1906" s="6">
        <v>9785996807338</v>
      </c>
    </row>
    <row r="1907" spans="1:21" ht="40.15" customHeight="1" outlineLevel="1" x14ac:dyDescent="0.2">
      <c r="A1907" s="74">
        <f t="shared" si="66"/>
        <v>670</v>
      </c>
      <c r="B1907" s="75">
        <v>0</v>
      </c>
      <c r="C1907" s="40">
        <f t="shared" si="67"/>
        <v>0</v>
      </c>
      <c r="D1907" s="18" t="s">
        <v>4918</v>
      </c>
      <c r="E1907" s="5"/>
      <c r="F1907" s="5" t="s">
        <v>1783</v>
      </c>
      <c r="G1907" s="6">
        <v>35671</v>
      </c>
      <c r="H1907" s="5"/>
      <c r="I1907" s="5"/>
      <c r="J1907" s="6">
        <v>2017</v>
      </c>
      <c r="K1907" s="5" t="s">
        <v>4919</v>
      </c>
      <c r="L1907" s="5" t="s">
        <v>16</v>
      </c>
      <c r="M1907" s="5" t="s">
        <v>47</v>
      </c>
      <c r="N1907" s="7">
        <v>0.87</v>
      </c>
      <c r="O1907" s="5"/>
      <c r="P1907" s="5" t="s">
        <v>69</v>
      </c>
      <c r="Q1907" s="20">
        <v>46171</v>
      </c>
      <c r="R1907" s="9">
        <v>6</v>
      </c>
      <c r="S1907" s="5" t="s">
        <v>7621</v>
      </c>
      <c r="T1907" s="8">
        <v>670</v>
      </c>
      <c r="U1907" s="6">
        <v>9785001120360</v>
      </c>
    </row>
    <row r="1908" spans="1:21" ht="40.15" customHeight="1" outlineLevel="1" x14ac:dyDescent="0.2">
      <c r="A1908" s="74">
        <f t="shared" si="66"/>
        <v>68</v>
      </c>
      <c r="B1908" s="75">
        <v>0</v>
      </c>
      <c r="C1908" s="40">
        <f t="shared" si="67"/>
        <v>0</v>
      </c>
      <c r="D1908" s="18" t="s">
        <v>4920</v>
      </c>
      <c r="E1908" s="5"/>
      <c r="F1908" s="5" t="s">
        <v>1409</v>
      </c>
      <c r="G1908" s="12">
        <v>5022</v>
      </c>
      <c r="H1908" s="5" t="s">
        <v>7</v>
      </c>
      <c r="I1908" s="5"/>
      <c r="J1908" s="6">
        <v>2025</v>
      </c>
      <c r="K1908" s="5" t="s">
        <v>4921</v>
      </c>
      <c r="L1908" s="5" t="s">
        <v>10</v>
      </c>
      <c r="M1908" s="5" t="s">
        <v>105</v>
      </c>
      <c r="N1908" s="7">
        <v>0.03</v>
      </c>
      <c r="O1908" s="5"/>
      <c r="P1908" s="5" t="s">
        <v>84</v>
      </c>
      <c r="Q1908" s="20">
        <v>45863</v>
      </c>
      <c r="R1908" s="9">
        <v>25</v>
      </c>
      <c r="S1908" s="5" t="s">
        <v>7619</v>
      </c>
      <c r="T1908" s="8">
        <v>68</v>
      </c>
      <c r="U1908" s="6">
        <v>9785933131205</v>
      </c>
    </row>
    <row r="1909" spans="1:21" ht="40.15" customHeight="1" outlineLevel="1" x14ac:dyDescent="0.2">
      <c r="A1909" s="74">
        <f t="shared" si="66"/>
        <v>305</v>
      </c>
      <c r="B1909" s="75">
        <v>0</v>
      </c>
      <c r="C1909" s="40">
        <f t="shared" si="67"/>
        <v>0</v>
      </c>
      <c r="D1909" s="18" t="s">
        <v>4922</v>
      </c>
      <c r="E1909" s="5"/>
      <c r="F1909" s="5" t="s">
        <v>1783</v>
      </c>
      <c r="G1909" s="6">
        <v>35497</v>
      </c>
      <c r="H1909" s="5"/>
      <c r="I1909" s="5"/>
      <c r="J1909" s="6">
        <v>2018</v>
      </c>
      <c r="K1909" s="5" t="s">
        <v>4923</v>
      </c>
      <c r="L1909" s="5" t="s">
        <v>16</v>
      </c>
      <c r="M1909" s="5" t="s">
        <v>162</v>
      </c>
      <c r="N1909" s="7">
        <v>0.31</v>
      </c>
      <c r="O1909" s="5"/>
      <c r="P1909" s="5" t="s">
        <v>69</v>
      </c>
      <c r="Q1909" s="20">
        <v>46155</v>
      </c>
      <c r="R1909" s="9">
        <v>24</v>
      </c>
      <c r="S1909" s="5" t="s">
        <v>7630</v>
      </c>
      <c r="T1909" s="8">
        <v>305</v>
      </c>
      <c r="U1909" s="6">
        <v>9785001120766</v>
      </c>
    </row>
    <row r="1910" spans="1:21" ht="40.15" customHeight="1" outlineLevel="1" x14ac:dyDescent="0.2">
      <c r="A1910" s="74">
        <f t="shared" si="66"/>
        <v>130</v>
      </c>
      <c r="B1910" s="75">
        <v>0</v>
      </c>
      <c r="C1910" s="40">
        <f t="shared" si="67"/>
        <v>0</v>
      </c>
      <c r="D1910" s="18" t="s">
        <v>4924</v>
      </c>
      <c r="E1910" s="5"/>
      <c r="F1910" s="5" t="s">
        <v>1245</v>
      </c>
      <c r="G1910" s="6">
        <v>34542</v>
      </c>
      <c r="H1910" s="5" t="s">
        <v>7</v>
      </c>
      <c r="I1910" s="5"/>
      <c r="J1910" s="6">
        <v>2025</v>
      </c>
      <c r="K1910" s="5" t="s">
        <v>4925</v>
      </c>
      <c r="L1910" s="5" t="s">
        <v>16</v>
      </c>
      <c r="M1910" s="5" t="s">
        <v>20</v>
      </c>
      <c r="N1910" s="7">
        <v>3.5000000000000003E-2</v>
      </c>
      <c r="O1910" s="5"/>
      <c r="P1910" s="5" t="s">
        <v>145</v>
      </c>
      <c r="Q1910" s="20">
        <v>45791</v>
      </c>
      <c r="R1910" s="9">
        <v>182</v>
      </c>
      <c r="S1910" s="5" t="s">
        <v>7619</v>
      </c>
      <c r="T1910" s="8">
        <v>130</v>
      </c>
      <c r="U1910" s="6">
        <v>9785000596692</v>
      </c>
    </row>
    <row r="1911" spans="1:21" ht="40.15" customHeight="1" outlineLevel="1" x14ac:dyDescent="0.2">
      <c r="A1911" s="74">
        <f t="shared" si="66"/>
        <v>690</v>
      </c>
      <c r="B1911" s="75">
        <v>0</v>
      </c>
      <c r="C1911" s="40">
        <f t="shared" si="67"/>
        <v>0</v>
      </c>
      <c r="D1911" s="18" t="s">
        <v>4926</v>
      </c>
      <c r="E1911" s="5"/>
      <c r="F1911" s="5" t="s">
        <v>1740</v>
      </c>
      <c r="G1911" s="6">
        <v>35738</v>
      </c>
      <c r="H1911" s="5"/>
      <c r="I1911" s="5" t="s">
        <v>86</v>
      </c>
      <c r="J1911" s="6">
        <v>2022</v>
      </c>
      <c r="K1911" s="5" t="s">
        <v>4927</v>
      </c>
      <c r="L1911" s="5" t="s">
        <v>16</v>
      </c>
      <c r="M1911" s="5" t="s">
        <v>666</v>
      </c>
      <c r="N1911" s="7">
        <v>0.32</v>
      </c>
      <c r="O1911" s="5"/>
      <c r="P1911" s="5" t="s">
        <v>69</v>
      </c>
      <c r="Q1911" s="20">
        <v>46173</v>
      </c>
      <c r="R1911" s="9">
        <v>13</v>
      </c>
      <c r="S1911" s="5" t="s">
        <v>7661</v>
      </c>
      <c r="T1911" s="8">
        <v>690</v>
      </c>
      <c r="U1911" s="6">
        <v>9785907544048</v>
      </c>
    </row>
    <row r="1912" spans="1:21" ht="40.15" customHeight="1" outlineLevel="1" x14ac:dyDescent="0.2">
      <c r="A1912" s="74">
        <f t="shared" si="66"/>
        <v>450</v>
      </c>
      <c r="B1912" s="75">
        <v>0</v>
      </c>
      <c r="C1912" s="40">
        <f t="shared" si="67"/>
        <v>0</v>
      </c>
      <c r="D1912" s="18" t="s">
        <v>4928</v>
      </c>
      <c r="E1912" s="5"/>
      <c r="F1912" s="5" t="s">
        <v>1990</v>
      </c>
      <c r="G1912" s="6">
        <v>33361</v>
      </c>
      <c r="H1912" s="5" t="s">
        <v>7</v>
      </c>
      <c r="I1912" s="5"/>
      <c r="J1912" s="6">
        <v>2023</v>
      </c>
      <c r="K1912" s="5" t="s">
        <v>4929</v>
      </c>
      <c r="L1912" s="5" t="s">
        <v>16</v>
      </c>
      <c r="M1912" s="5" t="s">
        <v>2096</v>
      </c>
      <c r="N1912" s="7">
        <v>0.22</v>
      </c>
      <c r="O1912" s="5"/>
      <c r="P1912" s="5" t="s">
        <v>13</v>
      </c>
      <c r="Q1912" s="20">
        <v>45345</v>
      </c>
      <c r="R1912" s="9">
        <v>25</v>
      </c>
      <c r="S1912" s="5" t="s">
        <v>7628</v>
      </c>
      <c r="T1912" s="8">
        <v>450</v>
      </c>
      <c r="U1912" s="6">
        <v>9785907701502</v>
      </c>
    </row>
    <row r="1913" spans="1:21" s="1" customFormat="1" ht="40.15" customHeight="1" outlineLevel="1" x14ac:dyDescent="0.2">
      <c r="A1913" s="74">
        <f t="shared" si="66"/>
        <v>180</v>
      </c>
      <c r="B1913" s="75">
        <v>0</v>
      </c>
      <c r="C1913" s="40">
        <f t="shared" si="67"/>
        <v>0</v>
      </c>
      <c r="D1913" s="18" t="s">
        <v>4930</v>
      </c>
      <c r="E1913" s="5" t="s">
        <v>4931</v>
      </c>
      <c r="F1913" s="5" t="s">
        <v>3632</v>
      </c>
      <c r="G1913" s="6">
        <v>27287</v>
      </c>
      <c r="H1913" s="5" t="s">
        <v>7</v>
      </c>
      <c r="I1913" s="5"/>
      <c r="J1913" s="6">
        <v>2019</v>
      </c>
      <c r="K1913" s="5" t="s">
        <v>4932</v>
      </c>
      <c r="L1913" s="5" t="s">
        <v>10</v>
      </c>
      <c r="M1913" s="5" t="s">
        <v>105</v>
      </c>
      <c r="N1913" s="7">
        <v>0.15</v>
      </c>
      <c r="O1913" s="5"/>
      <c r="P1913" s="5" t="s">
        <v>130</v>
      </c>
      <c r="Q1913" s="20">
        <v>43752</v>
      </c>
      <c r="R1913" s="9">
        <v>36</v>
      </c>
      <c r="S1913" s="5" t="s">
        <v>7628</v>
      </c>
      <c r="T1913" s="8">
        <v>180</v>
      </c>
      <c r="U1913" s="6">
        <v>9785851341144</v>
      </c>
    </row>
    <row r="1914" spans="1:21" ht="40.15" customHeight="1" outlineLevel="1" x14ac:dyDescent="0.2">
      <c r="A1914" s="74">
        <f t="shared" si="66"/>
        <v>240</v>
      </c>
      <c r="B1914" s="75">
        <v>0</v>
      </c>
      <c r="C1914" s="40">
        <f t="shared" si="67"/>
        <v>0</v>
      </c>
      <c r="D1914" s="18" t="s">
        <v>4933</v>
      </c>
      <c r="E1914" s="5"/>
      <c r="F1914" s="5" t="s">
        <v>1218</v>
      </c>
      <c r="G1914" s="6">
        <v>36087</v>
      </c>
      <c r="H1914" s="5" t="s">
        <v>7</v>
      </c>
      <c r="I1914" s="5"/>
      <c r="J1914" s="6">
        <v>2026</v>
      </c>
      <c r="K1914" s="5" t="s">
        <v>4934</v>
      </c>
      <c r="L1914" s="5" t="s">
        <v>16</v>
      </c>
      <c r="M1914" s="5" t="s">
        <v>17</v>
      </c>
      <c r="N1914" s="7">
        <v>0.1</v>
      </c>
      <c r="O1914" s="5"/>
      <c r="P1914" s="5" t="s">
        <v>69</v>
      </c>
      <c r="Q1914" s="20">
        <v>46281</v>
      </c>
      <c r="R1914" s="9">
        <v>46</v>
      </c>
      <c r="S1914" s="5" t="s">
        <v>7638</v>
      </c>
      <c r="T1914" s="8">
        <v>240</v>
      </c>
      <c r="U1914" s="6">
        <v>9785996810680</v>
      </c>
    </row>
    <row r="1915" spans="1:21" ht="40.15" customHeight="1" outlineLevel="1" x14ac:dyDescent="0.2">
      <c r="A1915" s="74">
        <f t="shared" si="66"/>
        <v>225</v>
      </c>
      <c r="B1915" s="75">
        <v>0</v>
      </c>
      <c r="C1915" s="40">
        <f t="shared" si="67"/>
        <v>0</v>
      </c>
      <c r="D1915" s="18" t="s">
        <v>4935</v>
      </c>
      <c r="E1915" s="5"/>
      <c r="F1915" s="5" t="s">
        <v>2071</v>
      </c>
      <c r="G1915" s="6">
        <v>32681</v>
      </c>
      <c r="H1915" s="5" t="s">
        <v>1202</v>
      </c>
      <c r="I1915" s="5"/>
      <c r="J1915" s="6">
        <v>2023</v>
      </c>
      <c r="K1915" s="5" t="s">
        <v>4936</v>
      </c>
      <c r="L1915" s="5" t="s">
        <v>16</v>
      </c>
      <c r="M1915" s="5" t="s">
        <v>467</v>
      </c>
      <c r="N1915" s="7">
        <v>0.17499999999999999</v>
      </c>
      <c r="O1915" s="5" t="s">
        <v>4937</v>
      </c>
      <c r="P1915" s="5" t="s">
        <v>130</v>
      </c>
      <c r="Q1915" s="20">
        <v>45155</v>
      </c>
      <c r="R1915" s="9">
        <v>324</v>
      </c>
      <c r="S1915" s="5" t="s">
        <v>7628</v>
      </c>
      <c r="T1915" s="8">
        <v>225</v>
      </c>
      <c r="U1915" s="6" t="s">
        <v>7851</v>
      </c>
    </row>
    <row r="1916" spans="1:21" ht="40.15" customHeight="1" outlineLevel="1" x14ac:dyDescent="0.2">
      <c r="A1916" s="74">
        <f t="shared" si="66"/>
        <v>1090</v>
      </c>
      <c r="B1916" s="75">
        <v>0</v>
      </c>
      <c r="C1916" s="40">
        <f t="shared" si="67"/>
        <v>0</v>
      </c>
      <c r="D1916" s="18" t="s">
        <v>4938</v>
      </c>
      <c r="E1916" s="5"/>
      <c r="F1916" s="5" t="s">
        <v>2493</v>
      </c>
      <c r="G1916" s="6">
        <v>35720</v>
      </c>
      <c r="H1916" s="5"/>
      <c r="I1916" s="5"/>
      <c r="J1916" s="6">
        <v>2022</v>
      </c>
      <c r="K1916" s="5" t="s">
        <v>4939</v>
      </c>
      <c r="L1916" s="5" t="s">
        <v>16</v>
      </c>
      <c r="M1916" s="5" t="s">
        <v>666</v>
      </c>
      <c r="N1916" s="7">
        <v>0.53500000000000003</v>
      </c>
      <c r="O1916" s="5"/>
      <c r="P1916" s="5" t="s">
        <v>69</v>
      </c>
      <c r="Q1916" s="20">
        <v>46173</v>
      </c>
      <c r="R1916" s="9">
        <v>18</v>
      </c>
      <c r="S1916" s="5" t="s">
        <v>7660</v>
      </c>
      <c r="T1916" s="11">
        <v>1090</v>
      </c>
      <c r="U1916" s="6">
        <v>9785992232899</v>
      </c>
    </row>
    <row r="1917" spans="1:21" s="1" customFormat="1" ht="40.15" customHeight="1" outlineLevel="1" x14ac:dyDescent="0.2">
      <c r="A1917" s="74">
        <f t="shared" si="66"/>
        <v>196</v>
      </c>
      <c r="B1917" s="75">
        <v>0</v>
      </c>
      <c r="C1917" s="40">
        <f t="shared" si="67"/>
        <v>0</v>
      </c>
      <c r="D1917" s="18" t="s">
        <v>4940</v>
      </c>
      <c r="E1917" s="5" t="s">
        <v>4941</v>
      </c>
      <c r="F1917" s="5" t="s">
        <v>2103</v>
      </c>
      <c r="G1917" s="6">
        <v>31770</v>
      </c>
      <c r="H1917" s="5" t="s">
        <v>7</v>
      </c>
      <c r="I1917" s="5"/>
      <c r="J1917" s="6">
        <v>2018</v>
      </c>
      <c r="K1917" s="5" t="s">
        <v>4942</v>
      </c>
      <c r="L1917" s="5" t="s">
        <v>16</v>
      </c>
      <c r="M1917" s="5" t="s">
        <v>1221</v>
      </c>
      <c r="N1917" s="7">
        <v>0.14000000000000001</v>
      </c>
      <c r="O1917" s="5" t="s">
        <v>4943</v>
      </c>
      <c r="P1917" s="5" t="s">
        <v>170</v>
      </c>
      <c r="Q1917" s="20">
        <v>43248</v>
      </c>
      <c r="R1917" s="9">
        <v>100</v>
      </c>
      <c r="S1917" s="5" t="s">
        <v>7631</v>
      </c>
      <c r="T1917" s="8">
        <v>196</v>
      </c>
      <c r="U1917" s="6">
        <v>9785907190870</v>
      </c>
    </row>
    <row r="1918" spans="1:21" ht="40.15" customHeight="1" outlineLevel="1" x14ac:dyDescent="0.2">
      <c r="A1918" s="74">
        <f t="shared" si="66"/>
        <v>80</v>
      </c>
      <c r="B1918" s="75">
        <v>0</v>
      </c>
      <c r="C1918" s="40">
        <f t="shared" si="67"/>
        <v>0</v>
      </c>
      <c r="D1918" s="18" t="s">
        <v>4944</v>
      </c>
      <c r="E1918" s="5"/>
      <c r="F1918" s="5" t="s">
        <v>926</v>
      </c>
      <c r="G1918" s="6">
        <v>11523</v>
      </c>
      <c r="H1918" s="5" t="s">
        <v>95</v>
      </c>
      <c r="I1918" s="5"/>
      <c r="J1918" s="6">
        <v>2010</v>
      </c>
      <c r="K1918" s="5" t="s">
        <v>4945</v>
      </c>
      <c r="L1918" s="5" t="s">
        <v>16</v>
      </c>
      <c r="M1918" s="5" t="s">
        <v>17</v>
      </c>
      <c r="N1918" s="7">
        <v>0.14499999999999999</v>
      </c>
      <c r="O1918" s="5"/>
      <c r="P1918" s="5" t="s">
        <v>37</v>
      </c>
      <c r="Q1918" s="20">
        <v>40372</v>
      </c>
      <c r="R1918" s="9">
        <v>52</v>
      </c>
      <c r="S1918" s="5" t="s">
        <v>7628</v>
      </c>
      <c r="T1918" s="8">
        <v>80</v>
      </c>
      <c r="U1918" s="6">
        <v>5880602052</v>
      </c>
    </row>
    <row r="1919" spans="1:21" ht="40.15" customHeight="1" outlineLevel="1" x14ac:dyDescent="0.2">
      <c r="A1919" s="74">
        <f t="shared" si="66"/>
        <v>409</v>
      </c>
      <c r="B1919" s="75">
        <v>0</v>
      </c>
      <c r="C1919" s="40">
        <f t="shared" si="67"/>
        <v>0</v>
      </c>
      <c r="D1919" s="18" t="s">
        <v>4946</v>
      </c>
      <c r="E1919" s="5"/>
      <c r="F1919" s="5" t="s">
        <v>1241</v>
      </c>
      <c r="G1919" s="6">
        <v>35571</v>
      </c>
      <c r="H1919" s="5"/>
      <c r="I1919" s="5"/>
      <c r="J1919" s="6">
        <v>2022</v>
      </c>
      <c r="K1919" s="5" t="s">
        <v>4947</v>
      </c>
      <c r="L1919" s="5" t="s">
        <v>16</v>
      </c>
      <c r="M1919" s="5" t="s">
        <v>455</v>
      </c>
      <c r="N1919" s="7">
        <v>0.26</v>
      </c>
      <c r="O1919" s="5"/>
      <c r="P1919" s="5" t="s">
        <v>69</v>
      </c>
      <c r="Q1919" s="20">
        <v>46165</v>
      </c>
      <c r="R1919" s="9">
        <v>20</v>
      </c>
      <c r="S1919" s="5" t="s">
        <v>7628</v>
      </c>
      <c r="T1919" s="8">
        <v>409</v>
      </c>
      <c r="U1919" s="6">
        <v>9785907338876</v>
      </c>
    </row>
    <row r="1920" spans="1:21" ht="40.15" customHeight="1" outlineLevel="1" x14ac:dyDescent="0.2">
      <c r="A1920" s="74">
        <f t="shared" si="66"/>
        <v>513</v>
      </c>
      <c r="B1920" s="75">
        <v>0</v>
      </c>
      <c r="C1920" s="40">
        <f t="shared" si="67"/>
        <v>0</v>
      </c>
      <c r="D1920" s="18" t="s">
        <v>4948</v>
      </c>
      <c r="E1920" s="5"/>
      <c r="F1920" s="5" t="s">
        <v>1740</v>
      </c>
      <c r="G1920" s="6">
        <v>35804</v>
      </c>
      <c r="H1920" s="5"/>
      <c r="I1920" s="5" t="s">
        <v>8</v>
      </c>
      <c r="J1920" s="6">
        <v>2022</v>
      </c>
      <c r="K1920" s="5" t="s">
        <v>4949</v>
      </c>
      <c r="L1920" s="5" t="s">
        <v>16</v>
      </c>
      <c r="M1920" s="5" t="s">
        <v>455</v>
      </c>
      <c r="N1920" s="7">
        <v>0.28000000000000003</v>
      </c>
      <c r="O1920" s="5"/>
      <c r="P1920" s="5" t="s">
        <v>69</v>
      </c>
      <c r="Q1920" s="20">
        <v>46177</v>
      </c>
      <c r="R1920" s="9">
        <v>21</v>
      </c>
      <c r="S1920" s="5" t="s">
        <v>7644</v>
      </c>
      <c r="T1920" s="8">
        <v>513</v>
      </c>
      <c r="U1920" s="6">
        <v>97855907401501</v>
      </c>
    </row>
    <row r="1921" spans="1:21" ht="40.15" customHeight="1" outlineLevel="1" x14ac:dyDescent="0.2">
      <c r="A1921" s="74">
        <f t="shared" si="66"/>
        <v>315</v>
      </c>
      <c r="B1921" s="75">
        <v>0</v>
      </c>
      <c r="C1921" s="40">
        <f t="shared" si="67"/>
        <v>0</v>
      </c>
      <c r="D1921" s="18" t="s">
        <v>4950</v>
      </c>
      <c r="E1921" s="5"/>
      <c r="F1921" s="5" t="s">
        <v>1783</v>
      </c>
      <c r="G1921" s="6">
        <v>35914</v>
      </c>
      <c r="H1921" s="5"/>
      <c r="I1921" s="5"/>
      <c r="J1921" s="6">
        <v>2018</v>
      </c>
      <c r="K1921" s="5" t="s">
        <v>4951</v>
      </c>
      <c r="L1921" s="5" t="s">
        <v>16</v>
      </c>
      <c r="M1921" s="5" t="s">
        <v>162</v>
      </c>
      <c r="N1921" s="7">
        <v>0.38500000000000001</v>
      </c>
      <c r="O1921" s="5"/>
      <c r="P1921" s="5" t="s">
        <v>170</v>
      </c>
      <c r="Q1921" s="20">
        <v>46205</v>
      </c>
      <c r="R1921" s="9">
        <v>10</v>
      </c>
      <c r="S1921" s="5" t="s">
        <v>7620</v>
      </c>
      <c r="T1921" s="8">
        <v>315</v>
      </c>
      <c r="U1921" s="6">
        <v>9785001121541</v>
      </c>
    </row>
    <row r="1922" spans="1:21" ht="40.15" customHeight="1" outlineLevel="1" x14ac:dyDescent="0.2">
      <c r="A1922" s="74">
        <f t="shared" si="66"/>
        <v>118</v>
      </c>
      <c r="B1922" s="75">
        <v>0</v>
      </c>
      <c r="C1922" s="40">
        <f t="shared" si="67"/>
        <v>0</v>
      </c>
      <c r="D1922" s="18" t="s">
        <v>4952</v>
      </c>
      <c r="E1922" s="5"/>
      <c r="F1922" s="5" t="s">
        <v>2103</v>
      </c>
      <c r="G1922" s="6">
        <v>24112</v>
      </c>
      <c r="H1922" s="5" t="s">
        <v>7</v>
      </c>
      <c r="I1922" s="5"/>
      <c r="J1922" s="6">
        <v>2017</v>
      </c>
      <c r="K1922" s="5" t="s">
        <v>4953</v>
      </c>
      <c r="L1922" s="5" t="s">
        <v>16</v>
      </c>
      <c r="M1922" s="5" t="s">
        <v>105</v>
      </c>
      <c r="N1922" s="7">
        <v>0.105</v>
      </c>
      <c r="O1922" s="5"/>
      <c r="P1922" s="5" t="s">
        <v>603</v>
      </c>
      <c r="Q1922" s="20">
        <v>42746</v>
      </c>
      <c r="R1922" s="9">
        <v>195</v>
      </c>
      <c r="S1922" s="5" t="s">
        <v>7638</v>
      </c>
      <c r="T1922" s="8">
        <v>118</v>
      </c>
      <c r="U1922" s="6">
        <v>9785905793851</v>
      </c>
    </row>
    <row r="1923" spans="1:21" ht="40.15" customHeight="1" outlineLevel="1" x14ac:dyDescent="0.2">
      <c r="A1923" s="74">
        <f t="shared" si="66"/>
        <v>1200</v>
      </c>
      <c r="B1923" s="75">
        <v>0</v>
      </c>
      <c r="C1923" s="40">
        <f t="shared" si="67"/>
        <v>0</v>
      </c>
      <c r="D1923" s="18" t="s">
        <v>4954</v>
      </c>
      <c r="E1923" s="5"/>
      <c r="F1923" s="5" t="s">
        <v>1276</v>
      </c>
      <c r="G1923" s="6">
        <v>27359</v>
      </c>
      <c r="H1923" s="5" t="s">
        <v>7</v>
      </c>
      <c r="I1923" s="5"/>
      <c r="J1923" s="6">
        <v>2024</v>
      </c>
      <c r="K1923" s="5" t="s">
        <v>4955</v>
      </c>
      <c r="L1923" s="5" t="s">
        <v>16</v>
      </c>
      <c r="M1923" s="5" t="s">
        <v>1765</v>
      </c>
      <c r="N1923" s="7">
        <v>0.98499999999999999</v>
      </c>
      <c r="O1923" s="5"/>
      <c r="P1923" s="5" t="s">
        <v>33</v>
      </c>
      <c r="Q1923" s="20">
        <v>45819</v>
      </c>
      <c r="R1923" s="9">
        <v>10</v>
      </c>
      <c r="S1923" s="5" t="s">
        <v>7636</v>
      </c>
      <c r="T1923" s="11">
        <v>1200</v>
      </c>
      <c r="U1923" s="6">
        <v>9785865943556</v>
      </c>
    </row>
    <row r="1924" spans="1:21" ht="40.15" customHeight="1" outlineLevel="1" x14ac:dyDescent="0.2">
      <c r="A1924" s="74">
        <f t="shared" si="66"/>
        <v>280</v>
      </c>
      <c r="B1924" s="75">
        <v>0</v>
      </c>
      <c r="C1924" s="40">
        <f t="shared" si="67"/>
        <v>0</v>
      </c>
      <c r="D1924" s="18" t="s">
        <v>4956</v>
      </c>
      <c r="E1924" s="5"/>
      <c r="F1924" s="5" t="s">
        <v>1276</v>
      </c>
      <c r="G1924" s="6">
        <v>34055</v>
      </c>
      <c r="H1924" s="5" t="s">
        <v>7</v>
      </c>
      <c r="I1924" s="5"/>
      <c r="J1924" s="6">
        <v>2024</v>
      </c>
      <c r="K1924" s="5" t="s">
        <v>4957</v>
      </c>
      <c r="L1924" s="5" t="s">
        <v>16</v>
      </c>
      <c r="M1924" s="5" t="s">
        <v>162</v>
      </c>
      <c r="N1924" s="7">
        <v>0.125</v>
      </c>
      <c r="O1924" s="5"/>
      <c r="P1924" s="5" t="s">
        <v>106</v>
      </c>
      <c r="Q1924" s="20">
        <v>45624</v>
      </c>
      <c r="R1924" s="9">
        <v>19</v>
      </c>
      <c r="S1924" s="5" t="s">
        <v>7637</v>
      </c>
      <c r="T1924" s="8">
        <v>280</v>
      </c>
      <c r="U1924" s="6">
        <v>9785865943457</v>
      </c>
    </row>
    <row r="1925" spans="1:21" ht="40.15" customHeight="1" outlineLevel="1" x14ac:dyDescent="0.2">
      <c r="A1925" s="74">
        <f t="shared" si="66"/>
        <v>250</v>
      </c>
      <c r="B1925" s="75">
        <v>0</v>
      </c>
      <c r="C1925" s="40">
        <f t="shared" si="67"/>
        <v>0</v>
      </c>
      <c r="D1925" s="18" t="s">
        <v>4958</v>
      </c>
      <c r="E1925" s="5"/>
      <c r="F1925" s="5" t="s">
        <v>1276</v>
      </c>
      <c r="G1925" s="6">
        <v>32204</v>
      </c>
      <c r="H1925" s="5" t="s">
        <v>7</v>
      </c>
      <c r="I1925" s="5"/>
      <c r="J1925" s="6">
        <v>2023</v>
      </c>
      <c r="K1925" s="5" t="s">
        <v>4959</v>
      </c>
      <c r="L1925" s="5" t="s">
        <v>16</v>
      </c>
      <c r="M1925" s="5" t="s">
        <v>2762</v>
      </c>
      <c r="N1925" s="7">
        <v>0.13500000000000001</v>
      </c>
      <c r="O1925" s="5"/>
      <c r="P1925" s="5" t="s">
        <v>106</v>
      </c>
      <c r="Q1925" s="20">
        <v>45063</v>
      </c>
      <c r="R1925" s="9">
        <v>95</v>
      </c>
      <c r="S1925" s="5" t="s">
        <v>7627</v>
      </c>
      <c r="T1925" s="8">
        <v>250</v>
      </c>
      <c r="U1925" s="6">
        <v>9785604034699</v>
      </c>
    </row>
    <row r="1926" spans="1:21" ht="40.15" customHeight="1" outlineLevel="1" x14ac:dyDescent="0.2">
      <c r="A1926" s="74">
        <f t="shared" si="66"/>
        <v>1200</v>
      </c>
      <c r="B1926" s="75">
        <v>0</v>
      </c>
      <c r="C1926" s="40">
        <f t="shared" si="67"/>
        <v>0</v>
      </c>
      <c r="D1926" s="18" t="s">
        <v>4960</v>
      </c>
      <c r="E1926" s="5"/>
      <c r="F1926" s="5" t="s">
        <v>1276</v>
      </c>
      <c r="G1926" s="6">
        <v>34400</v>
      </c>
      <c r="H1926" s="5" t="s">
        <v>7</v>
      </c>
      <c r="I1926" s="5"/>
      <c r="J1926" s="6">
        <v>2024</v>
      </c>
      <c r="K1926" s="5" t="s">
        <v>4961</v>
      </c>
      <c r="L1926" s="5" t="s">
        <v>16</v>
      </c>
      <c r="M1926" s="5" t="s">
        <v>1163</v>
      </c>
      <c r="N1926" s="7">
        <v>1.02</v>
      </c>
      <c r="O1926" s="5"/>
      <c r="P1926" s="5" t="s">
        <v>13</v>
      </c>
      <c r="Q1926" s="20">
        <v>45747</v>
      </c>
      <c r="R1926" s="9">
        <v>23</v>
      </c>
      <c r="S1926" s="5" t="s">
        <v>7636</v>
      </c>
      <c r="T1926" s="11">
        <v>1200</v>
      </c>
      <c r="U1926" s="6">
        <v>9785865943525</v>
      </c>
    </row>
    <row r="1927" spans="1:21" s="1" customFormat="1" ht="40.15" customHeight="1" outlineLevel="1" x14ac:dyDescent="0.2">
      <c r="A1927" s="74">
        <f t="shared" si="66"/>
        <v>80</v>
      </c>
      <c r="B1927" s="75">
        <v>0</v>
      </c>
      <c r="C1927" s="40">
        <f t="shared" si="67"/>
        <v>0</v>
      </c>
      <c r="D1927" s="18" t="s">
        <v>4962</v>
      </c>
      <c r="E1927" s="5" t="s">
        <v>4963</v>
      </c>
      <c r="F1927" s="5" t="s">
        <v>1276</v>
      </c>
      <c r="G1927" s="6">
        <v>29170</v>
      </c>
      <c r="H1927" s="5" t="s">
        <v>7</v>
      </c>
      <c r="I1927" s="5"/>
      <c r="J1927" s="6">
        <v>2021</v>
      </c>
      <c r="K1927" s="5" t="s">
        <v>4964</v>
      </c>
      <c r="L1927" s="5" t="s">
        <v>16</v>
      </c>
      <c r="M1927" s="5" t="s">
        <v>1691</v>
      </c>
      <c r="N1927" s="7">
        <v>4.4999999999999998E-2</v>
      </c>
      <c r="O1927" s="5" t="s">
        <v>4965</v>
      </c>
      <c r="P1927" s="5" t="s">
        <v>28</v>
      </c>
      <c r="Q1927" s="20">
        <v>44449</v>
      </c>
      <c r="R1927" s="9">
        <v>29</v>
      </c>
      <c r="S1927" s="5" t="s">
        <v>7619</v>
      </c>
      <c r="T1927" s="8">
        <v>80</v>
      </c>
      <c r="U1927" s="6">
        <v>9785865942962</v>
      </c>
    </row>
    <row r="1928" spans="1:21" ht="40.15" customHeight="1" outlineLevel="1" x14ac:dyDescent="0.2">
      <c r="A1928" s="74">
        <f t="shared" si="66"/>
        <v>700</v>
      </c>
      <c r="B1928" s="75">
        <v>0</v>
      </c>
      <c r="C1928" s="40">
        <f t="shared" si="67"/>
        <v>0</v>
      </c>
      <c r="D1928" s="18" t="s">
        <v>4966</v>
      </c>
      <c r="E1928" s="5"/>
      <c r="F1928" s="5" t="s">
        <v>1276</v>
      </c>
      <c r="G1928" s="6">
        <v>31891</v>
      </c>
      <c r="H1928" s="5" t="s">
        <v>7</v>
      </c>
      <c r="I1928" s="5"/>
      <c r="J1928" s="6">
        <v>2023</v>
      </c>
      <c r="K1928" s="5" t="s">
        <v>4967</v>
      </c>
      <c r="L1928" s="5" t="s">
        <v>855</v>
      </c>
      <c r="M1928" s="5" t="s">
        <v>1904</v>
      </c>
      <c r="N1928" s="7">
        <v>0.72</v>
      </c>
      <c r="O1928" s="5"/>
      <c r="P1928" s="5" t="s">
        <v>13</v>
      </c>
      <c r="Q1928" s="20">
        <v>45008</v>
      </c>
      <c r="R1928" s="9">
        <v>13</v>
      </c>
      <c r="S1928" s="5" t="s">
        <v>7620</v>
      </c>
      <c r="T1928" s="8">
        <v>700</v>
      </c>
      <c r="U1928" s="6">
        <v>9785865943129</v>
      </c>
    </row>
    <row r="1929" spans="1:21" ht="40.15" customHeight="1" outlineLevel="1" x14ac:dyDescent="0.2">
      <c r="A1929" s="74">
        <f t="shared" si="66"/>
        <v>250</v>
      </c>
      <c r="B1929" s="75">
        <v>0</v>
      </c>
      <c r="C1929" s="40">
        <f t="shared" si="67"/>
        <v>0</v>
      </c>
      <c r="D1929" s="18" t="s">
        <v>4968</v>
      </c>
      <c r="E1929" s="5"/>
      <c r="F1929" s="5" t="s">
        <v>1276</v>
      </c>
      <c r="G1929" s="6">
        <v>23897</v>
      </c>
      <c r="H1929" s="5" t="s">
        <v>7</v>
      </c>
      <c r="I1929" s="5"/>
      <c r="J1929" s="6">
        <v>2016</v>
      </c>
      <c r="K1929" s="5" t="s">
        <v>4969</v>
      </c>
      <c r="L1929" s="5" t="s">
        <v>855</v>
      </c>
      <c r="M1929" s="5" t="s">
        <v>1904</v>
      </c>
      <c r="N1929" s="7">
        <v>0.42</v>
      </c>
      <c r="O1929" s="5"/>
      <c r="P1929" s="5" t="s">
        <v>145</v>
      </c>
      <c r="Q1929" s="20">
        <v>42684</v>
      </c>
      <c r="R1929" s="9">
        <v>17</v>
      </c>
      <c r="S1929" s="5" t="s">
        <v>7620</v>
      </c>
      <c r="T1929" s="8">
        <v>250</v>
      </c>
      <c r="U1929" s="6">
        <v>9785865942177</v>
      </c>
    </row>
    <row r="1930" spans="1:21" s="1" customFormat="1" ht="40.15" customHeight="1" outlineLevel="1" x14ac:dyDescent="0.2">
      <c r="A1930" s="74">
        <f t="shared" si="66"/>
        <v>500</v>
      </c>
      <c r="B1930" s="75">
        <v>0</v>
      </c>
      <c r="C1930" s="40">
        <f t="shared" si="67"/>
        <v>0</v>
      </c>
      <c r="D1930" s="18" t="s">
        <v>4970</v>
      </c>
      <c r="E1930" s="5" t="s">
        <v>4971</v>
      </c>
      <c r="F1930" s="5" t="s">
        <v>1276</v>
      </c>
      <c r="G1930" s="6">
        <v>29245</v>
      </c>
      <c r="H1930" s="5" t="s">
        <v>7</v>
      </c>
      <c r="I1930" s="5"/>
      <c r="J1930" s="6">
        <v>2021</v>
      </c>
      <c r="K1930" s="5" t="s">
        <v>4972</v>
      </c>
      <c r="L1930" s="5" t="s">
        <v>855</v>
      </c>
      <c r="M1930" s="5" t="s">
        <v>1904</v>
      </c>
      <c r="N1930" s="7">
        <v>0.40500000000000003</v>
      </c>
      <c r="O1930" s="5"/>
      <c r="P1930" s="5" t="s">
        <v>145</v>
      </c>
      <c r="Q1930" s="20">
        <v>44484</v>
      </c>
      <c r="R1930" s="9">
        <v>34</v>
      </c>
      <c r="S1930" s="5" t="s">
        <v>7668</v>
      </c>
      <c r="T1930" s="8">
        <v>500</v>
      </c>
      <c r="U1930" s="6">
        <v>9785865942955</v>
      </c>
    </row>
    <row r="1931" spans="1:21" s="1" customFormat="1" ht="40.15" customHeight="1" outlineLevel="1" x14ac:dyDescent="0.2">
      <c r="A1931" s="74">
        <f t="shared" si="66"/>
        <v>210</v>
      </c>
      <c r="B1931" s="75">
        <v>0</v>
      </c>
      <c r="C1931" s="40">
        <f t="shared" si="67"/>
        <v>0</v>
      </c>
      <c r="D1931" s="18" t="s">
        <v>4973</v>
      </c>
      <c r="E1931" s="5" t="s">
        <v>4974</v>
      </c>
      <c r="F1931" s="5" t="s">
        <v>4975</v>
      </c>
      <c r="G1931" s="6">
        <v>35920</v>
      </c>
      <c r="H1931" s="5" t="s">
        <v>7</v>
      </c>
      <c r="I1931" s="5"/>
      <c r="J1931" s="6">
        <v>2023</v>
      </c>
      <c r="K1931" s="5" t="s">
        <v>4976</v>
      </c>
      <c r="L1931" s="5" t="s">
        <v>10</v>
      </c>
      <c r="M1931" s="5" t="s">
        <v>20</v>
      </c>
      <c r="N1931" s="7">
        <v>0.11</v>
      </c>
      <c r="O1931" s="5"/>
      <c r="P1931" s="5" t="s">
        <v>13</v>
      </c>
      <c r="Q1931" s="20">
        <v>46216</v>
      </c>
      <c r="R1931" s="9">
        <v>168</v>
      </c>
      <c r="S1931" s="5" t="s">
        <v>7627</v>
      </c>
      <c r="T1931" s="8">
        <v>210</v>
      </c>
      <c r="U1931" s="6">
        <v>9785906241580</v>
      </c>
    </row>
    <row r="1932" spans="1:21" s="1" customFormat="1" ht="40.15" customHeight="1" outlineLevel="1" x14ac:dyDescent="0.2">
      <c r="A1932" s="74">
        <f t="shared" si="66"/>
        <v>280</v>
      </c>
      <c r="B1932" s="75">
        <v>0</v>
      </c>
      <c r="C1932" s="40">
        <f t="shared" si="67"/>
        <v>0</v>
      </c>
      <c r="D1932" s="18" t="s">
        <v>4977</v>
      </c>
      <c r="E1932" s="5" t="s">
        <v>4978</v>
      </c>
      <c r="F1932" s="5" t="s">
        <v>1304</v>
      </c>
      <c r="G1932" s="6">
        <v>25798</v>
      </c>
      <c r="H1932" s="5" t="s">
        <v>1202</v>
      </c>
      <c r="I1932" s="5"/>
      <c r="J1932" s="6">
        <v>2017</v>
      </c>
      <c r="K1932" s="5" t="s">
        <v>4979</v>
      </c>
      <c r="L1932" s="5" t="s">
        <v>16</v>
      </c>
      <c r="M1932" s="5" t="s">
        <v>467</v>
      </c>
      <c r="N1932" s="7">
        <v>0.19500000000000001</v>
      </c>
      <c r="O1932" s="5" t="s">
        <v>4980</v>
      </c>
      <c r="P1932" s="5" t="s">
        <v>84</v>
      </c>
      <c r="Q1932" s="20">
        <v>43252</v>
      </c>
      <c r="R1932" s="9">
        <v>27</v>
      </c>
      <c r="S1932" s="5" t="s">
        <v>7628</v>
      </c>
      <c r="T1932" s="8">
        <v>280</v>
      </c>
      <c r="U1932" s="6">
        <v>9789857124695</v>
      </c>
    </row>
    <row r="1933" spans="1:21" ht="40.15" customHeight="1" outlineLevel="1" x14ac:dyDescent="0.2">
      <c r="A1933" s="74">
        <f t="shared" si="66"/>
        <v>420</v>
      </c>
      <c r="B1933" s="75">
        <v>0</v>
      </c>
      <c r="C1933" s="40">
        <f t="shared" si="67"/>
        <v>0</v>
      </c>
      <c r="D1933" s="18" t="s">
        <v>4981</v>
      </c>
      <c r="E1933" s="5"/>
      <c r="F1933" s="5" t="s">
        <v>1207</v>
      </c>
      <c r="G1933" s="6">
        <v>34910</v>
      </c>
      <c r="H1933" s="5" t="s">
        <v>7</v>
      </c>
      <c r="I1933" s="5"/>
      <c r="J1933" s="6">
        <v>2017</v>
      </c>
      <c r="K1933" s="5" t="s">
        <v>4982</v>
      </c>
      <c r="L1933" s="5" t="s">
        <v>10</v>
      </c>
      <c r="M1933" s="5" t="s">
        <v>11</v>
      </c>
      <c r="N1933" s="7">
        <v>0.18</v>
      </c>
      <c r="O1933" s="5"/>
      <c r="P1933" s="5" t="s">
        <v>84</v>
      </c>
      <c r="Q1933" s="20">
        <v>45919</v>
      </c>
      <c r="R1933" s="9">
        <v>144</v>
      </c>
      <c r="S1933" s="5" t="s">
        <v>7633</v>
      </c>
      <c r="T1933" s="8">
        <v>420</v>
      </c>
      <c r="U1933" s="6">
        <v>9785424700576</v>
      </c>
    </row>
    <row r="1934" spans="1:21" s="1" customFormat="1" ht="40.15" customHeight="1" outlineLevel="1" x14ac:dyDescent="0.2">
      <c r="A1934" s="74">
        <f t="shared" si="66"/>
        <v>490</v>
      </c>
      <c r="B1934" s="75">
        <v>0</v>
      </c>
      <c r="C1934" s="40">
        <f t="shared" si="67"/>
        <v>0</v>
      </c>
      <c r="D1934" s="18" t="s">
        <v>4983</v>
      </c>
      <c r="E1934" s="5" t="s">
        <v>4984</v>
      </c>
      <c r="F1934" s="5" t="s">
        <v>1720</v>
      </c>
      <c r="G1934" s="6">
        <v>34312</v>
      </c>
      <c r="H1934" s="5" t="s">
        <v>7</v>
      </c>
      <c r="I1934" s="5"/>
      <c r="J1934" s="6">
        <v>2019</v>
      </c>
      <c r="K1934" s="5" t="s">
        <v>4985</v>
      </c>
      <c r="L1934" s="5" t="s">
        <v>16</v>
      </c>
      <c r="M1934" s="5" t="s">
        <v>1844</v>
      </c>
      <c r="N1934" s="7">
        <v>0.26700000000000002</v>
      </c>
      <c r="O1934" s="5" t="s">
        <v>4986</v>
      </c>
      <c r="P1934" s="5" t="s">
        <v>13</v>
      </c>
      <c r="Q1934" s="20">
        <v>45713</v>
      </c>
      <c r="R1934" s="9">
        <v>40</v>
      </c>
      <c r="S1934" s="5" t="s">
        <v>7628</v>
      </c>
      <c r="T1934" s="8">
        <v>490</v>
      </c>
      <c r="U1934" s="6">
        <v>9785001520252</v>
      </c>
    </row>
    <row r="1935" spans="1:21" ht="40.15" customHeight="1" outlineLevel="1" x14ac:dyDescent="0.2">
      <c r="A1935" s="74">
        <f t="shared" si="66"/>
        <v>460</v>
      </c>
      <c r="B1935" s="75">
        <v>0</v>
      </c>
      <c r="C1935" s="40">
        <f t="shared" si="67"/>
        <v>0</v>
      </c>
      <c r="D1935" s="18" t="s">
        <v>4987</v>
      </c>
      <c r="E1935" s="5"/>
      <c r="F1935" s="5" t="s">
        <v>1304</v>
      </c>
      <c r="G1935" s="6">
        <v>24394</v>
      </c>
      <c r="H1935" s="5" t="s">
        <v>1202</v>
      </c>
      <c r="I1935" s="5"/>
      <c r="J1935" s="6">
        <v>2016</v>
      </c>
      <c r="K1935" s="5" t="s">
        <v>4988</v>
      </c>
      <c r="L1935" s="5" t="s">
        <v>855</v>
      </c>
      <c r="M1935" s="5" t="s">
        <v>3054</v>
      </c>
      <c r="N1935" s="7">
        <v>0.28999999999999998</v>
      </c>
      <c r="O1935" s="5"/>
      <c r="P1935" s="5" t="s">
        <v>170</v>
      </c>
      <c r="Q1935" s="20">
        <v>42830</v>
      </c>
      <c r="R1935" s="9">
        <v>19</v>
      </c>
      <c r="S1935" s="5" t="s">
        <v>7628</v>
      </c>
      <c r="T1935" s="8">
        <v>460</v>
      </c>
      <c r="U1935" s="6">
        <v>9789857124459</v>
      </c>
    </row>
    <row r="1936" spans="1:21" ht="40.15" customHeight="1" outlineLevel="1" x14ac:dyDescent="0.2">
      <c r="A1936" s="74">
        <f t="shared" si="66"/>
        <v>760</v>
      </c>
      <c r="B1936" s="75">
        <v>0</v>
      </c>
      <c r="C1936" s="40">
        <f t="shared" si="67"/>
        <v>0</v>
      </c>
      <c r="D1936" s="18" t="s">
        <v>4989</v>
      </c>
      <c r="E1936" s="5"/>
      <c r="F1936" s="5" t="s">
        <v>1194</v>
      </c>
      <c r="G1936" s="6">
        <v>23013</v>
      </c>
      <c r="H1936" s="5" t="s">
        <v>7</v>
      </c>
      <c r="I1936" s="5"/>
      <c r="J1936" s="6">
        <v>2015</v>
      </c>
      <c r="K1936" s="5" t="s">
        <v>4990</v>
      </c>
      <c r="L1936" s="5" t="s">
        <v>855</v>
      </c>
      <c r="M1936" s="5" t="s">
        <v>1996</v>
      </c>
      <c r="N1936" s="7">
        <v>0.42499999999999999</v>
      </c>
      <c r="O1936" s="5"/>
      <c r="P1936" s="5" t="s">
        <v>69</v>
      </c>
      <c r="Q1936" s="20">
        <v>42446</v>
      </c>
      <c r="R1936" s="9">
        <v>9</v>
      </c>
      <c r="S1936" s="5" t="s">
        <v>7678</v>
      </c>
      <c r="T1936" s="8">
        <v>760</v>
      </c>
      <c r="U1936" s="6">
        <v>9785873891368</v>
      </c>
    </row>
    <row r="1937" spans="1:21" s="1" customFormat="1" ht="40.15" customHeight="1" outlineLevel="1" x14ac:dyDescent="0.2">
      <c r="A1937" s="74">
        <f t="shared" si="66"/>
        <v>150</v>
      </c>
      <c r="B1937" s="75">
        <v>0</v>
      </c>
      <c r="C1937" s="40">
        <f t="shared" si="67"/>
        <v>0</v>
      </c>
      <c r="D1937" s="18" t="s">
        <v>4991</v>
      </c>
      <c r="E1937" s="5" t="s">
        <v>4992</v>
      </c>
      <c r="F1937" s="5" t="s">
        <v>1467</v>
      </c>
      <c r="G1937" s="6">
        <v>28174</v>
      </c>
      <c r="H1937" s="5" t="s">
        <v>7</v>
      </c>
      <c r="I1937" s="5"/>
      <c r="J1937" s="6">
        <v>2019</v>
      </c>
      <c r="K1937" s="5" t="s">
        <v>4993</v>
      </c>
      <c r="L1937" s="5" t="s">
        <v>10</v>
      </c>
      <c r="M1937" s="5" t="s">
        <v>11</v>
      </c>
      <c r="N1937" s="7">
        <v>0.1</v>
      </c>
      <c r="O1937" s="5"/>
      <c r="P1937" s="5" t="s">
        <v>178</v>
      </c>
      <c r="Q1937" s="20">
        <v>44130</v>
      </c>
      <c r="R1937" s="9">
        <v>154</v>
      </c>
      <c r="S1937" s="5" t="s">
        <v>7634</v>
      </c>
      <c r="T1937" s="8">
        <v>150</v>
      </c>
      <c r="U1937" s="6">
        <v>9785990504196</v>
      </c>
    </row>
    <row r="1938" spans="1:21" ht="40.15" customHeight="1" outlineLevel="1" x14ac:dyDescent="0.2">
      <c r="A1938" s="74">
        <f t="shared" si="66"/>
        <v>305</v>
      </c>
      <c r="B1938" s="75">
        <v>0</v>
      </c>
      <c r="C1938" s="40">
        <f t="shared" si="67"/>
        <v>0</v>
      </c>
      <c r="D1938" s="18" t="s">
        <v>4994</v>
      </c>
      <c r="E1938" s="5"/>
      <c r="F1938" s="5" t="s">
        <v>1153</v>
      </c>
      <c r="G1938" s="6">
        <v>34632</v>
      </c>
      <c r="H1938" s="5" t="s">
        <v>7</v>
      </c>
      <c r="I1938" s="5"/>
      <c r="J1938" s="6">
        <v>2025</v>
      </c>
      <c r="K1938" s="5" t="s">
        <v>4995</v>
      </c>
      <c r="L1938" s="5" t="s">
        <v>855</v>
      </c>
      <c r="M1938" s="5" t="s">
        <v>1182</v>
      </c>
      <c r="N1938" s="7">
        <v>0.13</v>
      </c>
      <c r="O1938" s="5"/>
      <c r="P1938" s="5" t="s">
        <v>170</v>
      </c>
      <c r="Q1938" s="20">
        <v>45821</v>
      </c>
      <c r="R1938" s="9">
        <v>48</v>
      </c>
      <c r="S1938" s="5" t="s">
        <v>7656</v>
      </c>
      <c r="T1938" s="8">
        <v>305</v>
      </c>
      <c r="U1938" s="6">
        <v>9789857317196</v>
      </c>
    </row>
    <row r="1939" spans="1:21" ht="40.15" customHeight="1" outlineLevel="1" x14ac:dyDescent="0.2">
      <c r="A1939" s="74">
        <f t="shared" si="66"/>
        <v>650</v>
      </c>
      <c r="B1939" s="75">
        <v>0</v>
      </c>
      <c r="C1939" s="40">
        <f t="shared" si="67"/>
        <v>0</v>
      </c>
      <c r="D1939" s="18" t="s">
        <v>4996</v>
      </c>
      <c r="E1939" s="5"/>
      <c r="F1939" s="5" t="s">
        <v>1198</v>
      </c>
      <c r="G1939" s="6">
        <v>33384</v>
      </c>
      <c r="H1939" s="5" t="s">
        <v>7</v>
      </c>
      <c r="I1939" s="5"/>
      <c r="J1939" s="6">
        <v>2023</v>
      </c>
      <c r="K1939" s="5" t="s">
        <v>4997</v>
      </c>
      <c r="L1939" s="5" t="s">
        <v>16</v>
      </c>
      <c r="M1939" s="5" t="s">
        <v>47</v>
      </c>
      <c r="N1939" s="7">
        <v>0.38500000000000001</v>
      </c>
      <c r="O1939" s="5"/>
      <c r="P1939" s="5" t="s">
        <v>84</v>
      </c>
      <c r="Q1939" s="20">
        <v>45352</v>
      </c>
      <c r="R1939" s="9">
        <v>12</v>
      </c>
      <c r="S1939" s="5" t="s">
        <v>7630</v>
      </c>
      <c r="T1939" s="8">
        <v>650</v>
      </c>
      <c r="U1939" s="6">
        <v>9785907554900</v>
      </c>
    </row>
    <row r="1940" spans="1:21" ht="40.15" customHeight="1" outlineLevel="1" x14ac:dyDescent="0.2">
      <c r="A1940" s="74">
        <f t="shared" si="66"/>
        <v>350</v>
      </c>
      <c r="B1940" s="75">
        <v>0</v>
      </c>
      <c r="C1940" s="40">
        <f t="shared" si="67"/>
        <v>0</v>
      </c>
      <c r="D1940" s="18" t="s">
        <v>4998</v>
      </c>
      <c r="E1940" s="5"/>
      <c r="F1940" s="5" t="s">
        <v>4999</v>
      </c>
      <c r="G1940" s="6">
        <v>19916</v>
      </c>
      <c r="H1940" s="5" t="s">
        <v>7</v>
      </c>
      <c r="I1940" s="5" t="s">
        <v>8</v>
      </c>
      <c r="J1940" s="6">
        <v>2014</v>
      </c>
      <c r="K1940" s="5" t="s">
        <v>5000</v>
      </c>
      <c r="L1940" s="5" t="s">
        <v>16</v>
      </c>
      <c r="M1940" s="5" t="s">
        <v>1672</v>
      </c>
      <c r="N1940" s="7">
        <v>0.3</v>
      </c>
      <c r="O1940" s="5" t="s">
        <v>5001</v>
      </c>
      <c r="P1940" s="5" t="s">
        <v>84</v>
      </c>
      <c r="Q1940" s="20">
        <v>41831</v>
      </c>
      <c r="R1940" s="9">
        <v>14</v>
      </c>
      <c r="S1940" s="5" t="s">
        <v>7626</v>
      </c>
      <c r="T1940" s="8">
        <v>350</v>
      </c>
      <c r="U1940" s="6">
        <v>9785991027182</v>
      </c>
    </row>
    <row r="1941" spans="1:21" ht="40.15" customHeight="1" outlineLevel="1" x14ac:dyDescent="0.2">
      <c r="A1941" s="74">
        <f t="shared" si="66"/>
        <v>320</v>
      </c>
      <c r="B1941" s="75">
        <v>0</v>
      </c>
      <c r="C1941" s="40">
        <f t="shared" si="67"/>
        <v>0</v>
      </c>
      <c r="D1941" s="18" t="s">
        <v>5002</v>
      </c>
      <c r="E1941" s="5"/>
      <c r="F1941" s="5" t="s">
        <v>1231</v>
      </c>
      <c r="G1941" s="6">
        <v>30328</v>
      </c>
      <c r="H1941" s="5" t="s">
        <v>7</v>
      </c>
      <c r="I1941" s="5"/>
      <c r="J1941" s="6">
        <v>2013</v>
      </c>
      <c r="K1941" s="5" t="s">
        <v>5003</v>
      </c>
      <c r="L1941" s="5" t="s">
        <v>16</v>
      </c>
      <c r="M1941" s="5" t="s">
        <v>455</v>
      </c>
      <c r="N1941" s="7">
        <v>0.34</v>
      </c>
      <c r="O1941" s="5"/>
      <c r="P1941" s="5" t="s">
        <v>2757</v>
      </c>
      <c r="Q1941" s="20">
        <v>44787</v>
      </c>
      <c r="R1941" s="9">
        <v>26</v>
      </c>
      <c r="S1941" s="5" t="s">
        <v>894</v>
      </c>
      <c r="T1941" s="8">
        <v>320</v>
      </c>
      <c r="U1941" s="6">
        <v>9785786801126</v>
      </c>
    </row>
    <row r="1942" spans="1:21" ht="40.15" customHeight="1" outlineLevel="1" x14ac:dyDescent="0.2">
      <c r="A1942" s="74">
        <f t="shared" si="66"/>
        <v>952</v>
      </c>
      <c r="B1942" s="75">
        <v>0</v>
      </c>
      <c r="C1942" s="40">
        <f t="shared" si="67"/>
        <v>0</v>
      </c>
      <c r="D1942" s="18" t="s">
        <v>5004</v>
      </c>
      <c r="E1942" s="5"/>
      <c r="F1942" s="5" t="s">
        <v>1157</v>
      </c>
      <c r="G1942" s="6">
        <v>35765</v>
      </c>
      <c r="H1942" s="5"/>
      <c r="I1942" s="5"/>
      <c r="J1942" s="6">
        <v>2021</v>
      </c>
      <c r="K1942" s="5" t="s">
        <v>5005</v>
      </c>
      <c r="L1942" s="5" t="s">
        <v>855</v>
      </c>
      <c r="M1942" s="5" t="s">
        <v>1892</v>
      </c>
      <c r="N1942" s="7">
        <v>0.77500000000000002</v>
      </c>
      <c r="O1942" s="5"/>
      <c r="P1942" s="5" t="s">
        <v>69</v>
      </c>
      <c r="Q1942" s="20">
        <v>46165</v>
      </c>
      <c r="R1942" s="9">
        <v>10</v>
      </c>
      <c r="S1942" s="5" t="s">
        <v>7652</v>
      </c>
      <c r="T1942" s="8">
        <v>952</v>
      </c>
      <c r="U1942" s="6">
        <v>978528732806</v>
      </c>
    </row>
    <row r="1943" spans="1:21" ht="40.15" customHeight="1" outlineLevel="1" x14ac:dyDescent="0.2">
      <c r="A1943" s="74">
        <f t="shared" si="66"/>
        <v>1060</v>
      </c>
      <c r="B1943" s="75">
        <v>0</v>
      </c>
      <c r="C1943" s="40">
        <f t="shared" si="67"/>
        <v>0</v>
      </c>
      <c r="D1943" s="18" t="s">
        <v>5006</v>
      </c>
      <c r="E1943" s="5"/>
      <c r="F1943" s="5" t="s">
        <v>2028</v>
      </c>
      <c r="G1943" s="6">
        <v>35688</v>
      </c>
      <c r="H1943" s="5"/>
      <c r="I1943" s="5"/>
      <c r="J1943" s="6">
        <v>2017</v>
      </c>
      <c r="K1943" s="5" t="s">
        <v>5007</v>
      </c>
      <c r="L1943" s="5" t="s">
        <v>16</v>
      </c>
      <c r="M1943" s="5" t="s">
        <v>1182</v>
      </c>
      <c r="N1943" s="7">
        <v>0.54</v>
      </c>
      <c r="O1943" s="5"/>
      <c r="P1943" s="5" t="s">
        <v>69</v>
      </c>
      <c r="Q1943" s="20">
        <v>46171</v>
      </c>
      <c r="R1943" s="9">
        <v>5</v>
      </c>
      <c r="S1943" s="5" t="s">
        <v>7650</v>
      </c>
      <c r="T1943" s="11">
        <v>1060</v>
      </c>
      <c r="U1943" s="6">
        <v>9785001080404</v>
      </c>
    </row>
    <row r="1944" spans="1:21" ht="40.15" customHeight="1" outlineLevel="1" x14ac:dyDescent="0.2">
      <c r="A1944" s="74">
        <f t="shared" si="66"/>
        <v>240</v>
      </c>
      <c r="B1944" s="75">
        <v>0</v>
      </c>
      <c r="C1944" s="40">
        <f t="shared" si="67"/>
        <v>0</v>
      </c>
      <c r="D1944" s="18" t="s">
        <v>5008</v>
      </c>
      <c r="E1944" s="5"/>
      <c r="F1944" s="5" t="s">
        <v>1783</v>
      </c>
      <c r="G1944" s="6">
        <v>35492</v>
      </c>
      <c r="H1944" s="5"/>
      <c r="I1944" s="5"/>
      <c r="J1944" s="6">
        <v>2018</v>
      </c>
      <c r="K1944" s="5" t="s">
        <v>5009</v>
      </c>
      <c r="L1944" s="5" t="s">
        <v>16</v>
      </c>
      <c r="M1944" s="5" t="s">
        <v>162</v>
      </c>
      <c r="N1944" s="7">
        <v>0.19500000000000001</v>
      </c>
      <c r="O1944" s="5"/>
      <c r="P1944" s="5" t="s">
        <v>69</v>
      </c>
      <c r="Q1944" s="20">
        <v>46155</v>
      </c>
      <c r="R1944" s="9">
        <v>40</v>
      </c>
      <c r="S1944" s="5" t="s">
        <v>7628</v>
      </c>
      <c r="T1944" s="8">
        <v>240</v>
      </c>
      <c r="U1944" s="6">
        <v>9785001120940</v>
      </c>
    </row>
    <row r="1945" spans="1:21" ht="40.15" customHeight="1" outlineLevel="1" x14ac:dyDescent="0.2">
      <c r="A1945" s="74">
        <f t="shared" si="66"/>
        <v>1371</v>
      </c>
      <c r="B1945" s="75">
        <v>0</v>
      </c>
      <c r="C1945" s="40">
        <f t="shared" si="67"/>
        <v>0</v>
      </c>
      <c r="D1945" s="18" t="s">
        <v>5010</v>
      </c>
      <c r="E1945" s="5"/>
      <c r="F1945" s="5" t="s">
        <v>1238</v>
      </c>
      <c r="G1945" s="6">
        <v>35724</v>
      </c>
      <c r="H1945" s="5"/>
      <c r="I1945" s="5"/>
      <c r="J1945" s="6">
        <v>2022</v>
      </c>
      <c r="K1945" s="5" t="s">
        <v>5011</v>
      </c>
      <c r="L1945" s="5" t="s">
        <v>855</v>
      </c>
      <c r="M1945" s="5" t="s">
        <v>856</v>
      </c>
      <c r="N1945" s="7">
        <v>1.0549999999999999</v>
      </c>
      <c r="O1945" s="5"/>
      <c r="P1945" s="5" t="s">
        <v>69</v>
      </c>
      <c r="Q1945" s="20">
        <v>46173</v>
      </c>
      <c r="R1945" s="9">
        <v>13</v>
      </c>
      <c r="S1945" s="5" t="s">
        <v>7650</v>
      </c>
      <c r="T1945" s="11">
        <v>1371</v>
      </c>
      <c r="U1945" s="6">
        <v>9785928734756</v>
      </c>
    </row>
    <row r="1946" spans="1:21" ht="40.15" customHeight="1" outlineLevel="1" x14ac:dyDescent="0.2">
      <c r="A1946" s="74">
        <f t="shared" si="66"/>
        <v>470</v>
      </c>
      <c r="B1946" s="75">
        <v>0</v>
      </c>
      <c r="C1946" s="40">
        <f t="shared" si="67"/>
        <v>0</v>
      </c>
      <c r="D1946" s="18" t="s">
        <v>5012</v>
      </c>
      <c r="E1946" s="5"/>
      <c r="F1946" s="5" t="s">
        <v>1740</v>
      </c>
      <c r="G1946" s="6">
        <v>35753</v>
      </c>
      <c r="H1946" s="5"/>
      <c r="I1946" s="5"/>
      <c r="J1946" s="6">
        <v>2022</v>
      </c>
      <c r="K1946" s="5" t="s">
        <v>5013</v>
      </c>
      <c r="L1946" s="5" t="s">
        <v>16</v>
      </c>
      <c r="M1946" s="5" t="s">
        <v>455</v>
      </c>
      <c r="N1946" s="7">
        <v>0.44</v>
      </c>
      <c r="O1946" s="5"/>
      <c r="P1946" s="5" t="s">
        <v>69</v>
      </c>
      <c r="Q1946" s="20">
        <v>46175</v>
      </c>
      <c r="R1946" s="9">
        <v>20</v>
      </c>
      <c r="S1946" s="5" t="s">
        <v>7620</v>
      </c>
      <c r="T1946" s="8">
        <v>470</v>
      </c>
      <c r="U1946" s="6">
        <v>9785907544178</v>
      </c>
    </row>
    <row r="1947" spans="1:21" ht="40.15" customHeight="1" outlineLevel="1" x14ac:dyDescent="0.2">
      <c r="A1947" s="74">
        <f t="shared" si="66"/>
        <v>615</v>
      </c>
      <c r="B1947" s="75">
        <v>0</v>
      </c>
      <c r="C1947" s="40">
        <f t="shared" si="67"/>
        <v>0</v>
      </c>
      <c r="D1947" s="18" t="s">
        <v>5014</v>
      </c>
      <c r="E1947" s="5"/>
      <c r="F1947" s="5" t="s">
        <v>2493</v>
      </c>
      <c r="G1947" s="6">
        <v>35739</v>
      </c>
      <c r="H1947" s="5"/>
      <c r="I1947" s="5" t="s">
        <v>8</v>
      </c>
      <c r="J1947" s="6">
        <v>2022</v>
      </c>
      <c r="K1947" s="5" t="s">
        <v>5015</v>
      </c>
      <c r="L1947" s="5" t="s">
        <v>16</v>
      </c>
      <c r="M1947" s="5" t="s">
        <v>666</v>
      </c>
      <c r="N1947" s="7">
        <v>0.52</v>
      </c>
      <c r="O1947" s="5"/>
      <c r="P1947" s="5" t="s">
        <v>69</v>
      </c>
      <c r="Q1947" s="20">
        <v>46173</v>
      </c>
      <c r="R1947" s="9">
        <v>10</v>
      </c>
      <c r="S1947" s="5" t="s">
        <v>7620</v>
      </c>
      <c r="T1947" s="8">
        <v>615</v>
      </c>
      <c r="U1947" s="6">
        <v>9785992222722</v>
      </c>
    </row>
    <row r="1948" spans="1:21" ht="40.15" customHeight="1" outlineLevel="1" x14ac:dyDescent="0.2">
      <c r="A1948" s="74">
        <f t="shared" si="66"/>
        <v>60</v>
      </c>
      <c r="B1948" s="75">
        <v>0</v>
      </c>
      <c r="C1948" s="40">
        <f t="shared" si="67"/>
        <v>0</v>
      </c>
      <c r="D1948" s="18" t="s">
        <v>5016</v>
      </c>
      <c r="E1948" s="5"/>
      <c r="F1948" s="5" t="s">
        <v>1207</v>
      </c>
      <c r="G1948" s="6">
        <v>31369</v>
      </c>
      <c r="H1948" s="5" t="s">
        <v>7</v>
      </c>
      <c r="I1948" s="5"/>
      <c r="J1948" s="6">
        <v>2010</v>
      </c>
      <c r="K1948" s="5" t="s">
        <v>5017</v>
      </c>
      <c r="L1948" s="5" t="s">
        <v>10</v>
      </c>
      <c r="M1948" s="5" t="s">
        <v>1273</v>
      </c>
      <c r="N1948" s="7">
        <v>1.2E-2</v>
      </c>
      <c r="O1948" s="5" t="s">
        <v>4416</v>
      </c>
      <c r="P1948" s="5" t="s">
        <v>462</v>
      </c>
      <c r="Q1948" s="20">
        <v>44950</v>
      </c>
      <c r="R1948" s="9">
        <v>110</v>
      </c>
      <c r="S1948" s="5" t="s">
        <v>7675</v>
      </c>
      <c r="T1948" s="8">
        <v>60</v>
      </c>
      <c r="U1948" s="6">
        <v>9785424700163</v>
      </c>
    </row>
    <row r="1949" spans="1:21" ht="40.15" customHeight="1" outlineLevel="1" x14ac:dyDescent="0.2">
      <c r="A1949" s="74">
        <f t="shared" si="66"/>
        <v>60</v>
      </c>
      <c r="B1949" s="75">
        <v>0</v>
      </c>
      <c r="C1949" s="40">
        <f t="shared" si="67"/>
        <v>0</v>
      </c>
      <c r="D1949" s="18" t="s">
        <v>5018</v>
      </c>
      <c r="E1949" s="5"/>
      <c r="F1949" s="5" t="s">
        <v>1207</v>
      </c>
      <c r="G1949" s="6">
        <v>35326</v>
      </c>
      <c r="H1949" s="5" t="s">
        <v>7</v>
      </c>
      <c r="I1949" s="5"/>
      <c r="J1949" s="6">
        <v>2011</v>
      </c>
      <c r="K1949" s="5" t="s">
        <v>5017</v>
      </c>
      <c r="L1949" s="5" t="s">
        <v>10</v>
      </c>
      <c r="M1949" s="5" t="s">
        <v>17</v>
      </c>
      <c r="N1949" s="7">
        <v>0.02</v>
      </c>
      <c r="O1949" s="5"/>
      <c r="P1949" s="5" t="s">
        <v>13</v>
      </c>
      <c r="Q1949" s="20">
        <v>46105</v>
      </c>
      <c r="R1949" s="9">
        <v>475</v>
      </c>
      <c r="S1949" s="5" t="s">
        <v>7672</v>
      </c>
      <c r="T1949" s="8">
        <v>60</v>
      </c>
      <c r="U1949" s="6">
        <v>9785424700163</v>
      </c>
    </row>
    <row r="1950" spans="1:21" ht="40.15" customHeight="1" outlineLevel="1" x14ac:dyDescent="0.2">
      <c r="A1950" s="74">
        <f t="shared" si="66"/>
        <v>140</v>
      </c>
      <c r="B1950" s="75">
        <v>0</v>
      </c>
      <c r="C1950" s="40">
        <f t="shared" si="67"/>
        <v>0</v>
      </c>
      <c r="D1950" s="18" t="s">
        <v>5019</v>
      </c>
      <c r="E1950" s="5"/>
      <c r="F1950" s="5" t="s">
        <v>1686</v>
      </c>
      <c r="G1950" s="6">
        <v>18749</v>
      </c>
      <c r="H1950" s="5" t="s">
        <v>7</v>
      </c>
      <c r="I1950" s="5"/>
      <c r="J1950" s="6">
        <v>2013</v>
      </c>
      <c r="K1950" s="5" t="s">
        <v>5020</v>
      </c>
      <c r="L1950" s="5" t="s">
        <v>16</v>
      </c>
      <c r="M1950" s="5" t="s">
        <v>47</v>
      </c>
      <c r="N1950" s="7">
        <v>0.26</v>
      </c>
      <c r="O1950" s="5" t="s">
        <v>5021</v>
      </c>
      <c r="P1950" s="5" t="s">
        <v>69</v>
      </c>
      <c r="Q1950" s="20">
        <v>41610</v>
      </c>
      <c r="R1950" s="9">
        <v>175</v>
      </c>
      <c r="S1950" s="5" t="s">
        <v>7628</v>
      </c>
      <c r="T1950" s="8">
        <v>140</v>
      </c>
      <c r="U1950" s="6">
        <v>9785891012097</v>
      </c>
    </row>
    <row r="1951" spans="1:21" ht="40.15" customHeight="1" outlineLevel="1" x14ac:dyDescent="0.2">
      <c r="A1951" s="74">
        <f t="shared" si="66"/>
        <v>140</v>
      </c>
      <c r="B1951" s="75">
        <v>0</v>
      </c>
      <c r="C1951" s="40">
        <f t="shared" si="67"/>
        <v>0</v>
      </c>
      <c r="D1951" s="18" t="s">
        <v>5022</v>
      </c>
      <c r="E1951" s="5"/>
      <c r="F1951" s="5" t="s">
        <v>1990</v>
      </c>
      <c r="G1951" s="6">
        <v>21798</v>
      </c>
      <c r="H1951" s="5" t="s">
        <v>7</v>
      </c>
      <c r="I1951" s="5"/>
      <c r="J1951" s="6">
        <v>2012</v>
      </c>
      <c r="K1951" s="5" t="s">
        <v>5023</v>
      </c>
      <c r="L1951" s="5" t="s">
        <v>16</v>
      </c>
      <c r="M1951" s="5" t="s">
        <v>47</v>
      </c>
      <c r="N1951" s="7">
        <v>0.3</v>
      </c>
      <c r="O1951" s="5" t="s">
        <v>5024</v>
      </c>
      <c r="P1951" s="5" t="s">
        <v>13</v>
      </c>
      <c r="Q1951" s="20">
        <v>42143</v>
      </c>
      <c r="R1951" s="9">
        <v>38</v>
      </c>
      <c r="S1951" s="5" t="s">
        <v>7633</v>
      </c>
      <c r="T1951" s="8">
        <v>140</v>
      </c>
      <c r="U1951" s="6">
        <v>9785880172764</v>
      </c>
    </row>
    <row r="1952" spans="1:21" ht="40.15" customHeight="1" outlineLevel="1" x14ac:dyDescent="0.2">
      <c r="A1952" s="74">
        <f t="shared" si="66"/>
        <v>80</v>
      </c>
      <c r="B1952" s="75">
        <v>0</v>
      </c>
      <c r="C1952" s="40">
        <f t="shared" si="67"/>
        <v>0</v>
      </c>
      <c r="D1952" s="18" t="s">
        <v>5025</v>
      </c>
      <c r="E1952" s="5"/>
      <c r="F1952" s="5" t="s">
        <v>1799</v>
      </c>
      <c r="G1952" s="6">
        <v>23814</v>
      </c>
      <c r="H1952" s="5" t="s">
        <v>7</v>
      </c>
      <c r="I1952" s="5"/>
      <c r="J1952" s="6">
        <v>2016</v>
      </c>
      <c r="K1952" s="5" t="s">
        <v>5026</v>
      </c>
      <c r="L1952" s="5" t="s">
        <v>16</v>
      </c>
      <c r="M1952" s="5" t="s">
        <v>105</v>
      </c>
      <c r="N1952" s="7">
        <v>0.115</v>
      </c>
      <c r="O1952" s="5"/>
      <c r="P1952" s="5" t="s">
        <v>13</v>
      </c>
      <c r="Q1952" s="20">
        <v>42669</v>
      </c>
      <c r="R1952" s="9">
        <v>83</v>
      </c>
      <c r="S1952" s="5" t="s">
        <v>7631</v>
      </c>
      <c r="T1952" s="8">
        <v>80</v>
      </c>
      <c r="U1952" s="6">
        <v>9785911734817</v>
      </c>
    </row>
    <row r="1953" spans="1:21" s="1" customFormat="1" ht="40.15" customHeight="1" outlineLevel="1" x14ac:dyDescent="0.2">
      <c r="A1953" s="74">
        <f t="shared" ref="A1953:A2013" si="68">T1953*(1-$E$2)</f>
        <v>315</v>
      </c>
      <c r="B1953" s="75">
        <v>0</v>
      </c>
      <c r="C1953" s="40">
        <f t="shared" ref="C1953:C2013" si="69">B1953*A1953</f>
        <v>0</v>
      </c>
      <c r="D1953" s="18" t="s">
        <v>5027</v>
      </c>
      <c r="E1953" s="5" t="s">
        <v>5028</v>
      </c>
      <c r="F1953" s="5" t="s">
        <v>1188</v>
      </c>
      <c r="G1953" s="6">
        <v>29798</v>
      </c>
      <c r="H1953" s="5" t="s">
        <v>7</v>
      </c>
      <c r="I1953" s="5"/>
      <c r="J1953" s="6">
        <v>2017</v>
      </c>
      <c r="K1953" s="5" t="s">
        <v>5029</v>
      </c>
      <c r="L1953" s="5" t="s">
        <v>16</v>
      </c>
      <c r="M1953" s="5" t="s">
        <v>47</v>
      </c>
      <c r="N1953" s="7">
        <v>0.39</v>
      </c>
      <c r="O1953" s="5"/>
      <c r="P1953" s="5" t="s">
        <v>13</v>
      </c>
      <c r="Q1953" s="20">
        <v>44616</v>
      </c>
      <c r="R1953" s="9">
        <v>16</v>
      </c>
      <c r="S1953" s="5" t="s">
        <v>7620</v>
      </c>
      <c r="T1953" s="8">
        <v>315</v>
      </c>
      <c r="U1953" s="6">
        <v>9785000091579</v>
      </c>
    </row>
    <row r="1954" spans="1:21" ht="40.15" customHeight="1" outlineLevel="1" x14ac:dyDescent="0.2">
      <c r="A1954" s="74">
        <f t="shared" si="68"/>
        <v>278</v>
      </c>
      <c r="B1954" s="75">
        <v>0</v>
      </c>
      <c r="C1954" s="40">
        <f t="shared" si="69"/>
        <v>0</v>
      </c>
      <c r="D1954" s="18" t="s">
        <v>5030</v>
      </c>
      <c r="E1954" s="5"/>
      <c r="F1954" s="5" t="s">
        <v>1783</v>
      </c>
      <c r="G1954" s="6">
        <v>35496</v>
      </c>
      <c r="H1954" s="5"/>
      <c r="I1954" s="5"/>
      <c r="J1954" s="6">
        <v>2017</v>
      </c>
      <c r="K1954" s="5" t="s">
        <v>5031</v>
      </c>
      <c r="L1954" s="5" t="s">
        <v>16</v>
      </c>
      <c r="M1954" s="5" t="s">
        <v>162</v>
      </c>
      <c r="N1954" s="7">
        <v>0.255</v>
      </c>
      <c r="O1954" s="5"/>
      <c r="P1954" s="5" t="s">
        <v>69</v>
      </c>
      <c r="Q1954" s="20">
        <v>46155</v>
      </c>
      <c r="R1954" s="9">
        <v>32</v>
      </c>
      <c r="S1954" s="5" t="s">
        <v>7629</v>
      </c>
      <c r="T1954" s="8">
        <v>278</v>
      </c>
      <c r="U1954" s="6">
        <v>9785001120025</v>
      </c>
    </row>
    <row r="1955" spans="1:21" s="1" customFormat="1" ht="40.15" customHeight="1" outlineLevel="1" x14ac:dyDescent="0.2">
      <c r="A1955" s="74">
        <f t="shared" si="68"/>
        <v>350</v>
      </c>
      <c r="B1955" s="75">
        <v>0</v>
      </c>
      <c r="C1955" s="40">
        <f t="shared" si="69"/>
        <v>0</v>
      </c>
      <c r="D1955" s="18" t="s">
        <v>5032</v>
      </c>
      <c r="E1955" s="5" t="s">
        <v>5033</v>
      </c>
      <c r="F1955" s="5" t="s">
        <v>1374</v>
      </c>
      <c r="G1955" s="12">
        <v>5522</v>
      </c>
      <c r="H1955" s="5" t="s">
        <v>175</v>
      </c>
      <c r="I1955" s="5"/>
      <c r="J1955" s="6">
        <v>2008</v>
      </c>
      <c r="K1955" s="5" t="s">
        <v>5034</v>
      </c>
      <c r="L1955" s="5" t="s">
        <v>16</v>
      </c>
      <c r="M1955" s="5" t="s">
        <v>20</v>
      </c>
      <c r="N1955" s="7">
        <v>0.36</v>
      </c>
      <c r="O1955" s="5" t="s">
        <v>5035</v>
      </c>
      <c r="P1955" s="5" t="s">
        <v>69</v>
      </c>
      <c r="Q1955" s="20">
        <v>43560</v>
      </c>
      <c r="R1955" s="9">
        <v>12</v>
      </c>
      <c r="S1955" s="5" t="s">
        <v>7626</v>
      </c>
      <c r="T1955" s="8">
        <v>350</v>
      </c>
      <c r="U1955" s="6">
        <v>9785988912292</v>
      </c>
    </row>
    <row r="1956" spans="1:21" ht="40.15" customHeight="1" outlineLevel="1" x14ac:dyDescent="0.2">
      <c r="A1956" s="74">
        <f t="shared" si="68"/>
        <v>305</v>
      </c>
      <c r="B1956" s="75">
        <v>0</v>
      </c>
      <c r="C1956" s="40">
        <f t="shared" si="69"/>
        <v>0</v>
      </c>
      <c r="D1956" s="18" t="s">
        <v>5036</v>
      </c>
      <c r="E1956" s="5"/>
      <c r="F1956" s="5" t="s">
        <v>1783</v>
      </c>
      <c r="G1956" s="6">
        <v>35667</v>
      </c>
      <c r="H1956" s="5"/>
      <c r="I1956" s="5"/>
      <c r="J1956" s="6">
        <v>2018</v>
      </c>
      <c r="K1956" s="5" t="s">
        <v>5037</v>
      </c>
      <c r="L1956" s="5" t="s">
        <v>16</v>
      </c>
      <c r="M1956" s="5" t="s">
        <v>162</v>
      </c>
      <c r="N1956" s="7">
        <v>0.22500000000000001</v>
      </c>
      <c r="O1956" s="5"/>
      <c r="P1956" s="5" t="s">
        <v>69</v>
      </c>
      <c r="Q1956" s="20">
        <v>46170</v>
      </c>
      <c r="R1956" s="9">
        <v>16</v>
      </c>
      <c r="S1956" s="5" t="s">
        <v>7633</v>
      </c>
      <c r="T1956" s="8">
        <v>305</v>
      </c>
      <c r="U1956" s="6">
        <v>9785001120247</v>
      </c>
    </row>
    <row r="1957" spans="1:21" ht="40.15" customHeight="1" outlineLevel="1" x14ac:dyDescent="0.2">
      <c r="A1957" s="74">
        <f t="shared" si="68"/>
        <v>790</v>
      </c>
      <c r="B1957" s="75">
        <v>0</v>
      </c>
      <c r="C1957" s="40">
        <f t="shared" si="69"/>
        <v>0</v>
      </c>
      <c r="D1957" s="18" t="s">
        <v>5038</v>
      </c>
      <c r="E1957" s="5"/>
      <c r="F1957" s="5" t="s">
        <v>1875</v>
      </c>
      <c r="G1957" s="6">
        <v>33941</v>
      </c>
      <c r="H1957" s="5" t="s">
        <v>7</v>
      </c>
      <c r="I1957" s="5"/>
      <c r="J1957" s="6">
        <v>2021</v>
      </c>
      <c r="K1957" s="5" t="s">
        <v>5039</v>
      </c>
      <c r="L1957" s="5" t="s">
        <v>16</v>
      </c>
      <c r="M1957" s="5" t="s">
        <v>47</v>
      </c>
      <c r="N1957" s="7">
        <v>0.44</v>
      </c>
      <c r="O1957" s="5"/>
      <c r="P1957" s="5" t="s">
        <v>69</v>
      </c>
      <c r="Q1957" s="20">
        <v>45580</v>
      </c>
      <c r="R1957" s="9">
        <v>23</v>
      </c>
      <c r="S1957" s="5" t="s">
        <v>7621</v>
      </c>
      <c r="T1957" s="8">
        <v>790</v>
      </c>
      <c r="U1957" s="6">
        <v>9785906241429</v>
      </c>
    </row>
    <row r="1958" spans="1:21" s="1" customFormat="1" ht="40.15" customHeight="1" outlineLevel="1" x14ac:dyDescent="0.2">
      <c r="A1958" s="74">
        <f t="shared" si="68"/>
        <v>850</v>
      </c>
      <c r="B1958" s="75">
        <v>0</v>
      </c>
      <c r="C1958" s="40">
        <f t="shared" si="69"/>
        <v>0</v>
      </c>
      <c r="D1958" s="18" t="s">
        <v>5040</v>
      </c>
      <c r="E1958" s="5" t="s">
        <v>5041</v>
      </c>
      <c r="F1958" s="5" t="s">
        <v>1245</v>
      </c>
      <c r="G1958" s="6">
        <v>29652</v>
      </c>
      <c r="H1958" s="5" t="s">
        <v>7</v>
      </c>
      <c r="I1958" s="5"/>
      <c r="J1958" s="6">
        <v>2026</v>
      </c>
      <c r="K1958" s="5" t="s">
        <v>5042</v>
      </c>
      <c r="L1958" s="5" t="s">
        <v>16</v>
      </c>
      <c r="M1958" s="5" t="s">
        <v>162</v>
      </c>
      <c r="N1958" s="7">
        <v>0.43</v>
      </c>
      <c r="O1958" s="5" t="s">
        <v>5043</v>
      </c>
      <c r="P1958" s="5" t="s">
        <v>69</v>
      </c>
      <c r="Q1958" s="20">
        <v>46108</v>
      </c>
      <c r="R1958" s="9">
        <v>119</v>
      </c>
      <c r="S1958" s="5" t="s">
        <v>7620</v>
      </c>
      <c r="T1958" s="8">
        <v>850</v>
      </c>
      <c r="U1958" s="6" t="s">
        <v>7852</v>
      </c>
    </row>
    <row r="1959" spans="1:21" ht="40.15" customHeight="1" outlineLevel="1" x14ac:dyDescent="0.2">
      <c r="A1959" s="74">
        <f t="shared" si="68"/>
        <v>1300</v>
      </c>
      <c r="B1959" s="75">
        <v>0</v>
      </c>
      <c r="C1959" s="40">
        <f t="shared" si="69"/>
        <v>0</v>
      </c>
      <c r="D1959" s="18" t="s">
        <v>5044</v>
      </c>
      <c r="E1959" s="5"/>
      <c r="F1959" s="5" t="s">
        <v>1965</v>
      </c>
      <c r="G1959" s="6">
        <v>33660</v>
      </c>
      <c r="H1959" s="5" t="s">
        <v>7</v>
      </c>
      <c r="I1959" s="5" t="s">
        <v>8</v>
      </c>
      <c r="J1959" s="6">
        <v>2022</v>
      </c>
      <c r="K1959" s="5" t="s">
        <v>5045</v>
      </c>
      <c r="L1959" s="5" t="s">
        <v>16</v>
      </c>
      <c r="M1959" s="5" t="s">
        <v>47</v>
      </c>
      <c r="N1959" s="7">
        <v>0.80500000000000005</v>
      </c>
      <c r="O1959" s="5" t="s">
        <v>5046</v>
      </c>
      <c r="P1959" s="5" t="s">
        <v>69</v>
      </c>
      <c r="Q1959" s="20">
        <v>45485</v>
      </c>
      <c r="R1959" s="9">
        <v>4</v>
      </c>
      <c r="S1959" s="5" t="s">
        <v>7636</v>
      </c>
      <c r="T1959" s="11">
        <v>1300</v>
      </c>
      <c r="U1959" s="6">
        <v>9785742914723</v>
      </c>
    </row>
    <row r="1960" spans="1:21" s="1" customFormat="1" ht="40.15" customHeight="1" outlineLevel="1" x14ac:dyDescent="0.2">
      <c r="A1960" s="74">
        <f t="shared" si="68"/>
        <v>250</v>
      </c>
      <c r="B1960" s="75">
        <v>0</v>
      </c>
      <c r="C1960" s="40">
        <f t="shared" si="69"/>
        <v>0</v>
      </c>
      <c r="D1960" s="18" t="s">
        <v>5047</v>
      </c>
      <c r="E1960" s="6">
        <v>9511420</v>
      </c>
      <c r="F1960" s="5" t="s">
        <v>1693</v>
      </c>
      <c r="G1960" s="6">
        <v>28502</v>
      </c>
      <c r="H1960" s="5" t="s">
        <v>7</v>
      </c>
      <c r="I1960" s="5"/>
      <c r="J1960" s="6">
        <v>2020</v>
      </c>
      <c r="K1960" s="5" t="s">
        <v>5048</v>
      </c>
      <c r="L1960" s="5" t="s">
        <v>16</v>
      </c>
      <c r="M1960" s="5" t="s">
        <v>105</v>
      </c>
      <c r="N1960" s="7">
        <v>0.16500000000000001</v>
      </c>
      <c r="O1960" s="5" t="s">
        <v>5049</v>
      </c>
      <c r="P1960" s="5" t="s">
        <v>37</v>
      </c>
      <c r="Q1960" s="20">
        <v>44231</v>
      </c>
      <c r="R1960" s="9">
        <v>166</v>
      </c>
      <c r="S1960" s="5" t="s">
        <v>7638</v>
      </c>
      <c r="T1960" s="8">
        <v>250</v>
      </c>
      <c r="U1960" s="6">
        <v>9785905472701</v>
      </c>
    </row>
    <row r="1961" spans="1:21" ht="40.15" customHeight="1" outlineLevel="1" x14ac:dyDescent="0.2">
      <c r="A1961" s="74">
        <f t="shared" si="68"/>
        <v>120</v>
      </c>
      <c r="B1961" s="75">
        <v>0</v>
      </c>
      <c r="C1961" s="40">
        <f t="shared" si="69"/>
        <v>0</v>
      </c>
      <c r="D1961" s="18" t="s">
        <v>5050</v>
      </c>
      <c r="E1961" s="5"/>
      <c r="F1961" s="5" t="s">
        <v>1231</v>
      </c>
      <c r="G1961" s="6">
        <v>17376</v>
      </c>
      <c r="H1961" s="5" t="s">
        <v>7</v>
      </c>
      <c r="I1961" s="5"/>
      <c r="J1961" s="6">
        <v>2013</v>
      </c>
      <c r="K1961" s="5" t="s">
        <v>5051</v>
      </c>
      <c r="L1961" s="5" t="s">
        <v>16</v>
      </c>
      <c r="M1961" s="5" t="s">
        <v>20</v>
      </c>
      <c r="N1961" s="7">
        <v>0.12</v>
      </c>
      <c r="O1961" s="5" t="s">
        <v>5052</v>
      </c>
      <c r="P1961" s="5" t="s">
        <v>69</v>
      </c>
      <c r="Q1961" s="20">
        <v>41366</v>
      </c>
      <c r="R1961" s="9">
        <v>52</v>
      </c>
      <c r="S1961" s="5" t="s">
        <v>7639</v>
      </c>
      <c r="T1961" s="8">
        <v>120</v>
      </c>
      <c r="U1961" s="6">
        <v>978578680073</v>
      </c>
    </row>
    <row r="1962" spans="1:21" s="1" customFormat="1" ht="40.15" customHeight="1" outlineLevel="1" x14ac:dyDescent="0.2">
      <c r="A1962" s="74">
        <f t="shared" si="68"/>
        <v>2200</v>
      </c>
      <c r="B1962" s="75">
        <v>0</v>
      </c>
      <c r="C1962" s="40">
        <f t="shared" si="69"/>
        <v>0</v>
      </c>
      <c r="D1962" s="18" t="s">
        <v>5053</v>
      </c>
      <c r="E1962" s="5" t="s">
        <v>5054</v>
      </c>
      <c r="F1962" s="5" t="s">
        <v>1968</v>
      </c>
      <c r="G1962" s="12">
        <v>5885</v>
      </c>
      <c r="H1962" s="5" t="s">
        <v>7</v>
      </c>
      <c r="I1962" s="5"/>
      <c r="J1962" s="5" t="s">
        <v>1969</v>
      </c>
      <c r="K1962" s="5" t="s">
        <v>5055</v>
      </c>
      <c r="L1962" s="5" t="s">
        <v>16</v>
      </c>
      <c r="M1962" s="5" t="s">
        <v>1163</v>
      </c>
      <c r="N1962" s="7">
        <v>1.272</v>
      </c>
      <c r="O1962" s="5" t="s">
        <v>5056</v>
      </c>
      <c r="P1962" s="5" t="s">
        <v>37</v>
      </c>
      <c r="Q1962" s="20">
        <v>41731</v>
      </c>
      <c r="R1962" s="9">
        <v>21</v>
      </c>
      <c r="S1962" s="5" t="s">
        <v>7646</v>
      </c>
      <c r="T1962" s="11">
        <v>2200</v>
      </c>
      <c r="U1962" s="6" t="s">
        <v>7853</v>
      </c>
    </row>
    <row r="1963" spans="1:21" ht="40.15" customHeight="1" outlineLevel="1" x14ac:dyDescent="0.2">
      <c r="A1963" s="74">
        <f t="shared" si="68"/>
        <v>140</v>
      </c>
      <c r="B1963" s="75">
        <v>0</v>
      </c>
      <c r="C1963" s="40">
        <f t="shared" si="69"/>
        <v>0</v>
      </c>
      <c r="D1963" s="18" t="s">
        <v>5057</v>
      </c>
      <c r="E1963" s="5"/>
      <c r="F1963" s="5" t="s">
        <v>1245</v>
      </c>
      <c r="G1963" s="6">
        <v>34320</v>
      </c>
      <c r="H1963" s="5" t="s">
        <v>7</v>
      </c>
      <c r="I1963" s="5"/>
      <c r="J1963" s="6">
        <v>2025</v>
      </c>
      <c r="K1963" s="5" t="s">
        <v>5058</v>
      </c>
      <c r="L1963" s="5" t="s">
        <v>16</v>
      </c>
      <c r="M1963" s="5" t="s">
        <v>20</v>
      </c>
      <c r="N1963" s="7">
        <v>5.1999999999999998E-2</v>
      </c>
      <c r="O1963" s="5"/>
      <c r="P1963" s="5" t="s">
        <v>145</v>
      </c>
      <c r="Q1963" s="20">
        <v>45720</v>
      </c>
      <c r="R1963" s="9">
        <v>219</v>
      </c>
      <c r="S1963" s="5" t="s">
        <v>7641</v>
      </c>
      <c r="T1963" s="8">
        <v>140</v>
      </c>
      <c r="U1963" s="6">
        <v>9785000596449</v>
      </c>
    </row>
    <row r="1964" spans="1:21" ht="40.15" customHeight="1" outlineLevel="1" x14ac:dyDescent="0.2">
      <c r="A1964" s="74">
        <f t="shared" si="68"/>
        <v>1700</v>
      </c>
      <c r="B1964" s="75">
        <v>0</v>
      </c>
      <c r="C1964" s="40">
        <f t="shared" si="69"/>
        <v>0</v>
      </c>
      <c r="D1964" s="18" t="s">
        <v>5059</v>
      </c>
      <c r="E1964" s="5"/>
      <c r="F1964" s="5" t="s">
        <v>2208</v>
      </c>
      <c r="G1964" s="6">
        <v>34677</v>
      </c>
      <c r="H1964" s="5"/>
      <c r="I1964" s="5"/>
      <c r="J1964" s="6">
        <v>2024</v>
      </c>
      <c r="K1964" s="5" t="s">
        <v>5060</v>
      </c>
      <c r="L1964" s="5" t="s">
        <v>16</v>
      </c>
      <c r="M1964" s="5" t="s">
        <v>1672</v>
      </c>
      <c r="N1964" s="7">
        <v>1.1599999999999999</v>
      </c>
      <c r="O1964" s="5"/>
      <c r="P1964" s="5" t="s">
        <v>145</v>
      </c>
      <c r="Q1964" s="20">
        <v>45834</v>
      </c>
      <c r="R1964" s="9">
        <v>3</v>
      </c>
      <c r="S1964" s="5" t="s">
        <v>7646</v>
      </c>
      <c r="T1964" s="11">
        <v>1700</v>
      </c>
      <c r="U1964" s="6">
        <v>9785604964972</v>
      </c>
    </row>
    <row r="1965" spans="1:21" s="1" customFormat="1" ht="40.15" customHeight="1" outlineLevel="1" x14ac:dyDescent="0.2">
      <c r="A1965" s="74">
        <f t="shared" si="68"/>
        <v>1375</v>
      </c>
      <c r="B1965" s="75">
        <v>0</v>
      </c>
      <c r="C1965" s="40">
        <f t="shared" si="69"/>
        <v>0</v>
      </c>
      <c r="D1965" s="18" t="s">
        <v>5061</v>
      </c>
      <c r="E1965" s="5" t="s">
        <v>5062</v>
      </c>
      <c r="F1965" s="5" t="s">
        <v>1218</v>
      </c>
      <c r="G1965" s="6">
        <v>30144</v>
      </c>
      <c r="H1965" s="5" t="s">
        <v>7</v>
      </c>
      <c r="I1965" s="5"/>
      <c r="J1965" s="6">
        <v>2022</v>
      </c>
      <c r="K1965" s="5" t="s">
        <v>5063</v>
      </c>
      <c r="L1965" s="5" t="s">
        <v>16</v>
      </c>
      <c r="M1965" s="5" t="s">
        <v>162</v>
      </c>
      <c r="N1965" s="7">
        <v>0.60499999999999998</v>
      </c>
      <c r="O1965" s="5"/>
      <c r="P1965" s="5" t="s">
        <v>28</v>
      </c>
      <c r="Q1965" s="20">
        <v>44721</v>
      </c>
      <c r="R1965" s="9">
        <v>10</v>
      </c>
      <c r="S1965" s="5" t="s">
        <v>7636</v>
      </c>
      <c r="T1965" s="11">
        <v>1375</v>
      </c>
      <c r="U1965" s="6">
        <v>9785996807161</v>
      </c>
    </row>
    <row r="1966" spans="1:21" ht="40.15" customHeight="1" outlineLevel="1" x14ac:dyDescent="0.2">
      <c r="A1966" s="74">
        <f t="shared" si="68"/>
        <v>110</v>
      </c>
      <c r="B1966" s="75">
        <v>0</v>
      </c>
      <c r="C1966" s="40">
        <f t="shared" si="69"/>
        <v>0</v>
      </c>
      <c r="D1966" s="18" t="s">
        <v>5064</v>
      </c>
      <c r="E1966" s="5"/>
      <c r="F1966" s="5" t="s">
        <v>1304</v>
      </c>
      <c r="G1966" s="6">
        <v>24026</v>
      </c>
      <c r="H1966" s="5" t="s">
        <v>1202</v>
      </c>
      <c r="I1966" s="5"/>
      <c r="J1966" s="6">
        <v>2019</v>
      </c>
      <c r="K1966" s="5" t="s">
        <v>5065</v>
      </c>
      <c r="L1966" s="5" t="s">
        <v>855</v>
      </c>
      <c r="M1966" s="5" t="s">
        <v>1182</v>
      </c>
      <c r="N1966" s="7">
        <v>0.05</v>
      </c>
      <c r="O1966" s="5"/>
      <c r="P1966" s="5" t="s">
        <v>170</v>
      </c>
      <c r="Q1966" s="20">
        <v>42716</v>
      </c>
      <c r="R1966" s="9">
        <v>129</v>
      </c>
      <c r="S1966" s="5" t="s">
        <v>7641</v>
      </c>
      <c r="T1966" s="8">
        <v>110</v>
      </c>
      <c r="U1966" s="6" t="s">
        <v>7854</v>
      </c>
    </row>
    <row r="1967" spans="1:21" ht="40.15" customHeight="1" outlineLevel="1" x14ac:dyDescent="0.2">
      <c r="A1967" s="74">
        <f t="shared" si="68"/>
        <v>32</v>
      </c>
      <c r="B1967" s="75">
        <v>0</v>
      </c>
      <c r="C1967" s="40">
        <f t="shared" si="69"/>
        <v>0</v>
      </c>
      <c r="D1967" s="18" t="s">
        <v>5066</v>
      </c>
      <c r="E1967" s="5"/>
      <c r="F1967" s="5" t="s">
        <v>1245</v>
      </c>
      <c r="G1967" s="6">
        <v>15639</v>
      </c>
      <c r="H1967" s="5" t="s">
        <v>7</v>
      </c>
      <c r="I1967" s="5"/>
      <c r="J1967" s="6">
        <v>2012</v>
      </c>
      <c r="K1967" s="5" t="s">
        <v>5067</v>
      </c>
      <c r="L1967" s="5" t="s">
        <v>16</v>
      </c>
      <c r="M1967" s="5" t="s">
        <v>20</v>
      </c>
      <c r="N1967" s="7">
        <v>0.03</v>
      </c>
      <c r="O1967" s="5" t="s">
        <v>5068</v>
      </c>
      <c r="P1967" s="5" t="s">
        <v>170</v>
      </c>
      <c r="Q1967" s="20">
        <v>41074</v>
      </c>
      <c r="R1967" s="9">
        <v>92</v>
      </c>
      <c r="S1967" s="5" t="s">
        <v>7619</v>
      </c>
      <c r="T1967" s="8">
        <v>32</v>
      </c>
      <c r="U1967" s="6">
        <v>5879660869</v>
      </c>
    </row>
    <row r="1968" spans="1:21" s="1" customFormat="1" ht="40.15" customHeight="1" outlineLevel="1" x14ac:dyDescent="0.2">
      <c r="A1968" s="74">
        <f t="shared" si="68"/>
        <v>200</v>
      </c>
      <c r="B1968" s="75">
        <v>0</v>
      </c>
      <c r="C1968" s="40">
        <f t="shared" si="69"/>
        <v>0</v>
      </c>
      <c r="D1968" s="18" t="s">
        <v>5069</v>
      </c>
      <c r="E1968" s="5" t="s">
        <v>5070</v>
      </c>
      <c r="F1968" s="5" t="s">
        <v>5071</v>
      </c>
      <c r="G1968" s="6">
        <v>26784</v>
      </c>
      <c r="H1968" s="5" t="s">
        <v>7</v>
      </c>
      <c r="I1968" s="5"/>
      <c r="J1968" s="6">
        <v>2019</v>
      </c>
      <c r="K1968" s="5" t="s">
        <v>5072</v>
      </c>
      <c r="L1968" s="5" t="s">
        <v>16</v>
      </c>
      <c r="M1968" s="5" t="s">
        <v>20</v>
      </c>
      <c r="N1968" s="7">
        <v>0.28499999999999998</v>
      </c>
      <c r="O1968" s="5" t="s">
        <v>5073</v>
      </c>
      <c r="P1968" s="5" t="s">
        <v>732</v>
      </c>
      <c r="Q1968" s="20">
        <v>43564</v>
      </c>
      <c r="R1968" s="9">
        <v>20</v>
      </c>
      <c r="S1968" s="5" t="s">
        <v>7628</v>
      </c>
      <c r="T1968" s="8">
        <v>200</v>
      </c>
      <c r="U1968" s="6">
        <v>9785990266971</v>
      </c>
    </row>
    <row r="1969" spans="1:21" ht="40.15" customHeight="1" outlineLevel="1" x14ac:dyDescent="0.2">
      <c r="A1969" s="74">
        <f t="shared" si="68"/>
        <v>180</v>
      </c>
      <c r="B1969" s="75">
        <v>0</v>
      </c>
      <c r="C1969" s="40">
        <f t="shared" si="69"/>
        <v>0</v>
      </c>
      <c r="D1969" s="18" t="s">
        <v>5074</v>
      </c>
      <c r="E1969" s="5"/>
      <c r="F1969" s="5" t="s">
        <v>1394</v>
      </c>
      <c r="G1969" s="6">
        <v>19606</v>
      </c>
      <c r="H1969" s="5" t="s">
        <v>1202</v>
      </c>
      <c r="I1969" s="5"/>
      <c r="J1969" s="6">
        <v>2023</v>
      </c>
      <c r="K1969" s="5" t="s">
        <v>5075</v>
      </c>
      <c r="L1969" s="5" t="s">
        <v>855</v>
      </c>
      <c r="M1969" s="5" t="s">
        <v>17</v>
      </c>
      <c r="N1969" s="7">
        <v>7.0000000000000007E-2</v>
      </c>
      <c r="O1969" s="5" t="s">
        <v>5076</v>
      </c>
      <c r="P1969" s="5" t="s">
        <v>84</v>
      </c>
      <c r="Q1969" s="20">
        <v>45534</v>
      </c>
      <c r="R1969" s="9">
        <v>173</v>
      </c>
      <c r="S1969" s="5" t="s">
        <v>7641</v>
      </c>
      <c r="T1969" s="8">
        <v>180</v>
      </c>
      <c r="U1969" s="6" t="s">
        <v>7855</v>
      </c>
    </row>
    <row r="1970" spans="1:21" ht="40.15" customHeight="1" outlineLevel="1" x14ac:dyDescent="0.2">
      <c r="A1970" s="74">
        <f t="shared" si="68"/>
        <v>110</v>
      </c>
      <c r="B1970" s="75">
        <v>0</v>
      </c>
      <c r="C1970" s="40">
        <f t="shared" si="69"/>
        <v>0</v>
      </c>
      <c r="D1970" s="18" t="s">
        <v>5077</v>
      </c>
      <c r="E1970" s="5"/>
      <c r="F1970" s="5" t="s">
        <v>1207</v>
      </c>
      <c r="G1970" s="6">
        <v>33002</v>
      </c>
      <c r="H1970" s="5" t="s">
        <v>7</v>
      </c>
      <c r="I1970" s="5"/>
      <c r="J1970" s="6">
        <v>2023</v>
      </c>
      <c r="K1970" s="5" t="s">
        <v>5078</v>
      </c>
      <c r="L1970" s="5" t="s">
        <v>10</v>
      </c>
      <c r="M1970" s="5" t="s">
        <v>17</v>
      </c>
      <c r="N1970" s="7">
        <v>0.05</v>
      </c>
      <c r="O1970" s="5"/>
      <c r="P1970" s="5" t="s">
        <v>84</v>
      </c>
      <c r="Q1970" s="20">
        <v>45257</v>
      </c>
      <c r="R1970" s="9">
        <v>55</v>
      </c>
      <c r="S1970" s="5" t="s">
        <v>7628</v>
      </c>
      <c r="T1970" s="8">
        <v>110</v>
      </c>
      <c r="U1970" s="6">
        <v>9785424701115</v>
      </c>
    </row>
    <row r="1971" spans="1:21" s="1" customFormat="1" ht="40.15" customHeight="1" outlineLevel="1" x14ac:dyDescent="0.2">
      <c r="A1971" s="74">
        <f t="shared" si="68"/>
        <v>380</v>
      </c>
      <c r="B1971" s="75">
        <v>0</v>
      </c>
      <c r="C1971" s="40">
        <f t="shared" si="69"/>
        <v>0</v>
      </c>
      <c r="D1971" s="18" t="s">
        <v>5079</v>
      </c>
      <c r="E1971" s="5" t="s">
        <v>5080</v>
      </c>
      <c r="F1971" s="5" t="s">
        <v>1332</v>
      </c>
      <c r="G1971" s="6">
        <v>30131</v>
      </c>
      <c r="H1971" s="5" t="s">
        <v>7</v>
      </c>
      <c r="I1971" s="5"/>
      <c r="J1971" s="6">
        <v>2022</v>
      </c>
      <c r="K1971" s="5" t="s">
        <v>5081</v>
      </c>
      <c r="L1971" s="5" t="s">
        <v>16</v>
      </c>
      <c r="M1971" s="5" t="s">
        <v>17</v>
      </c>
      <c r="N1971" s="7">
        <v>0.21</v>
      </c>
      <c r="O1971" s="5"/>
      <c r="P1971" s="5" t="s">
        <v>69</v>
      </c>
      <c r="Q1971" s="20">
        <v>44719</v>
      </c>
      <c r="R1971" s="9">
        <v>18</v>
      </c>
      <c r="S1971" s="5" t="s">
        <v>7626</v>
      </c>
      <c r="T1971" s="8">
        <v>380</v>
      </c>
      <c r="U1971" s="6">
        <v>9785604716137</v>
      </c>
    </row>
    <row r="1972" spans="1:21" ht="40.15" customHeight="1" outlineLevel="1" x14ac:dyDescent="0.2">
      <c r="A1972" s="74">
        <f t="shared" si="68"/>
        <v>850</v>
      </c>
      <c r="B1972" s="75">
        <v>0</v>
      </c>
      <c r="C1972" s="40">
        <f t="shared" si="69"/>
        <v>0</v>
      </c>
      <c r="D1972" s="18" t="s">
        <v>5082</v>
      </c>
      <c r="E1972" s="5"/>
      <c r="F1972" s="5" t="s">
        <v>1717</v>
      </c>
      <c r="G1972" s="6">
        <v>30301</v>
      </c>
      <c r="H1972" s="5" t="s">
        <v>7</v>
      </c>
      <c r="I1972" s="5"/>
      <c r="J1972" s="6">
        <v>2021</v>
      </c>
      <c r="K1972" s="5" t="s">
        <v>5083</v>
      </c>
      <c r="L1972" s="5" t="s">
        <v>855</v>
      </c>
      <c r="M1972" s="5" t="s">
        <v>5084</v>
      </c>
      <c r="N1972" s="7">
        <v>0.34499999999999997</v>
      </c>
      <c r="O1972" s="5"/>
      <c r="P1972" s="5" t="s">
        <v>1789</v>
      </c>
      <c r="Q1972" s="20">
        <v>44775</v>
      </c>
      <c r="R1972" s="9">
        <v>6</v>
      </c>
      <c r="S1972" s="5" t="s">
        <v>7630</v>
      </c>
      <c r="T1972" s="8">
        <v>850</v>
      </c>
      <c r="U1972" s="6">
        <v>9785906960856</v>
      </c>
    </row>
    <row r="1973" spans="1:21" s="1" customFormat="1" ht="40.15" customHeight="1" outlineLevel="1" x14ac:dyDescent="0.2">
      <c r="A1973" s="74">
        <f t="shared" si="68"/>
        <v>55</v>
      </c>
      <c r="B1973" s="75">
        <v>0</v>
      </c>
      <c r="C1973" s="40">
        <f t="shared" si="69"/>
        <v>0</v>
      </c>
      <c r="D1973" s="18" t="s">
        <v>5085</v>
      </c>
      <c r="E1973" s="6">
        <v>27471</v>
      </c>
      <c r="F1973" s="5" t="s">
        <v>1194</v>
      </c>
      <c r="G1973" s="6">
        <v>27471</v>
      </c>
      <c r="H1973" s="5" t="s">
        <v>7</v>
      </c>
      <c r="I1973" s="5"/>
      <c r="J1973" s="6">
        <v>2019</v>
      </c>
      <c r="K1973" s="5" t="s">
        <v>5086</v>
      </c>
      <c r="L1973" s="5" t="s">
        <v>16</v>
      </c>
      <c r="M1973" s="5" t="s">
        <v>20</v>
      </c>
      <c r="N1973" s="7">
        <v>0.05</v>
      </c>
      <c r="O1973" s="5"/>
      <c r="P1973" s="5" t="s">
        <v>37</v>
      </c>
      <c r="Q1973" s="20">
        <v>43802</v>
      </c>
      <c r="R1973" s="9">
        <v>117</v>
      </c>
      <c r="S1973" s="5" t="s">
        <v>7641</v>
      </c>
      <c r="T1973" s="8">
        <v>55</v>
      </c>
      <c r="U1973" s="6">
        <v>9785873890910</v>
      </c>
    </row>
    <row r="1974" spans="1:21" ht="40.15" customHeight="1" outlineLevel="1" x14ac:dyDescent="0.2">
      <c r="A1974" s="74">
        <f t="shared" si="68"/>
        <v>1000</v>
      </c>
      <c r="B1974" s="75">
        <v>0</v>
      </c>
      <c r="C1974" s="40">
        <f t="shared" si="69"/>
        <v>0</v>
      </c>
      <c r="D1974" s="18" t="s">
        <v>5087</v>
      </c>
      <c r="E1974" s="5"/>
      <c r="F1974" s="5" t="s">
        <v>1153</v>
      </c>
      <c r="G1974" s="6">
        <v>20016</v>
      </c>
      <c r="H1974" s="5" t="s">
        <v>1202</v>
      </c>
      <c r="I1974" s="5"/>
      <c r="J1974" s="6">
        <v>2014</v>
      </c>
      <c r="K1974" s="5" t="s">
        <v>5088</v>
      </c>
      <c r="L1974" s="5" t="s">
        <v>16</v>
      </c>
      <c r="M1974" s="5" t="s">
        <v>20</v>
      </c>
      <c r="N1974" s="7">
        <v>0.79500000000000004</v>
      </c>
      <c r="O1974" s="5" t="s">
        <v>5089</v>
      </c>
      <c r="P1974" s="5" t="s">
        <v>145</v>
      </c>
      <c r="Q1974" s="20">
        <v>41858</v>
      </c>
      <c r="R1974" s="9">
        <v>3</v>
      </c>
      <c r="S1974" s="5" t="s">
        <v>7621</v>
      </c>
      <c r="T1974" s="11">
        <v>1000</v>
      </c>
      <c r="U1974" s="6">
        <v>9789855117408</v>
      </c>
    </row>
    <row r="1975" spans="1:21" ht="40.15" customHeight="1" outlineLevel="1" x14ac:dyDescent="0.2">
      <c r="A1975" s="74">
        <f t="shared" si="68"/>
        <v>400</v>
      </c>
      <c r="B1975" s="75">
        <v>0</v>
      </c>
      <c r="C1975" s="40">
        <f t="shared" si="69"/>
        <v>0</v>
      </c>
      <c r="D1975" s="18" t="s">
        <v>5090</v>
      </c>
      <c r="E1975" s="5"/>
      <c r="F1975" s="5" t="s">
        <v>1638</v>
      </c>
      <c r="G1975" s="6">
        <v>33801</v>
      </c>
      <c r="H1975" s="5"/>
      <c r="I1975" s="5"/>
      <c r="J1975" s="6">
        <v>2023</v>
      </c>
      <c r="K1975" s="5" t="s">
        <v>5091</v>
      </c>
      <c r="L1975" s="5" t="s">
        <v>16</v>
      </c>
      <c r="M1975" s="5" t="s">
        <v>20</v>
      </c>
      <c r="N1975" s="7">
        <v>0.18</v>
      </c>
      <c r="O1975" s="5"/>
      <c r="P1975" s="5" t="s">
        <v>145</v>
      </c>
      <c r="Q1975" s="20">
        <v>45534</v>
      </c>
      <c r="R1975" s="9">
        <v>24</v>
      </c>
      <c r="S1975" s="5" t="s">
        <v>7638</v>
      </c>
      <c r="T1975" s="8">
        <v>400</v>
      </c>
      <c r="U1975" s="6">
        <v>9785999000972</v>
      </c>
    </row>
    <row r="1976" spans="1:21" ht="40.15" customHeight="1" outlineLevel="1" x14ac:dyDescent="0.2">
      <c r="A1976" s="74">
        <f t="shared" si="68"/>
        <v>400</v>
      </c>
      <c r="B1976" s="75">
        <v>0</v>
      </c>
      <c r="C1976" s="40">
        <f t="shared" si="69"/>
        <v>0</v>
      </c>
      <c r="D1976" s="18" t="s">
        <v>5092</v>
      </c>
      <c r="E1976" s="5"/>
      <c r="F1976" s="5" t="s">
        <v>1629</v>
      </c>
      <c r="G1976" s="6">
        <v>30409</v>
      </c>
      <c r="H1976" s="5"/>
      <c r="I1976" s="5"/>
      <c r="J1976" s="6">
        <v>2016</v>
      </c>
      <c r="K1976" s="5" t="s">
        <v>5093</v>
      </c>
      <c r="L1976" s="5" t="s">
        <v>16</v>
      </c>
      <c r="M1976" s="5" t="s">
        <v>20</v>
      </c>
      <c r="N1976" s="7">
        <v>0.45</v>
      </c>
      <c r="O1976" s="5"/>
      <c r="P1976" s="5" t="s">
        <v>145</v>
      </c>
      <c r="Q1976" s="20">
        <v>44800</v>
      </c>
      <c r="R1976" s="9">
        <v>19</v>
      </c>
      <c r="S1976" s="5" t="s">
        <v>7630</v>
      </c>
      <c r="T1976" s="8">
        <v>400</v>
      </c>
      <c r="U1976" s="6">
        <v>9785743503223</v>
      </c>
    </row>
    <row r="1977" spans="1:21" s="1" customFormat="1" ht="40.15" customHeight="1" outlineLevel="1" x14ac:dyDescent="0.2">
      <c r="A1977" s="74">
        <f t="shared" si="68"/>
        <v>200</v>
      </c>
      <c r="B1977" s="75">
        <v>0</v>
      </c>
      <c r="C1977" s="40">
        <f t="shared" si="69"/>
        <v>0</v>
      </c>
      <c r="D1977" s="18" t="s">
        <v>5094</v>
      </c>
      <c r="E1977" s="6">
        <v>29944</v>
      </c>
      <c r="F1977" s="5" t="s">
        <v>5095</v>
      </c>
      <c r="G1977" s="6">
        <v>29944</v>
      </c>
      <c r="H1977" s="5" t="s">
        <v>7</v>
      </c>
      <c r="I1977" s="5"/>
      <c r="J1977" s="6">
        <v>2016</v>
      </c>
      <c r="K1977" s="5"/>
      <c r="L1977" s="5" t="s">
        <v>16</v>
      </c>
      <c r="M1977" s="5" t="s">
        <v>467</v>
      </c>
      <c r="N1977" s="7">
        <v>0.21</v>
      </c>
      <c r="O1977" s="5"/>
      <c r="P1977" s="5" t="s">
        <v>13</v>
      </c>
      <c r="Q1977" s="20">
        <v>44680</v>
      </c>
      <c r="R1977" s="9">
        <v>16</v>
      </c>
      <c r="S1977" s="5" t="s">
        <v>7638</v>
      </c>
      <c r="T1977" s="8">
        <v>200</v>
      </c>
      <c r="U1977" s="6"/>
    </row>
    <row r="1978" spans="1:21" ht="40.15" customHeight="1" outlineLevel="1" x14ac:dyDescent="0.2">
      <c r="A1978" s="74">
        <f t="shared" si="68"/>
        <v>420</v>
      </c>
      <c r="B1978" s="75">
        <v>0</v>
      </c>
      <c r="C1978" s="40">
        <f t="shared" si="69"/>
        <v>0</v>
      </c>
      <c r="D1978" s="18" t="s">
        <v>5096</v>
      </c>
      <c r="E1978" s="5"/>
      <c r="F1978" s="5" t="s">
        <v>1374</v>
      </c>
      <c r="G1978" s="12">
        <v>3034</v>
      </c>
      <c r="H1978" s="5" t="s">
        <v>95</v>
      </c>
      <c r="I1978" s="5"/>
      <c r="J1978" s="6">
        <v>2006</v>
      </c>
      <c r="K1978" s="5" t="s">
        <v>5097</v>
      </c>
      <c r="L1978" s="5" t="s">
        <v>16</v>
      </c>
      <c r="M1978" s="5" t="s">
        <v>47</v>
      </c>
      <c r="N1978" s="13"/>
      <c r="O1978" s="5"/>
      <c r="P1978" s="5" t="s">
        <v>69</v>
      </c>
      <c r="Q1978" s="20">
        <v>44111</v>
      </c>
      <c r="R1978" s="9">
        <v>55</v>
      </c>
      <c r="S1978" s="5" t="s">
        <v>7628</v>
      </c>
      <c r="T1978" s="8">
        <v>420</v>
      </c>
      <c r="U1978" s="6">
        <v>5988910742</v>
      </c>
    </row>
    <row r="1979" spans="1:21" s="1" customFormat="1" ht="40.15" customHeight="1" outlineLevel="1" x14ac:dyDescent="0.2">
      <c r="A1979" s="74">
        <f t="shared" si="68"/>
        <v>200</v>
      </c>
      <c r="B1979" s="75">
        <v>0</v>
      </c>
      <c r="C1979" s="40">
        <f t="shared" si="69"/>
        <v>0</v>
      </c>
      <c r="D1979" s="18" t="s">
        <v>5098</v>
      </c>
      <c r="E1979" s="5" t="s">
        <v>5099</v>
      </c>
      <c r="F1979" s="5" t="s">
        <v>1304</v>
      </c>
      <c r="G1979" s="6">
        <v>29084</v>
      </c>
      <c r="H1979" s="5"/>
      <c r="I1979" s="5"/>
      <c r="J1979" s="6">
        <v>2021</v>
      </c>
      <c r="K1979" s="5"/>
      <c r="L1979" s="5"/>
      <c r="M1979" s="5" t="s">
        <v>5100</v>
      </c>
      <c r="N1979" s="7">
        <v>0.17</v>
      </c>
      <c r="O1979" s="5"/>
      <c r="P1979" s="5" t="s">
        <v>170</v>
      </c>
      <c r="Q1979" s="20">
        <v>44772</v>
      </c>
      <c r="R1979" s="9">
        <v>18</v>
      </c>
      <c r="S1979" s="5" t="s">
        <v>7628</v>
      </c>
      <c r="T1979" s="8">
        <v>200</v>
      </c>
      <c r="U1979" s="6"/>
    </row>
    <row r="1980" spans="1:21" ht="40.15" customHeight="1" outlineLevel="1" x14ac:dyDescent="0.2">
      <c r="A1980" s="74">
        <f t="shared" si="68"/>
        <v>1395</v>
      </c>
      <c r="B1980" s="75">
        <v>0</v>
      </c>
      <c r="C1980" s="40">
        <f t="shared" si="69"/>
        <v>0</v>
      </c>
      <c r="D1980" s="18" t="s">
        <v>5101</v>
      </c>
      <c r="E1980" s="5"/>
      <c r="F1980" s="5" t="s">
        <v>1467</v>
      </c>
      <c r="G1980" s="6">
        <v>32846</v>
      </c>
      <c r="H1980" s="5" t="s">
        <v>7</v>
      </c>
      <c r="I1980" s="5"/>
      <c r="J1980" s="6">
        <v>2022</v>
      </c>
      <c r="K1980" s="5" t="s">
        <v>5102</v>
      </c>
      <c r="L1980" s="5" t="s">
        <v>16</v>
      </c>
      <c r="M1980" s="5" t="s">
        <v>455</v>
      </c>
      <c r="N1980" s="7">
        <v>0.65500000000000003</v>
      </c>
      <c r="O1980" s="5"/>
      <c r="P1980" s="5" t="s">
        <v>782</v>
      </c>
      <c r="Q1980" s="20">
        <v>45205</v>
      </c>
      <c r="R1980" s="9">
        <v>12</v>
      </c>
      <c r="S1980" s="5" t="s">
        <v>7621</v>
      </c>
      <c r="T1980" s="11">
        <v>1395</v>
      </c>
      <c r="U1980" s="6">
        <v>9785990504462</v>
      </c>
    </row>
    <row r="1981" spans="1:21" ht="40.15" customHeight="1" outlineLevel="1" x14ac:dyDescent="0.2">
      <c r="A1981" s="74">
        <f t="shared" si="68"/>
        <v>1750</v>
      </c>
      <c r="B1981" s="75">
        <v>0</v>
      </c>
      <c r="C1981" s="40">
        <f t="shared" si="69"/>
        <v>0</v>
      </c>
      <c r="D1981" s="18" t="s">
        <v>5103</v>
      </c>
      <c r="E1981" s="5"/>
      <c r="F1981" s="5" t="s">
        <v>5104</v>
      </c>
      <c r="G1981" s="6">
        <v>21416</v>
      </c>
      <c r="H1981" s="5" t="s">
        <v>95</v>
      </c>
      <c r="I1981" s="5"/>
      <c r="J1981" s="6">
        <v>2014</v>
      </c>
      <c r="K1981" s="5" t="s">
        <v>5105</v>
      </c>
      <c r="L1981" s="5" t="s">
        <v>855</v>
      </c>
      <c r="M1981" s="5" t="s">
        <v>5106</v>
      </c>
      <c r="N1981" s="7">
        <v>1.5649999999999999</v>
      </c>
      <c r="O1981" s="5"/>
      <c r="P1981" s="5" t="s">
        <v>145</v>
      </c>
      <c r="Q1981" s="20">
        <v>42066</v>
      </c>
      <c r="R1981" s="9">
        <v>43</v>
      </c>
      <c r="S1981" s="5" t="s">
        <v>7620</v>
      </c>
      <c r="T1981" s="11">
        <v>1750</v>
      </c>
      <c r="U1981" s="6">
        <v>9785990556706</v>
      </c>
    </row>
    <row r="1982" spans="1:21" s="1" customFormat="1" ht="40.15" customHeight="1" outlineLevel="1" x14ac:dyDescent="0.2">
      <c r="A1982" s="74">
        <f t="shared" si="68"/>
        <v>950</v>
      </c>
      <c r="B1982" s="75">
        <v>0</v>
      </c>
      <c r="C1982" s="40">
        <f t="shared" si="69"/>
        <v>0</v>
      </c>
      <c r="D1982" s="18" t="s">
        <v>5107</v>
      </c>
      <c r="E1982" s="5" t="s">
        <v>5108</v>
      </c>
      <c r="F1982" s="5" t="s">
        <v>2014</v>
      </c>
      <c r="G1982" s="6">
        <v>27352</v>
      </c>
      <c r="H1982" s="5" t="s">
        <v>5109</v>
      </c>
      <c r="I1982" s="5"/>
      <c r="J1982" s="6">
        <v>2015</v>
      </c>
      <c r="K1982" s="5" t="s">
        <v>5110</v>
      </c>
      <c r="L1982" s="5" t="s">
        <v>855</v>
      </c>
      <c r="M1982" s="5" t="s">
        <v>2016</v>
      </c>
      <c r="N1982" s="7">
        <v>0.71</v>
      </c>
      <c r="O1982" s="5" t="s">
        <v>5111</v>
      </c>
      <c r="P1982" s="5" t="s">
        <v>37</v>
      </c>
      <c r="Q1982" s="20">
        <v>43776</v>
      </c>
      <c r="R1982" s="9">
        <v>27</v>
      </c>
      <c r="S1982" s="5" t="s">
        <v>7621</v>
      </c>
      <c r="T1982" s="8">
        <v>950</v>
      </c>
      <c r="U1982" s="6">
        <v>5942830169</v>
      </c>
    </row>
    <row r="1983" spans="1:21" ht="40.15" customHeight="1" outlineLevel="1" x14ac:dyDescent="0.2">
      <c r="A1983" s="74">
        <f t="shared" si="68"/>
        <v>120</v>
      </c>
      <c r="B1983" s="75">
        <v>0</v>
      </c>
      <c r="C1983" s="40">
        <f t="shared" si="69"/>
        <v>0</v>
      </c>
      <c r="D1983" s="18" t="s">
        <v>5112</v>
      </c>
      <c r="E1983" s="5"/>
      <c r="F1983" s="5" t="s">
        <v>1304</v>
      </c>
      <c r="G1983" s="6">
        <v>17939</v>
      </c>
      <c r="H1983" s="5" t="s">
        <v>1202</v>
      </c>
      <c r="I1983" s="5"/>
      <c r="J1983" s="5" t="s">
        <v>5113</v>
      </c>
      <c r="K1983" s="5" t="s">
        <v>5114</v>
      </c>
      <c r="L1983" s="5" t="s">
        <v>855</v>
      </c>
      <c r="M1983" s="5" t="s">
        <v>1182</v>
      </c>
      <c r="N1983" s="7">
        <v>0.05</v>
      </c>
      <c r="O1983" s="5"/>
      <c r="P1983" s="5" t="s">
        <v>170</v>
      </c>
      <c r="Q1983" s="20">
        <v>42794</v>
      </c>
      <c r="R1983" s="9">
        <v>47</v>
      </c>
      <c r="S1983" s="5" t="s">
        <v>7641</v>
      </c>
      <c r="T1983" s="8">
        <v>120</v>
      </c>
      <c r="U1983" s="6" t="s">
        <v>7856</v>
      </c>
    </row>
    <row r="1984" spans="1:21" s="1" customFormat="1" ht="40.15" customHeight="1" outlineLevel="1" x14ac:dyDescent="0.2">
      <c r="A1984" s="74">
        <f t="shared" si="68"/>
        <v>180</v>
      </c>
      <c r="B1984" s="75">
        <v>0</v>
      </c>
      <c r="C1984" s="40">
        <f t="shared" si="69"/>
        <v>0</v>
      </c>
      <c r="D1984" s="18" t="s">
        <v>5115</v>
      </c>
      <c r="E1984" s="5" t="s">
        <v>5116</v>
      </c>
      <c r="F1984" s="5" t="s">
        <v>1717</v>
      </c>
      <c r="G1984" s="6">
        <v>28807</v>
      </c>
      <c r="H1984" s="5" t="s">
        <v>7</v>
      </c>
      <c r="I1984" s="5" t="s">
        <v>55</v>
      </c>
      <c r="J1984" s="6">
        <v>2019</v>
      </c>
      <c r="K1984" s="5" t="s">
        <v>5117</v>
      </c>
      <c r="L1984" s="5" t="s">
        <v>16</v>
      </c>
      <c r="M1984" s="5" t="s">
        <v>105</v>
      </c>
      <c r="N1984" s="7">
        <v>0.22</v>
      </c>
      <c r="O1984" s="5" t="s">
        <v>5118</v>
      </c>
      <c r="P1984" s="5" t="s">
        <v>178</v>
      </c>
      <c r="Q1984" s="20">
        <v>44309</v>
      </c>
      <c r="R1984" s="9">
        <v>27</v>
      </c>
      <c r="S1984" s="5" t="s">
        <v>7628</v>
      </c>
      <c r="T1984" s="8">
        <v>180</v>
      </c>
      <c r="U1984" s="6">
        <v>9785906960771</v>
      </c>
    </row>
    <row r="1985" spans="1:21" s="1" customFormat="1" ht="40.15" customHeight="1" outlineLevel="1" x14ac:dyDescent="0.2">
      <c r="A1985" s="74">
        <f t="shared" si="68"/>
        <v>980</v>
      </c>
      <c r="B1985" s="75">
        <v>0</v>
      </c>
      <c r="C1985" s="40">
        <f t="shared" si="69"/>
        <v>0</v>
      </c>
      <c r="D1985" s="18" t="s">
        <v>5119</v>
      </c>
      <c r="E1985" s="5" t="s">
        <v>5120</v>
      </c>
      <c r="F1985" s="5" t="s">
        <v>1717</v>
      </c>
      <c r="G1985" s="6">
        <v>29111</v>
      </c>
      <c r="H1985" s="5" t="s">
        <v>7</v>
      </c>
      <c r="I1985" s="5"/>
      <c r="J1985" s="6">
        <v>2021</v>
      </c>
      <c r="K1985" s="5" t="s">
        <v>5121</v>
      </c>
      <c r="L1985" s="5" t="s">
        <v>16</v>
      </c>
      <c r="M1985" s="5" t="s">
        <v>1765</v>
      </c>
      <c r="N1985" s="7">
        <v>0.85</v>
      </c>
      <c r="O1985" s="5"/>
      <c r="P1985" s="5" t="s">
        <v>130</v>
      </c>
      <c r="Q1985" s="20">
        <v>44413</v>
      </c>
      <c r="R1985" s="9">
        <v>6</v>
      </c>
      <c r="S1985" s="5" t="s">
        <v>7652</v>
      </c>
      <c r="T1985" s="8">
        <v>980</v>
      </c>
      <c r="U1985" s="6">
        <v>9785604487136</v>
      </c>
    </row>
    <row r="1986" spans="1:21" ht="40.15" customHeight="1" outlineLevel="1" x14ac:dyDescent="0.2">
      <c r="A1986" s="74">
        <f t="shared" si="68"/>
        <v>150</v>
      </c>
      <c r="B1986" s="75">
        <v>0</v>
      </c>
      <c r="C1986" s="40">
        <f t="shared" si="69"/>
        <v>0</v>
      </c>
      <c r="D1986" s="18" t="s">
        <v>5122</v>
      </c>
      <c r="E1986" s="5"/>
      <c r="F1986" s="5" t="s">
        <v>5123</v>
      </c>
      <c r="G1986" s="6">
        <v>16525</v>
      </c>
      <c r="H1986" s="5" t="s">
        <v>1589</v>
      </c>
      <c r="I1986" s="5"/>
      <c r="J1986" s="6">
        <v>2012</v>
      </c>
      <c r="K1986" s="5" t="s">
        <v>5124</v>
      </c>
      <c r="L1986" s="5" t="s">
        <v>16</v>
      </c>
      <c r="M1986" s="5" t="s">
        <v>105</v>
      </c>
      <c r="N1986" s="7">
        <v>0.16</v>
      </c>
      <c r="O1986" s="5" t="s">
        <v>5125</v>
      </c>
      <c r="P1986" s="5" t="s">
        <v>13</v>
      </c>
      <c r="Q1986" s="20">
        <v>41227</v>
      </c>
      <c r="R1986" s="9">
        <v>178</v>
      </c>
      <c r="S1986" s="5" t="s">
        <v>7638</v>
      </c>
      <c r="T1986" s="8">
        <v>150</v>
      </c>
      <c r="U1986" s="6">
        <v>9785985991222</v>
      </c>
    </row>
    <row r="1987" spans="1:21" ht="40.15" customHeight="1" outlineLevel="1" x14ac:dyDescent="0.2">
      <c r="A1987" s="74">
        <f t="shared" si="68"/>
        <v>315</v>
      </c>
      <c r="B1987" s="75">
        <v>0</v>
      </c>
      <c r="C1987" s="40">
        <f t="shared" si="69"/>
        <v>0</v>
      </c>
      <c r="D1987" s="18" t="s">
        <v>5126</v>
      </c>
      <c r="E1987" s="5"/>
      <c r="F1987" s="5" t="s">
        <v>1188</v>
      </c>
      <c r="G1987" s="6">
        <v>23459</v>
      </c>
      <c r="H1987" s="5" t="s">
        <v>7</v>
      </c>
      <c r="I1987" s="5"/>
      <c r="J1987" s="6">
        <v>2016</v>
      </c>
      <c r="K1987" s="5" t="s">
        <v>5127</v>
      </c>
      <c r="L1987" s="5" t="s">
        <v>855</v>
      </c>
      <c r="M1987" s="5" t="s">
        <v>666</v>
      </c>
      <c r="N1987" s="7">
        <v>0.215</v>
      </c>
      <c r="O1987" s="5" t="s">
        <v>5128</v>
      </c>
      <c r="P1987" s="5" t="s">
        <v>145</v>
      </c>
      <c r="Q1987" s="20">
        <v>42569</v>
      </c>
      <c r="R1987" s="9">
        <v>39</v>
      </c>
      <c r="S1987" s="5" t="s">
        <v>7628</v>
      </c>
      <c r="T1987" s="8">
        <v>315</v>
      </c>
      <c r="U1987" s="6">
        <v>9785000091197</v>
      </c>
    </row>
    <row r="1988" spans="1:21" ht="40.15" customHeight="1" outlineLevel="1" x14ac:dyDescent="0.2">
      <c r="A1988" s="74">
        <f t="shared" si="68"/>
        <v>240</v>
      </c>
      <c r="B1988" s="75">
        <v>0</v>
      </c>
      <c r="C1988" s="40">
        <f t="shared" si="69"/>
        <v>0</v>
      </c>
      <c r="D1988" s="18" t="s">
        <v>5129</v>
      </c>
      <c r="E1988" s="5"/>
      <c r="F1988" s="5" t="s">
        <v>1374</v>
      </c>
      <c r="G1988" s="6">
        <v>35087</v>
      </c>
      <c r="H1988" s="5" t="s">
        <v>7</v>
      </c>
      <c r="I1988" s="5"/>
      <c r="J1988" s="6">
        <v>2025</v>
      </c>
      <c r="K1988" s="5" t="s">
        <v>5130</v>
      </c>
      <c r="L1988" s="5" t="s">
        <v>16</v>
      </c>
      <c r="M1988" s="5" t="s">
        <v>2229</v>
      </c>
      <c r="N1988" s="7">
        <v>8.5000000000000006E-2</v>
      </c>
      <c r="O1988" s="5"/>
      <c r="P1988" s="5" t="s">
        <v>170</v>
      </c>
      <c r="Q1988" s="20">
        <v>45986</v>
      </c>
      <c r="R1988" s="9">
        <v>96</v>
      </c>
      <c r="S1988" s="5" t="s">
        <v>7656</v>
      </c>
      <c r="T1988" s="8">
        <v>240</v>
      </c>
      <c r="U1988" s="6">
        <v>9785907973466</v>
      </c>
    </row>
    <row r="1989" spans="1:21" ht="40.15" customHeight="1" outlineLevel="1" x14ac:dyDescent="0.2">
      <c r="A1989" s="74">
        <f t="shared" si="68"/>
        <v>139</v>
      </c>
      <c r="B1989" s="75">
        <v>0</v>
      </c>
      <c r="C1989" s="40">
        <f t="shared" si="69"/>
        <v>0</v>
      </c>
      <c r="D1989" s="18" t="s">
        <v>5131</v>
      </c>
      <c r="E1989" s="5"/>
      <c r="F1989" s="5" t="s">
        <v>1218</v>
      </c>
      <c r="G1989" s="6">
        <v>32033</v>
      </c>
      <c r="H1989" s="5" t="s">
        <v>7</v>
      </c>
      <c r="I1989" s="5"/>
      <c r="J1989" s="6">
        <v>2023</v>
      </c>
      <c r="K1989" s="5" t="s">
        <v>5132</v>
      </c>
      <c r="L1989" s="5" t="s">
        <v>10</v>
      </c>
      <c r="M1989" s="5" t="s">
        <v>11</v>
      </c>
      <c r="N1989" s="7">
        <v>9.5000000000000001E-2</v>
      </c>
      <c r="O1989" s="5"/>
      <c r="P1989" s="5" t="s">
        <v>13</v>
      </c>
      <c r="Q1989" s="20">
        <v>45037</v>
      </c>
      <c r="R1989" s="9">
        <v>22</v>
      </c>
      <c r="S1989" s="5" t="s">
        <v>7628</v>
      </c>
      <c r="T1989" s="8">
        <v>139</v>
      </c>
      <c r="U1989" s="6">
        <v>9785996807802</v>
      </c>
    </row>
    <row r="1990" spans="1:21" ht="40.15" customHeight="1" outlineLevel="1" x14ac:dyDescent="0.2">
      <c r="A1990" s="74">
        <f t="shared" si="68"/>
        <v>139</v>
      </c>
      <c r="B1990" s="75">
        <v>0</v>
      </c>
      <c r="C1990" s="40">
        <f t="shared" si="69"/>
        <v>0</v>
      </c>
      <c r="D1990" s="18" t="s">
        <v>5133</v>
      </c>
      <c r="E1990" s="5"/>
      <c r="F1990" s="5" t="s">
        <v>1218</v>
      </c>
      <c r="G1990" s="6">
        <v>32032</v>
      </c>
      <c r="H1990" s="5" t="s">
        <v>7</v>
      </c>
      <c r="I1990" s="5"/>
      <c r="J1990" s="6">
        <v>2023</v>
      </c>
      <c r="K1990" s="5" t="s">
        <v>5134</v>
      </c>
      <c r="L1990" s="5" t="s">
        <v>10</v>
      </c>
      <c r="M1990" s="5" t="s">
        <v>11</v>
      </c>
      <c r="N1990" s="7">
        <v>9.5000000000000001E-2</v>
      </c>
      <c r="O1990" s="5"/>
      <c r="P1990" s="5" t="s">
        <v>13</v>
      </c>
      <c r="Q1990" s="20">
        <v>45037</v>
      </c>
      <c r="R1990" s="9">
        <v>23</v>
      </c>
      <c r="S1990" s="5" t="s">
        <v>7628</v>
      </c>
      <c r="T1990" s="8">
        <v>139</v>
      </c>
      <c r="U1990" s="6">
        <v>9785996807826</v>
      </c>
    </row>
    <row r="1991" spans="1:21" s="1" customFormat="1" ht="40.15" customHeight="1" outlineLevel="1" x14ac:dyDescent="0.2">
      <c r="A1991" s="74">
        <f t="shared" si="68"/>
        <v>450</v>
      </c>
      <c r="B1991" s="75">
        <v>0</v>
      </c>
      <c r="C1991" s="40">
        <f t="shared" si="69"/>
        <v>0</v>
      </c>
      <c r="D1991" s="18" t="s">
        <v>5135</v>
      </c>
      <c r="E1991" s="5" t="s">
        <v>5136</v>
      </c>
      <c r="F1991" s="5" t="s">
        <v>1207</v>
      </c>
      <c r="G1991" s="6">
        <v>26882</v>
      </c>
      <c r="H1991" s="5" t="s">
        <v>7</v>
      </c>
      <c r="I1991" s="5" t="s">
        <v>154</v>
      </c>
      <c r="J1991" s="6">
        <v>2019</v>
      </c>
      <c r="K1991" s="5" t="s">
        <v>5137</v>
      </c>
      <c r="L1991" s="5" t="s">
        <v>855</v>
      </c>
      <c r="M1991" s="5" t="s">
        <v>1892</v>
      </c>
      <c r="N1991" s="7">
        <v>0.17499999999999999</v>
      </c>
      <c r="O1991" s="5" t="s">
        <v>5138</v>
      </c>
      <c r="P1991" s="5" t="s">
        <v>170</v>
      </c>
      <c r="Q1991" s="20">
        <v>43601</v>
      </c>
      <c r="R1991" s="9">
        <v>87</v>
      </c>
      <c r="S1991" s="5" t="s">
        <v>7656</v>
      </c>
      <c r="T1991" s="8">
        <v>450</v>
      </c>
      <c r="U1991" s="6">
        <v>9785424700798</v>
      </c>
    </row>
    <row r="1992" spans="1:21" ht="40.15" customHeight="1" outlineLevel="1" x14ac:dyDescent="0.2">
      <c r="A1992" s="74">
        <f t="shared" si="68"/>
        <v>474</v>
      </c>
      <c r="B1992" s="75">
        <v>0</v>
      </c>
      <c r="C1992" s="40">
        <f t="shared" si="69"/>
        <v>0</v>
      </c>
      <c r="D1992" s="18" t="s">
        <v>5139</v>
      </c>
      <c r="E1992" s="5"/>
      <c r="F1992" s="5" t="s">
        <v>1218</v>
      </c>
      <c r="G1992" s="6">
        <v>29893</v>
      </c>
      <c r="H1992" s="5" t="s">
        <v>7</v>
      </c>
      <c r="I1992" s="5"/>
      <c r="J1992" s="6">
        <v>2022</v>
      </c>
      <c r="K1992" s="5" t="s">
        <v>5140</v>
      </c>
      <c r="L1992" s="5" t="s">
        <v>16</v>
      </c>
      <c r="M1992" s="5" t="s">
        <v>17</v>
      </c>
      <c r="N1992" s="7">
        <v>0.23</v>
      </c>
      <c r="O1992" s="5"/>
      <c r="P1992" s="5" t="s">
        <v>13</v>
      </c>
      <c r="Q1992" s="20">
        <v>44652</v>
      </c>
      <c r="R1992" s="9">
        <v>7</v>
      </c>
      <c r="S1992" s="5" t="s">
        <v>7633</v>
      </c>
      <c r="T1992" s="8">
        <v>474</v>
      </c>
      <c r="U1992" s="6">
        <v>9785996807079</v>
      </c>
    </row>
    <row r="1993" spans="1:21" ht="40.15" customHeight="1" outlineLevel="1" x14ac:dyDescent="0.2">
      <c r="A1993" s="74">
        <f t="shared" si="68"/>
        <v>240</v>
      </c>
      <c r="B1993" s="75">
        <v>0</v>
      </c>
      <c r="C1993" s="40">
        <f t="shared" si="69"/>
        <v>0</v>
      </c>
      <c r="D1993" s="18" t="s">
        <v>5141</v>
      </c>
      <c r="E1993" s="5"/>
      <c r="F1993" s="5" t="s">
        <v>1374</v>
      </c>
      <c r="G1993" s="6">
        <v>31293</v>
      </c>
      <c r="H1993" s="5" t="s">
        <v>7</v>
      </c>
      <c r="I1993" s="5"/>
      <c r="J1993" s="6">
        <v>2025</v>
      </c>
      <c r="K1993" s="5" t="s">
        <v>5142</v>
      </c>
      <c r="L1993" s="5" t="s">
        <v>16</v>
      </c>
      <c r="M1993" s="5" t="s">
        <v>1159</v>
      </c>
      <c r="N1993" s="7">
        <v>6.5000000000000002E-2</v>
      </c>
      <c r="O1993" s="5"/>
      <c r="P1993" s="5" t="s">
        <v>170</v>
      </c>
      <c r="Q1993" s="20">
        <v>46006</v>
      </c>
      <c r="R1993" s="9">
        <v>81</v>
      </c>
      <c r="S1993" s="5" t="s">
        <v>7631</v>
      </c>
      <c r="T1993" s="8">
        <v>240</v>
      </c>
      <c r="U1993" s="6">
        <v>9785907973503</v>
      </c>
    </row>
    <row r="1994" spans="1:21" ht="40.15" customHeight="1" outlineLevel="1" x14ac:dyDescent="0.2">
      <c r="A1994" s="74">
        <f t="shared" si="68"/>
        <v>580</v>
      </c>
      <c r="B1994" s="75">
        <v>0</v>
      </c>
      <c r="C1994" s="40">
        <f t="shared" si="69"/>
        <v>0</v>
      </c>
      <c r="D1994" s="18" t="s">
        <v>5143</v>
      </c>
      <c r="E1994" s="5"/>
      <c r="F1994" s="5" t="s">
        <v>2279</v>
      </c>
      <c r="G1994" s="6">
        <v>33463</v>
      </c>
      <c r="H1994" s="5" t="s">
        <v>7</v>
      </c>
      <c r="I1994" s="5"/>
      <c r="J1994" s="6">
        <v>2024</v>
      </c>
      <c r="K1994" s="5" t="s">
        <v>5144</v>
      </c>
      <c r="L1994" s="5" t="s">
        <v>16</v>
      </c>
      <c r="M1994" s="5" t="s">
        <v>57</v>
      </c>
      <c r="N1994" s="7">
        <v>0.30499999999999999</v>
      </c>
      <c r="O1994" s="5"/>
      <c r="P1994" s="5" t="s">
        <v>69</v>
      </c>
      <c r="Q1994" s="20">
        <v>45453</v>
      </c>
      <c r="R1994" s="9">
        <v>134</v>
      </c>
      <c r="S1994" s="5" t="s">
        <v>7628</v>
      </c>
      <c r="T1994" s="8">
        <v>580</v>
      </c>
      <c r="U1994" s="6">
        <v>9785605119401</v>
      </c>
    </row>
    <row r="1995" spans="1:21" ht="40.15" customHeight="1" outlineLevel="1" x14ac:dyDescent="0.2">
      <c r="A1995" s="74">
        <f t="shared" si="68"/>
        <v>450</v>
      </c>
      <c r="B1995" s="75">
        <v>0</v>
      </c>
      <c r="C1995" s="40">
        <f t="shared" si="69"/>
        <v>0</v>
      </c>
      <c r="D1995" s="18" t="s">
        <v>5145</v>
      </c>
      <c r="E1995" s="5"/>
      <c r="F1995" s="5" t="s">
        <v>1304</v>
      </c>
      <c r="G1995" s="6">
        <v>30504</v>
      </c>
      <c r="H1995" s="5"/>
      <c r="I1995" s="5"/>
      <c r="J1995" s="6">
        <v>2022</v>
      </c>
      <c r="K1995" s="5" t="s">
        <v>5146</v>
      </c>
      <c r="L1995" s="5" t="s">
        <v>855</v>
      </c>
      <c r="M1995" s="5" t="s">
        <v>2057</v>
      </c>
      <c r="N1995" s="7">
        <v>0.2</v>
      </c>
      <c r="O1995" s="5"/>
      <c r="P1995" s="5" t="s">
        <v>37</v>
      </c>
      <c r="Q1995" s="20">
        <v>44819</v>
      </c>
      <c r="R1995" s="9">
        <v>20</v>
      </c>
      <c r="S1995" s="5" t="s">
        <v>7628</v>
      </c>
      <c r="T1995" s="8">
        <v>450</v>
      </c>
      <c r="U1995" s="6">
        <v>9789857200887</v>
      </c>
    </row>
    <row r="1996" spans="1:21" ht="40.15" customHeight="1" outlineLevel="1" x14ac:dyDescent="0.2">
      <c r="A1996" s="74">
        <f t="shared" si="68"/>
        <v>405</v>
      </c>
      <c r="B1996" s="75">
        <v>0</v>
      </c>
      <c r="C1996" s="40">
        <f t="shared" si="69"/>
        <v>0</v>
      </c>
      <c r="D1996" s="18" t="s">
        <v>5147</v>
      </c>
      <c r="E1996" s="5"/>
      <c r="F1996" s="5" t="s">
        <v>1218</v>
      </c>
      <c r="G1996" s="6">
        <v>29892</v>
      </c>
      <c r="H1996" s="5" t="s">
        <v>7</v>
      </c>
      <c r="I1996" s="5"/>
      <c r="J1996" s="6">
        <v>2024</v>
      </c>
      <c r="K1996" s="5" t="s">
        <v>5148</v>
      </c>
      <c r="L1996" s="5" t="s">
        <v>16</v>
      </c>
      <c r="M1996" s="5" t="s">
        <v>1751</v>
      </c>
      <c r="N1996" s="7">
        <v>0.12</v>
      </c>
      <c r="O1996" s="5"/>
      <c r="P1996" s="5" t="s">
        <v>13</v>
      </c>
      <c r="Q1996" s="20">
        <v>44652</v>
      </c>
      <c r="R1996" s="9">
        <v>44</v>
      </c>
      <c r="S1996" s="5" t="s">
        <v>7631</v>
      </c>
      <c r="T1996" s="8">
        <v>405</v>
      </c>
      <c r="U1996" s="6" t="s">
        <v>7857</v>
      </c>
    </row>
    <row r="1997" spans="1:21" ht="40.15" customHeight="1" outlineLevel="1" x14ac:dyDescent="0.2">
      <c r="A1997" s="74">
        <f t="shared" si="68"/>
        <v>850</v>
      </c>
      <c r="B1997" s="75">
        <v>0</v>
      </c>
      <c r="C1997" s="40">
        <f t="shared" si="69"/>
        <v>0</v>
      </c>
      <c r="D1997" s="18" t="s">
        <v>5149</v>
      </c>
      <c r="E1997" s="5"/>
      <c r="F1997" s="5" t="s">
        <v>1207</v>
      </c>
      <c r="G1997" s="6">
        <v>34021</v>
      </c>
      <c r="H1997" s="5" t="s">
        <v>7</v>
      </c>
      <c r="I1997" s="5"/>
      <c r="J1997" s="6">
        <v>2011</v>
      </c>
      <c r="K1997" s="5" t="s">
        <v>5150</v>
      </c>
      <c r="L1997" s="5" t="s">
        <v>16</v>
      </c>
      <c r="M1997" s="5" t="s">
        <v>1182</v>
      </c>
      <c r="N1997" s="7">
        <v>0.33</v>
      </c>
      <c r="O1997" s="5" t="s">
        <v>5151</v>
      </c>
      <c r="P1997" s="5" t="s">
        <v>170</v>
      </c>
      <c r="Q1997" s="20">
        <v>45603</v>
      </c>
      <c r="R1997" s="9">
        <v>197</v>
      </c>
      <c r="S1997" s="5" t="s">
        <v>7630</v>
      </c>
      <c r="T1997" s="8">
        <v>850</v>
      </c>
      <c r="U1997" s="6">
        <v>9785424700262</v>
      </c>
    </row>
    <row r="1998" spans="1:21" ht="40.15" customHeight="1" outlineLevel="1" x14ac:dyDescent="0.2">
      <c r="A1998" s="74">
        <f t="shared" si="68"/>
        <v>790</v>
      </c>
      <c r="B1998" s="75">
        <v>0</v>
      </c>
      <c r="C1998" s="40">
        <f t="shared" si="69"/>
        <v>0</v>
      </c>
      <c r="D1998" s="18" t="s">
        <v>5152</v>
      </c>
      <c r="E1998" s="5"/>
      <c r="F1998" s="5" t="s">
        <v>5153</v>
      </c>
      <c r="G1998" s="6">
        <v>34939</v>
      </c>
      <c r="H1998" s="5" t="s">
        <v>175</v>
      </c>
      <c r="I1998" s="5"/>
      <c r="J1998" s="6">
        <v>2006</v>
      </c>
      <c r="K1998" s="5" t="s">
        <v>5154</v>
      </c>
      <c r="L1998" s="5" t="s">
        <v>16</v>
      </c>
      <c r="M1998" s="5" t="s">
        <v>20</v>
      </c>
      <c r="N1998" s="7">
        <v>0.58499999999999996</v>
      </c>
      <c r="O1998" s="5"/>
      <c r="P1998" s="5" t="s">
        <v>13</v>
      </c>
      <c r="Q1998" s="20">
        <v>45930</v>
      </c>
      <c r="R1998" s="9">
        <v>12</v>
      </c>
      <c r="S1998" s="5" t="s">
        <v>7620</v>
      </c>
      <c r="T1998" s="8">
        <v>790</v>
      </c>
      <c r="U1998" s="6">
        <v>5787700406</v>
      </c>
    </row>
    <row r="1999" spans="1:21" ht="40.15" customHeight="1" outlineLevel="1" x14ac:dyDescent="0.2">
      <c r="A1999" s="74">
        <f t="shared" si="68"/>
        <v>1000</v>
      </c>
      <c r="B1999" s="75">
        <v>0</v>
      </c>
      <c r="C1999" s="40">
        <f t="shared" si="69"/>
        <v>0</v>
      </c>
      <c r="D1999" s="18" t="s">
        <v>5155</v>
      </c>
      <c r="E1999" s="5"/>
      <c r="F1999" s="5" t="s">
        <v>5156</v>
      </c>
      <c r="G1999" s="6">
        <v>20367</v>
      </c>
      <c r="H1999" s="5" t="s">
        <v>1589</v>
      </c>
      <c r="I1999" s="5"/>
      <c r="J1999" s="6">
        <v>2014</v>
      </c>
      <c r="K1999" s="5" t="s">
        <v>5157</v>
      </c>
      <c r="L1999" s="5" t="s">
        <v>855</v>
      </c>
      <c r="M1999" s="5" t="s">
        <v>5106</v>
      </c>
      <c r="N1999" s="7">
        <v>1.74</v>
      </c>
      <c r="O1999" s="5" t="s">
        <v>5158</v>
      </c>
      <c r="P1999" s="5" t="s">
        <v>37</v>
      </c>
      <c r="Q1999" s="20">
        <v>41918</v>
      </c>
      <c r="R1999" s="9">
        <v>14</v>
      </c>
      <c r="S1999" s="5" t="s">
        <v>7652</v>
      </c>
      <c r="T1999" s="11">
        <v>1000</v>
      </c>
      <c r="U1999" s="6">
        <v>9785903657575</v>
      </c>
    </row>
    <row r="2000" spans="1:21" ht="40.15" customHeight="1" outlineLevel="1" x14ac:dyDescent="0.2">
      <c r="A2000" s="74">
        <f t="shared" si="68"/>
        <v>580</v>
      </c>
      <c r="B2000" s="75">
        <v>0</v>
      </c>
      <c r="C2000" s="40">
        <f t="shared" si="69"/>
        <v>0</v>
      </c>
      <c r="D2000" s="18" t="s">
        <v>5159</v>
      </c>
      <c r="E2000" s="5"/>
      <c r="F2000" s="5" t="s">
        <v>1875</v>
      </c>
      <c r="G2000" s="6">
        <v>34920</v>
      </c>
      <c r="H2000" s="5" t="s">
        <v>7</v>
      </c>
      <c r="I2000" s="5"/>
      <c r="J2000" s="6">
        <v>2025</v>
      </c>
      <c r="K2000" s="5" t="s">
        <v>5160</v>
      </c>
      <c r="L2000" s="5" t="s">
        <v>16</v>
      </c>
      <c r="M2000" s="5" t="s">
        <v>1182</v>
      </c>
      <c r="N2000" s="7">
        <v>0.27500000000000002</v>
      </c>
      <c r="O2000" s="5"/>
      <c r="P2000" s="5" t="s">
        <v>170</v>
      </c>
      <c r="Q2000" s="20">
        <v>45925</v>
      </c>
      <c r="R2000" s="9">
        <v>10</v>
      </c>
      <c r="S2000" s="5" t="s">
        <v>7630</v>
      </c>
      <c r="T2000" s="8">
        <v>580</v>
      </c>
      <c r="U2000" s="6">
        <v>9785605418153</v>
      </c>
    </row>
    <row r="2001" spans="1:21" ht="40.15" customHeight="1" outlineLevel="1" x14ac:dyDescent="0.2">
      <c r="A2001" s="74">
        <f t="shared" si="68"/>
        <v>130</v>
      </c>
      <c r="B2001" s="75">
        <v>0</v>
      </c>
      <c r="C2001" s="40">
        <f t="shared" si="69"/>
        <v>0</v>
      </c>
      <c r="D2001" s="18" t="s">
        <v>5161</v>
      </c>
      <c r="E2001" s="5"/>
      <c r="F2001" s="5" t="s">
        <v>1304</v>
      </c>
      <c r="G2001" s="6">
        <v>20342</v>
      </c>
      <c r="H2001" s="5" t="s">
        <v>1202</v>
      </c>
      <c r="I2001" s="5"/>
      <c r="J2001" s="6">
        <v>2020</v>
      </c>
      <c r="K2001" s="5" t="s">
        <v>5162</v>
      </c>
      <c r="L2001" s="5" t="s">
        <v>855</v>
      </c>
      <c r="M2001" s="5" t="s">
        <v>1182</v>
      </c>
      <c r="N2001" s="7">
        <v>6.5000000000000002E-2</v>
      </c>
      <c r="O2001" s="5"/>
      <c r="P2001" s="5" t="s">
        <v>170</v>
      </c>
      <c r="Q2001" s="20">
        <v>44064</v>
      </c>
      <c r="R2001" s="9">
        <v>116</v>
      </c>
      <c r="S2001" s="5" t="s">
        <v>7641</v>
      </c>
      <c r="T2001" s="8">
        <v>130</v>
      </c>
      <c r="U2001" s="6" t="s">
        <v>7858</v>
      </c>
    </row>
    <row r="2002" spans="1:21" ht="40.15" customHeight="1" outlineLevel="1" x14ac:dyDescent="0.2">
      <c r="A2002" s="74">
        <f t="shared" si="68"/>
        <v>209</v>
      </c>
      <c r="B2002" s="75">
        <v>0</v>
      </c>
      <c r="C2002" s="40">
        <f t="shared" si="69"/>
        <v>0</v>
      </c>
      <c r="D2002" s="18" t="s">
        <v>5163</v>
      </c>
      <c r="E2002" s="5"/>
      <c r="F2002" s="5" t="s">
        <v>1218</v>
      </c>
      <c r="G2002" s="6">
        <v>33093</v>
      </c>
      <c r="H2002" s="5" t="s">
        <v>7</v>
      </c>
      <c r="I2002" s="5"/>
      <c r="J2002" s="6">
        <v>2023</v>
      </c>
      <c r="K2002" s="5" t="s">
        <v>5164</v>
      </c>
      <c r="L2002" s="5" t="s">
        <v>855</v>
      </c>
      <c r="M2002" s="5" t="s">
        <v>1816</v>
      </c>
      <c r="N2002" s="7">
        <v>7.0000000000000007E-2</v>
      </c>
      <c r="O2002" s="5"/>
      <c r="P2002" s="5" t="s">
        <v>37</v>
      </c>
      <c r="Q2002" s="20">
        <v>45275</v>
      </c>
      <c r="R2002" s="9">
        <v>103</v>
      </c>
      <c r="S2002" s="5" t="s">
        <v>7641</v>
      </c>
      <c r="T2002" s="8">
        <v>209</v>
      </c>
      <c r="U2002" s="6">
        <v>9785996808588</v>
      </c>
    </row>
    <row r="2003" spans="1:21" ht="40.15" customHeight="1" outlineLevel="1" x14ac:dyDescent="0.2">
      <c r="A2003" s="74">
        <f t="shared" si="68"/>
        <v>657</v>
      </c>
      <c r="B2003" s="75">
        <v>0</v>
      </c>
      <c r="C2003" s="40">
        <f t="shared" si="69"/>
        <v>0</v>
      </c>
      <c r="D2003" s="18" t="s">
        <v>5165</v>
      </c>
      <c r="E2003" s="5"/>
      <c r="F2003" s="5" t="s">
        <v>1740</v>
      </c>
      <c r="G2003" s="6">
        <v>35696</v>
      </c>
      <c r="H2003" s="5"/>
      <c r="I2003" s="5"/>
      <c r="J2003" s="6">
        <v>2022</v>
      </c>
      <c r="K2003" s="5" t="s">
        <v>5166</v>
      </c>
      <c r="L2003" s="5" t="s">
        <v>16</v>
      </c>
      <c r="M2003" s="5" t="s">
        <v>1765</v>
      </c>
      <c r="N2003" s="7">
        <v>0.39500000000000002</v>
      </c>
      <c r="O2003" s="5"/>
      <c r="P2003" s="5" t="s">
        <v>170</v>
      </c>
      <c r="Q2003" s="20">
        <v>46171</v>
      </c>
      <c r="R2003" s="9">
        <v>11</v>
      </c>
      <c r="S2003" s="5" t="s">
        <v>7630</v>
      </c>
      <c r="T2003" s="8">
        <v>657</v>
      </c>
      <c r="U2003" s="6">
        <v>97859073020099</v>
      </c>
    </row>
    <row r="2004" spans="1:21" s="1" customFormat="1" ht="40.15" customHeight="1" outlineLevel="1" x14ac:dyDescent="0.2">
      <c r="A2004" s="74">
        <f t="shared" si="68"/>
        <v>1200</v>
      </c>
      <c r="B2004" s="75">
        <v>0</v>
      </c>
      <c r="C2004" s="40">
        <f t="shared" si="69"/>
        <v>0</v>
      </c>
      <c r="D2004" s="18" t="s">
        <v>5167</v>
      </c>
      <c r="E2004" s="5" t="s">
        <v>5168</v>
      </c>
      <c r="F2004" s="5" t="s">
        <v>1276</v>
      </c>
      <c r="G2004" s="6">
        <v>28121</v>
      </c>
      <c r="H2004" s="5" t="s">
        <v>7</v>
      </c>
      <c r="I2004" s="5"/>
      <c r="J2004" s="6">
        <v>2020</v>
      </c>
      <c r="K2004" s="5" t="s">
        <v>5169</v>
      </c>
      <c r="L2004" s="5" t="s">
        <v>855</v>
      </c>
      <c r="M2004" s="5" t="s">
        <v>856</v>
      </c>
      <c r="N2004" s="7">
        <v>1.31</v>
      </c>
      <c r="O2004" s="5" t="s">
        <v>5170</v>
      </c>
      <c r="P2004" s="5" t="s">
        <v>37</v>
      </c>
      <c r="Q2004" s="20">
        <v>44111</v>
      </c>
      <c r="R2004" s="9">
        <v>20</v>
      </c>
      <c r="S2004" s="5" t="s">
        <v>7621</v>
      </c>
      <c r="T2004" s="11">
        <v>1200</v>
      </c>
      <c r="U2004" s="6">
        <v>9785865942726</v>
      </c>
    </row>
    <row r="2005" spans="1:21" ht="40.15" customHeight="1" outlineLevel="1" x14ac:dyDescent="0.2">
      <c r="A2005" s="74">
        <f t="shared" si="68"/>
        <v>750</v>
      </c>
      <c r="B2005" s="75">
        <v>0</v>
      </c>
      <c r="C2005" s="40">
        <f t="shared" si="69"/>
        <v>0</v>
      </c>
      <c r="D2005" s="18" t="s">
        <v>5171</v>
      </c>
      <c r="E2005" s="5"/>
      <c r="F2005" s="5" t="s">
        <v>2208</v>
      </c>
      <c r="G2005" s="6">
        <v>15248</v>
      </c>
      <c r="H2005" s="5" t="s">
        <v>95</v>
      </c>
      <c r="I2005" s="5"/>
      <c r="J2005" s="6">
        <v>2006</v>
      </c>
      <c r="K2005" s="5" t="s">
        <v>5172</v>
      </c>
      <c r="L2005" s="5" t="s">
        <v>16</v>
      </c>
      <c r="M2005" s="5" t="s">
        <v>1163</v>
      </c>
      <c r="N2005" s="7">
        <v>1.835</v>
      </c>
      <c r="O2005" s="5" t="s">
        <v>5173</v>
      </c>
      <c r="P2005" s="5" t="s">
        <v>782</v>
      </c>
      <c r="Q2005" s="20">
        <v>40995</v>
      </c>
      <c r="R2005" s="9">
        <v>4</v>
      </c>
      <c r="S2005" s="5" t="s">
        <v>7648</v>
      </c>
      <c r="T2005" s="8">
        <v>750</v>
      </c>
      <c r="U2005" s="6">
        <v>5902484030</v>
      </c>
    </row>
    <row r="2006" spans="1:21" ht="40.15" customHeight="1" outlineLevel="1" x14ac:dyDescent="0.2">
      <c r="A2006" s="74">
        <f t="shared" si="68"/>
        <v>415</v>
      </c>
      <c r="B2006" s="75">
        <v>0</v>
      </c>
      <c r="C2006" s="40">
        <f t="shared" si="69"/>
        <v>0</v>
      </c>
      <c r="D2006" s="18" t="s">
        <v>5174</v>
      </c>
      <c r="E2006" s="5"/>
      <c r="F2006" s="5" t="s">
        <v>1740</v>
      </c>
      <c r="G2006" s="6">
        <v>35913</v>
      </c>
      <c r="H2006" s="5"/>
      <c r="I2006" s="5"/>
      <c r="J2006" s="6">
        <v>2022</v>
      </c>
      <c r="K2006" s="5" t="s">
        <v>5175</v>
      </c>
      <c r="L2006" s="5" t="s">
        <v>16</v>
      </c>
      <c r="M2006" s="5" t="s">
        <v>1765</v>
      </c>
      <c r="N2006" s="7">
        <v>0.375</v>
      </c>
      <c r="O2006" s="5"/>
      <c r="P2006" s="5" t="s">
        <v>170</v>
      </c>
      <c r="Q2006" s="20">
        <v>46205</v>
      </c>
      <c r="R2006" s="9">
        <v>8</v>
      </c>
      <c r="S2006" s="5" t="s">
        <v>7620</v>
      </c>
      <c r="T2006" s="8">
        <v>415</v>
      </c>
      <c r="U2006" s="6">
        <v>9785907401679</v>
      </c>
    </row>
    <row r="2007" spans="1:21" ht="40.15" customHeight="1" outlineLevel="1" x14ac:dyDescent="0.2">
      <c r="A2007" s="74">
        <f t="shared" si="68"/>
        <v>870</v>
      </c>
      <c r="B2007" s="75">
        <v>0</v>
      </c>
      <c r="C2007" s="40">
        <f t="shared" si="69"/>
        <v>0</v>
      </c>
      <c r="D2007" s="18" t="s">
        <v>5176</v>
      </c>
      <c r="E2007" s="5"/>
      <c r="F2007" s="5" t="s">
        <v>3085</v>
      </c>
      <c r="G2007" s="6">
        <v>30703</v>
      </c>
      <c r="H2007" s="5"/>
      <c r="I2007" s="5"/>
      <c r="J2007" s="6">
        <v>2020</v>
      </c>
      <c r="K2007" s="5" t="s">
        <v>5177</v>
      </c>
      <c r="L2007" s="5" t="s">
        <v>16</v>
      </c>
      <c r="M2007" s="5" t="s">
        <v>1167</v>
      </c>
      <c r="N2007" s="7">
        <v>0.36</v>
      </c>
      <c r="O2007" s="5"/>
      <c r="P2007" s="5" t="s">
        <v>170</v>
      </c>
      <c r="Q2007" s="20">
        <v>44861</v>
      </c>
      <c r="R2007" s="9">
        <v>14</v>
      </c>
      <c r="S2007" s="5" t="s">
        <v>7661</v>
      </c>
      <c r="T2007" s="8">
        <v>870</v>
      </c>
      <c r="U2007" s="6">
        <v>9785604345665</v>
      </c>
    </row>
    <row r="2008" spans="1:21" s="1" customFormat="1" ht="40.15" customHeight="1" outlineLevel="1" x14ac:dyDescent="0.2">
      <c r="A2008" s="74">
        <f t="shared" si="68"/>
        <v>110</v>
      </c>
      <c r="B2008" s="75">
        <v>0</v>
      </c>
      <c r="C2008" s="40">
        <f t="shared" si="69"/>
        <v>0</v>
      </c>
      <c r="D2008" s="18" t="s">
        <v>5178</v>
      </c>
      <c r="E2008" s="5" t="s">
        <v>5179</v>
      </c>
      <c r="F2008" s="5" t="s">
        <v>1888</v>
      </c>
      <c r="G2008" s="6">
        <v>29015</v>
      </c>
      <c r="H2008" s="5" t="s">
        <v>7</v>
      </c>
      <c r="I2008" s="5"/>
      <c r="J2008" s="6">
        <v>2021</v>
      </c>
      <c r="K2008" s="5" t="s">
        <v>5180</v>
      </c>
      <c r="L2008" s="5" t="s">
        <v>16</v>
      </c>
      <c r="M2008" s="5" t="s">
        <v>17</v>
      </c>
      <c r="N2008" s="7">
        <v>0.06</v>
      </c>
      <c r="O2008" s="5"/>
      <c r="P2008" s="5" t="s">
        <v>84</v>
      </c>
      <c r="Q2008" s="20">
        <v>44385</v>
      </c>
      <c r="R2008" s="9">
        <v>22</v>
      </c>
      <c r="S2008" s="5" t="s">
        <v>7638</v>
      </c>
      <c r="T2008" s="8">
        <v>110</v>
      </c>
      <c r="U2008" s="6">
        <v>9785876542255</v>
      </c>
    </row>
    <row r="2009" spans="1:21" ht="40.15" customHeight="1" outlineLevel="1" x14ac:dyDescent="0.2">
      <c r="A2009" s="74">
        <f t="shared" si="68"/>
        <v>1065</v>
      </c>
      <c r="B2009" s="75">
        <v>0</v>
      </c>
      <c r="C2009" s="40">
        <f t="shared" si="69"/>
        <v>0</v>
      </c>
      <c r="D2009" s="18" t="s">
        <v>5181</v>
      </c>
      <c r="E2009" s="5"/>
      <c r="F2009" s="5" t="s">
        <v>1188</v>
      </c>
      <c r="G2009" s="6">
        <v>18962</v>
      </c>
      <c r="H2009" s="5" t="s">
        <v>7</v>
      </c>
      <c r="I2009" s="5"/>
      <c r="J2009" s="6">
        <v>2013</v>
      </c>
      <c r="K2009" s="5" t="s">
        <v>5182</v>
      </c>
      <c r="L2009" s="5" t="s">
        <v>16</v>
      </c>
      <c r="M2009" s="5" t="s">
        <v>963</v>
      </c>
      <c r="N2009" s="7">
        <v>1.335</v>
      </c>
      <c r="O2009" s="5" t="s">
        <v>5183</v>
      </c>
      <c r="P2009" s="5" t="s">
        <v>28</v>
      </c>
      <c r="Q2009" s="20">
        <v>41668</v>
      </c>
      <c r="R2009" s="9">
        <v>10</v>
      </c>
      <c r="S2009" s="5" t="s">
        <v>7636</v>
      </c>
      <c r="T2009" s="11">
        <v>1065</v>
      </c>
      <c r="U2009" s="6">
        <v>9785903102907</v>
      </c>
    </row>
    <row r="2010" spans="1:21" s="1" customFormat="1" ht="40.15" customHeight="1" outlineLevel="1" x14ac:dyDescent="0.2">
      <c r="A2010" s="74">
        <f t="shared" si="68"/>
        <v>370</v>
      </c>
      <c r="B2010" s="75">
        <v>0</v>
      </c>
      <c r="C2010" s="40">
        <f t="shared" si="69"/>
        <v>0</v>
      </c>
      <c r="D2010" s="18" t="s">
        <v>5184</v>
      </c>
      <c r="E2010" s="6">
        <v>30039</v>
      </c>
      <c r="F2010" s="5" t="s">
        <v>1245</v>
      </c>
      <c r="G2010" s="6">
        <v>34318</v>
      </c>
      <c r="H2010" s="5" t="s">
        <v>7</v>
      </c>
      <c r="I2010" s="5"/>
      <c r="J2010" s="6">
        <v>2025</v>
      </c>
      <c r="K2010" s="5" t="s">
        <v>5185</v>
      </c>
      <c r="L2010" s="5" t="s">
        <v>16</v>
      </c>
      <c r="M2010" s="5" t="s">
        <v>17</v>
      </c>
      <c r="N2010" s="7">
        <v>0.28999999999999998</v>
      </c>
      <c r="O2010" s="5"/>
      <c r="P2010" s="5" t="s">
        <v>13</v>
      </c>
      <c r="Q2010" s="20">
        <v>45720</v>
      </c>
      <c r="R2010" s="9">
        <v>15</v>
      </c>
      <c r="S2010" s="5" t="s">
        <v>7633</v>
      </c>
      <c r="T2010" s="8">
        <v>370</v>
      </c>
      <c r="U2010" s="6">
        <v>9785000596883</v>
      </c>
    </row>
    <row r="2011" spans="1:21" ht="40.15" customHeight="1" outlineLevel="1" x14ac:dyDescent="0.2">
      <c r="A2011" s="74">
        <f t="shared" si="68"/>
        <v>490</v>
      </c>
      <c r="B2011" s="75">
        <v>0</v>
      </c>
      <c r="C2011" s="40">
        <f t="shared" si="69"/>
        <v>0</v>
      </c>
      <c r="D2011" s="18" t="s">
        <v>5186</v>
      </c>
      <c r="E2011" s="5"/>
      <c r="F2011" s="5" t="s">
        <v>1900</v>
      </c>
      <c r="G2011" s="6">
        <v>35916</v>
      </c>
      <c r="H2011" s="5" t="s">
        <v>7</v>
      </c>
      <c r="I2011" s="5"/>
      <c r="J2011" s="6">
        <v>2026</v>
      </c>
      <c r="K2011" s="5" t="s">
        <v>5187</v>
      </c>
      <c r="L2011" s="5" t="s">
        <v>10</v>
      </c>
      <c r="M2011" s="5" t="s">
        <v>47</v>
      </c>
      <c r="N2011" s="7">
        <v>0.24</v>
      </c>
      <c r="O2011" s="5" t="s">
        <v>5188</v>
      </c>
      <c r="P2011" s="5" t="s">
        <v>506</v>
      </c>
      <c r="Q2011" s="20">
        <v>46206</v>
      </c>
      <c r="R2011" s="9">
        <v>416</v>
      </c>
      <c r="S2011" s="5" t="s">
        <v>7626</v>
      </c>
      <c r="T2011" s="8">
        <v>490</v>
      </c>
      <c r="U2011" s="6">
        <v>9785994607565</v>
      </c>
    </row>
    <row r="2012" spans="1:21" ht="40.15" customHeight="1" outlineLevel="1" x14ac:dyDescent="0.2">
      <c r="A2012" s="74">
        <f t="shared" si="68"/>
        <v>390</v>
      </c>
      <c r="B2012" s="75">
        <v>0</v>
      </c>
      <c r="C2012" s="40">
        <f t="shared" si="69"/>
        <v>0</v>
      </c>
      <c r="D2012" s="18" t="s">
        <v>5189</v>
      </c>
      <c r="E2012" s="5"/>
      <c r="F2012" s="5" t="s">
        <v>1853</v>
      </c>
      <c r="G2012" s="6">
        <v>35012</v>
      </c>
      <c r="H2012" s="5" t="s">
        <v>7</v>
      </c>
      <c r="I2012" s="5"/>
      <c r="J2012" s="6">
        <v>2025</v>
      </c>
      <c r="K2012" s="5" t="s">
        <v>2759</v>
      </c>
      <c r="L2012" s="5" t="s">
        <v>10</v>
      </c>
      <c r="M2012" s="5" t="s">
        <v>2345</v>
      </c>
      <c r="N2012" s="7">
        <v>0.16</v>
      </c>
      <c r="O2012" s="5"/>
      <c r="P2012" s="5" t="s">
        <v>13</v>
      </c>
      <c r="Q2012" s="20">
        <v>45958</v>
      </c>
      <c r="R2012" s="9">
        <v>404</v>
      </c>
      <c r="S2012" s="5" t="s">
        <v>7628</v>
      </c>
      <c r="T2012" s="8">
        <v>390</v>
      </c>
      <c r="U2012" s="6">
        <v>9785994603666</v>
      </c>
    </row>
    <row r="2013" spans="1:21" ht="40.15" customHeight="1" outlineLevel="1" x14ac:dyDescent="0.2">
      <c r="A2013" s="74">
        <f t="shared" si="68"/>
        <v>145</v>
      </c>
      <c r="B2013" s="75">
        <v>0</v>
      </c>
      <c r="C2013" s="40">
        <f t="shared" si="69"/>
        <v>0</v>
      </c>
      <c r="D2013" s="18" t="s">
        <v>5190</v>
      </c>
      <c r="E2013" s="5"/>
      <c r="F2013" s="5" t="s">
        <v>1799</v>
      </c>
      <c r="G2013" s="6">
        <v>18922</v>
      </c>
      <c r="H2013" s="5" t="s">
        <v>7</v>
      </c>
      <c r="I2013" s="5"/>
      <c r="J2013" s="6">
        <v>2026</v>
      </c>
      <c r="K2013" s="5" t="s">
        <v>5191</v>
      </c>
      <c r="L2013" s="5" t="s">
        <v>16</v>
      </c>
      <c r="M2013" s="5" t="s">
        <v>1299</v>
      </c>
      <c r="N2013" s="7">
        <v>3.5000000000000003E-2</v>
      </c>
      <c r="O2013" s="5"/>
      <c r="P2013" s="5" t="s">
        <v>74</v>
      </c>
      <c r="Q2013" s="20">
        <v>46149</v>
      </c>
      <c r="R2013" s="10">
        <v>2451</v>
      </c>
      <c r="S2013" s="5" t="s">
        <v>7641</v>
      </c>
      <c r="T2013" s="8">
        <v>145</v>
      </c>
      <c r="U2013" s="6" t="s">
        <v>7859</v>
      </c>
    </row>
    <row r="2014" spans="1:21" ht="40.15" customHeight="1" outlineLevel="1" x14ac:dyDescent="0.2">
      <c r="A2014" s="74">
        <f t="shared" ref="A2014:A2072" si="70">T2014*(1-$E$2)</f>
        <v>185</v>
      </c>
      <c r="B2014" s="75">
        <v>0</v>
      </c>
      <c r="C2014" s="40">
        <f t="shared" ref="C2014:C2072" si="71">B2014*A2014</f>
        <v>0</v>
      </c>
      <c r="D2014" s="18" t="s">
        <v>5192</v>
      </c>
      <c r="E2014" s="5"/>
      <c r="F2014" s="5" t="s">
        <v>1990</v>
      </c>
      <c r="G2014" s="6">
        <v>23165</v>
      </c>
      <c r="H2014" s="5" t="s">
        <v>1390</v>
      </c>
      <c r="I2014" s="5"/>
      <c r="J2014" s="6">
        <v>2012</v>
      </c>
      <c r="K2014" s="5" t="s">
        <v>5193</v>
      </c>
      <c r="L2014" s="5" t="s">
        <v>16</v>
      </c>
      <c r="M2014" s="5" t="s">
        <v>105</v>
      </c>
      <c r="N2014" s="7">
        <v>0.19500000000000001</v>
      </c>
      <c r="O2014" s="5" t="s">
        <v>5194</v>
      </c>
      <c r="P2014" s="5" t="s">
        <v>782</v>
      </c>
      <c r="Q2014" s="20">
        <v>42500</v>
      </c>
      <c r="R2014" s="9">
        <v>22</v>
      </c>
      <c r="S2014" s="5" t="s">
        <v>7627</v>
      </c>
      <c r="T2014" s="8">
        <v>185</v>
      </c>
      <c r="U2014" s="6">
        <v>9785880172757</v>
      </c>
    </row>
    <row r="2015" spans="1:21" s="1" customFormat="1" ht="40.15" customHeight="1" outlineLevel="1" x14ac:dyDescent="0.2">
      <c r="A2015" s="74">
        <f t="shared" si="70"/>
        <v>100</v>
      </c>
      <c r="B2015" s="75">
        <v>0</v>
      </c>
      <c r="C2015" s="40">
        <f t="shared" si="71"/>
        <v>0</v>
      </c>
      <c r="D2015" s="18" t="s">
        <v>5195</v>
      </c>
      <c r="E2015" s="5" t="s">
        <v>5196</v>
      </c>
      <c r="F2015" s="5" t="s">
        <v>2775</v>
      </c>
      <c r="G2015" s="6">
        <v>29633</v>
      </c>
      <c r="H2015" s="5" t="s">
        <v>7</v>
      </c>
      <c r="I2015" s="5" t="s">
        <v>8</v>
      </c>
      <c r="J2015" s="6">
        <v>2020</v>
      </c>
      <c r="K2015" s="5" t="s">
        <v>5197</v>
      </c>
      <c r="L2015" s="5" t="s">
        <v>16</v>
      </c>
      <c r="M2015" s="5" t="s">
        <v>17</v>
      </c>
      <c r="N2015" s="7">
        <v>5.5E-2</v>
      </c>
      <c r="O2015" s="5" t="s">
        <v>5198</v>
      </c>
      <c r="P2015" s="5" t="s">
        <v>13</v>
      </c>
      <c r="Q2015" s="20">
        <v>44560</v>
      </c>
      <c r="R2015" s="9">
        <v>245</v>
      </c>
      <c r="S2015" s="5" t="s">
        <v>7625</v>
      </c>
      <c r="T2015" s="8">
        <v>100</v>
      </c>
      <c r="U2015" s="6">
        <v>9785604456101</v>
      </c>
    </row>
    <row r="2016" spans="1:21" ht="40.15" customHeight="1" outlineLevel="1" x14ac:dyDescent="0.2">
      <c r="A2016" s="74">
        <f t="shared" si="70"/>
        <v>890</v>
      </c>
      <c r="B2016" s="75">
        <v>0</v>
      </c>
      <c r="C2016" s="40">
        <f t="shared" si="71"/>
        <v>0</v>
      </c>
      <c r="D2016" s="18" t="s">
        <v>5199</v>
      </c>
      <c r="E2016" s="5"/>
      <c r="F2016" s="5" t="s">
        <v>2028</v>
      </c>
      <c r="G2016" s="6">
        <v>35807</v>
      </c>
      <c r="H2016" s="5"/>
      <c r="I2016" s="5" t="s">
        <v>8</v>
      </c>
      <c r="J2016" s="6">
        <v>2017</v>
      </c>
      <c r="K2016" s="5" t="s">
        <v>5200</v>
      </c>
      <c r="L2016" s="5" t="s">
        <v>16</v>
      </c>
      <c r="M2016" s="5" t="s">
        <v>1672</v>
      </c>
      <c r="N2016" s="7">
        <v>0.42399999999999999</v>
      </c>
      <c r="O2016" s="5"/>
      <c r="P2016" s="5" t="s">
        <v>69</v>
      </c>
      <c r="Q2016" s="20">
        <v>46178</v>
      </c>
      <c r="R2016" s="9">
        <v>21</v>
      </c>
      <c r="S2016" s="5" t="s">
        <v>7650</v>
      </c>
      <c r="T2016" s="8">
        <v>890</v>
      </c>
      <c r="U2016" s="6">
        <v>9785910459704</v>
      </c>
    </row>
    <row r="2017" spans="1:21" ht="40.15" customHeight="1" outlineLevel="1" x14ac:dyDescent="0.2">
      <c r="A2017" s="74">
        <f t="shared" si="70"/>
        <v>75</v>
      </c>
      <c r="B2017" s="75">
        <v>0</v>
      </c>
      <c r="C2017" s="40">
        <f t="shared" si="71"/>
        <v>0</v>
      </c>
      <c r="D2017" s="18" t="s">
        <v>5201</v>
      </c>
      <c r="E2017" s="5"/>
      <c r="F2017" s="5" t="s">
        <v>1245</v>
      </c>
      <c r="G2017" s="6">
        <v>27815</v>
      </c>
      <c r="H2017" s="5" t="s">
        <v>7</v>
      </c>
      <c r="I2017" s="5"/>
      <c r="J2017" s="6">
        <v>2020</v>
      </c>
      <c r="K2017" s="5" t="s">
        <v>5202</v>
      </c>
      <c r="L2017" s="5" t="s">
        <v>855</v>
      </c>
      <c r="M2017" s="5" t="s">
        <v>20</v>
      </c>
      <c r="N2017" s="7">
        <v>3.9E-2</v>
      </c>
      <c r="O2017" s="5"/>
      <c r="P2017" s="5" t="s">
        <v>145</v>
      </c>
      <c r="Q2017" s="20">
        <v>43936</v>
      </c>
      <c r="R2017" s="9">
        <v>174</v>
      </c>
      <c r="S2017" s="5" t="s">
        <v>7640</v>
      </c>
      <c r="T2017" s="8">
        <v>75</v>
      </c>
      <c r="U2017" s="6">
        <v>9785000593776</v>
      </c>
    </row>
    <row r="2018" spans="1:21" ht="40.15" customHeight="1" outlineLevel="1" x14ac:dyDescent="0.2">
      <c r="A2018" s="74">
        <f t="shared" si="70"/>
        <v>35</v>
      </c>
      <c r="B2018" s="75">
        <v>0</v>
      </c>
      <c r="C2018" s="40">
        <f t="shared" si="71"/>
        <v>0</v>
      </c>
      <c r="D2018" s="18" t="s">
        <v>5203</v>
      </c>
      <c r="E2018" s="5"/>
      <c r="F2018" s="5" t="s">
        <v>2103</v>
      </c>
      <c r="G2018" s="6">
        <v>24134</v>
      </c>
      <c r="H2018" s="5" t="s">
        <v>95</v>
      </c>
      <c r="I2018" s="5"/>
      <c r="J2018" s="6">
        <v>2010</v>
      </c>
      <c r="K2018" s="5" t="s">
        <v>5204</v>
      </c>
      <c r="L2018" s="5" t="s">
        <v>16</v>
      </c>
      <c r="M2018" s="5" t="s">
        <v>1221</v>
      </c>
      <c r="N2018" s="7">
        <v>5.5E-2</v>
      </c>
      <c r="O2018" s="5"/>
      <c r="P2018" s="5" t="s">
        <v>145</v>
      </c>
      <c r="Q2018" s="20">
        <v>42765</v>
      </c>
      <c r="R2018" s="9">
        <v>52</v>
      </c>
      <c r="S2018" s="5" t="s">
        <v>7625</v>
      </c>
      <c r="T2018" s="8">
        <v>35</v>
      </c>
      <c r="U2018" s="6">
        <v>5903138128</v>
      </c>
    </row>
    <row r="2019" spans="1:21" ht="40.15" customHeight="1" outlineLevel="1" x14ac:dyDescent="0.2">
      <c r="A2019" s="74">
        <f t="shared" si="70"/>
        <v>75</v>
      </c>
      <c r="B2019" s="75">
        <v>0</v>
      </c>
      <c r="C2019" s="40">
        <f t="shared" si="71"/>
        <v>0</v>
      </c>
      <c r="D2019" s="18" t="s">
        <v>5205</v>
      </c>
      <c r="E2019" s="5"/>
      <c r="F2019" s="5" t="s">
        <v>1245</v>
      </c>
      <c r="G2019" s="6">
        <v>27801</v>
      </c>
      <c r="H2019" s="5" t="s">
        <v>7</v>
      </c>
      <c r="I2019" s="5"/>
      <c r="J2019" s="6">
        <v>2020</v>
      </c>
      <c r="K2019" s="5" t="s">
        <v>5206</v>
      </c>
      <c r="L2019" s="5" t="s">
        <v>855</v>
      </c>
      <c r="M2019" s="5" t="s">
        <v>20</v>
      </c>
      <c r="N2019" s="7">
        <v>3.9E-2</v>
      </c>
      <c r="O2019" s="5"/>
      <c r="P2019" s="5" t="s">
        <v>145</v>
      </c>
      <c r="Q2019" s="20">
        <v>43936</v>
      </c>
      <c r="R2019" s="9">
        <v>197</v>
      </c>
      <c r="S2019" s="5" t="s">
        <v>7640</v>
      </c>
      <c r="T2019" s="8">
        <v>75</v>
      </c>
      <c r="U2019" s="6">
        <v>9785000593806</v>
      </c>
    </row>
    <row r="2020" spans="1:21" ht="40.15" customHeight="1" outlineLevel="1" x14ac:dyDescent="0.2">
      <c r="A2020" s="74">
        <f t="shared" si="70"/>
        <v>698</v>
      </c>
      <c r="B2020" s="75">
        <v>0</v>
      </c>
      <c r="C2020" s="40">
        <f t="shared" si="71"/>
        <v>0</v>
      </c>
      <c r="D2020" s="18" t="s">
        <v>5207</v>
      </c>
      <c r="E2020" s="5"/>
      <c r="F2020" s="5" t="s">
        <v>1783</v>
      </c>
      <c r="G2020" s="6">
        <v>35863</v>
      </c>
      <c r="H2020" s="5"/>
      <c r="I2020" s="5"/>
      <c r="J2020" s="6">
        <v>2018</v>
      </c>
      <c r="K2020" s="5" t="s">
        <v>5208</v>
      </c>
      <c r="L2020" s="5" t="s">
        <v>16</v>
      </c>
      <c r="M2020" s="5" t="s">
        <v>47</v>
      </c>
      <c r="N2020" s="7">
        <v>0.82</v>
      </c>
      <c r="O2020" s="5"/>
      <c r="P2020" s="5" t="s">
        <v>69</v>
      </c>
      <c r="Q2020" s="20">
        <v>46183</v>
      </c>
      <c r="R2020" s="9">
        <v>12</v>
      </c>
      <c r="S2020" s="5" t="s">
        <v>7621</v>
      </c>
      <c r="T2020" s="8">
        <v>698</v>
      </c>
      <c r="U2020" s="6">
        <v>9785001121169</v>
      </c>
    </row>
    <row r="2021" spans="1:21" s="1" customFormat="1" ht="40.15" customHeight="1" outlineLevel="1" x14ac:dyDescent="0.2">
      <c r="A2021" s="74">
        <f t="shared" si="70"/>
        <v>400</v>
      </c>
      <c r="B2021" s="75">
        <v>0</v>
      </c>
      <c r="C2021" s="40">
        <f t="shared" si="71"/>
        <v>0</v>
      </c>
      <c r="D2021" s="18" t="s">
        <v>5209</v>
      </c>
      <c r="E2021" s="5" t="s">
        <v>5210</v>
      </c>
      <c r="F2021" s="5" t="s">
        <v>1638</v>
      </c>
      <c r="G2021" s="6">
        <v>30180</v>
      </c>
      <c r="H2021" s="5" t="s">
        <v>7</v>
      </c>
      <c r="I2021" s="5"/>
      <c r="J2021" s="6">
        <v>2017</v>
      </c>
      <c r="K2021" s="5" t="s">
        <v>5211</v>
      </c>
      <c r="L2021" s="5" t="s">
        <v>16</v>
      </c>
      <c r="M2021" s="5" t="s">
        <v>162</v>
      </c>
      <c r="N2021" s="7">
        <v>0.45</v>
      </c>
      <c r="O2021" s="5"/>
      <c r="P2021" s="5" t="s">
        <v>28</v>
      </c>
      <c r="Q2021" s="20">
        <v>44735</v>
      </c>
      <c r="R2021" s="9">
        <v>23</v>
      </c>
      <c r="S2021" s="5" t="s">
        <v>7623</v>
      </c>
      <c r="T2021" s="8">
        <v>400</v>
      </c>
      <c r="U2021" s="6">
        <v>9785600017405</v>
      </c>
    </row>
    <row r="2022" spans="1:21" ht="40.15" customHeight="1" outlineLevel="1" x14ac:dyDescent="0.2">
      <c r="A2022" s="74">
        <f t="shared" si="70"/>
        <v>140</v>
      </c>
      <c r="B2022" s="75">
        <v>0</v>
      </c>
      <c r="C2022" s="40">
        <f t="shared" si="71"/>
        <v>0</v>
      </c>
      <c r="D2022" s="18" t="s">
        <v>5212</v>
      </c>
      <c r="E2022" s="5"/>
      <c r="F2022" s="5" t="s">
        <v>5213</v>
      </c>
      <c r="G2022" s="6">
        <v>21703</v>
      </c>
      <c r="H2022" s="5" t="s">
        <v>901</v>
      </c>
      <c r="I2022" s="5"/>
      <c r="J2022" s="6">
        <v>2014</v>
      </c>
      <c r="K2022" s="5"/>
      <c r="L2022" s="5" t="s">
        <v>855</v>
      </c>
      <c r="M2022" s="5" t="s">
        <v>2854</v>
      </c>
      <c r="N2022" s="7">
        <v>0.11</v>
      </c>
      <c r="O2022" s="5" t="s">
        <v>5214</v>
      </c>
      <c r="P2022" s="5" t="s">
        <v>782</v>
      </c>
      <c r="Q2022" s="20">
        <v>42122</v>
      </c>
      <c r="R2022" s="9">
        <v>128</v>
      </c>
      <c r="S2022" s="5" t="s">
        <v>7641</v>
      </c>
      <c r="T2022" s="8">
        <v>140</v>
      </c>
      <c r="U2022" s="6"/>
    </row>
    <row r="2023" spans="1:21" s="1" customFormat="1" ht="40.15" customHeight="1" outlineLevel="1" x14ac:dyDescent="0.2">
      <c r="A2023" s="74">
        <f t="shared" si="70"/>
        <v>5500</v>
      </c>
      <c r="B2023" s="75">
        <v>0</v>
      </c>
      <c r="C2023" s="40">
        <f t="shared" si="71"/>
        <v>0</v>
      </c>
      <c r="D2023" s="18" t="s">
        <v>5215</v>
      </c>
      <c r="E2023" s="5" t="s">
        <v>5216</v>
      </c>
      <c r="F2023" s="5" t="s">
        <v>1946</v>
      </c>
      <c r="G2023" s="6">
        <v>26756</v>
      </c>
      <c r="H2023" s="5" t="s">
        <v>7</v>
      </c>
      <c r="I2023" s="5"/>
      <c r="J2023" s="6">
        <v>2019</v>
      </c>
      <c r="K2023" s="5" t="s">
        <v>5217</v>
      </c>
      <c r="L2023" s="5" t="s">
        <v>16</v>
      </c>
      <c r="M2023" s="5" t="s">
        <v>1163</v>
      </c>
      <c r="N2023" s="7">
        <v>2.98</v>
      </c>
      <c r="O2023" s="5" t="s">
        <v>5218</v>
      </c>
      <c r="P2023" s="5" t="s">
        <v>603</v>
      </c>
      <c r="Q2023" s="20">
        <v>43556</v>
      </c>
      <c r="R2023" s="9">
        <v>12</v>
      </c>
      <c r="S2023" s="5" t="s">
        <v>7642</v>
      </c>
      <c r="T2023" s="11">
        <v>5500</v>
      </c>
      <c r="U2023" s="6">
        <v>9785945121300</v>
      </c>
    </row>
    <row r="2024" spans="1:21" ht="40.15" customHeight="1" outlineLevel="1" x14ac:dyDescent="0.2">
      <c r="A2024" s="74">
        <f t="shared" si="70"/>
        <v>780</v>
      </c>
      <c r="B2024" s="75">
        <v>0</v>
      </c>
      <c r="C2024" s="40">
        <f t="shared" si="71"/>
        <v>0</v>
      </c>
      <c r="D2024" s="18" t="s">
        <v>5219</v>
      </c>
      <c r="E2024" s="5"/>
      <c r="F2024" s="5" t="s">
        <v>5220</v>
      </c>
      <c r="G2024" s="6">
        <v>31204</v>
      </c>
      <c r="H2024" s="5"/>
      <c r="I2024" s="5"/>
      <c r="J2024" s="6">
        <v>2020</v>
      </c>
      <c r="K2024" s="5" t="s">
        <v>5221</v>
      </c>
      <c r="L2024" s="5" t="s">
        <v>16</v>
      </c>
      <c r="M2024" s="5" t="s">
        <v>3087</v>
      </c>
      <c r="N2024" s="7">
        <v>0.28499999999999998</v>
      </c>
      <c r="O2024" s="5"/>
      <c r="P2024" s="5" t="s">
        <v>170</v>
      </c>
      <c r="Q2024" s="20">
        <v>44915</v>
      </c>
      <c r="R2024" s="9">
        <v>6</v>
      </c>
      <c r="S2024" s="5" t="s">
        <v>7633</v>
      </c>
      <c r="T2024" s="8">
        <v>780</v>
      </c>
      <c r="U2024" s="6">
        <v>978604345658</v>
      </c>
    </row>
    <row r="2025" spans="1:21" ht="40.15" customHeight="1" outlineLevel="1" x14ac:dyDescent="0.2">
      <c r="A2025" s="74">
        <f t="shared" si="70"/>
        <v>460</v>
      </c>
      <c r="B2025" s="75">
        <v>0</v>
      </c>
      <c r="C2025" s="40">
        <f t="shared" si="71"/>
        <v>0</v>
      </c>
      <c r="D2025" s="18" t="s">
        <v>5222</v>
      </c>
      <c r="E2025" s="5"/>
      <c r="F2025" s="5" t="s">
        <v>1188</v>
      </c>
      <c r="G2025" s="6">
        <v>23297</v>
      </c>
      <c r="H2025" s="5" t="s">
        <v>7</v>
      </c>
      <c r="I2025" s="5"/>
      <c r="J2025" s="6">
        <v>2022</v>
      </c>
      <c r="K2025" s="5" t="s">
        <v>5223</v>
      </c>
      <c r="L2025" s="5" t="s">
        <v>16</v>
      </c>
      <c r="M2025" s="5" t="s">
        <v>57</v>
      </c>
      <c r="N2025" s="7">
        <v>0.20499999999999999</v>
      </c>
      <c r="O2025" s="5" t="s">
        <v>5224</v>
      </c>
      <c r="P2025" s="5" t="s">
        <v>28</v>
      </c>
      <c r="Q2025" s="20">
        <v>43425</v>
      </c>
      <c r="R2025" s="9">
        <v>138</v>
      </c>
      <c r="S2025" s="5" t="s">
        <v>7628</v>
      </c>
      <c r="T2025" s="8">
        <v>460</v>
      </c>
      <c r="U2025" s="6" t="s">
        <v>7860</v>
      </c>
    </row>
    <row r="2026" spans="1:21" ht="40.15" customHeight="1" outlineLevel="1" x14ac:dyDescent="0.2">
      <c r="A2026" s="74">
        <f t="shared" si="70"/>
        <v>550</v>
      </c>
      <c r="B2026" s="75">
        <v>0</v>
      </c>
      <c r="C2026" s="40">
        <f t="shared" si="71"/>
        <v>0</v>
      </c>
      <c r="D2026" s="18" t="s">
        <v>5225</v>
      </c>
      <c r="E2026" s="5"/>
      <c r="F2026" s="5" t="s">
        <v>3744</v>
      </c>
      <c r="G2026" s="6">
        <v>33574</v>
      </c>
      <c r="H2026" s="5"/>
      <c r="I2026" s="5"/>
      <c r="J2026" s="6">
        <v>2023</v>
      </c>
      <c r="K2026" s="5"/>
      <c r="L2026" s="5" t="s">
        <v>16</v>
      </c>
      <c r="M2026" s="5" t="s">
        <v>169</v>
      </c>
      <c r="N2026" s="7">
        <v>0.35499999999999998</v>
      </c>
      <c r="O2026" s="5"/>
      <c r="P2026" s="5" t="s">
        <v>145</v>
      </c>
      <c r="Q2026" s="20">
        <v>45468</v>
      </c>
      <c r="R2026" s="9">
        <v>8</v>
      </c>
      <c r="S2026" s="5" t="s">
        <v>7642</v>
      </c>
      <c r="T2026" s="8">
        <v>550</v>
      </c>
      <c r="U2026" s="6"/>
    </row>
    <row r="2027" spans="1:21" s="1" customFormat="1" ht="40.15" customHeight="1" outlineLevel="1" x14ac:dyDescent="0.2">
      <c r="A2027" s="74">
        <f t="shared" si="70"/>
        <v>375</v>
      </c>
      <c r="B2027" s="75">
        <v>0</v>
      </c>
      <c r="C2027" s="40">
        <f t="shared" si="71"/>
        <v>0</v>
      </c>
      <c r="D2027" s="18" t="s">
        <v>5226</v>
      </c>
      <c r="E2027" s="5" t="s">
        <v>5227</v>
      </c>
      <c r="F2027" s="5" t="s">
        <v>1188</v>
      </c>
      <c r="G2027" s="6">
        <v>28187</v>
      </c>
      <c r="H2027" s="5" t="s">
        <v>7</v>
      </c>
      <c r="I2027" s="5"/>
      <c r="J2027" s="6">
        <v>2019</v>
      </c>
      <c r="K2027" s="5" t="s">
        <v>5228</v>
      </c>
      <c r="L2027" s="5" t="s">
        <v>16</v>
      </c>
      <c r="M2027" s="5" t="s">
        <v>20</v>
      </c>
      <c r="N2027" s="7">
        <v>0.315</v>
      </c>
      <c r="O2027" s="5" t="s">
        <v>5229</v>
      </c>
      <c r="P2027" s="5" t="s">
        <v>33</v>
      </c>
      <c r="Q2027" s="20">
        <v>44132</v>
      </c>
      <c r="R2027" s="9">
        <v>81</v>
      </c>
      <c r="S2027" s="5" t="s">
        <v>7628</v>
      </c>
      <c r="T2027" s="8">
        <v>375</v>
      </c>
      <c r="U2027" s="6">
        <v>9785000091876</v>
      </c>
    </row>
    <row r="2028" spans="1:21" ht="40.15" customHeight="1" outlineLevel="1" x14ac:dyDescent="0.2">
      <c r="A2028" s="74">
        <f t="shared" si="70"/>
        <v>243</v>
      </c>
      <c r="B2028" s="75">
        <v>0</v>
      </c>
      <c r="C2028" s="40">
        <f t="shared" si="71"/>
        <v>0</v>
      </c>
      <c r="D2028" s="18" t="s">
        <v>5230</v>
      </c>
      <c r="E2028" s="5"/>
      <c r="F2028" s="5" t="s">
        <v>1218</v>
      </c>
      <c r="G2028" s="6">
        <v>23439</v>
      </c>
      <c r="H2028" s="5" t="s">
        <v>7</v>
      </c>
      <c r="I2028" s="5"/>
      <c r="J2028" s="6">
        <v>2024</v>
      </c>
      <c r="K2028" s="5" t="s">
        <v>5231</v>
      </c>
      <c r="L2028" s="5" t="s">
        <v>16</v>
      </c>
      <c r="M2028" s="5" t="s">
        <v>17</v>
      </c>
      <c r="N2028" s="7">
        <v>0.15</v>
      </c>
      <c r="O2028" s="5" t="s">
        <v>5232</v>
      </c>
      <c r="P2028" s="5" t="s">
        <v>13</v>
      </c>
      <c r="Q2028" s="20">
        <v>42558</v>
      </c>
      <c r="R2028" s="9">
        <v>37</v>
      </c>
      <c r="S2028" s="5" t="s">
        <v>7627</v>
      </c>
      <c r="T2028" s="8">
        <v>243</v>
      </c>
      <c r="U2028" s="6" t="s">
        <v>7861</v>
      </c>
    </row>
    <row r="2029" spans="1:21" s="1" customFormat="1" ht="40.15" customHeight="1" outlineLevel="1" x14ac:dyDescent="0.2">
      <c r="A2029" s="74">
        <f t="shared" si="70"/>
        <v>490</v>
      </c>
      <c r="B2029" s="75">
        <v>0</v>
      </c>
      <c r="C2029" s="40">
        <f t="shared" si="71"/>
        <v>0</v>
      </c>
      <c r="D2029" s="18" t="s">
        <v>5233</v>
      </c>
      <c r="E2029" s="5" t="s">
        <v>5234</v>
      </c>
      <c r="F2029" s="5" t="s">
        <v>1207</v>
      </c>
      <c r="G2029" s="6">
        <v>35463</v>
      </c>
      <c r="H2029" s="5" t="s">
        <v>7</v>
      </c>
      <c r="I2029" s="5"/>
      <c r="J2029" s="6">
        <v>2021</v>
      </c>
      <c r="K2029" s="5" t="s">
        <v>5235</v>
      </c>
      <c r="L2029" s="5" t="s">
        <v>10</v>
      </c>
      <c r="M2029" s="5" t="s">
        <v>17</v>
      </c>
      <c r="N2029" s="7">
        <v>0.28000000000000003</v>
      </c>
      <c r="O2029" s="5"/>
      <c r="P2029" s="5" t="s">
        <v>13</v>
      </c>
      <c r="Q2029" s="20">
        <v>44533</v>
      </c>
      <c r="R2029" s="9">
        <v>154</v>
      </c>
      <c r="S2029" s="5" t="s">
        <v>7630</v>
      </c>
      <c r="T2029" s="8">
        <v>490</v>
      </c>
      <c r="U2029" s="6">
        <v>9785424700866</v>
      </c>
    </row>
    <row r="2030" spans="1:21" ht="40.15" customHeight="1" outlineLevel="1" x14ac:dyDescent="0.2">
      <c r="A2030" s="74">
        <f t="shared" si="70"/>
        <v>225</v>
      </c>
      <c r="B2030" s="75">
        <v>0</v>
      </c>
      <c r="C2030" s="40">
        <f t="shared" si="71"/>
        <v>0</v>
      </c>
      <c r="D2030" s="18" t="s">
        <v>5236</v>
      </c>
      <c r="E2030" s="5"/>
      <c r="F2030" s="5" t="s">
        <v>1188</v>
      </c>
      <c r="G2030" s="6">
        <v>18963</v>
      </c>
      <c r="H2030" s="5" t="s">
        <v>7</v>
      </c>
      <c r="I2030" s="5"/>
      <c r="J2030" s="6">
        <v>2019</v>
      </c>
      <c r="K2030" s="5" t="s">
        <v>5237</v>
      </c>
      <c r="L2030" s="5" t="s">
        <v>16</v>
      </c>
      <c r="M2030" s="5" t="s">
        <v>105</v>
      </c>
      <c r="N2030" s="7">
        <v>0.16</v>
      </c>
      <c r="O2030" s="5" t="s">
        <v>5238</v>
      </c>
      <c r="P2030" s="5" t="s">
        <v>13</v>
      </c>
      <c r="Q2030" s="20">
        <v>43761</v>
      </c>
      <c r="R2030" s="9">
        <v>42</v>
      </c>
      <c r="S2030" s="5" t="s">
        <v>7634</v>
      </c>
      <c r="T2030" s="8">
        <v>225</v>
      </c>
      <c r="U2030" s="6" t="s">
        <v>7862</v>
      </c>
    </row>
    <row r="2031" spans="1:21" ht="40.15" customHeight="1" outlineLevel="1" x14ac:dyDescent="0.2">
      <c r="A2031" s="74">
        <f t="shared" si="70"/>
        <v>225</v>
      </c>
      <c r="B2031" s="75">
        <v>0</v>
      </c>
      <c r="C2031" s="40">
        <f t="shared" si="71"/>
        <v>0</v>
      </c>
      <c r="D2031" s="18" t="s">
        <v>5239</v>
      </c>
      <c r="E2031" s="5"/>
      <c r="F2031" s="5" t="s">
        <v>1188</v>
      </c>
      <c r="G2031" s="6">
        <v>24794</v>
      </c>
      <c r="H2031" s="5" t="s">
        <v>7</v>
      </c>
      <c r="I2031" s="5"/>
      <c r="J2031" s="6">
        <v>2017</v>
      </c>
      <c r="K2031" s="5" t="s">
        <v>5240</v>
      </c>
      <c r="L2031" s="5" t="s">
        <v>16</v>
      </c>
      <c r="M2031" s="5" t="s">
        <v>11</v>
      </c>
      <c r="N2031" s="7">
        <v>0.24</v>
      </c>
      <c r="O2031" s="5"/>
      <c r="P2031" s="5" t="s">
        <v>13</v>
      </c>
      <c r="Q2031" s="20">
        <v>42958</v>
      </c>
      <c r="R2031" s="9">
        <v>17</v>
      </c>
      <c r="S2031" s="5" t="s">
        <v>7628</v>
      </c>
      <c r="T2031" s="8">
        <v>225</v>
      </c>
      <c r="U2031" s="6">
        <v>9785000091081</v>
      </c>
    </row>
    <row r="2032" spans="1:21" ht="40.15" customHeight="1" outlineLevel="1" x14ac:dyDescent="0.2">
      <c r="A2032" s="74">
        <f t="shared" si="70"/>
        <v>1065</v>
      </c>
      <c r="B2032" s="75">
        <v>0</v>
      </c>
      <c r="C2032" s="40">
        <f t="shared" si="71"/>
        <v>0</v>
      </c>
      <c r="D2032" s="18" t="s">
        <v>5241</v>
      </c>
      <c r="E2032" s="5"/>
      <c r="F2032" s="5" t="s">
        <v>1188</v>
      </c>
      <c r="G2032" s="12">
        <v>5029</v>
      </c>
      <c r="H2032" s="5" t="s">
        <v>95</v>
      </c>
      <c r="I2032" s="5"/>
      <c r="J2032" s="6">
        <v>2007</v>
      </c>
      <c r="K2032" s="5"/>
      <c r="L2032" s="5" t="s">
        <v>16</v>
      </c>
      <c r="M2032" s="5" t="s">
        <v>2924</v>
      </c>
      <c r="N2032" s="7">
        <v>2.4</v>
      </c>
      <c r="O2032" s="5" t="s">
        <v>5242</v>
      </c>
      <c r="P2032" s="5" t="s">
        <v>13</v>
      </c>
      <c r="Q2032" s="20">
        <v>41162</v>
      </c>
      <c r="R2032" s="9">
        <v>10</v>
      </c>
      <c r="S2032" s="5" t="s">
        <v>7648</v>
      </c>
      <c r="T2032" s="11">
        <v>1065</v>
      </c>
      <c r="U2032" s="6"/>
    </row>
    <row r="2033" spans="1:21" ht="40.15" customHeight="1" outlineLevel="1" x14ac:dyDescent="0.2">
      <c r="A2033" s="74">
        <f t="shared" si="70"/>
        <v>375</v>
      </c>
      <c r="B2033" s="75">
        <v>0</v>
      </c>
      <c r="C2033" s="40">
        <f t="shared" si="71"/>
        <v>0</v>
      </c>
      <c r="D2033" s="18" t="s">
        <v>5243</v>
      </c>
      <c r="E2033" s="5"/>
      <c r="F2033" s="5" t="s">
        <v>1188</v>
      </c>
      <c r="G2033" s="6">
        <v>24961</v>
      </c>
      <c r="H2033" s="5" t="s">
        <v>7</v>
      </c>
      <c r="I2033" s="5"/>
      <c r="J2033" s="6">
        <v>2017</v>
      </c>
      <c r="K2033" s="5" t="s">
        <v>5244</v>
      </c>
      <c r="L2033" s="5" t="s">
        <v>16</v>
      </c>
      <c r="M2033" s="5" t="s">
        <v>11</v>
      </c>
      <c r="N2033" s="7">
        <v>0.42</v>
      </c>
      <c r="O2033" s="5"/>
      <c r="P2033" s="5" t="s">
        <v>13</v>
      </c>
      <c r="Q2033" s="20">
        <v>43013</v>
      </c>
      <c r="R2033" s="9">
        <v>10</v>
      </c>
      <c r="S2033" s="5" t="s">
        <v>7620</v>
      </c>
      <c r="T2033" s="8">
        <v>375</v>
      </c>
      <c r="U2033" s="6">
        <v>9785000091470</v>
      </c>
    </row>
    <row r="2034" spans="1:21" ht="40.15" customHeight="1" outlineLevel="1" x14ac:dyDescent="0.2">
      <c r="A2034" s="74">
        <f t="shared" si="70"/>
        <v>305</v>
      </c>
      <c r="B2034" s="75">
        <v>0</v>
      </c>
      <c r="C2034" s="40">
        <f t="shared" si="71"/>
        <v>0</v>
      </c>
      <c r="D2034" s="18" t="s">
        <v>5245</v>
      </c>
      <c r="E2034" s="5"/>
      <c r="F2034" s="5" t="s">
        <v>1783</v>
      </c>
      <c r="G2034" s="6">
        <v>35600</v>
      </c>
      <c r="H2034" s="5"/>
      <c r="I2034" s="5"/>
      <c r="J2034" s="6">
        <v>2017</v>
      </c>
      <c r="K2034" s="5" t="s">
        <v>5246</v>
      </c>
      <c r="L2034" s="5" t="s">
        <v>16</v>
      </c>
      <c r="M2034" s="5" t="s">
        <v>162</v>
      </c>
      <c r="N2034" s="7">
        <v>0.32</v>
      </c>
      <c r="O2034" s="5"/>
      <c r="P2034" s="5" t="s">
        <v>69</v>
      </c>
      <c r="Q2034" s="20">
        <v>46167</v>
      </c>
      <c r="R2034" s="9">
        <v>11</v>
      </c>
      <c r="S2034" s="5" t="s">
        <v>7630</v>
      </c>
      <c r="T2034" s="8">
        <v>305</v>
      </c>
      <c r="U2034" s="6">
        <v>9785001120414</v>
      </c>
    </row>
    <row r="2035" spans="1:21" ht="40.15" customHeight="1" outlineLevel="1" x14ac:dyDescent="0.2">
      <c r="A2035" s="74">
        <f t="shared" si="70"/>
        <v>1100</v>
      </c>
      <c r="B2035" s="75">
        <v>0</v>
      </c>
      <c r="C2035" s="40">
        <f t="shared" si="71"/>
        <v>0</v>
      </c>
      <c r="D2035" s="18" t="s">
        <v>5247</v>
      </c>
      <c r="E2035" s="5"/>
      <c r="F2035" s="5" t="s">
        <v>1171</v>
      </c>
      <c r="G2035" s="6">
        <v>22804</v>
      </c>
      <c r="H2035" s="5" t="s">
        <v>7</v>
      </c>
      <c r="I2035" s="5"/>
      <c r="J2035" s="6">
        <v>2010</v>
      </c>
      <c r="K2035" s="5" t="s">
        <v>5248</v>
      </c>
      <c r="L2035" s="5" t="s">
        <v>16</v>
      </c>
      <c r="M2035" s="5" t="s">
        <v>1163</v>
      </c>
      <c r="N2035" s="7">
        <v>0.95499999999999996</v>
      </c>
      <c r="O2035" s="5" t="s">
        <v>5249</v>
      </c>
      <c r="P2035" s="5" t="s">
        <v>13</v>
      </c>
      <c r="Q2035" s="20">
        <v>42402</v>
      </c>
      <c r="R2035" s="9">
        <v>12</v>
      </c>
      <c r="S2035" s="5" t="s">
        <v>7636</v>
      </c>
      <c r="T2035" s="11">
        <v>1100</v>
      </c>
      <c r="U2035" s="6">
        <v>9785787701012</v>
      </c>
    </row>
    <row r="2036" spans="1:21" s="1" customFormat="1" ht="40.15" customHeight="1" outlineLevel="1" x14ac:dyDescent="0.2">
      <c r="A2036" s="74">
        <f t="shared" si="70"/>
        <v>160</v>
      </c>
      <c r="B2036" s="75">
        <v>0</v>
      </c>
      <c r="C2036" s="40">
        <f t="shared" si="71"/>
        <v>0</v>
      </c>
      <c r="D2036" s="18" t="s">
        <v>5250</v>
      </c>
      <c r="E2036" s="5" t="s">
        <v>5251</v>
      </c>
      <c r="F2036" s="5" t="s">
        <v>1389</v>
      </c>
      <c r="G2036" s="6">
        <v>16345</v>
      </c>
      <c r="H2036" s="5" t="s">
        <v>95</v>
      </c>
      <c r="I2036" s="5"/>
      <c r="J2036" s="6">
        <v>2012</v>
      </c>
      <c r="K2036" s="5"/>
      <c r="L2036" s="5" t="s">
        <v>16</v>
      </c>
      <c r="M2036" s="5" t="s">
        <v>169</v>
      </c>
      <c r="N2036" s="7">
        <v>0.27500000000000002</v>
      </c>
      <c r="O2036" s="5" t="s">
        <v>5252</v>
      </c>
      <c r="P2036" s="5" t="s">
        <v>130</v>
      </c>
      <c r="Q2036" s="20">
        <v>41207</v>
      </c>
      <c r="R2036" s="9">
        <v>72</v>
      </c>
      <c r="S2036" s="5" t="s">
        <v>7627</v>
      </c>
      <c r="T2036" s="8">
        <v>160</v>
      </c>
      <c r="U2036" s="6"/>
    </row>
    <row r="2037" spans="1:21" s="1" customFormat="1" ht="40.15" customHeight="1" outlineLevel="1" x14ac:dyDescent="0.2">
      <c r="A2037" s="74">
        <f t="shared" si="70"/>
        <v>145</v>
      </c>
      <c r="B2037" s="75">
        <v>0</v>
      </c>
      <c r="C2037" s="40">
        <f t="shared" si="71"/>
        <v>0</v>
      </c>
      <c r="D2037" s="18" t="s">
        <v>5253</v>
      </c>
      <c r="E2037" s="5" t="s">
        <v>5254</v>
      </c>
      <c r="F2037" s="5" t="s">
        <v>1153</v>
      </c>
      <c r="G2037" s="6">
        <v>29977</v>
      </c>
      <c r="H2037" s="5" t="s">
        <v>1202</v>
      </c>
      <c r="I2037" s="5"/>
      <c r="J2037" s="6">
        <v>2022</v>
      </c>
      <c r="K2037" s="5" t="s">
        <v>5255</v>
      </c>
      <c r="L2037" s="5" t="s">
        <v>16</v>
      </c>
      <c r="M2037" s="5" t="s">
        <v>17</v>
      </c>
      <c r="N2037" s="7">
        <v>7.4999999999999997E-2</v>
      </c>
      <c r="O2037" s="5" t="s">
        <v>5256</v>
      </c>
      <c r="P2037" s="5" t="s">
        <v>13</v>
      </c>
      <c r="Q2037" s="20">
        <v>44684</v>
      </c>
      <c r="R2037" s="9">
        <v>111</v>
      </c>
      <c r="S2037" s="5" t="s">
        <v>7641</v>
      </c>
      <c r="T2037" s="8">
        <v>145</v>
      </c>
      <c r="U2037" s="6">
        <v>9789857290017</v>
      </c>
    </row>
    <row r="2038" spans="1:21" s="1" customFormat="1" ht="40.15" customHeight="1" outlineLevel="1" x14ac:dyDescent="0.2">
      <c r="A2038" s="74">
        <f t="shared" si="70"/>
        <v>580</v>
      </c>
      <c r="B2038" s="75">
        <v>0</v>
      </c>
      <c r="C2038" s="40">
        <f t="shared" si="71"/>
        <v>0</v>
      </c>
      <c r="D2038" s="18" t="s">
        <v>5257</v>
      </c>
      <c r="E2038" s="5" t="s">
        <v>5258</v>
      </c>
      <c r="F2038" s="5" t="s">
        <v>1853</v>
      </c>
      <c r="G2038" s="6">
        <v>35594</v>
      </c>
      <c r="H2038" s="5" t="s">
        <v>7</v>
      </c>
      <c r="I2038" s="5"/>
      <c r="J2038" s="6">
        <v>2021</v>
      </c>
      <c r="K2038" s="5" t="s">
        <v>5259</v>
      </c>
      <c r="L2038" s="5" t="s">
        <v>16</v>
      </c>
      <c r="M2038" s="5" t="s">
        <v>11</v>
      </c>
      <c r="N2038" s="7">
        <v>0.14000000000000001</v>
      </c>
      <c r="O2038" s="5" t="s">
        <v>5260</v>
      </c>
      <c r="P2038" s="5" t="s">
        <v>13</v>
      </c>
      <c r="Q2038" s="20">
        <v>46167</v>
      </c>
      <c r="R2038" s="9">
        <v>576</v>
      </c>
      <c r="S2038" s="5" t="s">
        <v>7631</v>
      </c>
      <c r="T2038" s="8">
        <v>580</v>
      </c>
      <c r="U2038" s="6">
        <v>9785994603819</v>
      </c>
    </row>
    <row r="2039" spans="1:21" ht="40.15" customHeight="1" outlineLevel="1" x14ac:dyDescent="0.2">
      <c r="A2039" s="74">
        <f t="shared" si="70"/>
        <v>250</v>
      </c>
      <c r="B2039" s="75">
        <v>0</v>
      </c>
      <c r="C2039" s="40">
        <f t="shared" si="71"/>
        <v>0</v>
      </c>
      <c r="D2039" s="18" t="s">
        <v>5261</v>
      </c>
      <c r="E2039" s="5"/>
      <c r="F2039" s="5" t="s">
        <v>1385</v>
      </c>
      <c r="G2039" s="6">
        <v>25374</v>
      </c>
      <c r="H2039" s="5" t="s">
        <v>7</v>
      </c>
      <c r="I2039" s="5"/>
      <c r="J2039" s="6">
        <v>2018</v>
      </c>
      <c r="K2039" s="5" t="s">
        <v>5262</v>
      </c>
      <c r="L2039" s="5" t="s">
        <v>16</v>
      </c>
      <c r="M2039" s="5" t="s">
        <v>27</v>
      </c>
      <c r="N2039" s="7">
        <v>0.19</v>
      </c>
      <c r="O2039" s="5"/>
      <c r="P2039" s="5" t="s">
        <v>69</v>
      </c>
      <c r="Q2039" s="20">
        <v>43138</v>
      </c>
      <c r="R2039" s="9">
        <v>97</v>
      </c>
      <c r="S2039" s="5" t="s">
        <v>7628</v>
      </c>
      <c r="T2039" s="8">
        <v>250</v>
      </c>
      <c r="U2039" s="6">
        <v>9785604017333</v>
      </c>
    </row>
    <row r="2040" spans="1:21" ht="40.15" customHeight="1" outlineLevel="1" x14ac:dyDescent="0.2">
      <c r="A2040" s="74">
        <f t="shared" si="70"/>
        <v>65</v>
      </c>
      <c r="B2040" s="75">
        <v>0</v>
      </c>
      <c r="C2040" s="40">
        <f t="shared" si="71"/>
        <v>0</v>
      </c>
      <c r="D2040" s="18" t="s">
        <v>5263</v>
      </c>
      <c r="E2040" s="5"/>
      <c r="F2040" s="5" t="s">
        <v>1686</v>
      </c>
      <c r="G2040" s="6">
        <v>24881</v>
      </c>
      <c r="H2040" s="5" t="s">
        <v>7</v>
      </c>
      <c r="I2040" s="5"/>
      <c r="J2040" s="6">
        <v>2017</v>
      </c>
      <c r="K2040" s="5" t="s">
        <v>5264</v>
      </c>
      <c r="L2040" s="5" t="s">
        <v>16</v>
      </c>
      <c r="M2040" s="5" t="s">
        <v>105</v>
      </c>
      <c r="N2040" s="7">
        <v>0.09</v>
      </c>
      <c r="O2040" s="5"/>
      <c r="P2040" s="5" t="s">
        <v>37</v>
      </c>
      <c r="Q2040" s="20">
        <v>42983</v>
      </c>
      <c r="R2040" s="9">
        <v>32</v>
      </c>
      <c r="S2040" s="5" t="s">
        <v>7641</v>
      </c>
      <c r="T2040" s="8">
        <v>65</v>
      </c>
      <c r="U2040" s="6">
        <v>9785891015999</v>
      </c>
    </row>
    <row r="2041" spans="1:21" ht="40.15" customHeight="1" outlineLevel="1" x14ac:dyDescent="0.2">
      <c r="A2041" s="74">
        <f t="shared" si="70"/>
        <v>481</v>
      </c>
      <c r="B2041" s="75">
        <v>0</v>
      </c>
      <c r="C2041" s="40">
        <f t="shared" si="71"/>
        <v>0</v>
      </c>
      <c r="D2041" s="18" t="s">
        <v>5265</v>
      </c>
      <c r="E2041" s="5"/>
      <c r="F2041" s="5" t="s">
        <v>1740</v>
      </c>
      <c r="G2041" s="6">
        <v>35716</v>
      </c>
      <c r="H2041" s="5"/>
      <c r="I2041" s="5" t="s">
        <v>86</v>
      </c>
      <c r="J2041" s="6">
        <v>2024</v>
      </c>
      <c r="K2041" s="5" t="s">
        <v>5266</v>
      </c>
      <c r="L2041" s="5" t="s">
        <v>16</v>
      </c>
      <c r="M2041" s="5" t="s">
        <v>402</v>
      </c>
      <c r="N2041" s="7">
        <v>0.125</v>
      </c>
      <c r="O2041" s="5"/>
      <c r="P2041" s="5" t="s">
        <v>145</v>
      </c>
      <c r="Q2041" s="20">
        <v>46173</v>
      </c>
      <c r="R2041" s="9">
        <v>21</v>
      </c>
      <c r="S2041" s="5" t="s">
        <v>7656</v>
      </c>
      <c r="T2041" s="8">
        <v>481</v>
      </c>
      <c r="U2041" s="6">
        <v>9785907704633</v>
      </c>
    </row>
    <row r="2042" spans="1:21" ht="40.15" customHeight="1" outlineLevel="1" x14ac:dyDescent="0.2">
      <c r="A2042" s="74">
        <f t="shared" si="70"/>
        <v>750</v>
      </c>
      <c r="B2042" s="75">
        <v>0</v>
      </c>
      <c r="C2042" s="40">
        <f t="shared" si="71"/>
        <v>0</v>
      </c>
      <c r="D2042" s="18" t="s">
        <v>5267</v>
      </c>
      <c r="E2042" s="5"/>
      <c r="F2042" s="5" t="s">
        <v>1218</v>
      </c>
      <c r="G2042" s="6">
        <v>35957</v>
      </c>
      <c r="H2042" s="5" t="s">
        <v>7</v>
      </c>
      <c r="I2042" s="5"/>
      <c r="J2042" s="6">
        <v>2026</v>
      </c>
      <c r="K2042" s="5" t="s">
        <v>5268</v>
      </c>
      <c r="L2042" s="5" t="s">
        <v>16</v>
      </c>
      <c r="M2042" s="5" t="s">
        <v>47</v>
      </c>
      <c r="N2042" s="7">
        <v>0.40500000000000003</v>
      </c>
      <c r="O2042" s="5"/>
      <c r="P2042" s="5" t="s">
        <v>13</v>
      </c>
      <c r="Q2042" s="20">
        <v>46219</v>
      </c>
      <c r="R2042" s="9">
        <v>13</v>
      </c>
      <c r="S2042" s="5" t="s">
        <v>7620</v>
      </c>
      <c r="T2042" s="8">
        <v>750</v>
      </c>
      <c r="U2042" s="6">
        <v>9785996810994</v>
      </c>
    </row>
    <row r="2043" spans="1:21" s="1" customFormat="1" ht="40.15" customHeight="1" outlineLevel="1" x14ac:dyDescent="0.2">
      <c r="A2043" s="74">
        <f t="shared" si="70"/>
        <v>80</v>
      </c>
      <c r="B2043" s="75">
        <v>0</v>
      </c>
      <c r="C2043" s="40">
        <f t="shared" si="71"/>
        <v>0</v>
      </c>
      <c r="D2043" s="18" t="s">
        <v>5269</v>
      </c>
      <c r="E2043" s="5" t="s">
        <v>5270</v>
      </c>
      <c r="F2043" s="5" t="s">
        <v>1188</v>
      </c>
      <c r="G2043" s="6">
        <v>25908</v>
      </c>
      <c r="H2043" s="5" t="s">
        <v>7</v>
      </c>
      <c r="I2043" s="5"/>
      <c r="J2043" s="6">
        <v>2018</v>
      </c>
      <c r="K2043" s="5" t="s">
        <v>5271</v>
      </c>
      <c r="L2043" s="5" t="s">
        <v>16</v>
      </c>
      <c r="M2043" s="5" t="s">
        <v>455</v>
      </c>
      <c r="N2043" s="7">
        <v>0.11</v>
      </c>
      <c r="O2043" s="5" t="s">
        <v>5272</v>
      </c>
      <c r="P2043" s="5" t="s">
        <v>33</v>
      </c>
      <c r="Q2043" s="20">
        <v>43284</v>
      </c>
      <c r="R2043" s="9">
        <v>71</v>
      </c>
      <c r="S2043" s="5" t="s">
        <v>7641</v>
      </c>
      <c r="T2043" s="8">
        <v>80</v>
      </c>
      <c r="U2043" s="6">
        <v>9785000091708</v>
      </c>
    </row>
    <row r="2044" spans="1:21" ht="40.15" customHeight="1" outlineLevel="1" x14ac:dyDescent="0.2">
      <c r="A2044" s="74">
        <f t="shared" si="70"/>
        <v>240</v>
      </c>
      <c r="B2044" s="75">
        <v>0</v>
      </c>
      <c r="C2044" s="40">
        <f t="shared" si="71"/>
        <v>0</v>
      </c>
      <c r="D2044" s="18" t="s">
        <v>5273</v>
      </c>
      <c r="E2044" s="5"/>
      <c r="F2044" s="5" t="s">
        <v>1783</v>
      </c>
      <c r="G2044" s="6">
        <v>35616</v>
      </c>
      <c r="H2044" s="5"/>
      <c r="I2044" s="5"/>
      <c r="J2044" s="6">
        <v>2017</v>
      </c>
      <c r="K2044" s="5" t="s">
        <v>5274</v>
      </c>
      <c r="L2044" s="5" t="s">
        <v>16</v>
      </c>
      <c r="M2044" s="5" t="s">
        <v>162</v>
      </c>
      <c r="N2044" s="7">
        <v>0.18</v>
      </c>
      <c r="O2044" s="5"/>
      <c r="P2044" s="5" t="s">
        <v>69</v>
      </c>
      <c r="Q2044" s="20">
        <v>46168</v>
      </c>
      <c r="R2044" s="9">
        <v>40</v>
      </c>
      <c r="S2044" s="5" t="s">
        <v>7628</v>
      </c>
      <c r="T2044" s="8">
        <v>240</v>
      </c>
      <c r="U2044" s="6">
        <v>9785001120599</v>
      </c>
    </row>
    <row r="2045" spans="1:21" ht="40.15" customHeight="1" outlineLevel="1" x14ac:dyDescent="0.2">
      <c r="A2045" s="74">
        <f t="shared" si="70"/>
        <v>257</v>
      </c>
      <c r="B2045" s="75">
        <v>0</v>
      </c>
      <c r="C2045" s="40">
        <f t="shared" si="71"/>
        <v>0</v>
      </c>
      <c r="D2045" s="18" t="s">
        <v>5275</v>
      </c>
      <c r="E2045" s="5"/>
      <c r="F2045" s="5" t="s">
        <v>1165</v>
      </c>
      <c r="G2045" s="6">
        <v>35640</v>
      </c>
      <c r="H2045" s="5"/>
      <c r="I2045" s="5"/>
      <c r="J2045" s="6">
        <v>2017</v>
      </c>
      <c r="K2045" s="5" t="s">
        <v>5276</v>
      </c>
      <c r="L2045" s="5" t="s">
        <v>16</v>
      </c>
      <c r="M2045" s="5" t="s">
        <v>20</v>
      </c>
      <c r="N2045" s="7">
        <v>0.34</v>
      </c>
      <c r="O2045" s="5"/>
      <c r="P2045" s="5" t="s">
        <v>170</v>
      </c>
      <c r="Q2045" s="20">
        <v>46170</v>
      </c>
      <c r="R2045" s="9">
        <v>31</v>
      </c>
      <c r="S2045" s="5" t="s">
        <v>7633</v>
      </c>
      <c r="T2045" s="8">
        <v>257</v>
      </c>
      <c r="U2045" s="6">
        <v>9785995132813</v>
      </c>
    </row>
    <row r="2046" spans="1:21" ht="40.15" customHeight="1" outlineLevel="1" x14ac:dyDescent="0.2">
      <c r="A2046" s="74">
        <f t="shared" si="70"/>
        <v>882</v>
      </c>
      <c r="B2046" s="75">
        <v>0</v>
      </c>
      <c r="C2046" s="40">
        <f t="shared" si="71"/>
        <v>0</v>
      </c>
      <c r="D2046" s="18" t="s">
        <v>5277</v>
      </c>
      <c r="E2046" s="5"/>
      <c r="F2046" s="5" t="s">
        <v>2028</v>
      </c>
      <c r="G2046" s="6">
        <v>35849</v>
      </c>
      <c r="H2046" s="5"/>
      <c r="I2046" s="5" t="s">
        <v>86</v>
      </c>
      <c r="J2046" s="6">
        <v>2017</v>
      </c>
      <c r="K2046" s="5" t="s">
        <v>5278</v>
      </c>
      <c r="L2046" s="5" t="s">
        <v>16</v>
      </c>
      <c r="M2046" s="5" t="s">
        <v>1182</v>
      </c>
      <c r="N2046" s="7">
        <v>0.44</v>
      </c>
      <c r="O2046" s="5"/>
      <c r="P2046" s="5" t="s">
        <v>170</v>
      </c>
      <c r="Q2046" s="20">
        <v>46183</v>
      </c>
      <c r="R2046" s="9">
        <v>6</v>
      </c>
      <c r="S2046" s="5" t="s">
        <v>7660</v>
      </c>
      <c r="T2046" s="8">
        <v>882</v>
      </c>
      <c r="U2046" s="6">
        <v>9785001080879</v>
      </c>
    </row>
    <row r="2047" spans="1:21" ht="40.15" customHeight="1" outlineLevel="1" x14ac:dyDescent="0.2">
      <c r="A2047" s="74">
        <f t="shared" si="70"/>
        <v>842</v>
      </c>
      <c r="B2047" s="75">
        <v>0</v>
      </c>
      <c r="C2047" s="40">
        <f t="shared" si="71"/>
        <v>0</v>
      </c>
      <c r="D2047" s="18" t="s">
        <v>5279</v>
      </c>
      <c r="E2047" s="5"/>
      <c r="F2047" s="5" t="s">
        <v>2028</v>
      </c>
      <c r="G2047" s="6">
        <v>35792</v>
      </c>
      <c r="H2047" s="5"/>
      <c r="I2047" s="5"/>
      <c r="J2047" s="6">
        <v>2017</v>
      </c>
      <c r="K2047" s="5" t="s">
        <v>5280</v>
      </c>
      <c r="L2047" s="5" t="s">
        <v>16</v>
      </c>
      <c r="M2047" s="5" t="s">
        <v>1182</v>
      </c>
      <c r="N2047" s="7">
        <v>0.44</v>
      </c>
      <c r="O2047" s="5"/>
      <c r="P2047" s="5" t="s">
        <v>170</v>
      </c>
      <c r="Q2047" s="20">
        <v>46177</v>
      </c>
      <c r="R2047" s="9">
        <v>17</v>
      </c>
      <c r="S2047" s="5" t="s">
        <v>7660</v>
      </c>
      <c r="T2047" s="8">
        <v>842</v>
      </c>
      <c r="U2047" s="6">
        <v>9785001081166</v>
      </c>
    </row>
    <row r="2048" spans="1:21" ht="40.15" customHeight="1" outlineLevel="1" x14ac:dyDescent="0.2">
      <c r="A2048" s="74">
        <f t="shared" si="70"/>
        <v>85</v>
      </c>
      <c r="B2048" s="75">
        <v>0</v>
      </c>
      <c r="C2048" s="40">
        <f t="shared" si="71"/>
        <v>0</v>
      </c>
      <c r="D2048" s="18" t="s">
        <v>5281</v>
      </c>
      <c r="E2048" s="5"/>
      <c r="F2048" s="5" t="s">
        <v>1194</v>
      </c>
      <c r="G2048" s="12">
        <v>7893</v>
      </c>
      <c r="H2048" s="5" t="s">
        <v>1850</v>
      </c>
      <c r="I2048" s="5"/>
      <c r="J2048" s="6">
        <v>2005</v>
      </c>
      <c r="K2048" s="5" t="s">
        <v>5282</v>
      </c>
      <c r="L2048" s="5" t="s">
        <v>16</v>
      </c>
      <c r="M2048" s="5" t="s">
        <v>1892</v>
      </c>
      <c r="N2048" s="7">
        <v>0.19</v>
      </c>
      <c r="O2048" s="5" t="s">
        <v>5283</v>
      </c>
      <c r="P2048" s="5" t="s">
        <v>69</v>
      </c>
      <c r="Q2048" s="20">
        <v>41241</v>
      </c>
      <c r="R2048" s="9">
        <v>82</v>
      </c>
      <c r="S2048" s="5" t="s">
        <v>7628</v>
      </c>
      <c r="T2048" s="8">
        <v>85</v>
      </c>
      <c r="U2048" s="6">
        <v>5873890285</v>
      </c>
    </row>
    <row r="2049" spans="1:21" ht="40.15" customHeight="1" outlineLevel="1" x14ac:dyDescent="0.2">
      <c r="A2049" s="74">
        <f t="shared" si="70"/>
        <v>40</v>
      </c>
      <c r="B2049" s="75">
        <v>0</v>
      </c>
      <c r="C2049" s="40">
        <f t="shared" si="71"/>
        <v>0</v>
      </c>
      <c r="D2049" s="18" t="s">
        <v>5284</v>
      </c>
      <c r="E2049" s="5"/>
      <c r="F2049" s="5" t="s">
        <v>1990</v>
      </c>
      <c r="G2049" s="6">
        <v>23874</v>
      </c>
      <c r="H2049" s="5" t="s">
        <v>7</v>
      </c>
      <c r="I2049" s="5"/>
      <c r="J2049" s="6">
        <v>2016</v>
      </c>
      <c r="K2049" s="5" t="s">
        <v>5285</v>
      </c>
      <c r="L2049" s="5" t="s">
        <v>10</v>
      </c>
      <c r="M2049" s="5" t="s">
        <v>17</v>
      </c>
      <c r="N2049" s="7">
        <v>0.05</v>
      </c>
      <c r="O2049" s="5"/>
      <c r="P2049" s="5" t="s">
        <v>13</v>
      </c>
      <c r="Q2049" s="20">
        <v>42678</v>
      </c>
      <c r="R2049" s="9">
        <v>76</v>
      </c>
      <c r="S2049" s="5" t="s">
        <v>7641</v>
      </c>
      <c r="T2049" s="8">
        <v>40</v>
      </c>
      <c r="U2049" s="6">
        <v>9785880175826</v>
      </c>
    </row>
    <row r="2050" spans="1:21" ht="40.15" customHeight="1" outlineLevel="1" x14ac:dyDescent="0.2">
      <c r="A2050" s="74">
        <f t="shared" si="70"/>
        <v>450</v>
      </c>
      <c r="B2050" s="75">
        <v>0</v>
      </c>
      <c r="C2050" s="40">
        <f t="shared" si="71"/>
        <v>0</v>
      </c>
      <c r="D2050" s="18" t="s">
        <v>5286</v>
      </c>
      <c r="E2050" s="5"/>
      <c r="F2050" s="5" t="s">
        <v>1153</v>
      </c>
      <c r="G2050" s="6">
        <v>21801</v>
      </c>
      <c r="H2050" s="5" t="s">
        <v>1202</v>
      </c>
      <c r="I2050" s="5"/>
      <c r="J2050" s="6">
        <v>2014</v>
      </c>
      <c r="K2050" s="5" t="s">
        <v>5287</v>
      </c>
      <c r="L2050" s="5" t="s">
        <v>16</v>
      </c>
      <c r="M2050" s="5" t="s">
        <v>1844</v>
      </c>
      <c r="N2050" s="7">
        <v>0.54500000000000004</v>
      </c>
      <c r="O2050" s="5" t="s">
        <v>5288</v>
      </c>
      <c r="P2050" s="5" t="s">
        <v>69</v>
      </c>
      <c r="Q2050" s="20">
        <v>42144</v>
      </c>
      <c r="R2050" s="9">
        <v>13</v>
      </c>
      <c r="S2050" s="5" t="s">
        <v>7620</v>
      </c>
      <c r="T2050" s="8">
        <v>450</v>
      </c>
      <c r="U2050" s="6">
        <v>9789855117606</v>
      </c>
    </row>
    <row r="2051" spans="1:21" s="1" customFormat="1" ht="40.15" customHeight="1" outlineLevel="1" x14ac:dyDescent="0.2">
      <c r="A2051" s="74">
        <f t="shared" si="70"/>
        <v>230</v>
      </c>
      <c r="B2051" s="75">
        <v>0</v>
      </c>
      <c r="C2051" s="40">
        <f t="shared" si="71"/>
        <v>0</v>
      </c>
      <c r="D2051" s="18" t="s">
        <v>5289</v>
      </c>
      <c r="E2051" s="5" t="s">
        <v>5290</v>
      </c>
      <c r="F2051" s="5" t="s">
        <v>1374</v>
      </c>
      <c r="G2051" s="6">
        <v>28511</v>
      </c>
      <c r="H2051" s="5" t="s">
        <v>7</v>
      </c>
      <c r="I2051" s="5"/>
      <c r="J2051" s="6">
        <v>2025</v>
      </c>
      <c r="K2051" s="5" t="s">
        <v>5291</v>
      </c>
      <c r="L2051" s="5" t="s">
        <v>855</v>
      </c>
      <c r="M2051" s="5" t="s">
        <v>1159</v>
      </c>
      <c r="N2051" s="7">
        <v>0.05</v>
      </c>
      <c r="O2051" s="5" t="s">
        <v>5292</v>
      </c>
      <c r="P2051" s="5" t="s">
        <v>170</v>
      </c>
      <c r="Q2051" s="20">
        <v>46006</v>
      </c>
      <c r="R2051" s="9">
        <v>208</v>
      </c>
      <c r="S2051" s="5" t="s">
        <v>7631</v>
      </c>
      <c r="T2051" s="8">
        <v>230</v>
      </c>
      <c r="U2051" s="6">
        <v>9785907973442</v>
      </c>
    </row>
    <row r="2052" spans="1:21" ht="40.15" customHeight="1" outlineLevel="1" x14ac:dyDescent="0.2">
      <c r="A2052" s="74">
        <f t="shared" si="70"/>
        <v>220</v>
      </c>
      <c r="B2052" s="75">
        <v>0</v>
      </c>
      <c r="C2052" s="40">
        <f t="shared" si="71"/>
        <v>0</v>
      </c>
      <c r="D2052" s="18" t="s">
        <v>5293</v>
      </c>
      <c r="E2052" s="5"/>
      <c r="F2052" s="5" t="s">
        <v>1245</v>
      </c>
      <c r="G2052" s="6">
        <v>36016</v>
      </c>
      <c r="H2052" s="5" t="s">
        <v>7</v>
      </c>
      <c r="I2052" s="5"/>
      <c r="J2052" s="6">
        <v>2026</v>
      </c>
      <c r="K2052" s="5" t="s">
        <v>5294</v>
      </c>
      <c r="L2052" s="5" t="s">
        <v>16</v>
      </c>
      <c r="M2052" s="5" t="s">
        <v>17</v>
      </c>
      <c r="N2052" s="7">
        <v>0.115</v>
      </c>
      <c r="O2052" s="5"/>
      <c r="P2052" s="5" t="s">
        <v>462</v>
      </c>
      <c r="Q2052" s="20">
        <v>46231</v>
      </c>
      <c r="R2052" s="9">
        <v>249</v>
      </c>
      <c r="S2052" s="5" t="s">
        <v>7665</v>
      </c>
      <c r="T2052" s="8">
        <v>220</v>
      </c>
      <c r="U2052" s="6">
        <v>9785000597286</v>
      </c>
    </row>
    <row r="2053" spans="1:21" s="1" customFormat="1" ht="40.15" customHeight="1" outlineLevel="1" x14ac:dyDescent="0.2">
      <c r="A2053" s="74">
        <f t="shared" si="70"/>
        <v>250</v>
      </c>
      <c r="B2053" s="75">
        <v>0</v>
      </c>
      <c r="C2053" s="40">
        <f t="shared" si="71"/>
        <v>0</v>
      </c>
      <c r="D2053" s="18" t="s">
        <v>5295</v>
      </c>
      <c r="E2053" s="5" t="s">
        <v>5296</v>
      </c>
      <c r="F2053" s="5" t="s">
        <v>2461</v>
      </c>
      <c r="G2053" s="6">
        <v>26330</v>
      </c>
      <c r="H2053" s="5" t="s">
        <v>901</v>
      </c>
      <c r="I2053" s="5" t="s">
        <v>8</v>
      </c>
      <c r="J2053" s="6">
        <v>2018</v>
      </c>
      <c r="K2053" s="5" t="s">
        <v>5297</v>
      </c>
      <c r="L2053" s="5" t="s">
        <v>16</v>
      </c>
      <c r="M2053" s="5" t="s">
        <v>162</v>
      </c>
      <c r="N2053" s="7">
        <v>0.315</v>
      </c>
      <c r="O2053" s="5" t="s">
        <v>5298</v>
      </c>
      <c r="P2053" s="5" t="s">
        <v>13</v>
      </c>
      <c r="Q2053" s="20">
        <v>43426</v>
      </c>
      <c r="R2053" s="9">
        <v>14</v>
      </c>
      <c r="S2053" s="5" t="s">
        <v>7630</v>
      </c>
      <c r="T2053" s="8">
        <v>250</v>
      </c>
      <c r="U2053" s="6">
        <v>9785604164013</v>
      </c>
    </row>
    <row r="2054" spans="1:21" ht="40.15" customHeight="1" outlineLevel="1" x14ac:dyDescent="0.2">
      <c r="A2054" s="74">
        <f t="shared" si="70"/>
        <v>760</v>
      </c>
      <c r="B2054" s="75">
        <v>0</v>
      </c>
      <c r="C2054" s="40">
        <f t="shared" si="71"/>
        <v>0</v>
      </c>
      <c r="D2054" s="18" t="s">
        <v>5299</v>
      </c>
      <c r="E2054" s="5"/>
      <c r="F2054" s="5" t="s">
        <v>1875</v>
      </c>
      <c r="G2054" s="6">
        <v>35410</v>
      </c>
      <c r="H2054" s="5" t="s">
        <v>7</v>
      </c>
      <c r="I2054" s="5"/>
      <c r="J2054" s="6">
        <v>2026</v>
      </c>
      <c r="K2054" s="5" t="s">
        <v>5300</v>
      </c>
      <c r="L2054" s="5" t="s">
        <v>16</v>
      </c>
      <c r="M2054" s="5" t="s">
        <v>5301</v>
      </c>
      <c r="N2054" s="7">
        <v>0.315</v>
      </c>
      <c r="O2054" s="5"/>
      <c r="P2054" s="5" t="s">
        <v>69</v>
      </c>
      <c r="Q2054" s="20">
        <v>46135</v>
      </c>
      <c r="R2054" s="9">
        <v>67</v>
      </c>
      <c r="S2054" s="5" t="s">
        <v>7630</v>
      </c>
      <c r="T2054" s="8">
        <v>760</v>
      </c>
      <c r="U2054" s="6">
        <v>9785605503514</v>
      </c>
    </row>
    <row r="2055" spans="1:21" ht="40.15" customHeight="1" outlineLevel="1" x14ac:dyDescent="0.2">
      <c r="A2055" s="74">
        <f t="shared" si="70"/>
        <v>128</v>
      </c>
      <c r="B2055" s="75">
        <v>0</v>
      </c>
      <c r="C2055" s="40">
        <f t="shared" si="71"/>
        <v>0</v>
      </c>
      <c r="D2055" s="18" t="s">
        <v>5302</v>
      </c>
      <c r="E2055" s="5"/>
      <c r="F2055" s="5" t="s">
        <v>1374</v>
      </c>
      <c r="G2055" s="6">
        <v>30749</v>
      </c>
      <c r="H2055" s="5" t="s">
        <v>7</v>
      </c>
      <c r="I2055" s="5"/>
      <c r="J2055" s="6">
        <v>2022</v>
      </c>
      <c r="K2055" s="5"/>
      <c r="L2055" s="5" t="s">
        <v>855</v>
      </c>
      <c r="M2055" s="5" t="s">
        <v>2854</v>
      </c>
      <c r="N2055" s="7">
        <v>0.04</v>
      </c>
      <c r="O2055" s="5"/>
      <c r="P2055" s="5" t="s">
        <v>170</v>
      </c>
      <c r="Q2055" s="20">
        <v>44866</v>
      </c>
      <c r="R2055" s="9">
        <v>42</v>
      </c>
      <c r="S2055" s="5" t="s">
        <v>7631</v>
      </c>
      <c r="T2055" s="8">
        <v>128</v>
      </c>
      <c r="U2055" s="6"/>
    </row>
    <row r="2056" spans="1:21" ht="40.15" customHeight="1" outlineLevel="1" x14ac:dyDescent="0.2">
      <c r="A2056" s="74">
        <f t="shared" si="70"/>
        <v>290</v>
      </c>
      <c r="B2056" s="75">
        <v>0</v>
      </c>
      <c r="C2056" s="40">
        <f t="shared" si="71"/>
        <v>0</v>
      </c>
      <c r="D2056" s="18" t="s">
        <v>5303</v>
      </c>
      <c r="E2056" s="5"/>
      <c r="F2056" s="5" t="s">
        <v>1374</v>
      </c>
      <c r="G2056" s="6">
        <v>35086</v>
      </c>
      <c r="H2056" s="5" t="s">
        <v>7</v>
      </c>
      <c r="I2056" s="5"/>
      <c r="J2056" s="6">
        <v>2025</v>
      </c>
      <c r="K2056" s="5" t="s">
        <v>5304</v>
      </c>
      <c r="L2056" s="5" t="s">
        <v>16</v>
      </c>
      <c r="M2056" s="5" t="s">
        <v>2229</v>
      </c>
      <c r="N2056" s="7">
        <v>0.09</v>
      </c>
      <c r="O2056" s="5"/>
      <c r="P2056" s="5" t="s">
        <v>170</v>
      </c>
      <c r="Q2056" s="20">
        <v>45986</v>
      </c>
      <c r="R2056" s="9">
        <v>91</v>
      </c>
      <c r="S2056" s="5" t="s">
        <v>7656</v>
      </c>
      <c r="T2056" s="8">
        <v>290</v>
      </c>
      <c r="U2056" s="6">
        <v>9785907973473</v>
      </c>
    </row>
    <row r="2057" spans="1:21" ht="40.15" customHeight="1" outlineLevel="1" x14ac:dyDescent="0.2">
      <c r="A2057" s="74">
        <f t="shared" si="70"/>
        <v>150</v>
      </c>
      <c r="B2057" s="75">
        <v>0</v>
      </c>
      <c r="C2057" s="40">
        <f t="shared" si="71"/>
        <v>0</v>
      </c>
      <c r="D2057" s="18" t="s">
        <v>5305</v>
      </c>
      <c r="E2057" s="5"/>
      <c r="F2057" s="5" t="s">
        <v>4059</v>
      </c>
      <c r="G2057" s="6">
        <v>20534</v>
      </c>
      <c r="H2057" s="5" t="s">
        <v>7</v>
      </c>
      <c r="I2057" s="5"/>
      <c r="J2057" s="6">
        <v>2016</v>
      </c>
      <c r="K2057" s="5" t="s">
        <v>5306</v>
      </c>
      <c r="L2057" s="5" t="s">
        <v>16</v>
      </c>
      <c r="M2057" s="5" t="s">
        <v>666</v>
      </c>
      <c r="N2057" s="7">
        <v>5.5E-2</v>
      </c>
      <c r="O2057" s="5" t="s">
        <v>5307</v>
      </c>
      <c r="P2057" s="5" t="s">
        <v>170</v>
      </c>
      <c r="Q2057" s="20">
        <v>45681</v>
      </c>
      <c r="R2057" s="9">
        <v>130</v>
      </c>
      <c r="S2057" s="5" t="s">
        <v>7622</v>
      </c>
      <c r="T2057" s="8">
        <v>150</v>
      </c>
      <c r="U2057" s="6">
        <v>9785906529039</v>
      </c>
    </row>
    <row r="2058" spans="1:21" s="1" customFormat="1" ht="40.15" customHeight="1" outlineLevel="1" x14ac:dyDescent="0.2">
      <c r="A2058" s="74">
        <f t="shared" si="70"/>
        <v>400</v>
      </c>
      <c r="B2058" s="75">
        <v>0</v>
      </c>
      <c r="C2058" s="40">
        <f t="shared" si="71"/>
        <v>0</v>
      </c>
      <c r="D2058" s="18" t="s">
        <v>5308</v>
      </c>
      <c r="E2058" s="5" t="s">
        <v>5309</v>
      </c>
      <c r="F2058" s="5" t="s">
        <v>1188</v>
      </c>
      <c r="G2058" s="6">
        <v>28186</v>
      </c>
      <c r="H2058" s="5" t="s">
        <v>7</v>
      </c>
      <c r="I2058" s="5"/>
      <c r="J2058" s="6">
        <v>2019</v>
      </c>
      <c r="K2058" s="5" t="s">
        <v>5310</v>
      </c>
      <c r="L2058" s="5" t="s">
        <v>16</v>
      </c>
      <c r="M2058" s="5" t="s">
        <v>20</v>
      </c>
      <c r="N2058" s="7">
        <v>0.375</v>
      </c>
      <c r="O2058" s="5" t="s">
        <v>5311</v>
      </c>
      <c r="P2058" s="5" t="s">
        <v>33</v>
      </c>
      <c r="Q2058" s="20">
        <v>44132</v>
      </c>
      <c r="R2058" s="9">
        <v>11</v>
      </c>
      <c r="S2058" s="5" t="s">
        <v>7633</v>
      </c>
      <c r="T2058" s="8">
        <v>400</v>
      </c>
      <c r="U2058" s="6">
        <v>9785000091883</v>
      </c>
    </row>
    <row r="2059" spans="1:21" ht="40.15" customHeight="1" outlineLevel="1" x14ac:dyDescent="0.2">
      <c r="A2059" s="74">
        <f t="shared" si="70"/>
        <v>140</v>
      </c>
      <c r="B2059" s="75">
        <v>0</v>
      </c>
      <c r="C2059" s="40">
        <f t="shared" si="71"/>
        <v>0</v>
      </c>
      <c r="D2059" s="18" t="s">
        <v>5312</v>
      </c>
      <c r="E2059" s="5"/>
      <c r="F2059" s="5" t="s">
        <v>1245</v>
      </c>
      <c r="G2059" s="6">
        <v>32738</v>
      </c>
      <c r="H2059" s="5" t="s">
        <v>7</v>
      </c>
      <c r="I2059" s="5"/>
      <c r="J2059" s="6">
        <v>2023</v>
      </c>
      <c r="K2059" s="5" t="s">
        <v>5313</v>
      </c>
      <c r="L2059" s="5" t="s">
        <v>16</v>
      </c>
      <c r="M2059" s="5" t="s">
        <v>20</v>
      </c>
      <c r="N2059" s="7">
        <v>5.5E-2</v>
      </c>
      <c r="O2059" s="5"/>
      <c r="P2059" s="5" t="s">
        <v>145</v>
      </c>
      <c r="Q2059" s="20">
        <v>45162</v>
      </c>
      <c r="R2059" s="9">
        <v>163</v>
      </c>
      <c r="S2059" s="5" t="s">
        <v>7641</v>
      </c>
      <c r="T2059" s="8">
        <v>140</v>
      </c>
      <c r="U2059" s="6">
        <v>9785000596050</v>
      </c>
    </row>
    <row r="2060" spans="1:21" ht="40.15" customHeight="1" outlineLevel="1" x14ac:dyDescent="0.2">
      <c r="A2060" s="74">
        <f t="shared" si="70"/>
        <v>190</v>
      </c>
      <c r="B2060" s="75">
        <v>0</v>
      </c>
      <c r="C2060" s="40">
        <f t="shared" si="71"/>
        <v>0</v>
      </c>
      <c r="D2060" s="18" t="s">
        <v>5314</v>
      </c>
      <c r="E2060" s="5"/>
      <c r="F2060" s="5" t="s">
        <v>5315</v>
      </c>
      <c r="G2060" s="6">
        <v>22799</v>
      </c>
      <c r="H2060" s="5" t="s">
        <v>7</v>
      </c>
      <c r="I2060" s="5"/>
      <c r="J2060" s="6">
        <v>2016</v>
      </c>
      <c r="K2060" s="5" t="s">
        <v>5316</v>
      </c>
      <c r="L2060" s="5" t="s">
        <v>16</v>
      </c>
      <c r="M2060" s="5" t="s">
        <v>17</v>
      </c>
      <c r="N2060" s="7">
        <v>0.185</v>
      </c>
      <c r="O2060" s="5" t="s">
        <v>5317</v>
      </c>
      <c r="P2060" s="5" t="s">
        <v>69</v>
      </c>
      <c r="Q2060" s="20">
        <v>42401</v>
      </c>
      <c r="R2060" s="9">
        <v>66</v>
      </c>
      <c r="S2060" s="5" t="s">
        <v>7628</v>
      </c>
      <c r="T2060" s="8">
        <v>190</v>
      </c>
      <c r="U2060" s="6">
        <v>9785906570727</v>
      </c>
    </row>
    <row r="2061" spans="1:21" s="1" customFormat="1" ht="40.15" customHeight="1" outlineLevel="1" x14ac:dyDescent="0.2">
      <c r="A2061" s="74">
        <f t="shared" si="70"/>
        <v>340</v>
      </c>
      <c r="B2061" s="75">
        <v>0</v>
      </c>
      <c r="C2061" s="40">
        <f t="shared" si="71"/>
        <v>0</v>
      </c>
      <c r="D2061" s="18" t="s">
        <v>5318</v>
      </c>
      <c r="E2061" s="5" t="s">
        <v>5319</v>
      </c>
      <c r="F2061" s="5" t="s">
        <v>1207</v>
      </c>
      <c r="G2061" s="6">
        <v>28470</v>
      </c>
      <c r="H2061" s="5" t="s">
        <v>95</v>
      </c>
      <c r="I2061" s="5"/>
      <c r="J2061" s="6">
        <v>2020</v>
      </c>
      <c r="K2061" s="5"/>
      <c r="L2061" s="5" t="s">
        <v>16</v>
      </c>
      <c r="M2061" s="5" t="s">
        <v>17</v>
      </c>
      <c r="N2061" s="7">
        <v>0.19500000000000001</v>
      </c>
      <c r="O2061" s="5" t="s">
        <v>5320</v>
      </c>
      <c r="P2061" s="5" t="s">
        <v>69</v>
      </c>
      <c r="Q2061" s="20">
        <v>44551</v>
      </c>
      <c r="R2061" s="9">
        <v>63</v>
      </c>
      <c r="S2061" s="5" t="s">
        <v>7633</v>
      </c>
      <c r="T2061" s="8">
        <v>340</v>
      </c>
      <c r="U2061" s="6"/>
    </row>
    <row r="2062" spans="1:21" ht="40.15" customHeight="1" outlineLevel="1" x14ac:dyDescent="0.2">
      <c r="A2062" s="74">
        <f t="shared" si="70"/>
        <v>130</v>
      </c>
      <c r="B2062" s="75">
        <v>0</v>
      </c>
      <c r="C2062" s="40">
        <f t="shared" si="71"/>
        <v>0</v>
      </c>
      <c r="D2062" s="18" t="s">
        <v>5321</v>
      </c>
      <c r="E2062" s="5"/>
      <c r="F2062" s="5" t="s">
        <v>1171</v>
      </c>
      <c r="G2062" s="6">
        <v>32773</v>
      </c>
      <c r="H2062" s="5"/>
      <c r="I2062" s="5"/>
      <c r="J2062" s="6">
        <v>2023</v>
      </c>
      <c r="K2062" s="5" t="s">
        <v>5322</v>
      </c>
      <c r="L2062" s="5" t="s">
        <v>10</v>
      </c>
      <c r="M2062" s="5" t="s">
        <v>105</v>
      </c>
      <c r="N2062" s="7">
        <v>0.09</v>
      </c>
      <c r="O2062" s="5"/>
      <c r="P2062" s="5" t="s">
        <v>13</v>
      </c>
      <c r="Q2062" s="20">
        <v>45180</v>
      </c>
      <c r="R2062" s="9">
        <v>88</v>
      </c>
      <c r="S2062" s="5" t="s">
        <v>7631</v>
      </c>
      <c r="T2062" s="8">
        <v>130</v>
      </c>
      <c r="U2062" s="6">
        <v>9785605004622</v>
      </c>
    </row>
    <row r="2063" spans="1:21" ht="40.15" customHeight="1" outlineLevel="1" x14ac:dyDescent="0.2">
      <c r="A2063" s="74">
        <f t="shared" si="70"/>
        <v>2500</v>
      </c>
      <c r="B2063" s="75">
        <v>0</v>
      </c>
      <c r="C2063" s="40">
        <f t="shared" si="71"/>
        <v>0</v>
      </c>
      <c r="D2063" s="18" t="s">
        <v>5323</v>
      </c>
      <c r="E2063" s="5"/>
      <c r="F2063" s="5" t="s">
        <v>1638</v>
      </c>
      <c r="G2063" s="6">
        <v>34914</v>
      </c>
      <c r="H2063" s="5" t="s">
        <v>7</v>
      </c>
      <c r="I2063" s="5" t="s">
        <v>8</v>
      </c>
      <c r="J2063" s="6">
        <v>2024</v>
      </c>
      <c r="K2063" s="5" t="s">
        <v>5324</v>
      </c>
      <c r="L2063" s="5" t="s">
        <v>16</v>
      </c>
      <c r="M2063" s="5" t="s">
        <v>666</v>
      </c>
      <c r="N2063" s="7">
        <v>0.88</v>
      </c>
      <c r="O2063" s="5"/>
      <c r="P2063" s="5" t="s">
        <v>37</v>
      </c>
      <c r="Q2063" s="20">
        <v>45925</v>
      </c>
      <c r="R2063" s="9">
        <v>32</v>
      </c>
      <c r="S2063" s="5" t="s">
        <v>7636</v>
      </c>
      <c r="T2063" s="11">
        <v>2500</v>
      </c>
      <c r="U2063" s="6">
        <v>9785605170938</v>
      </c>
    </row>
    <row r="2064" spans="1:21" s="1" customFormat="1" ht="40.15" customHeight="1" outlineLevel="1" x14ac:dyDescent="0.2">
      <c r="A2064" s="74">
        <f t="shared" si="70"/>
        <v>600</v>
      </c>
      <c r="B2064" s="75">
        <v>0</v>
      </c>
      <c r="C2064" s="40">
        <f t="shared" si="71"/>
        <v>0</v>
      </c>
      <c r="D2064" s="18" t="s">
        <v>5323</v>
      </c>
      <c r="E2064" s="5" t="s">
        <v>5325</v>
      </c>
      <c r="F2064" s="5" t="s">
        <v>2775</v>
      </c>
      <c r="G2064" s="6">
        <v>29636</v>
      </c>
      <c r="H2064" s="5" t="s">
        <v>7</v>
      </c>
      <c r="I2064" s="5" t="s">
        <v>8</v>
      </c>
      <c r="J2064" s="6">
        <v>2021</v>
      </c>
      <c r="K2064" s="5" t="s">
        <v>5326</v>
      </c>
      <c r="L2064" s="5" t="s">
        <v>16</v>
      </c>
      <c r="M2064" s="5" t="s">
        <v>1765</v>
      </c>
      <c r="N2064" s="7">
        <v>0.88</v>
      </c>
      <c r="O2064" s="5"/>
      <c r="P2064" s="5" t="s">
        <v>37</v>
      </c>
      <c r="Q2064" s="20">
        <v>44560</v>
      </c>
      <c r="R2064" s="9">
        <v>13</v>
      </c>
      <c r="S2064" s="5" t="s">
        <v>7652</v>
      </c>
      <c r="T2064" s="8">
        <v>600</v>
      </c>
      <c r="U2064" s="6">
        <v>9785950096747</v>
      </c>
    </row>
    <row r="2065" spans="1:21" ht="40.15" customHeight="1" outlineLevel="1" x14ac:dyDescent="0.2">
      <c r="A2065" s="74">
        <f t="shared" si="70"/>
        <v>470</v>
      </c>
      <c r="B2065" s="75">
        <v>0</v>
      </c>
      <c r="C2065" s="40">
        <f t="shared" si="71"/>
        <v>0</v>
      </c>
      <c r="D2065" s="18" t="s">
        <v>5327</v>
      </c>
      <c r="E2065" s="5"/>
      <c r="F2065" s="5" t="s">
        <v>2461</v>
      </c>
      <c r="G2065" s="6">
        <v>25307</v>
      </c>
      <c r="H2065" s="5" t="s">
        <v>901</v>
      </c>
      <c r="I2065" s="5" t="s">
        <v>8</v>
      </c>
      <c r="J2065" s="6">
        <v>2018</v>
      </c>
      <c r="K2065" s="5" t="s">
        <v>5328</v>
      </c>
      <c r="L2065" s="5" t="s">
        <v>16</v>
      </c>
      <c r="M2065" s="5" t="s">
        <v>27</v>
      </c>
      <c r="N2065" s="7">
        <v>0.43</v>
      </c>
      <c r="O2065" s="5"/>
      <c r="P2065" s="5" t="s">
        <v>33</v>
      </c>
      <c r="Q2065" s="20">
        <v>43133</v>
      </c>
      <c r="R2065" s="9">
        <v>45</v>
      </c>
      <c r="S2065" s="5" t="s">
        <v>7620</v>
      </c>
      <c r="T2065" s="8">
        <v>470</v>
      </c>
      <c r="U2065" s="6">
        <v>9785950096716</v>
      </c>
    </row>
    <row r="2066" spans="1:21" ht="40.15" customHeight="1" outlineLevel="1" x14ac:dyDescent="0.2">
      <c r="A2066" s="74">
        <f t="shared" si="70"/>
        <v>170</v>
      </c>
      <c r="B2066" s="75">
        <v>0</v>
      </c>
      <c r="C2066" s="40">
        <f t="shared" si="71"/>
        <v>0</v>
      </c>
      <c r="D2066" s="18" t="s">
        <v>5329</v>
      </c>
      <c r="E2066" s="5"/>
      <c r="F2066" s="5" t="s">
        <v>1799</v>
      </c>
      <c r="G2066" s="6">
        <v>23992</v>
      </c>
      <c r="H2066" s="5" t="s">
        <v>7</v>
      </c>
      <c r="I2066" s="5"/>
      <c r="J2066" s="6">
        <v>2016</v>
      </c>
      <c r="K2066" s="5" t="s">
        <v>5330</v>
      </c>
      <c r="L2066" s="5" t="s">
        <v>16</v>
      </c>
      <c r="M2066" s="5" t="s">
        <v>27</v>
      </c>
      <c r="N2066" s="7">
        <v>0.16500000000000001</v>
      </c>
      <c r="O2066" s="5"/>
      <c r="P2066" s="5" t="s">
        <v>69</v>
      </c>
      <c r="Q2066" s="20">
        <v>42710</v>
      </c>
      <c r="R2066" s="9">
        <v>67</v>
      </c>
      <c r="S2066" s="5" t="s">
        <v>7637</v>
      </c>
      <c r="T2066" s="8">
        <v>170</v>
      </c>
      <c r="U2066" s="6">
        <v>9785905889912</v>
      </c>
    </row>
    <row r="2067" spans="1:21" ht="40.15" customHeight="1" outlineLevel="1" x14ac:dyDescent="0.2">
      <c r="A2067" s="74">
        <f t="shared" si="70"/>
        <v>480</v>
      </c>
      <c r="B2067" s="75">
        <v>0</v>
      </c>
      <c r="C2067" s="40">
        <f t="shared" si="71"/>
        <v>0</v>
      </c>
      <c r="D2067" s="18" t="s">
        <v>5331</v>
      </c>
      <c r="E2067" s="5"/>
      <c r="F2067" s="5" t="s">
        <v>2114</v>
      </c>
      <c r="G2067" s="6">
        <v>29748</v>
      </c>
      <c r="H2067" s="5" t="s">
        <v>7</v>
      </c>
      <c r="I2067" s="5"/>
      <c r="J2067" s="6">
        <v>2021</v>
      </c>
      <c r="K2067" s="5" t="s">
        <v>5332</v>
      </c>
      <c r="L2067" s="5" t="s">
        <v>16</v>
      </c>
      <c r="M2067" s="5" t="s">
        <v>2116</v>
      </c>
      <c r="N2067" s="7">
        <v>0.18</v>
      </c>
      <c r="O2067" s="5"/>
      <c r="P2067" s="5" t="s">
        <v>74</v>
      </c>
      <c r="Q2067" s="20">
        <v>44600</v>
      </c>
      <c r="R2067" s="9">
        <v>23</v>
      </c>
      <c r="S2067" s="5" t="s">
        <v>7638</v>
      </c>
      <c r="T2067" s="8">
        <v>480</v>
      </c>
      <c r="U2067" s="6">
        <v>9785604678473</v>
      </c>
    </row>
    <row r="2068" spans="1:21" ht="40.15" customHeight="1" outlineLevel="1" x14ac:dyDescent="0.2">
      <c r="A2068" s="74">
        <f t="shared" si="70"/>
        <v>1082</v>
      </c>
      <c r="B2068" s="75">
        <v>0</v>
      </c>
      <c r="C2068" s="40">
        <f t="shared" si="71"/>
        <v>0</v>
      </c>
      <c r="D2068" s="18" t="s">
        <v>5333</v>
      </c>
      <c r="E2068" s="5"/>
      <c r="F2068" s="5" t="s">
        <v>1740</v>
      </c>
      <c r="G2068" s="6">
        <v>35756</v>
      </c>
      <c r="H2068" s="5"/>
      <c r="I2068" s="5"/>
      <c r="J2068" s="6">
        <v>2022</v>
      </c>
      <c r="K2068" s="5" t="s">
        <v>5334</v>
      </c>
      <c r="L2068" s="5" t="s">
        <v>16</v>
      </c>
      <c r="M2068" s="5" t="s">
        <v>467</v>
      </c>
      <c r="N2068" s="7">
        <v>0.51</v>
      </c>
      <c r="O2068" s="5"/>
      <c r="P2068" s="5" t="s">
        <v>170</v>
      </c>
      <c r="Q2068" s="20">
        <v>46175</v>
      </c>
      <c r="R2068" s="9">
        <v>9</v>
      </c>
      <c r="S2068" s="5" t="s">
        <v>7620</v>
      </c>
      <c r="T2068" s="11">
        <v>1082</v>
      </c>
      <c r="U2068" s="6">
        <v>9785907401921</v>
      </c>
    </row>
    <row r="2069" spans="1:21" ht="40.15" customHeight="1" outlineLevel="1" x14ac:dyDescent="0.2">
      <c r="A2069" s="74">
        <f t="shared" si="70"/>
        <v>188</v>
      </c>
      <c r="B2069" s="75">
        <v>0</v>
      </c>
      <c r="C2069" s="40">
        <f t="shared" si="71"/>
        <v>0</v>
      </c>
      <c r="D2069" s="18" t="s">
        <v>5335</v>
      </c>
      <c r="E2069" s="5"/>
      <c r="F2069" s="5" t="s">
        <v>2103</v>
      </c>
      <c r="G2069" s="6">
        <v>30879</v>
      </c>
      <c r="H2069" s="5"/>
      <c r="I2069" s="5"/>
      <c r="J2069" s="6">
        <v>2022</v>
      </c>
      <c r="K2069" s="5" t="s">
        <v>5336</v>
      </c>
      <c r="L2069" s="5" t="s">
        <v>16</v>
      </c>
      <c r="M2069" s="5" t="s">
        <v>1159</v>
      </c>
      <c r="N2069" s="7">
        <v>0.09</v>
      </c>
      <c r="O2069" s="5"/>
      <c r="P2069" s="5" t="s">
        <v>170</v>
      </c>
      <c r="Q2069" s="20">
        <v>44875</v>
      </c>
      <c r="R2069" s="9">
        <v>101</v>
      </c>
      <c r="S2069" s="5" t="s">
        <v>7656</v>
      </c>
      <c r="T2069" s="8">
        <v>188</v>
      </c>
      <c r="U2069" s="6">
        <v>9785907190900</v>
      </c>
    </row>
    <row r="2070" spans="1:21" ht="40.15" customHeight="1" outlineLevel="1" x14ac:dyDescent="0.2">
      <c r="A2070" s="74">
        <f t="shared" si="70"/>
        <v>400</v>
      </c>
      <c r="B2070" s="75">
        <v>0</v>
      </c>
      <c r="C2070" s="40">
        <f t="shared" si="71"/>
        <v>0</v>
      </c>
      <c r="D2070" s="18" t="s">
        <v>5337</v>
      </c>
      <c r="E2070" s="5"/>
      <c r="F2070" s="5"/>
      <c r="G2070" s="12">
        <v>4936</v>
      </c>
      <c r="H2070" s="5"/>
      <c r="I2070" s="5"/>
      <c r="J2070" s="5"/>
      <c r="K2070" s="5"/>
      <c r="L2070" s="5"/>
      <c r="M2070" s="5"/>
      <c r="N2070" s="13"/>
      <c r="O2070" s="5" t="s">
        <v>5338</v>
      </c>
      <c r="P2070" s="5" t="s">
        <v>145</v>
      </c>
      <c r="Q2070" s="20"/>
      <c r="R2070" s="10">
        <v>2036</v>
      </c>
      <c r="S2070" s="5" t="s">
        <v>7620</v>
      </c>
      <c r="T2070" s="8">
        <v>400</v>
      </c>
      <c r="U2070" s="6"/>
    </row>
    <row r="2071" spans="1:21" ht="40.15" customHeight="1" outlineLevel="1" x14ac:dyDescent="0.2">
      <c r="A2071" s="74">
        <f t="shared" si="70"/>
        <v>100</v>
      </c>
      <c r="B2071" s="75">
        <v>0</v>
      </c>
      <c r="C2071" s="40">
        <f t="shared" si="71"/>
        <v>0</v>
      </c>
      <c r="D2071" s="18" t="s">
        <v>5339</v>
      </c>
      <c r="E2071" s="5"/>
      <c r="F2071" s="5" t="s">
        <v>1467</v>
      </c>
      <c r="G2071" s="6">
        <v>35173</v>
      </c>
      <c r="H2071" s="5" t="s">
        <v>7</v>
      </c>
      <c r="I2071" s="5"/>
      <c r="J2071" s="6">
        <v>2025</v>
      </c>
      <c r="K2071" s="5" t="s">
        <v>5340</v>
      </c>
      <c r="L2071" s="5" t="s">
        <v>10</v>
      </c>
      <c r="M2071" s="5" t="s">
        <v>17</v>
      </c>
      <c r="N2071" s="7">
        <v>5.5E-2</v>
      </c>
      <c r="O2071" s="5"/>
      <c r="P2071" s="5" t="s">
        <v>84</v>
      </c>
      <c r="Q2071" s="20">
        <v>45735</v>
      </c>
      <c r="R2071" s="10">
        <v>1103</v>
      </c>
      <c r="S2071" s="5" t="s">
        <v>7640</v>
      </c>
      <c r="T2071" s="8">
        <v>100</v>
      </c>
      <c r="U2071" s="6">
        <v>9785605326748</v>
      </c>
    </row>
    <row r="2072" spans="1:21" ht="40.15" customHeight="1" outlineLevel="1" x14ac:dyDescent="0.2">
      <c r="A2072" s="74">
        <f t="shared" si="70"/>
        <v>1451</v>
      </c>
      <c r="B2072" s="75">
        <v>0</v>
      </c>
      <c r="C2072" s="40">
        <f t="shared" si="71"/>
        <v>0</v>
      </c>
      <c r="D2072" s="18" t="s">
        <v>5341</v>
      </c>
      <c r="E2072" s="5"/>
      <c r="F2072" s="5" t="s">
        <v>2493</v>
      </c>
      <c r="G2072" s="6">
        <v>35690</v>
      </c>
      <c r="H2072" s="5"/>
      <c r="I2072" s="5"/>
      <c r="J2072" s="6">
        <v>2019</v>
      </c>
      <c r="K2072" s="5" t="s">
        <v>5342</v>
      </c>
      <c r="L2072" s="5" t="s">
        <v>16</v>
      </c>
      <c r="M2072" s="5" t="s">
        <v>455</v>
      </c>
      <c r="N2072" s="7">
        <v>1.1950000000000001</v>
      </c>
      <c r="O2072" s="5"/>
      <c r="P2072" s="5" t="s">
        <v>69</v>
      </c>
      <c r="Q2072" s="20">
        <v>46171</v>
      </c>
      <c r="R2072" s="9">
        <v>4</v>
      </c>
      <c r="S2072" s="5" t="s">
        <v>7636</v>
      </c>
      <c r="T2072" s="11">
        <v>1451</v>
      </c>
      <c r="U2072" s="6">
        <v>9785992207620</v>
      </c>
    </row>
    <row r="2073" spans="1:21" ht="40.15" customHeight="1" outlineLevel="1" x14ac:dyDescent="0.2">
      <c r="A2073" s="74">
        <f t="shared" ref="A2073:A2132" si="72">T2073*(1-$E$2)</f>
        <v>8700</v>
      </c>
      <c r="B2073" s="75">
        <v>0</v>
      </c>
      <c r="C2073" s="40">
        <f t="shared" ref="C2073:C2132" si="73">B2073*A2073</f>
        <v>0</v>
      </c>
      <c r="D2073" s="18" t="s">
        <v>5343</v>
      </c>
      <c r="E2073" s="5"/>
      <c r="F2073" s="5" t="s">
        <v>1771</v>
      </c>
      <c r="G2073" s="6">
        <v>33839</v>
      </c>
      <c r="H2073" s="5" t="s">
        <v>7</v>
      </c>
      <c r="I2073" s="5"/>
      <c r="J2073" s="6">
        <v>2024</v>
      </c>
      <c r="K2073" s="5" t="s">
        <v>5344</v>
      </c>
      <c r="L2073" s="5" t="s">
        <v>16</v>
      </c>
      <c r="M2073" s="5" t="s">
        <v>1672</v>
      </c>
      <c r="N2073" s="7">
        <v>3.6</v>
      </c>
      <c r="O2073" s="5" t="s">
        <v>5345</v>
      </c>
      <c r="P2073" s="5" t="s">
        <v>28</v>
      </c>
      <c r="Q2073" s="20">
        <v>45552</v>
      </c>
      <c r="R2073" s="9">
        <v>13</v>
      </c>
      <c r="S2073" s="5" t="s">
        <v>7642</v>
      </c>
      <c r="T2073" s="11">
        <v>8700</v>
      </c>
      <c r="U2073" s="6">
        <v>9785605083702</v>
      </c>
    </row>
    <row r="2074" spans="1:21" ht="40.15" customHeight="1" outlineLevel="1" x14ac:dyDescent="0.2">
      <c r="A2074" s="74">
        <f t="shared" si="72"/>
        <v>1932</v>
      </c>
      <c r="B2074" s="75">
        <v>0</v>
      </c>
      <c r="C2074" s="40">
        <f t="shared" si="73"/>
        <v>0</v>
      </c>
      <c r="D2074" s="18" t="s">
        <v>5346</v>
      </c>
      <c r="E2074" s="5"/>
      <c r="F2074" s="5" t="s">
        <v>2493</v>
      </c>
      <c r="G2074" s="6">
        <v>35545</v>
      </c>
      <c r="H2074" s="5"/>
      <c r="I2074" s="5"/>
      <c r="J2074" s="6">
        <v>2022</v>
      </c>
      <c r="K2074" s="5" t="s">
        <v>5347</v>
      </c>
      <c r="L2074" s="5" t="s">
        <v>16</v>
      </c>
      <c r="M2074" s="5" t="s">
        <v>169</v>
      </c>
      <c r="N2074" s="7">
        <v>0.93</v>
      </c>
      <c r="O2074" s="5"/>
      <c r="P2074" s="5" t="s">
        <v>69</v>
      </c>
      <c r="Q2074" s="20">
        <v>46162</v>
      </c>
      <c r="R2074" s="9">
        <v>6</v>
      </c>
      <c r="S2074" s="5" t="s">
        <v>7621</v>
      </c>
      <c r="T2074" s="11">
        <v>1932</v>
      </c>
      <c r="U2074" s="6">
        <v>9785992234879</v>
      </c>
    </row>
    <row r="2075" spans="1:21" ht="40.15" customHeight="1" outlineLevel="1" x14ac:dyDescent="0.2">
      <c r="A2075" s="74">
        <f t="shared" si="72"/>
        <v>1340</v>
      </c>
      <c r="B2075" s="75">
        <v>0</v>
      </c>
      <c r="C2075" s="40">
        <f t="shared" si="73"/>
        <v>0</v>
      </c>
      <c r="D2075" s="18" t="s">
        <v>5348</v>
      </c>
      <c r="E2075" s="5"/>
      <c r="F2075" s="5" t="s">
        <v>2493</v>
      </c>
      <c r="G2075" s="6">
        <v>35544</v>
      </c>
      <c r="H2075" s="5"/>
      <c r="I2075" s="5"/>
      <c r="J2075" s="6">
        <v>2020</v>
      </c>
      <c r="K2075" s="5" t="s">
        <v>5349</v>
      </c>
      <c r="L2075" s="5" t="s">
        <v>16</v>
      </c>
      <c r="M2075" s="5" t="s">
        <v>455</v>
      </c>
      <c r="N2075" s="7">
        <v>0.83</v>
      </c>
      <c r="O2075" s="5"/>
      <c r="P2075" s="5" t="s">
        <v>69</v>
      </c>
      <c r="Q2075" s="20">
        <v>46162</v>
      </c>
      <c r="R2075" s="9">
        <v>12</v>
      </c>
      <c r="S2075" s="5" t="s">
        <v>7621</v>
      </c>
      <c r="T2075" s="11">
        <v>1340</v>
      </c>
      <c r="U2075" s="6">
        <v>9785992225488</v>
      </c>
    </row>
    <row r="2076" spans="1:21" ht="40.15" customHeight="1" outlineLevel="1" x14ac:dyDescent="0.2">
      <c r="A2076" s="74">
        <f t="shared" si="72"/>
        <v>1380</v>
      </c>
      <c r="B2076" s="75">
        <v>0</v>
      </c>
      <c r="C2076" s="40">
        <f t="shared" si="73"/>
        <v>0</v>
      </c>
      <c r="D2076" s="18" t="s">
        <v>5350</v>
      </c>
      <c r="E2076" s="5"/>
      <c r="F2076" s="5" t="s">
        <v>2493</v>
      </c>
      <c r="G2076" s="6">
        <v>35711</v>
      </c>
      <c r="H2076" s="5"/>
      <c r="I2076" s="5"/>
      <c r="J2076" s="6">
        <v>2019</v>
      </c>
      <c r="K2076" s="5" t="s">
        <v>5351</v>
      </c>
      <c r="L2076" s="5" t="s">
        <v>16</v>
      </c>
      <c r="M2076" s="5" t="s">
        <v>455</v>
      </c>
      <c r="N2076" s="7">
        <v>0.96</v>
      </c>
      <c r="O2076" s="5"/>
      <c r="P2076" s="5" t="s">
        <v>69</v>
      </c>
      <c r="Q2076" s="20">
        <v>46173</v>
      </c>
      <c r="R2076" s="9">
        <v>12</v>
      </c>
      <c r="S2076" s="5" t="s">
        <v>7621</v>
      </c>
      <c r="T2076" s="11">
        <v>1380</v>
      </c>
      <c r="U2076" s="6">
        <v>9785992227536</v>
      </c>
    </row>
    <row r="2077" spans="1:21" ht="40.15" customHeight="1" outlineLevel="1" x14ac:dyDescent="0.2">
      <c r="A2077" s="74">
        <f t="shared" si="72"/>
        <v>998</v>
      </c>
      <c r="B2077" s="75">
        <v>0</v>
      </c>
      <c r="C2077" s="40">
        <f t="shared" si="73"/>
        <v>0</v>
      </c>
      <c r="D2077" s="18" t="s">
        <v>5352</v>
      </c>
      <c r="E2077" s="5"/>
      <c r="F2077" s="5" t="s">
        <v>2493</v>
      </c>
      <c r="G2077" s="6">
        <v>35710</v>
      </c>
      <c r="H2077" s="5"/>
      <c r="I2077" s="5"/>
      <c r="J2077" s="6">
        <v>2022</v>
      </c>
      <c r="K2077" s="5" t="s">
        <v>5353</v>
      </c>
      <c r="L2077" s="5" t="s">
        <v>16</v>
      </c>
      <c r="M2077" s="5" t="s">
        <v>455</v>
      </c>
      <c r="N2077" s="7">
        <v>0.98</v>
      </c>
      <c r="O2077" s="5"/>
      <c r="P2077" s="5" t="s">
        <v>69</v>
      </c>
      <c r="Q2077" s="20">
        <v>46173</v>
      </c>
      <c r="R2077" s="9">
        <v>6</v>
      </c>
      <c r="S2077" s="5" t="s">
        <v>7642</v>
      </c>
      <c r="T2077" s="8">
        <v>998</v>
      </c>
      <c r="U2077" s="6">
        <v>9785992234657</v>
      </c>
    </row>
    <row r="2078" spans="1:21" ht="40.15" customHeight="1" outlineLevel="1" x14ac:dyDescent="0.2">
      <c r="A2078" s="74">
        <f t="shared" si="72"/>
        <v>1371</v>
      </c>
      <c r="B2078" s="75">
        <v>0</v>
      </c>
      <c r="C2078" s="40">
        <f t="shared" si="73"/>
        <v>0</v>
      </c>
      <c r="D2078" s="18" t="s">
        <v>5354</v>
      </c>
      <c r="E2078" s="5"/>
      <c r="F2078" s="5" t="s">
        <v>1235</v>
      </c>
      <c r="G2078" s="6">
        <v>35458</v>
      </c>
      <c r="H2078" s="5"/>
      <c r="I2078" s="5"/>
      <c r="J2078" s="6">
        <v>2023</v>
      </c>
      <c r="K2078" s="5" t="s">
        <v>5355</v>
      </c>
      <c r="L2078" s="5" t="s">
        <v>16</v>
      </c>
      <c r="M2078" s="5" t="s">
        <v>455</v>
      </c>
      <c r="N2078" s="7">
        <v>1.35</v>
      </c>
      <c r="O2078" s="5"/>
      <c r="P2078" s="5" t="s">
        <v>69</v>
      </c>
      <c r="Q2078" s="20">
        <v>46148</v>
      </c>
      <c r="R2078" s="9">
        <v>4</v>
      </c>
      <c r="S2078" s="5" t="s">
        <v>7627</v>
      </c>
      <c r="T2078" s="11">
        <v>1371</v>
      </c>
      <c r="U2078" s="6">
        <v>9785935569952</v>
      </c>
    </row>
    <row r="2079" spans="1:21" ht="40.15" customHeight="1" outlineLevel="1" x14ac:dyDescent="0.2">
      <c r="A2079" s="74">
        <f t="shared" si="72"/>
        <v>1340</v>
      </c>
      <c r="B2079" s="75">
        <v>0</v>
      </c>
      <c r="C2079" s="40">
        <f t="shared" si="73"/>
        <v>0</v>
      </c>
      <c r="D2079" s="18" t="s">
        <v>5356</v>
      </c>
      <c r="E2079" s="5"/>
      <c r="F2079" s="5" t="s">
        <v>2493</v>
      </c>
      <c r="G2079" s="6">
        <v>35741</v>
      </c>
      <c r="H2079" s="5"/>
      <c r="I2079" s="5"/>
      <c r="J2079" s="6">
        <v>2023</v>
      </c>
      <c r="K2079" s="5" t="s">
        <v>5357</v>
      </c>
      <c r="L2079" s="5" t="s">
        <v>16</v>
      </c>
      <c r="M2079" s="5" t="s">
        <v>455</v>
      </c>
      <c r="N2079" s="7">
        <v>0.77</v>
      </c>
      <c r="O2079" s="5"/>
      <c r="P2079" s="5" t="s">
        <v>69</v>
      </c>
      <c r="Q2079" s="20">
        <v>46173</v>
      </c>
      <c r="R2079" s="9">
        <v>5</v>
      </c>
      <c r="S2079" s="5" t="s">
        <v>7621</v>
      </c>
      <c r="T2079" s="11">
        <v>1340</v>
      </c>
      <c r="U2079" s="6">
        <v>9785992203431</v>
      </c>
    </row>
    <row r="2080" spans="1:21" ht="40.15" customHeight="1" outlineLevel="1" x14ac:dyDescent="0.2">
      <c r="A2080" s="74">
        <f t="shared" si="72"/>
        <v>450</v>
      </c>
      <c r="B2080" s="75">
        <v>0</v>
      </c>
      <c r="C2080" s="40">
        <f t="shared" si="73"/>
        <v>0</v>
      </c>
      <c r="D2080" s="18" t="s">
        <v>5358</v>
      </c>
      <c r="E2080" s="5"/>
      <c r="F2080" s="5" t="s">
        <v>1839</v>
      </c>
      <c r="G2080" s="6">
        <v>34303</v>
      </c>
      <c r="H2080" s="5"/>
      <c r="I2080" s="5"/>
      <c r="J2080" s="6">
        <v>2018</v>
      </c>
      <c r="K2080" s="5" t="s">
        <v>5359</v>
      </c>
      <c r="L2080" s="5" t="s">
        <v>10</v>
      </c>
      <c r="M2080" s="5" t="s">
        <v>47</v>
      </c>
      <c r="N2080" s="7">
        <v>0.20499999999999999</v>
      </c>
      <c r="O2080" s="5"/>
      <c r="P2080" s="5" t="s">
        <v>1841</v>
      </c>
      <c r="Q2080" s="20">
        <v>45712</v>
      </c>
      <c r="R2080" s="9">
        <v>32</v>
      </c>
      <c r="S2080" s="5" t="s">
        <v>7633</v>
      </c>
      <c r="T2080" s="8">
        <v>450</v>
      </c>
      <c r="U2080" s="6">
        <v>9789669424808</v>
      </c>
    </row>
    <row r="2081" spans="1:21" ht="40.15" customHeight="1" outlineLevel="1" x14ac:dyDescent="0.2">
      <c r="A2081" s="74">
        <f t="shared" si="72"/>
        <v>250</v>
      </c>
      <c r="B2081" s="75">
        <v>0</v>
      </c>
      <c r="C2081" s="40">
        <f t="shared" si="73"/>
        <v>0</v>
      </c>
      <c r="D2081" s="18" t="s">
        <v>5360</v>
      </c>
      <c r="E2081" s="5"/>
      <c r="F2081" s="5" t="s">
        <v>5123</v>
      </c>
      <c r="G2081" s="6">
        <v>25314</v>
      </c>
      <c r="H2081" s="5" t="s">
        <v>7</v>
      </c>
      <c r="I2081" s="5"/>
      <c r="J2081" s="6">
        <v>2017</v>
      </c>
      <c r="K2081" s="5" t="s">
        <v>5361</v>
      </c>
      <c r="L2081" s="5" t="s">
        <v>16</v>
      </c>
      <c r="M2081" s="5" t="s">
        <v>455</v>
      </c>
      <c r="N2081" s="7">
        <v>0.38</v>
      </c>
      <c r="O2081" s="5"/>
      <c r="P2081" s="5" t="s">
        <v>13</v>
      </c>
      <c r="Q2081" s="20">
        <v>43133</v>
      </c>
      <c r="R2081" s="9">
        <v>85</v>
      </c>
      <c r="S2081" s="5" t="s">
        <v>7633</v>
      </c>
      <c r="T2081" s="8">
        <v>250</v>
      </c>
      <c r="U2081" s="6">
        <v>9785985991796</v>
      </c>
    </row>
    <row r="2082" spans="1:21" ht="40.15" customHeight="1" outlineLevel="1" x14ac:dyDescent="0.2">
      <c r="A2082" s="74">
        <f t="shared" si="72"/>
        <v>184</v>
      </c>
      <c r="B2082" s="75">
        <v>0</v>
      </c>
      <c r="C2082" s="40">
        <f t="shared" si="73"/>
        <v>0</v>
      </c>
      <c r="D2082" s="18" t="s">
        <v>5362</v>
      </c>
      <c r="E2082" s="5"/>
      <c r="F2082" s="5" t="s">
        <v>2103</v>
      </c>
      <c r="G2082" s="6">
        <v>20431</v>
      </c>
      <c r="H2082" s="5" t="s">
        <v>7</v>
      </c>
      <c r="I2082" s="5"/>
      <c r="J2082" s="6">
        <v>2025</v>
      </c>
      <c r="K2082" s="5" t="s">
        <v>5363</v>
      </c>
      <c r="L2082" s="5" t="s">
        <v>16</v>
      </c>
      <c r="M2082" s="5" t="s">
        <v>105</v>
      </c>
      <c r="N2082" s="7">
        <v>0.13</v>
      </c>
      <c r="O2082" s="5" t="s">
        <v>5364</v>
      </c>
      <c r="P2082" s="5" t="s">
        <v>37</v>
      </c>
      <c r="Q2082" s="20">
        <v>45974</v>
      </c>
      <c r="R2082" s="9">
        <v>96</v>
      </c>
      <c r="S2082" s="5" t="s">
        <v>7638</v>
      </c>
      <c r="T2082" s="8">
        <v>184</v>
      </c>
      <c r="U2082" s="6" t="s">
        <v>7863</v>
      </c>
    </row>
    <row r="2083" spans="1:21" ht="40.15" customHeight="1" outlineLevel="1" x14ac:dyDescent="0.2">
      <c r="A2083" s="74">
        <f t="shared" si="72"/>
        <v>65</v>
      </c>
      <c r="B2083" s="75">
        <v>0</v>
      </c>
      <c r="C2083" s="40">
        <f t="shared" si="73"/>
        <v>0</v>
      </c>
      <c r="D2083" s="18" t="s">
        <v>5365</v>
      </c>
      <c r="E2083" s="5"/>
      <c r="F2083" s="5" t="s">
        <v>5366</v>
      </c>
      <c r="G2083" s="6">
        <v>13305</v>
      </c>
      <c r="H2083" s="5" t="s">
        <v>1850</v>
      </c>
      <c r="I2083" s="5"/>
      <c r="J2083" s="6">
        <v>2009</v>
      </c>
      <c r="K2083" s="5" t="s">
        <v>5367</v>
      </c>
      <c r="L2083" s="5" t="s">
        <v>16</v>
      </c>
      <c r="M2083" s="5" t="s">
        <v>467</v>
      </c>
      <c r="N2083" s="7">
        <v>4.7E-2</v>
      </c>
      <c r="O2083" s="5" t="s">
        <v>5368</v>
      </c>
      <c r="P2083" s="5" t="s">
        <v>84</v>
      </c>
      <c r="Q2083" s="20">
        <v>42068</v>
      </c>
      <c r="R2083" s="9">
        <v>89</v>
      </c>
      <c r="S2083" s="5" t="s">
        <v>7625</v>
      </c>
      <c r="T2083" s="8">
        <v>65</v>
      </c>
      <c r="U2083" s="6">
        <v>9785850560425</v>
      </c>
    </row>
    <row r="2084" spans="1:21" s="1" customFormat="1" ht="40.15" customHeight="1" outlineLevel="1" x14ac:dyDescent="0.2">
      <c r="A2084" s="74">
        <f t="shared" si="72"/>
        <v>70</v>
      </c>
      <c r="B2084" s="75">
        <v>0</v>
      </c>
      <c r="C2084" s="40">
        <f t="shared" si="73"/>
        <v>0</v>
      </c>
      <c r="D2084" s="18" t="s">
        <v>5369</v>
      </c>
      <c r="E2084" s="5" t="s">
        <v>5370</v>
      </c>
      <c r="F2084" s="5" t="s">
        <v>1990</v>
      </c>
      <c r="G2084" s="6">
        <v>28273</v>
      </c>
      <c r="H2084" s="5" t="s">
        <v>7</v>
      </c>
      <c r="I2084" s="5"/>
      <c r="J2084" s="6">
        <v>2020</v>
      </c>
      <c r="K2084" s="5" t="s">
        <v>5371</v>
      </c>
      <c r="L2084" s="5" t="s">
        <v>16</v>
      </c>
      <c r="M2084" s="5" t="s">
        <v>287</v>
      </c>
      <c r="N2084" s="7">
        <v>5.5E-2</v>
      </c>
      <c r="O2084" s="5" t="s">
        <v>5372</v>
      </c>
      <c r="P2084" s="5" t="s">
        <v>84</v>
      </c>
      <c r="Q2084" s="20">
        <v>44144</v>
      </c>
      <c r="R2084" s="9">
        <v>20</v>
      </c>
      <c r="S2084" s="5" t="s">
        <v>7619</v>
      </c>
      <c r="T2084" s="8">
        <v>70</v>
      </c>
      <c r="U2084" s="6">
        <v>9785880178674</v>
      </c>
    </row>
    <row r="2085" spans="1:21" s="1" customFormat="1" ht="40.15" customHeight="1" outlineLevel="1" x14ac:dyDescent="0.2">
      <c r="A2085" s="74">
        <f t="shared" si="72"/>
        <v>145</v>
      </c>
      <c r="B2085" s="75">
        <v>0</v>
      </c>
      <c r="C2085" s="40">
        <f t="shared" si="73"/>
        <v>0</v>
      </c>
      <c r="D2085" s="18" t="s">
        <v>5373</v>
      </c>
      <c r="E2085" s="5" t="s">
        <v>5374</v>
      </c>
      <c r="F2085" s="5" t="s">
        <v>1686</v>
      </c>
      <c r="G2085" s="6">
        <v>26656</v>
      </c>
      <c r="H2085" s="5" t="s">
        <v>7</v>
      </c>
      <c r="I2085" s="5"/>
      <c r="J2085" s="6">
        <v>2019</v>
      </c>
      <c r="K2085" s="5" t="s">
        <v>5375</v>
      </c>
      <c r="L2085" s="5" t="s">
        <v>16</v>
      </c>
      <c r="M2085" s="5" t="s">
        <v>105</v>
      </c>
      <c r="N2085" s="7">
        <v>0.14499999999999999</v>
      </c>
      <c r="O2085" s="5" t="s">
        <v>5376</v>
      </c>
      <c r="P2085" s="5" t="s">
        <v>37</v>
      </c>
      <c r="Q2085" s="20">
        <v>43523</v>
      </c>
      <c r="R2085" s="9">
        <v>44</v>
      </c>
      <c r="S2085" s="5" t="s">
        <v>7627</v>
      </c>
      <c r="T2085" s="8">
        <v>145</v>
      </c>
      <c r="U2085" s="6">
        <v>9785891016446</v>
      </c>
    </row>
    <row r="2086" spans="1:21" s="1" customFormat="1" ht="40.15" customHeight="1" outlineLevel="1" x14ac:dyDescent="0.2">
      <c r="A2086" s="74">
        <f t="shared" si="72"/>
        <v>350</v>
      </c>
      <c r="B2086" s="75">
        <v>0</v>
      </c>
      <c r="C2086" s="40">
        <f t="shared" si="73"/>
        <v>0</v>
      </c>
      <c r="D2086" s="18" t="s">
        <v>5377</v>
      </c>
      <c r="E2086" s="5" t="s">
        <v>5378</v>
      </c>
      <c r="F2086" s="5" t="s">
        <v>1686</v>
      </c>
      <c r="G2086" s="6">
        <v>29895</v>
      </c>
      <c r="H2086" s="5" t="s">
        <v>7</v>
      </c>
      <c r="I2086" s="5"/>
      <c r="J2086" s="6">
        <v>2021</v>
      </c>
      <c r="K2086" s="5" t="s">
        <v>5379</v>
      </c>
      <c r="L2086" s="5" t="s">
        <v>16</v>
      </c>
      <c r="M2086" s="5" t="s">
        <v>47</v>
      </c>
      <c r="N2086" s="7">
        <v>0.27</v>
      </c>
      <c r="O2086" s="5"/>
      <c r="P2086" s="5" t="s">
        <v>37</v>
      </c>
      <c r="Q2086" s="20">
        <v>44653</v>
      </c>
      <c r="R2086" s="9">
        <v>27</v>
      </c>
      <c r="S2086" s="5" t="s">
        <v>7633</v>
      </c>
      <c r="T2086" s="8">
        <v>350</v>
      </c>
      <c r="U2086" s="6">
        <v>9785891017153</v>
      </c>
    </row>
    <row r="2087" spans="1:21" s="1" customFormat="1" ht="40.15" customHeight="1" outlineLevel="1" x14ac:dyDescent="0.2">
      <c r="A2087" s="74">
        <f t="shared" si="72"/>
        <v>190</v>
      </c>
      <c r="B2087" s="75">
        <v>0</v>
      </c>
      <c r="C2087" s="40">
        <f t="shared" si="73"/>
        <v>0</v>
      </c>
      <c r="D2087" s="18" t="s">
        <v>5380</v>
      </c>
      <c r="E2087" s="5" t="s">
        <v>5381</v>
      </c>
      <c r="F2087" s="5" t="s">
        <v>5382</v>
      </c>
      <c r="G2087" s="6">
        <v>34140</v>
      </c>
      <c r="H2087" s="5" t="s">
        <v>7</v>
      </c>
      <c r="I2087" s="5"/>
      <c r="J2087" s="6">
        <v>2023</v>
      </c>
      <c r="K2087" s="5" t="s">
        <v>5383</v>
      </c>
      <c r="L2087" s="5" t="s">
        <v>855</v>
      </c>
      <c r="M2087" s="5" t="s">
        <v>169</v>
      </c>
      <c r="N2087" s="7">
        <v>0.11</v>
      </c>
      <c r="O2087" s="5" t="s">
        <v>5384</v>
      </c>
      <c r="P2087" s="5" t="s">
        <v>170</v>
      </c>
      <c r="Q2087" s="20">
        <v>45650</v>
      </c>
      <c r="R2087" s="9">
        <v>86</v>
      </c>
      <c r="S2087" s="5" t="s">
        <v>7628</v>
      </c>
      <c r="T2087" s="8">
        <v>190</v>
      </c>
      <c r="U2087" s="6">
        <v>9785862640632</v>
      </c>
    </row>
    <row r="2088" spans="1:21" ht="40.15" customHeight="1" outlineLevel="1" x14ac:dyDescent="0.2">
      <c r="A2088" s="74">
        <f t="shared" si="72"/>
        <v>480</v>
      </c>
      <c r="B2088" s="75">
        <v>0</v>
      </c>
      <c r="C2088" s="40">
        <f t="shared" si="73"/>
        <v>0</v>
      </c>
      <c r="D2088" s="18" t="s">
        <v>5385</v>
      </c>
      <c r="E2088" s="5"/>
      <c r="F2088" s="5" t="s">
        <v>1245</v>
      </c>
      <c r="G2088" s="6">
        <v>33909</v>
      </c>
      <c r="H2088" s="5" t="s">
        <v>7</v>
      </c>
      <c r="I2088" s="5"/>
      <c r="J2088" s="6">
        <v>2024</v>
      </c>
      <c r="K2088" s="5" t="s">
        <v>5386</v>
      </c>
      <c r="L2088" s="5" t="s">
        <v>16</v>
      </c>
      <c r="M2088" s="5" t="s">
        <v>27</v>
      </c>
      <c r="N2088" s="7">
        <v>0.28999999999999998</v>
      </c>
      <c r="O2088" s="5"/>
      <c r="P2088" s="5" t="s">
        <v>37</v>
      </c>
      <c r="Q2088" s="20">
        <v>45572</v>
      </c>
      <c r="R2088" s="9">
        <v>198</v>
      </c>
      <c r="S2088" s="5" t="s">
        <v>7629</v>
      </c>
      <c r="T2088" s="8">
        <v>480</v>
      </c>
      <c r="U2088" s="6">
        <v>9785000596654</v>
      </c>
    </row>
    <row r="2089" spans="1:21" ht="40.15" customHeight="1" outlineLevel="1" x14ac:dyDescent="0.2">
      <c r="A2089" s="74">
        <f t="shared" si="72"/>
        <v>520</v>
      </c>
      <c r="B2089" s="75">
        <v>0</v>
      </c>
      <c r="C2089" s="40">
        <f t="shared" si="73"/>
        <v>0</v>
      </c>
      <c r="D2089" s="18" t="s">
        <v>5387</v>
      </c>
      <c r="E2089" s="5"/>
      <c r="F2089" s="5" t="s">
        <v>1218</v>
      </c>
      <c r="G2089" s="6">
        <v>35281</v>
      </c>
      <c r="H2089" s="5" t="s">
        <v>7</v>
      </c>
      <c r="I2089" s="5"/>
      <c r="J2089" s="6">
        <v>2026</v>
      </c>
      <c r="K2089" s="5" t="s">
        <v>5388</v>
      </c>
      <c r="L2089" s="5" t="s">
        <v>10</v>
      </c>
      <c r="M2089" s="5" t="s">
        <v>17</v>
      </c>
      <c r="N2089" s="7">
        <v>0.24</v>
      </c>
      <c r="O2089" s="5"/>
      <c r="P2089" s="5" t="s">
        <v>33</v>
      </c>
      <c r="Q2089" s="20">
        <v>46085</v>
      </c>
      <c r="R2089" s="9">
        <v>7</v>
      </c>
      <c r="S2089" s="5" t="s">
        <v>7629</v>
      </c>
      <c r="T2089" s="8">
        <v>520</v>
      </c>
      <c r="U2089" s="6">
        <v>9785996808021</v>
      </c>
    </row>
    <row r="2090" spans="1:21" ht="40.15" customHeight="1" outlineLevel="1" x14ac:dyDescent="0.2">
      <c r="A2090" s="74">
        <f t="shared" si="72"/>
        <v>289</v>
      </c>
      <c r="B2090" s="75">
        <v>0</v>
      </c>
      <c r="C2090" s="40">
        <f t="shared" si="73"/>
        <v>0</v>
      </c>
      <c r="D2090" s="18" t="s">
        <v>5389</v>
      </c>
      <c r="E2090" s="5"/>
      <c r="F2090" s="5" t="s">
        <v>1218</v>
      </c>
      <c r="G2090" s="6">
        <v>33470</v>
      </c>
      <c r="H2090" s="5" t="s">
        <v>7</v>
      </c>
      <c r="I2090" s="5"/>
      <c r="J2090" s="6">
        <v>2024</v>
      </c>
      <c r="K2090" s="5" t="s">
        <v>5390</v>
      </c>
      <c r="L2090" s="5" t="s">
        <v>16</v>
      </c>
      <c r="M2090" s="5" t="s">
        <v>1751</v>
      </c>
      <c r="N2090" s="7">
        <v>0.09</v>
      </c>
      <c r="O2090" s="5"/>
      <c r="P2090" s="5" t="s">
        <v>462</v>
      </c>
      <c r="Q2090" s="20">
        <v>45455</v>
      </c>
      <c r="R2090" s="9">
        <v>39</v>
      </c>
      <c r="S2090" s="5" t="s">
        <v>7631</v>
      </c>
      <c r="T2090" s="8">
        <v>289</v>
      </c>
      <c r="U2090" s="6">
        <v>9785996808908</v>
      </c>
    </row>
    <row r="2091" spans="1:21" ht="40.15" customHeight="1" outlineLevel="1" x14ac:dyDescent="0.2">
      <c r="A2091" s="74">
        <f t="shared" si="72"/>
        <v>250</v>
      </c>
      <c r="B2091" s="75">
        <v>0</v>
      </c>
      <c r="C2091" s="40">
        <f t="shared" si="73"/>
        <v>0</v>
      </c>
      <c r="D2091" s="18" t="s">
        <v>5391</v>
      </c>
      <c r="E2091" s="5"/>
      <c r="F2091" s="5" t="s">
        <v>1304</v>
      </c>
      <c r="G2091" s="6">
        <v>21403</v>
      </c>
      <c r="H2091" s="5" t="s">
        <v>1202</v>
      </c>
      <c r="I2091" s="5"/>
      <c r="J2091" s="6">
        <v>2018</v>
      </c>
      <c r="K2091" s="5" t="s">
        <v>5392</v>
      </c>
      <c r="L2091" s="5" t="s">
        <v>16</v>
      </c>
      <c r="M2091" s="5" t="s">
        <v>461</v>
      </c>
      <c r="N2091" s="7">
        <v>7.4999999999999997E-2</v>
      </c>
      <c r="O2091" s="5"/>
      <c r="P2091" s="5" t="s">
        <v>74</v>
      </c>
      <c r="Q2091" s="20">
        <v>45053</v>
      </c>
      <c r="R2091" s="9">
        <v>32</v>
      </c>
      <c r="S2091" s="5" t="s">
        <v>7631</v>
      </c>
      <c r="T2091" s="8">
        <v>250</v>
      </c>
      <c r="U2091" s="6">
        <v>9789857124916</v>
      </c>
    </row>
    <row r="2092" spans="1:21" ht="40.15" customHeight="1" outlineLevel="1" x14ac:dyDescent="0.2">
      <c r="A2092" s="74">
        <f t="shared" si="72"/>
        <v>60</v>
      </c>
      <c r="B2092" s="75">
        <v>0</v>
      </c>
      <c r="C2092" s="40">
        <f t="shared" si="73"/>
        <v>0</v>
      </c>
      <c r="D2092" s="18" t="s">
        <v>5393</v>
      </c>
      <c r="E2092" s="5"/>
      <c r="F2092" s="5" t="s">
        <v>1304</v>
      </c>
      <c r="G2092" s="6">
        <v>24521</v>
      </c>
      <c r="H2092" s="5" t="s">
        <v>1202</v>
      </c>
      <c r="I2092" s="5"/>
      <c r="J2092" s="6">
        <v>2020</v>
      </c>
      <c r="K2092" s="5" t="s">
        <v>5394</v>
      </c>
      <c r="L2092" s="5" t="s">
        <v>16</v>
      </c>
      <c r="M2092" s="5" t="s">
        <v>527</v>
      </c>
      <c r="N2092" s="7">
        <v>0.03</v>
      </c>
      <c r="O2092" s="5"/>
      <c r="P2092" s="5" t="s">
        <v>74</v>
      </c>
      <c r="Q2092" s="20">
        <v>42867</v>
      </c>
      <c r="R2092" s="9">
        <v>21</v>
      </c>
      <c r="S2092" s="5" t="s">
        <v>7641</v>
      </c>
      <c r="T2092" s="8">
        <v>60</v>
      </c>
      <c r="U2092" s="6" t="s">
        <v>7864</v>
      </c>
    </row>
    <row r="2093" spans="1:21" ht="40.15" customHeight="1" outlineLevel="1" x14ac:dyDescent="0.2">
      <c r="A2093" s="74">
        <f t="shared" si="72"/>
        <v>350</v>
      </c>
      <c r="B2093" s="75">
        <v>0</v>
      </c>
      <c r="C2093" s="40">
        <f t="shared" si="73"/>
        <v>0</v>
      </c>
      <c r="D2093" s="18" t="s">
        <v>5395</v>
      </c>
      <c r="E2093" s="5"/>
      <c r="F2093" s="5" t="s">
        <v>1467</v>
      </c>
      <c r="G2093" s="6">
        <v>22760</v>
      </c>
      <c r="H2093" s="5" t="s">
        <v>7</v>
      </c>
      <c r="I2093" s="5"/>
      <c r="J2093" s="6">
        <v>2025</v>
      </c>
      <c r="K2093" s="5" t="s">
        <v>5396</v>
      </c>
      <c r="L2093" s="5" t="s">
        <v>16</v>
      </c>
      <c r="M2093" s="5" t="s">
        <v>1751</v>
      </c>
      <c r="N2093" s="7">
        <v>0.115</v>
      </c>
      <c r="O2093" s="5" t="s">
        <v>5397</v>
      </c>
      <c r="P2093" s="5" t="s">
        <v>74</v>
      </c>
      <c r="Q2093" s="20">
        <v>42891</v>
      </c>
      <c r="R2093" s="9">
        <v>34</v>
      </c>
      <c r="S2093" s="5" t="s">
        <v>7631</v>
      </c>
      <c r="T2093" s="8">
        <v>350</v>
      </c>
      <c r="U2093" s="6" t="s">
        <v>7865</v>
      </c>
    </row>
    <row r="2094" spans="1:21" ht="40.15" customHeight="1" outlineLevel="1" x14ac:dyDescent="0.2">
      <c r="A2094" s="74">
        <f t="shared" si="72"/>
        <v>70</v>
      </c>
      <c r="B2094" s="75">
        <v>0</v>
      </c>
      <c r="C2094" s="40">
        <f t="shared" si="73"/>
        <v>0</v>
      </c>
      <c r="D2094" s="18" t="s">
        <v>5398</v>
      </c>
      <c r="E2094" s="5"/>
      <c r="F2094" s="5" t="s">
        <v>1422</v>
      </c>
      <c r="G2094" s="6">
        <v>35208</v>
      </c>
      <c r="H2094" s="5" t="s">
        <v>175</v>
      </c>
      <c r="I2094" s="5"/>
      <c r="J2094" s="6">
        <v>2025</v>
      </c>
      <c r="K2094" s="5" t="s">
        <v>5399</v>
      </c>
      <c r="L2094" s="5" t="s">
        <v>16</v>
      </c>
      <c r="M2094" s="5" t="s">
        <v>287</v>
      </c>
      <c r="N2094" s="7">
        <v>3.5000000000000003E-2</v>
      </c>
      <c r="O2094" s="5"/>
      <c r="P2094" s="5" t="s">
        <v>74</v>
      </c>
      <c r="Q2094" s="20">
        <v>46050</v>
      </c>
      <c r="R2094" s="9">
        <v>373</v>
      </c>
      <c r="S2094" s="5" t="s">
        <v>7619</v>
      </c>
      <c r="T2094" s="8">
        <v>70</v>
      </c>
      <c r="U2094" s="6">
        <v>9785605400813</v>
      </c>
    </row>
    <row r="2095" spans="1:21" ht="40.15" customHeight="1" outlineLevel="1" x14ac:dyDescent="0.2">
      <c r="A2095" s="74">
        <f t="shared" si="72"/>
        <v>340</v>
      </c>
      <c r="B2095" s="75">
        <v>0</v>
      </c>
      <c r="C2095" s="40">
        <f t="shared" si="73"/>
        <v>0</v>
      </c>
      <c r="D2095" s="18" t="s">
        <v>5400</v>
      </c>
      <c r="E2095" s="5"/>
      <c r="F2095" s="5" t="s">
        <v>1422</v>
      </c>
      <c r="G2095" s="6">
        <v>35453</v>
      </c>
      <c r="H2095" s="5" t="s">
        <v>175</v>
      </c>
      <c r="I2095" s="5"/>
      <c r="J2095" s="6">
        <v>2026</v>
      </c>
      <c r="K2095" s="5" t="s">
        <v>5401</v>
      </c>
      <c r="L2095" s="5" t="s">
        <v>16</v>
      </c>
      <c r="M2095" s="5" t="s">
        <v>57</v>
      </c>
      <c r="N2095" s="7">
        <v>0.1</v>
      </c>
      <c r="O2095" s="5"/>
      <c r="P2095" s="5" t="s">
        <v>74</v>
      </c>
      <c r="Q2095" s="20">
        <v>46147</v>
      </c>
      <c r="R2095" s="9">
        <v>280</v>
      </c>
      <c r="S2095" s="5" t="s">
        <v>7631</v>
      </c>
      <c r="T2095" s="8">
        <v>340</v>
      </c>
      <c r="U2095" s="6">
        <v>9785605400882</v>
      </c>
    </row>
    <row r="2096" spans="1:21" ht="40.15" customHeight="1" outlineLevel="1" x14ac:dyDescent="0.2">
      <c r="A2096" s="74">
        <f t="shared" si="72"/>
        <v>74</v>
      </c>
      <c r="B2096" s="75">
        <v>0</v>
      </c>
      <c r="C2096" s="40">
        <f t="shared" si="73"/>
        <v>0</v>
      </c>
      <c r="D2096" s="18" t="s">
        <v>5402</v>
      </c>
      <c r="E2096" s="5"/>
      <c r="F2096" s="5" t="s">
        <v>2103</v>
      </c>
      <c r="G2096" s="6">
        <v>32105</v>
      </c>
      <c r="H2096" s="5" t="s">
        <v>95</v>
      </c>
      <c r="I2096" s="5"/>
      <c r="J2096" s="6">
        <v>2023</v>
      </c>
      <c r="K2096" s="5"/>
      <c r="L2096" s="5" t="s">
        <v>16</v>
      </c>
      <c r="M2096" s="5" t="s">
        <v>11</v>
      </c>
      <c r="N2096" s="7">
        <v>0.03</v>
      </c>
      <c r="O2096" s="5"/>
      <c r="P2096" s="5" t="s">
        <v>74</v>
      </c>
      <c r="Q2096" s="20">
        <v>45045</v>
      </c>
      <c r="R2096" s="9">
        <v>100</v>
      </c>
      <c r="S2096" s="5" t="s">
        <v>7619</v>
      </c>
      <c r="T2096" s="8">
        <v>74</v>
      </c>
      <c r="U2096" s="6"/>
    </row>
    <row r="2097" spans="1:21" ht="40.15" customHeight="1" outlineLevel="1" x14ac:dyDescent="0.2">
      <c r="A2097" s="74">
        <f t="shared" si="72"/>
        <v>100</v>
      </c>
      <c r="B2097" s="75">
        <v>0</v>
      </c>
      <c r="C2097" s="40">
        <f t="shared" si="73"/>
        <v>0</v>
      </c>
      <c r="D2097" s="18" t="s">
        <v>5403</v>
      </c>
      <c r="E2097" s="5"/>
      <c r="F2097" s="5" t="s">
        <v>2014</v>
      </c>
      <c r="G2097" s="6">
        <v>34600</v>
      </c>
      <c r="H2097" s="5"/>
      <c r="I2097" s="5"/>
      <c r="J2097" s="6">
        <v>2025</v>
      </c>
      <c r="K2097" s="5"/>
      <c r="L2097" s="5" t="s">
        <v>16</v>
      </c>
      <c r="M2097" s="5" t="s">
        <v>5404</v>
      </c>
      <c r="N2097" s="7">
        <v>5.5E-2</v>
      </c>
      <c r="O2097" s="5"/>
      <c r="P2097" s="5" t="s">
        <v>248</v>
      </c>
      <c r="Q2097" s="20">
        <v>45811</v>
      </c>
      <c r="R2097" s="9">
        <v>56</v>
      </c>
      <c r="S2097" s="5" t="s">
        <v>7619</v>
      </c>
      <c r="T2097" s="8">
        <v>100</v>
      </c>
      <c r="U2097" s="6"/>
    </row>
    <row r="2098" spans="1:21" ht="40.15" customHeight="1" outlineLevel="1" x14ac:dyDescent="0.2">
      <c r="A2098" s="74">
        <f t="shared" si="72"/>
        <v>245</v>
      </c>
      <c r="B2098" s="75">
        <v>0</v>
      </c>
      <c r="C2098" s="40">
        <f t="shared" si="73"/>
        <v>0</v>
      </c>
      <c r="D2098" s="18" t="s">
        <v>5405</v>
      </c>
      <c r="E2098" s="5"/>
      <c r="F2098" s="5" t="s">
        <v>1374</v>
      </c>
      <c r="G2098" s="6">
        <v>32678</v>
      </c>
      <c r="H2098" s="5" t="s">
        <v>7</v>
      </c>
      <c r="I2098" s="5"/>
      <c r="J2098" s="6">
        <v>2023</v>
      </c>
      <c r="K2098" s="5"/>
      <c r="L2098" s="5" t="s">
        <v>16</v>
      </c>
      <c r="M2098" s="5" t="s">
        <v>17</v>
      </c>
      <c r="N2098" s="7">
        <v>0.15</v>
      </c>
      <c r="O2098" s="5"/>
      <c r="P2098" s="5" t="s">
        <v>37</v>
      </c>
      <c r="Q2098" s="20">
        <v>45155</v>
      </c>
      <c r="R2098" s="9">
        <v>122</v>
      </c>
      <c r="S2098" s="5" t="s">
        <v>7655</v>
      </c>
      <c r="T2098" s="8">
        <v>245</v>
      </c>
      <c r="U2098" s="6"/>
    </row>
    <row r="2099" spans="1:21" ht="40.15" customHeight="1" outlineLevel="1" x14ac:dyDescent="0.2">
      <c r="A2099" s="74">
        <f t="shared" si="72"/>
        <v>180</v>
      </c>
      <c r="B2099" s="75">
        <v>0</v>
      </c>
      <c r="C2099" s="40">
        <f t="shared" si="73"/>
        <v>0</v>
      </c>
      <c r="D2099" s="18" t="s">
        <v>5406</v>
      </c>
      <c r="E2099" s="5"/>
      <c r="F2099" s="5" t="s">
        <v>1191</v>
      </c>
      <c r="G2099" s="6">
        <v>30249</v>
      </c>
      <c r="H2099" s="5" t="s">
        <v>7</v>
      </c>
      <c r="I2099" s="5"/>
      <c r="J2099" s="6">
        <v>2022</v>
      </c>
      <c r="K2099" s="5" t="s">
        <v>5407</v>
      </c>
      <c r="L2099" s="5" t="s">
        <v>16</v>
      </c>
      <c r="M2099" s="5" t="s">
        <v>17</v>
      </c>
      <c r="N2099" s="7">
        <v>0.05</v>
      </c>
      <c r="O2099" s="5"/>
      <c r="P2099" s="5" t="s">
        <v>130</v>
      </c>
      <c r="Q2099" s="20">
        <v>44757</v>
      </c>
      <c r="R2099" s="9">
        <v>52</v>
      </c>
      <c r="S2099" s="5" t="s">
        <v>7619</v>
      </c>
      <c r="T2099" s="8">
        <v>180</v>
      </c>
      <c r="U2099" s="6">
        <v>9785901836613</v>
      </c>
    </row>
    <row r="2100" spans="1:21" ht="40.15" customHeight="1" outlineLevel="1" x14ac:dyDescent="0.2">
      <c r="A2100" s="74">
        <f t="shared" si="72"/>
        <v>265</v>
      </c>
      <c r="B2100" s="75">
        <v>0</v>
      </c>
      <c r="C2100" s="40">
        <f t="shared" si="73"/>
        <v>0</v>
      </c>
      <c r="D2100" s="18" t="s">
        <v>5408</v>
      </c>
      <c r="E2100" s="5"/>
      <c r="F2100" s="5" t="s">
        <v>1638</v>
      </c>
      <c r="G2100" s="6">
        <v>34109</v>
      </c>
      <c r="H2100" s="5"/>
      <c r="I2100" s="5"/>
      <c r="J2100" s="6">
        <v>2016</v>
      </c>
      <c r="K2100" s="5" t="s">
        <v>5409</v>
      </c>
      <c r="L2100" s="5" t="s">
        <v>16</v>
      </c>
      <c r="M2100" s="5" t="s">
        <v>17</v>
      </c>
      <c r="N2100" s="7">
        <v>0.215</v>
      </c>
      <c r="O2100" s="5"/>
      <c r="P2100" s="5" t="s">
        <v>13</v>
      </c>
      <c r="Q2100" s="20">
        <v>45642</v>
      </c>
      <c r="R2100" s="9">
        <v>79</v>
      </c>
      <c r="S2100" s="5" t="s">
        <v>7629</v>
      </c>
      <c r="T2100" s="8">
        <v>265</v>
      </c>
      <c r="U2100" s="6">
        <v>9785916020274</v>
      </c>
    </row>
    <row r="2101" spans="1:21" s="1" customFormat="1" ht="40.15" customHeight="1" outlineLevel="1" x14ac:dyDescent="0.2">
      <c r="A2101" s="74">
        <f t="shared" si="72"/>
        <v>260</v>
      </c>
      <c r="B2101" s="75">
        <v>0</v>
      </c>
      <c r="C2101" s="40">
        <f t="shared" si="73"/>
        <v>0</v>
      </c>
      <c r="D2101" s="18" t="s">
        <v>5410</v>
      </c>
      <c r="E2101" s="5" t="s">
        <v>5411</v>
      </c>
      <c r="F2101" s="5" t="s">
        <v>1990</v>
      </c>
      <c r="G2101" s="6">
        <v>25810</v>
      </c>
      <c r="H2101" s="5" t="s">
        <v>7</v>
      </c>
      <c r="I2101" s="5" t="s">
        <v>55</v>
      </c>
      <c r="J2101" s="6">
        <v>2017</v>
      </c>
      <c r="K2101" s="5" t="s">
        <v>5412</v>
      </c>
      <c r="L2101" s="5" t="s">
        <v>16</v>
      </c>
      <c r="M2101" s="5" t="s">
        <v>20</v>
      </c>
      <c r="N2101" s="7">
        <v>0.27</v>
      </c>
      <c r="O2101" s="5" t="s">
        <v>5413</v>
      </c>
      <c r="P2101" s="5" t="s">
        <v>69</v>
      </c>
      <c r="Q2101" s="20">
        <v>43255</v>
      </c>
      <c r="R2101" s="9">
        <v>22</v>
      </c>
      <c r="S2101" s="5" t="s">
        <v>7620</v>
      </c>
      <c r="T2101" s="8">
        <v>260</v>
      </c>
      <c r="U2101" s="6">
        <v>9785880175970</v>
      </c>
    </row>
    <row r="2102" spans="1:21" ht="40.15" customHeight="1" outlineLevel="1" x14ac:dyDescent="0.2">
      <c r="A2102" s="74">
        <f t="shared" si="72"/>
        <v>490</v>
      </c>
      <c r="B2102" s="75">
        <v>0</v>
      </c>
      <c r="C2102" s="40">
        <f t="shared" si="73"/>
        <v>0</v>
      </c>
      <c r="D2102" s="18" t="s">
        <v>5414</v>
      </c>
      <c r="E2102" s="5"/>
      <c r="F2102" s="5" t="s">
        <v>1638</v>
      </c>
      <c r="G2102" s="6">
        <v>34873</v>
      </c>
      <c r="H2102" s="5" t="s">
        <v>95</v>
      </c>
      <c r="I2102" s="5"/>
      <c r="J2102" s="6">
        <v>2025</v>
      </c>
      <c r="K2102" s="5"/>
      <c r="L2102" s="5" t="s">
        <v>16</v>
      </c>
      <c r="M2102" s="5" t="s">
        <v>20</v>
      </c>
      <c r="N2102" s="7">
        <v>0.45</v>
      </c>
      <c r="O2102" s="5"/>
      <c r="P2102" s="5" t="s">
        <v>37</v>
      </c>
      <c r="Q2102" s="20">
        <v>45903</v>
      </c>
      <c r="R2102" s="9">
        <v>8</v>
      </c>
      <c r="S2102" s="5" t="s">
        <v>7620</v>
      </c>
      <c r="T2102" s="8">
        <v>490</v>
      </c>
      <c r="U2102" s="6"/>
    </row>
    <row r="2103" spans="1:21" ht="40.15" customHeight="1" outlineLevel="1" x14ac:dyDescent="0.2">
      <c r="A2103" s="74">
        <f t="shared" si="72"/>
        <v>400</v>
      </c>
      <c r="B2103" s="75">
        <v>0</v>
      </c>
      <c r="C2103" s="40">
        <f t="shared" si="73"/>
        <v>0</v>
      </c>
      <c r="D2103" s="18" t="s">
        <v>5415</v>
      </c>
      <c r="E2103" s="5"/>
      <c r="F2103" s="5" t="s">
        <v>1276</v>
      </c>
      <c r="G2103" s="6">
        <v>34138</v>
      </c>
      <c r="H2103" s="5" t="s">
        <v>7</v>
      </c>
      <c r="I2103" s="5"/>
      <c r="J2103" s="6">
        <v>2024</v>
      </c>
      <c r="K2103" s="5" t="s">
        <v>5416</v>
      </c>
      <c r="L2103" s="5" t="s">
        <v>16</v>
      </c>
      <c r="M2103" s="5" t="s">
        <v>47</v>
      </c>
      <c r="N2103" s="7">
        <v>0.30499999999999999</v>
      </c>
      <c r="O2103" s="5"/>
      <c r="P2103" s="5" t="s">
        <v>37</v>
      </c>
      <c r="Q2103" s="20">
        <v>45650</v>
      </c>
      <c r="R2103" s="9">
        <v>75</v>
      </c>
      <c r="S2103" s="5" t="s">
        <v>7628</v>
      </c>
      <c r="T2103" s="8">
        <v>400</v>
      </c>
      <c r="U2103" s="6">
        <v>9785865943495</v>
      </c>
    </row>
    <row r="2104" spans="1:21" ht="40.15" customHeight="1" outlineLevel="1" x14ac:dyDescent="0.2">
      <c r="A2104" s="74">
        <f t="shared" si="72"/>
        <v>540</v>
      </c>
      <c r="B2104" s="75">
        <v>0</v>
      </c>
      <c r="C2104" s="40">
        <f t="shared" si="73"/>
        <v>0</v>
      </c>
      <c r="D2104" s="18" t="s">
        <v>5417</v>
      </c>
      <c r="E2104" s="5"/>
      <c r="F2104" s="5" t="s">
        <v>1218</v>
      </c>
      <c r="G2104" s="6">
        <v>35507</v>
      </c>
      <c r="H2104" s="5" t="s">
        <v>7</v>
      </c>
      <c r="I2104" s="5"/>
      <c r="J2104" s="6">
        <v>2026</v>
      </c>
      <c r="K2104" s="5" t="s">
        <v>5418</v>
      </c>
      <c r="L2104" s="5" t="s">
        <v>16</v>
      </c>
      <c r="M2104" s="5" t="s">
        <v>47</v>
      </c>
      <c r="N2104" s="7">
        <v>0.255</v>
      </c>
      <c r="O2104" s="5"/>
      <c r="P2104" s="5" t="s">
        <v>13</v>
      </c>
      <c r="Q2104" s="20">
        <v>46160</v>
      </c>
      <c r="R2104" s="9">
        <v>9</v>
      </c>
      <c r="S2104" s="5" t="s">
        <v>7630</v>
      </c>
      <c r="T2104" s="8">
        <v>540</v>
      </c>
      <c r="U2104" s="6">
        <v>9785996810963</v>
      </c>
    </row>
    <row r="2105" spans="1:21" ht="40.15" customHeight="1" outlineLevel="1" x14ac:dyDescent="0.2">
      <c r="A2105" s="74">
        <f t="shared" si="72"/>
        <v>178</v>
      </c>
      <c r="B2105" s="75">
        <v>0</v>
      </c>
      <c r="C2105" s="40">
        <f t="shared" si="73"/>
        <v>0</v>
      </c>
      <c r="D2105" s="18" t="s">
        <v>5419</v>
      </c>
      <c r="E2105" s="5"/>
      <c r="F2105" s="5" t="s">
        <v>1332</v>
      </c>
      <c r="G2105" s="6">
        <v>34890</v>
      </c>
      <c r="H2105" s="5" t="s">
        <v>7</v>
      </c>
      <c r="I2105" s="5"/>
      <c r="J2105" s="6">
        <v>2025</v>
      </c>
      <c r="K2105" s="5" t="s">
        <v>5420</v>
      </c>
      <c r="L2105" s="5" t="s">
        <v>10</v>
      </c>
      <c r="M2105" s="5" t="s">
        <v>105</v>
      </c>
      <c r="N2105" s="7">
        <v>0.12</v>
      </c>
      <c r="O2105" s="5"/>
      <c r="P2105" s="5" t="s">
        <v>13</v>
      </c>
      <c r="Q2105" s="20">
        <v>45911</v>
      </c>
      <c r="R2105" s="9">
        <v>72</v>
      </c>
      <c r="S2105" s="5" t="s">
        <v>7638</v>
      </c>
      <c r="T2105" s="8">
        <v>178</v>
      </c>
      <c r="U2105" s="6">
        <v>9785605401445</v>
      </c>
    </row>
    <row r="2106" spans="1:21" s="1" customFormat="1" ht="40.15" customHeight="1" outlineLevel="1" x14ac:dyDescent="0.2">
      <c r="A2106" s="74">
        <f t="shared" si="72"/>
        <v>130</v>
      </c>
      <c r="B2106" s="75">
        <v>0</v>
      </c>
      <c r="C2106" s="40">
        <f t="shared" si="73"/>
        <v>0</v>
      </c>
      <c r="D2106" s="18" t="s">
        <v>5421</v>
      </c>
      <c r="E2106" s="5" t="s">
        <v>5422</v>
      </c>
      <c r="F2106" s="5" t="s">
        <v>1188</v>
      </c>
      <c r="G2106" s="6">
        <v>21185</v>
      </c>
      <c r="H2106" s="5" t="s">
        <v>7</v>
      </c>
      <c r="I2106" s="5"/>
      <c r="J2106" s="6">
        <v>2019</v>
      </c>
      <c r="K2106" s="5" t="s">
        <v>5423</v>
      </c>
      <c r="L2106" s="5" t="s">
        <v>16</v>
      </c>
      <c r="M2106" s="5" t="s">
        <v>1751</v>
      </c>
      <c r="N2106" s="7">
        <v>0.03</v>
      </c>
      <c r="O2106" s="5"/>
      <c r="P2106" s="5" t="s">
        <v>462</v>
      </c>
      <c r="Q2106" s="20">
        <v>42041</v>
      </c>
      <c r="R2106" s="9">
        <v>67</v>
      </c>
      <c r="S2106" s="5" t="s">
        <v>7619</v>
      </c>
      <c r="T2106" s="8">
        <v>130</v>
      </c>
      <c r="U2106" s="6">
        <v>9785000090534</v>
      </c>
    </row>
    <row r="2107" spans="1:21" s="1" customFormat="1" ht="40.15" customHeight="1" outlineLevel="1" x14ac:dyDescent="0.2">
      <c r="A2107" s="74">
        <f t="shared" si="72"/>
        <v>70</v>
      </c>
      <c r="B2107" s="75">
        <v>0</v>
      </c>
      <c r="C2107" s="40">
        <f t="shared" si="73"/>
        <v>0</v>
      </c>
      <c r="D2107" s="18" t="s">
        <v>5424</v>
      </c>
      <c r="E2107" s="5" t="s">
        <v>5425</v>
      </c>
      <c r="F2107" s="5" t="s">
        <v>1304</v>
      </c>
      <c r="G2107" s="6">
        <v>30127</v>
      </c>
      <c r="H2107" s="5" t="s">
        <v>7</v>
      </c>
      <c r="I2107" s="5"/>
      <c r="J2107" s="6">
        <v>2022</v>
      </c>
      <c r="K2107" s="5" t="s">
        <v>5426</v>
      </c>
      <c r="L2107" s="5" t="s">
        <v>16</v>
      </c>
      <c r="M2107" s="5" t="s">
        <v>287</v>
      </c>
      <c r="N2107" s="7">
        <v>0.03</v>
      </c>
      <c r="O2107" s="5"/>
      <c r="P2107" s="5" t="s">
        <v>462</v>
      </c>
      <c r="Q2107" s="20">
        <v>44719</v>
      </c>
      <c r="R2107" s="9">
        <v>34</v>
      </c>
      <c r="S2107" s="5" t="s">
        <v>7641</v>
      </c>
      <c r="T2107" s="8">
        <v>70</v>
      </c>
      <c r="U2107" s="6">
        <v>9789857200870</v>
      </c>
    </row>
    <row r="2108" spans="1:21" ht="40.15" customHeight="1" outlineLevel="1" x14ac:dyDescent="0.2">
      <c r="A2108" s="74">
        <f t="shared" si="72"/>
        <v>240</v>
      </c>
      <c r="B2108" s="75">
        <v>0</v>
      </c>
      <c r="C2108" s="40">
        <f t="shared" si="73"/>
        <v>0</v>
      </c>
      <c r="D2108" s="18" t="s">
        <v>5427</v>
      </c>
      <c r="E2108" s="5"/>
      <c r="F2108" s="5" t="s">
        <v>1686</v>
      </c>
      <c r="G2108" s="6">
        <v>34398</v>
      </c>
      <c r="H2108" s="5" t="s">
        <v>7</v>
      </c>
      <c r="I2108" s="5"/>
      <c r="J2108" s="6">
        <v>2017</v>
      </c>
      <c r="K2108" s="5" t="s">
        <v>5428</v>
      </c>
      <c r="L2108" s="5" t="s">
        <v>16</v>
      </c>
      <c r="M2108" s="5" t="s">
        <v>20</v>
      </c>
      <c r="N2108" s="7">
        <v>0.30499999999999999</v>
      </c>
      <c r="O2108" s="5"/>
      <c r="P2108" s="5" t="s">
        <v>33</v>
      </c>
      <c r="Q2108" s="20">
        <v>45747</v>
      </c>
      <c r="R2108" s="9">
        <v>298</v>
      </c>
      <c r="S2108" s="5" t="s">
        <v>7629</v>
      </c>
      <c r="T2108" s="8">
        <v>240</v>
      </c>
      <c r="U2108" s="6">
        <v>9785891016064</v>
      </c>
    </row>
    <row r="2109" spans="1:21" ht="40.15" customHeight="1" outlineLevel="1" x14ac:dyDescent="0.2">
      <c r="A2109" s="74">
        <f t="shared" si="72"/>
        <v>1529</v>
      </c>
      <c r="B2109" s="75">
        <v>0</v>
      </c>
      <c r="C2109" s="40">
        <f t="shared" si="73"/>
        <v>0</v>
      </c>
      <c r="D2109" s="18" t="s">
        <v>5429</v>
      </c>
      <c r="E2109" s="5"/>
      <c r="F2109" s="5" t="s">
        <v>1218</v>
      </c>
      <c r="G2109" s="6">
        <v>35065</v>
      </c>
      <c r="H2109" s="5" t="s">
        <v>7</v>
      </c>
      <c r="I2109" s="5"/>
      <c r="J2109" s="6">
        <v>2025</v>
      </c>
      <c r="K2109" s="5" t="s">
        <v>5430</v>
      </c>
      <c r="L2109" s="5" t="s">
        <v>16</v>
      </c>
      <c r="M2109" s="5" t="s">
        <v>455</v>
      </c>
      <c r="N2109" s="7">
        <v>0.80800000000000005</v>
      </c>
      <c r="O2109" s="5"/>
      <c r="P2109" s="5" t="s">
        <v>13</v>
      </c>
      <c r="Q2109" s="20">
        <v>45979</v>
      </c>
      <c r="R2109" s="9">
        <v>7</v>
      </c>
      <c r="S2109" s="5" t="s">
        <v>7652</v>
      </c>
      <c r="T2109" s="11">
        <v>1529</v>
      </c>
      <c r="U2109" s="6">
        <v>9785996810048</v>
      </c>
    </row>
    <row r="2110" spans="1:21" ht="40.15" customHeight="1" outlineLevel="1" x14ac:dyDescent="0.2">
      <c r="A2110" s="74">
        <f t="shared" si="72"/>
        <v>206</v>
      </c>
      <c r="B2110" s="75">
        <v>0</v>
      </c>
      <c r="C2110" s="40">
        <f t="shared" si="73"/>
        <v>0</v>
      </c>
      <c r="D2110" s="18" t="s">
        <v>5431</v>
      </c>
      <c r="E2110" s="5"/>
      <c r="F2110" s="5" t="s">
        <v>2706</v>
      </c>
      <c r="G2110" s="6">
        <v>20063</v>
      </c>
      <c r="H2110" s="5" t="s">
        <v>1202</v>
      </c>
      <c r="I2110" s="5"/>
      <c r="J2110" s="6">
        <v>2014</v>
      </c>
      <c r="K2110" s="5" t="s">
        <v>5432</v>
      </c>
      <c r="L2110" s="5" t="s">
        <v>16</v>
      </c>
      <c r="M2110" s="5" t="s">
        <v>17</v>
      </c>
      <c r="N2110" s="7">
        <v>9.1999999999999998E-2</v>
      </c>
      <c r="O2110" s="5" t="s">
        <v>5433</v>
      </c>
      <c r="P2110" s="5" t="s">
        <v>13</v>
      </c>
      <c r="Q2110" s="20">
        <v>41877</v>
      </c>
      <c r="R2110" s="9">
        <v>112</v>
      </c>
      <c r="S2110" s="5" t="s">
        <v>7631</v>
      </c>
      <c r="T2110" s="8">
        <v>206</v>
      </c>
      <c r="U2110" s="6">
        <v>9789855451113</v>
      </c>
    </row>
    <row r="2111" spans="1:21" ht="40.15" customHeight="1" outlineLevel="1" x14ac:dyDescent="0.2">
      <c r="A2111" s="74">
        <f t="shared" si="72"/>
        <v>250</v>
      </c>
      <c r="B2111" s="75">
        <v>0</v>
      </c>
      <c r="C2111" s="40">
        <f t="shared" si="73"/>
        <v>0</v>
      </c>
      <c r="D2111" s="18" t="s">
        <v>5434</v>
      </c>
      <c r="E2111" s="5"/>
      <c r="F2111" s="5" t="s">
        <v>5435</v>
      </c>
      <c r="G2111" s="6">
        <v>21537</v>
      </c>
      <c r="H2111" s="5" t="s">
        <v>7</v>
      </c>
      <c r="I2111" s="5"/>
      <c r="J2111" s="6">
        <v>2015</v>
      </c>
      <c r="K2111" s="5" t="s">
        <v>5436</v>
      </c>
      <c r="L2111" s="5" t="s">
        <v>16</v>
      </c>
      <c r="M2111" s="5" t="s">
        <v>17</v>
      </c>
      <c r="N2111" s="7">
        <v>0.38500000000000001</v>
      </c>
      <c r="O2111" s="5" t="s">
        <v>5437</v>
      </c>
      <c r="P2111" s="5" t="s">
        <v>166</v>
      </c>
      <c r="Q2111" s="20">
        <v>42094</v>
      </c>
      <c r="R2111" s="9">
        <v>17</v>
      </c>
      <c r="S2111" s="5" t="s">
        <v>7626</v>
      </c>
      <c r="T2111" s="8">
        <v>250</v>
      </c>
      <c r="U2111" s="6">
        <v>9785905249174</v>
      </c>
    </row>
    <row r="2112" spans="1:21" s="1" customFormat="1" ht="40.15" customHeight="1" outlineLevel="1" x14ac:dyDescent="0.2">
      <c r="A2112" s="74">
        <f t="shared" si="72"/>
        <v>100</v>
      </c>
      <c r="B2112" s="75">
        <v>0</v>
      </c>
      <c r="C2112" s="40">
        <f t="shared" si="73"/>
        <v>0</v>
      </c>
      <c r="D2112" s="18" t="s">
        <v>5438</v>
      </c>
      <c r="E2112" s="5" t="s">
        <v>5439</v>
      </c>
      <c r="F2112" s="5" t="s">
        <v>1304</v>
      </c>
      <c r="G2112" s="6">
        <v>28855</v>
      </c>
      <c r="H2112" s="5" t="s">
        <v>7</v>
      </c>
      <c r="I2112" s="5"/>
      <c r="J2112" s="6">
        <v>2020</v>
      </c>
      <c r="K2112" s="5" t="s">
        <v>5440</v>
      </c>
      <c r="L2112" s="5" t="s">
        <v>855</v>
      </c>
      <c r="M2112" s="5" t="s">
        <v>2649</v>
      </c>
      <c r="N2112" s="7">
        <v>3.5000000000000003E-2</v>
      </c>
      <c r="O2112" s="5"/>
      <c r="P2112" s="5" t="s">
        <v>170</v>
      </c>
      <c r="Q2112" s="20">
        <v>44338</v>
      </c>
      <c r="R2112" s="9">
        <v>165</v>
      </c>
      <c r="S2112" s="5" t="s">
        <v>7619</v>
      </c>
      <c r="T2112" s="8">
        <v>100</v>
      </c>
      <c r="U2112" s="6">
        <v>9789857200771</v>
      </c>
    </row>
    <row r="2113" spans="1:21" ht="40.15" customHeight="1" outlineLevel="1" x14ac:dyDescent="0.2">
      <c r="A2113" s="74">
        <f t="shared" si="72"/>
        <v>85</v>
      </c>
      <c r="B2113" s="75">
        <v>0</v>
      </c>
      <c r="C2113" s="40">
        <f t="shared" si="73"/>
        <v>0</v>
      </c>
      <c r="D2113" s="18" t="s">
        <v>5441</v>
      </c>
      <c r="E2113" s="5"/>
      <c r="F2113" s="5" t="s">
        <v>2598</v>
      </c>
      <c r="G2113" s="6">
        <v>24442</v>
      </c>
      <c r="H2113" s="5" t="s">
        <v>7</v>
      </c>
      <c r="I2113" s="5"/>
      <c r="J2113" s="6">
        <v>2017</v>
      </c>
      <c r="K2113" s="5" t="s">
        <v>5442</v>
      </c>
      <c r="L2113" s="5" t="s">
        <v>16</v>
      </c>
      <c r="M2113" s="5" t="s">
        <v>2345</v>
      </c>
      <c r="N2113" s="7">
        <v>0.16</v>
      </c>
      <c r="O2113" s="5"/>
      <c r="P2113" s="5" t="s">
        <v>13</v>
      </c>
      <c r="Q2113" s="20">
        <v>42851</v>
      </c>
      <c r="R2113" s="9">
        <v>26</v>
      </c>
      <c r="S2113" s="5" t="s">
        <v>7627</v>
      </c>
      <c r="T2113" s="8">
        <v>85</v>
      </c>
      <c r="U2113" s="6">
        <v>9785778903111</v>
      </c>
    </row>
    <row r="2114" spans="1:21" ht="40.15" customHeight="1" outlineLevel="1" x14ac:dyDescent="0.2">
      <c r="A2114" s="74">
        <f t="shared" si="72"/>
        <v>295</v>
      </c>
      <c r="B2114" s="75">
        <v>0</v>
      </c>
      <c r="C2114" s="40">
        <f t="shared" si="73"/>
        <v>0</v>
      </c>
      <c r="D2114" s="18" t="s">
        <v>5443</v>
      </c>
      <c r="E2114" s="5"/>
      <c r="F2114" s="5" t="s">
        <v>1157</v>
      </c>
      <c r="G2114" s="6">
        <v>35606</v>
      </c>
      <c r="H2114" s="5"/>
      <c r="I2114" s="5" t="s">
        <v>8</v>
      </c>
      <c r="J2114" s="6">
        <v>2021</v>
      </c>
      <c r="K2114" s="5" t="s">
        <v>5444</v>
      </c>
      <c r="L2114" s="5" t="s">
        <v>16</v>
      </c>
      <c r="M2114" s="5" t="s">
        <v>47</v>
      </c>
      <c r="N2114" s="7">
        <v>0.36499999999999999</v>
      </c>
      <c r="O2114" s="5"/>
      <c r="P2114" s="5" t="s">
        <v>69</v>
      </c>
      <c r="Q2114" s="20">
        <v>46167</v>
      </c>
      <c r="R2114" s="9">
        <v>16</v>
      </c>
      <c r="S2114" s="5" t="s">
        <v>7633</v>
      </c>
      <c r="T2114" s="8">
        <v>295</v>
      </c>
      <c r="U2114" s="6">
        <v>9785928733254</v>
      </c>
    </row>
    <row r="2115" spans="1:21" ht="40.15" customHeight="1" outlineLevel="1" x14ac:dyDescent="0.2">
      <c r="A2115" s="74">
        <f t="shared" si="72"/>
        <v>49</v>
      </c>
      <c r="B2115" s="75">
        <v>0</v>
      </c>
      <c r="C2115" s="40">
        <f t="shared" si="73"/>
        <v>0</v>
      </c>
      <c r="D2115" s="18" t="s">
        <v>5445</v>
      </c>
      <c r="E2115" s="5"/>
      <c r="F2115" s="5" t="s">
        <v>1484</v>
      </c>
      <c r="G2115" s="6">
        <v>22943</v>
      </c>
      <c r="H2115" s="5" t="s">
        <v>7</v>
      </c>
      <c r="I2115" s="5"/>
      <c r="J2115" s="6">
        <v>2015</v>
      </c>
      <c r="K2115" s="5" t="s">
        <v>5446</v>
      </c>
      <c r="L2115" s="5" t="s">
        <v>10</v>
      </c>
      <c r="M2115" s="5" t="s">
        <v>105</v>
      </c>
      <c r="N2115" s="7">
        <v>0.05</v>
      </c>
      <c r="O2115" s="5"/>
      <c r="P2115" s="5" t="s">
        <v>106</v>
      </c>
      <c r="Q2115" s="20">
        <v>42438</v>
      </c>
      <c r="R2115" s="9">
        <v>122</v>
      </c>
      <c r="S2115" s="5" t="s">
        <v>7625</v>
      </c>
      <c r="T2115" s="8">
        <v>49</v>
      </c>
      <c r="U2115" s="6">
        <v>9785000520642</v>
      </c>
    </row>
    <row r="2116" spans="1:21" s="1" customFormat="1" ht="40.15" customHeight="1" outlineLevel="1" x14ac:dyDescent="0.2">
      <c r="A2116" s="74">
        <f t="shared" si="72"/>
        <v>30</v>
      </c>
      <c r="B2116" s="75">
        <v>0</v>
      </c>
      <c r="C2116" s="40">
        <f t="shared" si="73"/>
        <v>0</v>
      </c>
      <c r="D2116" s="18" t="s">
        <v>5447</v>
      </c>
      <c r="E2116" s="5" t="s">
        <v>5448</v>
      </c>
      <c r="F2116" s="5" t="s">
        <v>1332</v>
      </c>
      <c r="G2116" s="6">
        <v>26741</v>
      </c>
      <c r="H2116" s="5" t="s">
        <v>7</v>
      </c>
      <c r="I2116" s="5"/>
      <c r="J2116" s="6">
        <v>2018</v>
      </c>
      <c r="K2116" s="5" t="s">
        <v>5449</v>
      </c>
      <c r="L2116" s="5" t="s">
        <v>10</v>
      </c>
      <c r="M2116" s="5" t="s">
        <v>105</v>
      </c>
      <c r="N2116" s="7">
        <v>0.03</v>
      </c>
      <c r="O2116" s="5" t="s">
        <v>5450</v>
      </c>
      <c r="P2116" s="5" t="s">
        <v>62</v>
      </c>
      <c r="Q2116" s="20">
        <v>43552</v>
      </c>
      <c r="R2116" s="9">
        <v>145</v>
      </c>
      <c r="S2116" s="5" t="s">
        <v>7619</v>
      </c>
      <c r="T2116" s="8">
        <v>30</v>
      </c>
      <c r="U2116" s="6">
        <v>9785604090916</v>
      </c>
    </row>
    <row r="2117" spans="1:21" ht="40.15" customHeight="1" outlineLevel="1" x14ac:dyDescent="0.2">
      <c r="A2117" s="74">
        <f t="shared" si="72"/>
        <v>200</v>
      </c>
      <c r="B2117" s="75">
        <v>0</v>
      </c>
      <c r="C2117" s="40">
        <f t="shared" si="73"/>
        <v>0</v>
      </c>
      <c r="D2117" s="18" t="s">
        <v>5451</v>
      </c>
      <c r="E2117" s="5"/>
      <c r="F2117" s="5" t="s">
        <v>2368</v>
      </c>
      <c r="G2117" s="6">
        <v>30535</v>
      </c>
      <c r="H2117" s="5"/>
      <c r="I2117" s="5"/>
      <c r="J2117" s="6">
        <v>2022</v>
      </c>
      <c r="K2117" s="5" t="s">
        <v>5452</v>
      </c>
      <c r="L2117" s="5" t="s">
        <v>16</v>
      </c>
      <c r="M2117" s="5" t="s">
        <v>162</v>
      </c>
      <c r="N2117" s="7">
        <v>0.16</v>
      </c>
      <c r="O2117" s="5"/>
      <c r="P2117" s="5" t="s">
        <v>506</v>
      </c>
      <c r="Q2117" s="20">
        <v>44838</v>
      </c>
      <c r="R2117" s="9">
        <v>38</v>
      </c>
      <c r="S2117" s="5" t="s">
        <v>7627</v>
      </c>
      <c r="T2117" s="8">
        <v>200</v>
      </c>
      <c r="U2117" s="6">
        <v>9785604294468</v>
      </c>
    </row>
    <row r="2118" spans="1:21" ht="40.15" customHeight="1" outlineLevel="1" x14ac:dyDescent="0.2">
      <c r="A2118" s="74">
        <f t="shared" si="72"/>
        <v>170</v>
      </c>
      <c r="B2118" s="75">
        <v>0</v>
      </c>
      <c r="C2118" s="40">
        <f t="shared" si="73"/>
        <v>0</v>
      </c>
      <c r="D2118" s="18" t="s">
        <v>5453</v>
      </c>
      <c r="E2118" s="5"/>
      <c r="F2118" s="5" t="s">
        <v>1304</v>
      </c>
      <c r="G2118" s="6">
        <v>20588</v>
      </c>
      <c r="H2118" s="5" t="s">
        <v>1202</v>
      </c>
      <c r="I2118" s="5"/>
      <c r="J2118" s="6">
        <v>2013</v>
      </c>
      <c r="K2118" s="5" t="s">
        <v>5454</v>
      </c>
      <c r="L2118" s="5" t="s">
        <v>855</v>
      </c>
      <c r="M2118" s="5" t="s">
        <v>1182</v>
      </c>
      <c r="N2118" s="7">
        <v>0.12</v>
      </c>
      <c r="O2118" s="5" t="s">
        <v>5455</v>
      </c>
      <c r="P2118" s="5" t="s">
        <v>170</v>
      </c>
      <c r="Q2118" s="20">
        <v>42065</v>
      </c>
      <c r="R2118" s="9">
        <v>38</v>
      </c>
      <c r="S2118" s="5" t="s">
        <v>7641</v>
      </c>
      <c r="T2118" s="8">
        <v>170</v>
      </c>
      <c r="U2118" s="6">
        <v>9789857020232</v>
      </c>
    </row>
    <row r="2119" spans="1:21" ht="40.15" customHeight="1" outlineLevel="1" x14ac:dyDescent="0.2">
      <c r="A2119" s="74">
        <f t="shared" si="72"/>
        <v>40</v>
      </c>
      <c r="B2119" s="75">
        <v>0</v>
      </c>
      <c r="C2119" s="40">
        <f t="shared" si="73"/>
        <v>0</v>
      </c>
      <c r="D2119" s="18" t="s">
        <v>5456</v>
      </c>
      <c r="E2119" s="5"/>
      <c r="F2119" s="5" t="s">
        <v>1231</v>
      </c>
      <c r="G2119" s="12">
        <v>8037</v>
      </c>
      <c r="H2119" s="5" t="s">
        <v>7</v>
      </c>
      <c r="I2119" s="5"/>
      <c r="J2119" s="5" t="s">
        <v>5457</v>
      </c>
      <c r="K2119" s="5" t="s">
        <v>5458</v>
      </c>
      <c r="L2119" s="5" t="s">
        <v>10</v>
      </c>
      <c r="M2119" s="5" t="s">
        <v>20</v>
      </c>
      <c r="N2119" s="7">
        <v>2.5000000000000001E-2</v>
      </c>
      <c r="O2119" s="5" t="s">
        <v>5459</v>
      </c>
      <c r="P2119" s="5" t="s">
        <v>84</v>
      </c>
      <c r="Q2119" s="20">
        <v>42297</v>
      </c>
      <c r="R2119" s="9">
        <v>220</v>
      </c>
      <c r="S2119" s="5" t="s">
        <v>7619</v>
      </c>
      <c r="T2119" s="8">
        <v>40</v>
      </c>
      <c r="U2119" s="6">
        <v>5737301583</v>
      </c>
    </row>
    <row r="2120" spans="1:21" ht="40.15" customHeight="1" outlineLevel="1" x14ac:dyDescent="0.2">
      <c r="A2120" s="74">
        <f t="shared" si="72"/>
        <v>100</v>
      </c>
      <c r="B2120" s="75">
        <v>0</v>
      </c>
      <c r="C2120" s="40">
        <f t="shared" si="73"/>
        <v>0</v>
      </c>
      <c r="D2120" s="18" t="s">
        <v>5460</v>
      </c>
      <c r="E2120" s="5"/>
      <c r="F2120" s="5" t="s">
        <v>1638</v>
      </c>
      <c r="G2120" s="6">
        <v>33288</v>
      </c>
      <c r="H2120" s="5" t="s">
        <v>7</v>
      </c>
      <c r="I2120" s="5"/>
      <c r="J2120" s="6">
        <v>2024</v>
      </c>
      <c r="K2120" s="5" t="s">
        <v>5344</v>
      </c>
      <c r="L2120" s="5" t="s">
        <v>16</v>
      </c>
      <c r="M2120" s="5" t="s">
        <v>20</v>
      </c>
      <c r="N2120" s="7">
        <v>0.06</v>
      </c>
      <c r="O2120" s="5"/>
      <c r="P2120" s="5" t="s">
        <v>13</v>
      </c>
      <c r="Q2120" s="20">
        <v>45327</v>
      </c>
      <c r="R2120" s="9">
        <v>355</v>
      </c>
      <c r="S2120" s="5" t="s">
        <v>7619</v>
      </c>
      <c r="T2120" s="8">
        <v>100</v>
      </c>
      <c r="U2120" s="6">
        <v>9785605083702</v>
      </c>
    </row>
    <row r="2121" spans="1:21" ht="40.15" customHeight="1" outlineLevel="1" x14ac:dyDescent="0.2">
      <c r="A2121" s="74">
        <f t="shared" si="72"/>
        <v>420</v>
      </c>
      <c r="B2121" s="75">
        <v>0</v>
      </c>
      <c r="C2121" s="40">
        <f t="shared" si="73"/>
        <v>0</v>
      </c>
      <c r="D2121" s="18" t="s">
        <v>5461</v>
      </c>
      <c r="E2121" s="5"/>
      <c r="F2121" s="5" t="s">
        <v>2304</v>
      </c>
      <c r="G2121" s="6">
        <v>35580</v>
      </c>
      <c r="H2121" s="5"/>
      <c r="I2121" s="5"/>
      <c r="J2121" s="6">
        <v>2016</v>
      </c>
      <c r="K2121" s="5" t="s">
        <v>5462</v>
      </c>
      <c r="L2121" s="5" t="s">
        <v>16</v>
      </c>
      <c r="M2121" s="5" t="s">
        <v>1159</v>
      </c>
      <c r="N2121" s="7">
        <v>0.315</v>
      </c>
      <c r="O2121" s="5"/>
      <c r="P2121" s="5" t="s">
        <v>69</v>
      </c>
      <c r="Q2121" s="20">
        <v>46165</v>
      </c>
      <c r="R2121" s="9">
        <v>15</v>
      </c>
      <c r="S2121" s="5" t="s">
        <v>7633</v>
      </c>
      <c r="T2121" s="8">
        <v>420</v>
      </c>
      <c r="U2121" s="6">
        <v>9785919213918</v>
      </c>
    </row>
    <row r="2122" spans="1:21" s="1" customFormat="1" ht="40.15" customHeight="1" outlineLevel="1" x14ac:dyDescent="0.2">
      <c r="A2122" s="74">
        <f t="shared" si="72"/>
        <v>34</v>
      </c>
      <c r="B2122" s="75">
        <v>0</v>
      </c>
      <c r="C2122" s="40">
        <f t="shared" si="73"/>
        <v>0</v>
      </c>
      <c r="D2122" s="18" t="s">
        <v>5463</v>
      </c>
      <c r="E2122" s="5" t="s">
        <v>5464</v>
      </c>
      <c r="F2122" s="5" t="s">
        <v>1976</v>
      </c>
      <c r="G2122" s="6">
        <v>26102</v>
      </c>
      <c r="H2122" s="5" t="s">
        <v>7</v>
      </c>
      <c r="I2122" s="5"/>
      <c r="J2122" s="6">
        <v>2017</v>
      </c>
      <c r="K2122" s="5" t="s">
        <v>5465</v>
      </c>
      <c r="L2122" s="5" t="s">
        <v>10</v>
      </c>
      <c r="M2122" s="5" t="s">
        <v>17</v>
      </c>
      <c r="N2122" s="7">
        <v>3.5000000000000003E-2</v>
      </c>
      <c r="O2122" s="5" t="s">
        <v>5466</v>
      </c>
      <c r="P2122" s="5" t="s">
        <v>84</v>
      </c>
      <c r="Q2122" s="20">
        <v>43369</v>
      </c>
      <c r="R2122" s="9">
        <v>614</v>
      </c>
      <c r="S2122" s="5" t="s">
        <v>7625</v>
      </c>
      <c r="T2122" s="8">
        <v>34</v>
      </c>
      <c r="U2122" s="6">
        <v>9785851340314</v>
      </c>
    </row>
    <row r="2123" spans="1:21" ht="40.15" customHeight="1" outlineLevel="1" x14ac:dyDescent="0.2">
      <c r="A2123" s="74">
        <f t="shared" si="72"/>
        <v>20</v>
      </c>
      <c r="B2123" s="75">
        <v>0</v>
      </c>
      <c r="C2123" s="40">
        <f t="shared" si="73"/>
        <v>0</v>
      </c>
      <c r="D2123" s="18" t="s">
        <v>5467</v>
      </c>
      <c r="E2123" s="5"/>
      <c r="F2123" s="5" t="s">
        <v>2397</v>
      </c>
      <c r="G2123" s="6">
        <v>14343</v>
      </c>
      <c r="H2123" s="5" t="s">
        <v>95</v>
      </c>
      <c r="I2123" s="5"/>
      <c r="J2123" s="5"/>
      <c r="K2123" s="5"/>
      <c r="L2123" s="5" t="s">
        <v>10</v>
      </c>
      <c r="M2123" s="5" t="s">
        <v>1221</v>
      </c>
      <c r="N2123" s="7">
        <v>0.04</v>
      </c>
      <c r="O2123" s="5" t="s">
        <v>5468</v>
      </c>
      <c r="P2123" s="5" t="s">
        <v>84</v>
      </c>
      <c r="Q2123" s="20">
        <v>40828</v>
      </c>
      <c r="R2123" s="9">
        <v>35</v>
      </c>
      <c r="S2123" s="5" t="s">
        <v>7622</v>
      </c>
      <c r="T2123" s="8">
        <v>20</v>
      </c>
      <c r="U2123" s="6"/>
    </row>
    <row r="2124" spans="1:21" ht="40.15" customHeight="1" outlineLevel="1" x14ac:dyDescent="0.2">
      <c r="A2124" s="74">
        <f t="shared" si="72"/>
        <v>50</v>
      </c>
      <c r="B2124" s="75">
        <v>0</v>
      </c>
      <c r="C2124" s="40">
        <f t="shared" si="73"/>
        <v>0</v>
      </c>
      <c r="D2124" s="18" t="s">
        <v>5469</v>
      </c>
      <c r="E2124" s="5"/>
      <c r="F2124" s="5" t="s">
        <v>2397</v>
      </c>
      <c r="G2124" s="6">
        <v>32753</v>
      </c>
      <c r="H2124" s="5"/>
      <c r="I2124" s="5"/>
      <c r="J2124" s="6">
        <v>2020</v>
      </c>
      <c r="K2124" s="5"/>
      <c r="L2124" s="5" t="s">
        <v>10</v>
      </c>
      <c r="M2124" s="5" t="s">
        <v>467</v>
      </c>
      <c r="N2124" s="7">
        <v>0.04</v>
      </c>
      <c r="O2124" s="5"/>
      <c r="P2124" s="5" t="s">
        <v>84</v>
      </c>
      <c r="Q2124" s="20">
        <v>45174</v>
      </c>
      <c r="R2124" s="9">
        <v>28</v>
      </c>
      <c r="S2124" s="5" t="s">
        <v>7619</v>
      </c>
      <c r="T2124" s="8">
        <v>50</v>
      </c>
      <c r="U2124" s="6"/>
    </row>
    <row r="2125" spans="1:21" s="1" customFormat="1" ht="40.15" customHeight="1" outlineLevel="1" x14ac:dyDescent="0.2">
      <c r="A2125" s="74">
        <f t="shared" si="72"/>
        <v>50</v>
      </c>
      <c r="B2125" s="75">
        <v>0</v>
      </c>
      <c r="C2125" s="40">
        <f t="shared" si="73"/>
        <v>0</v>
      </c>
      <c r="D2125" s="18" t="s">
        <v>5470</v>
      </c>
      <c r="E2125" s="5" t="s">
        <v>5471</v>
      </c>
      <c r="F2125" s="5" t="s">
        <v>2788</v>
      </c>
      <c r="G2125" s="6">
        <v>27752</v>
      </c>
      <c r="H2125" s="5" t="s">
        <v>1589</v>
      </c>
      <c r="I2125" s="5"/>
      <c r="J2125" s="6">
        <v>2020</v>
      </c>
      <c r="K2125" s="5" t="s">
        <v>5472</v>
      </c>
      <c r="L2125" s="5" t="s">
        <v>10</v>
      </c>
      <c r="M2125" s="5" t="s">
        <v>20</v>
      </c>
      <c r="N2125" s="7">
        <v>0.04</v>
      </c>
      <c r="O2125" s="5" t="s">
        <v>5473</v>
      </c>
      <c r="P2125" s="5" t="s">
        <v>84</v>
      </c>
      <c r="Q2125" s="20">
        <v>43910</v>
      </c>
      <c r="R2125" s="9">
        <v>454</v>
      </c>
      <c r="S2125" s="5" t="s">
        <v>7619</v>
      </c>
      <c r="T2125" s="8">
        <v>50</v>
      </c>
      <c r="U2125" s="6">
        <v>5786800458</v>
      </c>
    </row>
    <row r="2126" spans="1:21" ht="40.15" customHeight="1" outlineLevel="1" x14ac:dyDescent="0.2">
      <c r="A2126" s="74">
        <f t="shared" si="72"/>
        <v>350</v>
      </c>
      <c r="B2126" s="75">
        <v>0</v>
      </c>
      <c r="C2126" s="40">
        <f t="shared" si="73"/>
        <v>0</v>
      </c>
      <c r="D2126" s="18" t="s">
        <v>5474</v>
      </c>
      <c r="E2126" s="5"/>
      <c r="F2126" s="5" t="s">
        <v>4999</v>
      </c>
      <c r="G2126" s="6">
        <v>19918</v>
      </c>
      <c r="H2126" s="5" t="s">
        <v>7</v>
      </c>
      <c r="I2126" s="5" t="s">
        <v>8</v>
      </c>
      <c r="J2126" s="6">
        <v>2014</v>
      </c>
      <c r="K2126" s="5" t="s">
        <v>5475</v>
      </c>
      <c r="L2126" s="5" t="s">
        <v>16</v>
      </c>
      <c r="M2126" s="5" t="s">
        <v>1672</v>
      </c>
      <c r="N2126" s="7">
        <v>0.30499999999999999</v>
      </c>
      <c r="O2126" s="5"/>
      <c r="P2126" s="5" t="s">
        <v>37</v>
      </c>
      <c r="Q2126" s="20">
        <v>41831</v>
      </c>
      <c r="R2126" s="9">
        <v>22</v>
      </c>
      <c r="S2126" s="5" t="s">
        <v>7626</v>
      </c>
      <c r="T2126" s="8">
        <v>350</v>
      </c>
      <c r="U2126" s="6">
        <v>9785991027502</v>
      </c>
    </row>
    <row r="2127" spans="1:21" ht="40.15" customHeight="1" outlineLevel="1" x14ac:dyDescent="0.2">
      <c r="A2127" s="74">
        <f t="shared" si="72"/>
        <v>370</v>
      </c>
      <c r="B2127" s="75">
        <v>0</v>
      </c>
      <c r="C2127" s="40">
        <f t="shared" si="73"/>
        <v>0</v>
      </c>
      <c r="D2127" s="18" t="s">
        <v>5476</v>
      </c>
      <c r="E2127" s="5"/>
      <c r="F2127" s="5" t="s">
        <v>1165</v>
      </c>
      <c r="G2127" s="6">
        <v>35439</v>
      </c>
      <c r="H2127" s="5"/>
      <c r="I2127" s="5"/>
      <c r="J2127" s="6">
        <v>2018</v>
      </c>
      <c r="K2127" s="5" t="s">
        <v>5477</v>
      </c>
      <c r="L2127" s="5" t="s">
        <v>16</v>
      </c>
      <c r="M2127" s="5" t="s">
        <v>20</v>
      </c>
      <c r="N2127" s="7">
        <v>0.78</v>
      </c>
      <c r="O2127" s="5"/>
      <c r="P2127" s="5" t="s">
        <v>69</v>
      </c>
      <c r="Q2127" s="20">
        <v>46146</v>
      </c>
      <c r="R2127" s="9">
        <v>11</v>
      </c>
      <c r="S2127" s="5" t="s">
        <v>7630</v>
      </c>
      <c r="T2127" s="8">
        <v>370</v>
      </c>
      <c r="U2127" s="6">
        <v>9.7859951347496192E+16</v>
      </c>
    </row>
    <row r="2128" spans="1:21" ht="40.15" customHeight="1" outlineLevel="1" x14ac:dyDescent="0.2">
      <c r="A2128" s="74">
        <f t="shared" si="72"/>
        <v>50</v>
      </c>
      <c r="B2128" s="75">
        <v>0</v>
      </c>
      <c r="C2128" s="40">
        <f t="shared" si="73"/>
        <v>0</v>
      </c>
      <c r="D2128" s="18" t="s">
        <v>5478</v>
      </c>
      <c r="E2128" s="5"/>
      <c r="F2128" s="5" t="s">
        <v>1231</v>
      </c>
      <c r="G2128" s="6">
        <v>14367</v>
      </c>
      <c r="H2128" s="5" t="s">
        <v>1589</v>
      </c>
      <c r="I2128" s="5"/>
      <c r="J2128" s="5" t="s">
        <v>5479</v>
      </c>
      <c r="K2128" s="5" t="s">
        <v>5480</v>
      </c>
      <c r="L2128" s="5" t="s">
        <v>10</v>
      </c>
      <c r="M2128" s="5" t="s">
        <v>169</v>
      </c>
      <c r="N2128" s="7">
        <v>4.4999999999999998E-2</v>
      </c>
      <c r="O2128" s="5" t="s">
        <v>5481</v>
      </c>
      <c r="P2128" s="5" t="s">
        <v>84</v>
      </c>
      <c r="Q2128" s="20">
        <v>43808</v>
      </c>
      <c r="R2128" s="9">
        <v>107</v>
      </c>
      <c r="S2128" s="5" t="s">
        <v>7619</v>
      </c>
      <c r="T2128" s="8">
        <v>50</v>
      </c>
      <c r="U2128" s="6">
        <v>5737300846</v>
      </c>
    </row>
    <row r="2129" spans="1:21" s="1" customFormat="1" ht="40.15" customHeight="1" outlineLevel="1" x14ac:dyDescent="0.2">
      <c r="A2129" s="74">
        <f t="shared" si="72"/>
        <v>75</v>
      </c>
      <c r="B2129" s="75">
        <v>0</v>
      </c>
      <c r="C2129" s="40">
        <f t="shared" si="73"/>
        <v>0</v>
      </c>
      <c r="D2129" s="18" t="s">
        <v>5482</v>
      </c>
      <c r="E2129" s="5" t="s">
        <v>5483</v>
      </c>
      <c r="F2129" s="5" t="s">
        <v>1385</v>
      </c>
      <c r="G2129" s="6">
        <v>31753</v>
      </c>
      <c r="H2129" s="5" t="s">
        <v>7</v>
      </c>
      <c r="I2129" s="5"/>
      <c r="J2129" s="6">
        <v>2026</v>
      </c>
      <c r="K2129" s="5" t="s">
        <v>5484</v>
      </c>
      <c r="L2129" s="5" t="s">
        <v>10</v>
      </c>
      <c r="M2129" s="5" t="s">
        <v>11</v>
      </c>
      <c r="N2129" s="7">
        <v>0.03</v>
      </c>
      <c r="O2129" s="5"/>
      <c r="P2129" s="5" t="s">
        <v>130</v>
      </c>
      <c r="Q2129" s="20">
        <v>46188</v>
      </c>
      <c r="R2129" s="10">
        <v>3678</v>
      </c>
      <c r="S2129" s="5" t="s">
        <v>7641</v>
      </c>
      <c r="T2129" s="8">
        <v>75</v>
      </c>
      <c r="U2129" s="6">
        <v>9785906652775</v>
      </c>
    </row>
    <row r="2130" spans="1:21" ht="40.15" customHeight="1" outlineLevel="1" x14ac:dyDescent="0.2">
      <c r="A2130" s="74">
        <f t="shared" si="72"/>
        <v>15</v>
      </c>
      <c r="B2130" s="75">
        <v>0</v>
      </c>
      <c r="C2130" s="40">
        <f t="shared" si="73"/>
        <v>0</v>
      </c>
      <c r="D2130" s="18" t="s">
        <v>5485</v>
      </c>
      <c r="E2130" s="5"/>
      <c r="F2130" s="5" t="s">
        <v>1385</v>
      </c>
      <c r="G2130" s="6">
        <v>14254</v>
      </c>
      <c r="H2130" s="5" t="s">
        <v>7</v>
      </c>
      <c r="I2130" s="5"/>
      <c r="J2130" s="6">
        <v>2011</v>
      </c>
      <c r="K2130" s="5" t="s">
        <v>5486</v>
      </c>
      <c r="L2130" s="5" t="s">
        <v>16</v>
      </c>
      <c r="M2130" s="5" t="s">
        <v>57</v>
      </c>
      <c r="N2130" s="7">
        <v>2.1999999999999999E-2</v>
      </c>
      <c r="O2130" s="5" t="s">
        <v>5487</v>
      </c>
      <c r="P2130" s="5" t="s">
        <v>37</v>
      </c>
      <c r="Q2130" s="20">
        <v>40805</v>
      </c>
      <c r="R2130" s="9">
        <v>33</v>
      </c>
      <c r="S2130" s="5" t="s">
        <v>7625</v>
      </c>
      <c r="T2130" s="8">
        <v>15</v>
      </c>
      <c r="U2130" s="6">
        <v>5983172360</v>
      </c>
    </row>
    <row r="2131" spans="1:21" ht="40.15" customHeight="1" outlineLevel="1" x14ac:dyDescent="0.2">
      <c r="A2131" s="74">
        <f t="shared" si="72"/>
        <v>450</v>
      </c>
      <c r="B2131" s="75">
        <v>0</v>
      </c>
      <c r="C2131" s="40">
        <f t="shared" si="73"/>
        <v>0</v>
      </c>
      <c r="D2131" s="18" t="s">
        <v>5488</v>
      </c>
      <c r="E2131" s="5"/>
      <c r="F2131" s="5" t="s">
        <v>1218</v>
      </c>
      <c r="G2131" s="6">
        <v>31157</v>
      </c>
      <c r="H2131" s="5" t="s">
        <v>7</v>
      </c>
      <c r="I2131" s="5"/>
      <c r="J2131" s="6">
        <v>2022</v>
      </c>
      <c r="K2131" s="5" t="s">
        <v>5489</v>
      </c>
      <c r="L2131" s="5" t="s">
        <v>16</v>
      </c>
      <c r="M2131" s="5" t="s">
        <v>169</v>
      </c>
      <c r="N2131" s="7">
        <v>0.3</v>
      </c>
      <c r="O2131" s="5"/>
      <c r="P2131" s="5" t="s">
        <v>74</v>
      </c>
      <c r="Q2131" s="20">
        <v>44903</v>
      </c>
      <c r="R2131" s="9">
        <v>7</v>
      </c>
      <c r="S2131" s="5" t="s">
        <v>7628</v>
      </c>
      <c r="T2131" s="8">
        <v>450</v>
      </c>
      <c r="U2131" s="6">
        <v>9785996807659</v>
      </c>
    </row>
    <row r="2132" spans="1:21" ht="40.15" customHeight="1" outlineLevel="1" x14ac:dyDescent="0.2">
      <c r="A2132" s="74">
        <f t="shared" si="72"/>
        <v>140</v>
      </c>
      <c r="B2132" s="75">
        <v>0</v>
      </c>
      <c r="C2132" s="40">
        <f t="shared" si="73"/>
        <v>0</v>
      </c>
      <c r="D2132" s="18" t="s">
        <v>5490</v>
      </c>
      <c r="E2132" s="5"/>
      <c r="F2132" s="5" t="s">
        <v>1332</v>
      </c>
      <c r="G2132" s="6">
        <v>35106</v>
      </c>
      <c r="H2132" s="5" t="s">
        <v>7</v>
      </c>
      <c r="I2132" s="5"/>
      <c r="J2132" s="6">
        <v>2026</v>
      </c>
      <c r="K2132" s="5" t="s">
        <v>5491</v>
      </c>
      <c r="L2132" s="5" t="s">
        <v>10</v>
      </c>
      <c r="M2132" s="5" t="s">
        <v>467</v>
      </c>
      <c r="N2132" s="7">
        <v>7.0000000000000007E-2</v>
      </c>
      <c r="O2132" s="5"/>
      <c r="P2132" s="5" t="s">
        <v>74</v>
      </c>
      <c r="Q2132" s="20">
        <v>45989</v>
      </c>
      <c r="R2132" s="9">
        <v>70</v>
      </c>
      <c r="S2132" s="5" t="s">
        <v>7631</v>
      </c>
      <c r="T2132" s="8">
        <v>140</v>
      </c>
      <c r="U2132" s="6">
        <v>9785605490807</v>
      </c>
    </row>
    <row r="2133" spans="1:21" s="1" customFormat="1" ht="40.15" customHeight="1" outlineLevel="1" x14ac:dyDescent="0.2">
      <c r="A2133" s="74">
        <f t="shared" ref="A2133:A2191" si="74">T2133*(1-$E$2)</f>
        <v>85</v>
      </c>
      <c r="B2133" s="75">
        <v>0</v>
      </c>
      <c r="C2133" s="40">
        <f t="shared" ref="C2133:C2191" si="75">B2133*A2133</f>
        <v>0</v>
      </c>
      <c r="D2133" s="18" t="s">
        <v>5492</v>
      </c>
      <c r="E2133" s="5" t="s">
        <v>5493</v>
      </c>
      <c r="F2133" s="5" t="s">
        <v>1385</v>
      </c>
      <c r="G2133" s="6">
        <v>28111</v>
      </c>
      <c r="H2133" s="5" t="s">
        <v>7</v>
      </c>
      <c r="I2133" s="5"/>
      <c r="J2133" s="6">
        <v>2025</v>
      </c>
      <c r="K2133" s="5" t="s">
        <v>5494</v>
      </c>
      <c r="L2133" s="5" t="s">
        <v>10</v>
      </c>
      <c r="M2133" s="5" t="s">
        <v>17</v>
      </c>
      <c r="N2133" s="7">
        <v>4.7E-2</v>
      </c>
      <c r="O2133" s="5" t="s">
        <v>5495</v>
      </c>
      <c r="P2133" s="5" t="s">
        <v>84</v>
      </c>
      <c r="Q2133" s="20">
        <v>45624</v>
      </c>
      <c r="R2133" s="9">
        <v>222</v>
      </c>
      <c r="S2133" s="5" t="s">
        <v>7641</v>
      </c>
      <c r="T2133" s="8">
        <v>85</v>
      </c>
      <c r="U2133" s="6">
        <v>9785605182979</v>
      </c>
    </row>
    <row r="2134" spans="1:21" s="1" customFormat="1" ht="40.15" customHeight="1" outlineLevel="1" x14ac:dyDescent="0.2">
      <c r="A2134" s="74">
        <f t="shared" si="74"/>
        <v>50</v>
      </c>
      <c r="B2134" s="75">
        <v>0</v>
      </c>
      <c r="C2134" s="40">
        <f t="shared" si="75"/>
        <v>0</v>
      </c>
      <c r="D2134" s="18" t="s">
        <v>5496</v>
      </c>
      <c r="E2134" s="5" t="s">
        <v>5497</v>
      </c>
      <c r="F2134" s="5" t="s">
        <v>926</v>
      </c>
      <c r="G2134" s="12">
        <v>7697</v>
      </c>
      <c r="H2134" s="5"/>
      <c r="I2134" s="5"/>
      <c r="J2134" s="6">
        <v>2007</v>
      </c>
      <c r="K2134" s="5" t="s">
        <v>5498</v>
      </c>
      <c r="L2134" s="5" t="s">
        <v>10</v>
      </c>
      <c r="M2134" s="5" t="s">
        <v>105</v>
      </c>
      <c r="N2134" s="13"/>
      <c r="O2134" s="5" t="s">
        <v>5499</v>
      </c>
      <c r="P2134" s="5" t="s">
        <v>782</v>
      </c>
      <c r="Q2134" s="20"/>
      <c r="R2134" s="9">
        <v>54</v>
      </c>
      <c r="S2134" s="5" t="s">
        <v>7640</v>
      </c>
      <c r="T2134" s="8">
        <v>50</v>
      </c>
      <c r="U2134" s="6">
        <v>5880601080</v>
      </c>
    </row>
    <row r="2135" spans="1:21" ht="40.15" customHeight="1" outlineLevel="1" x14ac:dyDescent="0.2">
      <c r="A2135" s="74">
        <f t="shared" si="74"/>
        <v>1310</v>
      </c>
      <c r="B2135" s="75">
        <v>0</v>
      </c>
      <c r="C2135" s="40">
        <f t="shared" si="75"/>
        <v>0</v>
      </c>
      <c r="D2135" s="18" t="s">
        <v>5500</v>
      </c>
      <c r="E2135" s="5"/>
      <c r="F2135" s="5" t="s">
        <v>1198</v>
      </c>
      <c r="G2135" s="6">
        <v>32623</v>
      </c>
      <c r="H2135" s="5" t="s">
        <v>7</v>
      </c>
      <c r="I2135" s="5"/>
      <c r="J2135" s="6">
        <v>2023</v>
      </c>
      <c r="K2135" s="5" t="s">
        <v>5501</v>
      </c>
      <c r="L2135" s="5" t="s">
        <v>16</v>
      </c>
      <c r="M2135" s="5" t="s">
        <v>455</v>
      </c>
      <c r="N2135" s="7">
        <v>0.75</v>
      </c>
      <c r="O2135" s="5"/>
      <c r="P2135" s="5" t="s">
        <v>28</v>
      </c>
      <c r="Q2135" s="20">
        <v>45127</v>
      </c>
      <c r="R2135" s="9">
        <v>43</v>
      </c>
      <c r="S2135" s="5" t="s">
        <v>7623</v>
      </c>
      <c r="T2135" s="11">
        <v>1310</v>
      </c>
      <c r="U2135" s="6">
        <v>9785907554566</v>
      </c>
    </row>
    <row r="2136" spans="1:21" ht="40.15" customHeight="1" outlineLevel="1" x14ac:dyDescent="0.2">
      <c r="A2136" s="74">
        <f t="shared" si="74"/>
        <v>270</v>
      </c>
      <c r="B2136" s="75">
        <v>0</v>
      </c>
      <c r="C2136" s="40">
        <f t="shared" si="75"/>
        <v>0</v>
      </c>
      <c r="D2136" s="18" t="s">
        <v>5502</v>
      </c>
      <c r="E2136" s="5"/>
      <c r="F2136" s="5" t="s">
        <v>1638</v>
      </c>
      <c r="G2136" s="6">
        <v>33726</v>
      </c>
      <c r="H2136" s="5" t="s">
        <v>7</v>
      </c>
      <c r="I2136" s="5"/>
      <c r="J2136" s="6">
        <v>2017</v>
      </c>
      <c r="K2136" s="5"/>
      <c r="L2136" s="5" t="s">
        <v>16</v>
      </c>
      <c r="M2136" s="5" t="s">
        <v>57</v>
      </c>
      <c r="N2136" s="7">
        <v>0.12</v>
      </c>
      <c r="O2136" s="5"/>
      <c r="P2136" s="5" t="s">
        <v>13</v>
      </c>
      <c r="Q2136" s="20">
        <v>45506</v>
      </c>
      <c r="R2136" s="9">
        <v>18</v>
      </c>
      <c r="S2136" s="5" t="s">
        <v>7631</v>
      </c>
      <c r="T2136" s="8">
        <v>270</v>
      </c>
      <c r="U2136" s="6"/>
    </row>
    <row r="2137" spans="1:21" s="1" customFormat="1" ht="40.15" customHeight="1" outlineLevel="1" x14ac:dyDescent="0.2">
      <c r="A2137" s="74">
        <f t="shared" si="74"/>
        <v>240</v>
      </c>
      <c r="B2137" s="75">
        <v>0</v>
      </c>
      <c r="C2137" s="40">
        <f t="shared" si="75"/>
        <v>0</v>
      </c>
      <c r="D2137" s="18" t="s">
        <v>5503</v>
      </c>
      <c r="E2137" s="5" t="s">
        <v>5504</v>
      </c>
      <c r="F2137" s="5" t="s">
        <v>1880</v>
      </c>
      <c r="G2137" s="6">
        <v>31858</v>
      </c>
      <c r="H2137" s="5"/>
      <c r="I2137" s="5"/>
      <c r="J2137" s="6">
        <v>2022</v>
      </c>
      <c r="K2137" s="5" t="s">
        <v>5505</v>
      </c>
      <c r="L2137" s="5" t="s">
        <v>16</v>
      </c>
      <c r="M2137" s="5" t="s">
        <v>1221</v>
      </c>
      <c r="N2137" s="7">
        <v>0.22</v>
      </c>
      <c r="O2137" s="5" t="s">
        <v>5506</v>
      </c>
      <c r="P2137" s="5" t="s">
        <v>13</v>
      </c>
      <c r="Q2137" s="20">
        <v>44127</v>
      </c>
      <c r="R2137" s="9">
        <v>55</v>
      </c>
      <c r="S2137" s="5" t="s">
        <v>7628</v>
      </c>
      <c r="T2137" s="8">
        <v>240</v>
      </c>
      <c r="U2137" s="6">
        <v>9785604632246</v>
      </c>
    </row>
    <row r="2138" spans="1:21" ht="40.15" customHeight="1" outlineLevel="1" x14ac:dyDescent="0.2">
      <c r="A2138" s="74">
        <f t="shared" si="74"/>
        <v>1600</v>
      </c>
      <c r="B2138" s="75">
        <v>0</v>
      </c>
      <c r="C2138" s="40">
        <f t="shared" si="75"/>
        <v>0</v>
      </c>
      <c r="D2138" s="18" t="s">
        <v>5507</v>
      </c>
      <c r="E2138" s="5"/>
      <c r="F2138" s="5" t="s">
        <v>1638</v>
      </c>
      <c r="G2138" s="6">
        <v>17421</v>
      </c>
      <c r="H2138" s="5" t="s">
        <v>95</v>
      </c>
      <c r="I2138" s="5"/>
      <c r="J2138" s="6">
        <v>2005</v>
      </c>
      <c r="K2138" s="5" t="s">
        <v>5508</v>
      </c>
      <c r="L2138" s="5" t="s">
        <v>855</v>
      </c>
      <c r="M2138" s="5" t="s">
        <v>2057</v>
      </c>
      <c r="N2138" s="7">
        <v>1.883</v>
      </c>
      <c r="O2138" s="5" t="s">
        <v>5509</v>
      </c>
      <c r="P2138" s="5" t="s">
        <v>62</v>
      </c>
      <c r="Q2138" s="20">
        <v>41368</v>
      </c>
      <c r="R2138" s="9">
        <v>3</v>
      </c>
      <c r="S2138" s="5" t="s">
        <v>7636</v>
      </c>
      <c r="T2138" s="11">
        <v>1600</v>
      </c>
      <c r="U2138" s="6">
        <v>5895720161</v>
      </c>
    </row>
    <row r="2139" spans="1:21" ht="40.15" customHeight="1" outlineLevel="1" x14ac:dyDescent="0.2">
      <c r="A2139" s="74">
        <f t="shared" si="74"/>
        <v>1600</v>
      </c>
      <c r="B2139" s="75">
        <v>0</v>
      </c>
      <c r="C2139" s="40">
        <f t="shared" si="75"/>
        <v>0</v>
      </c>
      <c r="D2139" s="18" t="s">
        <v>5510</v>
      </c>
      <c r="E2139" s="5"/>
      <c r="F2139" s="5" t="s">
        <v>1638</v>
      </c>
      <c r="G2139" s="6">
        <v>17422</v>
      </c>
      <c r="H2139" s="5" t="s">
        <v>95</v>
      </c>
      <c r="I2139" s="5"/>
      <c r="J2139" s="6">
        <v>2006</v>
      </c>
      <c r="K2139" s="5" t="s">
        <v>5511</v>
      </c>
      <c r="L2139" s="5" t="s">
        <v>855</v>
      </c>
      <c r="M2139" s="5" t="s">
        <v>2057</v>
      </c>
      <c r="N2139" s="7">
        <v>1.9830000000000001</v>
      </c>
      <c r="O2139" s="5" t="s">
        <v>5512</v>
      </c>
      <c r="P2139" s="5" t="s">
        <v>62</v>
      </c>
      <c r="Q2139" s="20">
        <v>41368</v>
      </c>
      <c r="R2139" s="9">
        <v>5</v>
      </c>
      <c r="S2139" s="5" t="s">
        <v>7636</v>
      </c>
      <c r="T2139" s="11">
        <v>1600</v>
      </c>
      <c r="U2139" s="6">
        <v>9785895720240</v>
      </c>
    </row>
    <row r="2140" spans="1:21" s="1" customFormat="1" ht="40.15" customHeight="1" outlineLevel="1" x14ac:dyDescent="0.2">
      <c r="A2140" s="74">
        <f t="shared" si="74"/>
        <v>70</v>
      </c>
      <c r="B2140" s="75">
        <v>0</v>
      </c>
      <c r="C2140" s="40">
        <f t="shared" si="75"/>
        <v>0</v>
      </c>
      <c r="D2140" s="18" t="s">
        <v>5513</v>
      </c>
      <c r="E2140" s="5" t="s">
        <v>5514</v>
      </c>
      <c r="F2140" s="5" t="s">
        <v>926</v>
      </c>
      <c r="G2140" s="12">
        <v>4721</v>
      </c>
      <c r="H2140" s="5"/>
      <c r="I2140" s="5"/>
      <c r="J2140" s="5" t="s">
        <v>5515</v>
      </c>
      <c r="K2140" s="5" t="s">
        <v>5516</v>
      </c>
      <c r="L2140" s="5" t="s">
        <v>10</v>
      </c>
      <c r="M2140" s="5" t="s">
        <v>20</v>
      </c>
      <c r="N2140" s="7">
        <v>0.1</v>
      </c>
      <c r="O2140" s="5" t="s">
        <v>5517</v>
      </c>
      <c r="P2140" s="5" t="s">
        <v>211</v>
      </c>
      <c r="Q2140" s="20"/>
      <c r="R2140" s="9">
        <v>34</v>
      </c>
      <c r="S2140" s="5" t="s">
        <v>7625</v>
      </c>
      <c r="T2140" s="8">
        <v>70</v>
      </c>
      <c r="U2140" s="6">
        <v>5880601064</v>
      </c>
    </row>
    <row r="2141" spans="1:21" ht="40.15" customHeight="1" outlineLevel="1" x14ac:dyDescent="0.2">
      <c r="A2141" s="74">
        <f t="shared" si="74"/>
        <v>900</v>
      </c>
      <c r="B2141" s="75">
        <v>0</v>
      </c>
      <c r="C2141" s="40">
        <f t="shared" si="75"/>
        <v>0</v>
      </c>
      <c r="D2141" s="18" t="s">
        <v>5518</v>
      </c>
      <c r="E2141" s="5"/>
      <c r="F2141" s="5" t="s">
        <v>1304</v>
      </c>
      <c r="G2141" s="6">
        <v>36083</v>
      </c>
      <c r="H2141" s="5"/>
      <c r="I2141" s="5"/>
      <c r="J2141" s="6">
        <v>2026</v>
      </c>
      <c r="K2141" s="5"/>
      <c r="L2141" s="5"/>
      <c r="M2141" s="5" t="s">
        <v>5519</v>
      </c>
      <c r="N2141" s="7">
        <v>0.23499999999999999</v>
      </c>
      <c r="O2141" s="5"/>
      <c r="P2141" s="5" t="s">
        <v>211</v>
      </c>
      <c r="Q2141" s="20">
        <v>46276</v>
      </c>
      <c r="R2141" s="9">
        <v>9</v>
      </c>
      <c r="S2141" s="5" t="s">
        <v>7642</v>
      </c>
      <c r="T2141" s="8">
        <v>900</v>
      </c>
      <c r="U2141" s="6"/>
    </row>
    <row r="2142" spans="1:21" ht="40.15" customHeight="1" outlineLevel="1" x14ac:dyDescent="0.2">
      <c r="A2142" s="74">
        <f t="shared" si="74"/>
        <v>25</v>
      </c>
      <c r="B2142" s="75">
        <v>0</v>
      </c>
      <c r="C2142" s="40">
        <f t="shared" si="75"/>
        <v>0</v>
      </c>
      <c r="D2142" s="18" t="s">
        <v>5520</v>
      </c>
      <c r="E2142" s="5"/>
      <c r="F2142" s="5" t="s">
        <v>1799</v>
      </c>
      <c r="G2142" s="6">
        <v>15471</v>
      </c>
      <c r="H2142" s="5" t="s">
        <v>7</v>
      </c>
      <c r="I2142" s="5"/>
      <c r="J2142" s="6">
        <v>2012</v>
      </c>
      <c r="K2142" s="5" t="s">
        <v>5521</v>
      </c>
      <c r="L2142" s="5" t="s">
        <v>10</v>
      </c>
      <c r="M2142" s="5" t="s">
        <v>11</v>
      </c>
      <c r="N2142" s="7">
        <v>0.03</v>
      </c>
      <c r="O2142" s="5" t="s">
        <v>5522</v>
      </c>
      <c r="P2142" s="5" t="s">
        <v>13</v>
      </c>
      <c r="Q2142" s="20">
        <v>41044</v>
      </c>
      <c r="R2142" s="9">
        <v>124</v>
      </c>
      <c r="S2142" s="5" t="s">
        <v>7619</v>
      </c>
      <c r="T2142" s="8">
        <v>25</v>
      </c>
      <c r="U2142" s="6">
        <v>9785911733001</v>
      </c>
    </row>
    <row r="2143" spans="1:21" s="1" customFormat="1" ht="40.15" customHeight="1" outlineLevel="1" x14ac:dyDescent="0.2">
      <c r="A2143" s="74">
        <f t="shared" si="74"/>
        <v>850</v>
      </c>
      <c r="B2143" s="75">
        <v>0</v>
      </c>
      <c r="C2143" s="40">
        <f t="shared" si="75"/>
        <v>0</v>
      </c>
      <c r="D2143" s="18" t="s">
        <v>5523</v>
      </c>
      <c r="E2143" s="5" t="s">
        <v>5524</v>
      </c>
      <c r="F2143" s="5" t="s">
        <v>1965</v>
      </c>
      <c r="G2143" s="6">
        <v>31340</v>
      </c>
      <c r="H2143" s="5" t="s">
        <v>7</v>
      </c>
      <c r="I2143" s="5"/>
      <c r="J2143" s="6">
        <v>2022</v>
      </c>
      <c r="K2143" s="5" t="s">
        <v>5525</v>
      </c>
      <c r="L2143" s="5" t="s">
        <v>16</v>
      </c>
      <c r="M2143" s="5" t="s">
        <v>20</v>
      </c>
      <c r="N2143" s="7">
        <v>0.45</v>
      </c>
      <c r="O2143" s="5" t="s">
        <v>5526</v>
      </c>
      <c r="P2143" s="5" t="s">
        <v>13</v>
      </c>
      <c r="Q2143" s="20">
        <v>44944</v>
      </c>
      <c r="R2143" s="9">
        <v>49</v>
      </c>
      <c r="S2143" s="5" t="s">
        <v>7620</v>
      </c>
      <c r="T2143" s="8">
        <v>850</v>
      </c>
      <c r="U2143" s="6">
        <v>9785742914846</v>
      </c>
    </row>
    <row r="2144" spans="1:21" ht="40.15" customHeight="1" outlineLevel="1" x14ac:dyDescent="0.2">
      <c r="A2144" s="74">
        <f t="shared" si="74"/>
        <v>1200</v>
      </c>
      <c r="B2144" s="75">
        <v>0</v>
      </c>
      <c r="C2144" s="40">
        <f t="shared" si="75"/>
        <v>0</v>
      </c>
      <c r="D2144" s="18" t="s">
        <v>5527</v>
      </c>
      <c r="E2144" s="5"/>
      <c r="F2144" s="5" t="s">
        <v>1304</v>
      </c>
      <c r="G2144" s="6">
        <v>35168</v>
      </c>
      <c r="H2144" s="5"/>
      <c r="I2144" s="5"/>
      <c r="J2144" s="6">
        <v>2025</v>
      </c>
      <c r="K2144" s="5"/>
      <c r="L2144" s="5"/>
      <c r="M2144" s="5" t="s">
        <v>5528</v>
      </c>
      <c r="N2144" s="7">
        <v>0.36499999999999999</v>
      </c>
      <c r="O2144" s="5"/>
      <c r="P2144" s="5" t="s">
        <v>211</v>
      </c>
      <c r="Q2144" s="20">
        <v>46017</v>
      </c>
      <c r="R2144" s="9">
        <v>3</v>
      </c>
      <c r="S2144" s="5" t="s">
        <v>7642</v>
      </c>
      <c r="T2144" s="11">
        <v>1200</v>
      </c>
      <c r="U2144" s="6"/>
    </row>
    <row r="2145" spans="1:21" s="1" customFormat="1" ht="40.15" customHeight="1" outlineLevel="1" x14ac:dyDescent="0.2">
      <c r="A2145" s="74">
        <f t="shared" si="74"/>
        <v>900</v>
      </c>
      <c r="B2145" s="75">
        <v>0</v>
      </c>
      <c r="C2145" s="40">
        <f t="shared" si="75"/>
        <v>0</v>
      </c>
      <c r="D2145" s="18" t="s">
        <v>5529</v>
      </c>
      <c r="E2145" s="5" t="s">
        <v>5530</v>
      </c>
      <c r="F2145" s="5" t="s">
        <v>1717</v>
      </c>
      <c r="G2145" s="6">
        <v>29103</v>
      </c>
      <c r="H2145" s="5" t="s">
        <v>7</v>
      </c>
      <c r="I2145" s="5"/>
      <c r="J2145" s="6">
        <v>2019</v>
      </c>
      <c r="K2145" s="5" t="s">
        <v>5531</v>
      </c>
      <c r="L2145" s="5" t="s">
        <v>16</v>
      </c>
      <c r="M2145" s="5" t="s">
        <v>1182</v>
      </c>
      <c r="N2145" s="7">
        <v>0.73</v>
      </c>
      <c r="O2145" s="5"/>
      <c r="P2145" s="5" t="s">
        <v>145</v>
      </c>
      <c r="Q2145" s="20">
        <v>44413</v>
      </c>
      <c r="R2145" s="9">
        <v>20</v>
      </c>
      <c r="S2145" s="5" t="s">
        <v>7621</v>
      </c>
      <c r="T2145" s="8">
        <v>900</v>
      </c>
      <c r="U2145" s="6">
        <v>9785906960627</v>
      </c>
    </row>
    <row r="2146" spans="1:21" s="1" customFormat="1" ht="40.15" customHeight="1" outlineLevel="1" x14ac:dyDescent="0.2">
      <c r="A2146" s="74">
        <f t="shared" si="74"/>
        <v>950</v>
      </c>
      <c r="B2146" s="75">
        <v>0</v>
      </c>
      <c r="C2146" s="40">
        <f t="shared" si="75"/>
        <v>0</v>
      </c>
      <c r="D2146" s="18" t="s">
        <v>5532</v>
      </c>
      <c r="E2146" s="5" t="s">
        <v>5533</v>
      </c>
      <c r="F2146" s="5" t="s">
        <v>1717</v>
      </c>
      <c r="G2146" s="6">
        <v>29118</v>
      </c>
      <c r="H2146" s="5" t="s">
        <v>7</v>
      </c>
      <c r="I2146" s="5"/>
      <c r="J2146" s="6">
        <v>2019</v>
      </c>
      <c r="K2146" s="5" t="s">
        <v>5534</v>
      </c>
      <c r="L2146" s="5" t="s">
        <v>16</v>
      </c>
      <c r="M2146" s="5" t="s">
        <v>1182</v>
      </c>
      <c r="N2146" s="7">
        <v>0.86</v>
      </c>
      <c r="O2146" s="5"/>
      <c r="P2146" s="5" t="s">
        <v>145</v>
      </c>
      <c r="Q2146" s="20">
        <v>44413</v>
      </c>
      <c r="R2146" s="9">
        <v>26</v>
      </c>
      <c r="S2146" s="5" t="s">
        <v>7652</v>
      </c>
      <c r="T2146" s="8">
        <v>950</v>
      </c>
      <c r="U2146" s="6">
        <v>98785906960641</v>
      </c>
    </row>
    <row r="2147" spans="1:21" s="1" customFormat="1" ht="40.15" customHeight="1" outlineLevel="1" x14ac:dyDescent="0.2">
      <c r="A2147" s="74">
        <f t="shared" si="74"/>
        <v>950</v>
      </c>
      <c r="B2147" s="75">
        <v>0</v>
      </c>
      <c r="C2147" s="40">
        <f t="shared" si="75"/>
        <v>0</v>
      </c>
      <c r="D2147" s="18" t="s">
        <v>5535</v>
      </c>
      <c r="E2147" s="5" t="s">
        <v>5536</v>
      </c>
      <c r="F2147" s="5" t="s">
        <v>1717</v>
      </c>
      <c r="G2147" s="6">
        <v>29104</v>
      </c>
      <c r="H2147" s="5" t="s">
        <v>7</v>
      </c>
      <c r="I2147" s="5"/>
      <c r="J2147" s="6">
        <v>2019</v>
      </c>
      <c r="K2147" s="5" t="s">
        <v>5537</v>
      </c>
      <c r="L2147" s="5" t="s">
        <v>16</v>
      </c>
      <c r="M2147" s="5" t="s">
        <v>1182</v>
      </c>
      <c r="N2147" s="7">
        <v>1.03</v>
      </c>
      <c r="O2147" s="5"/>
      <c r="P2147" s="5" t="s">
        <v>145</v>
      </c>
      <c r="Q2147" s="20">
        <v>44413</v>
      </c>
      <c r="R2147" s="9">
        <v>10</v>
      </c>
      <c r="S2147" s="5" t="s">
        <v>7646</v>
      </c>
      <c r="T2147" s="8">
        <v>950</v>
      </c>
      <c r="U2147" s="6">
        <v>9785906960658</v>
      </c>
    </row>
    <row r="2148" spans="1:21" ht="40.15" customHeight="1" outlineLevel="1" x14ac:dyDescent="0.2">
      <c r="A2148" s="74">
        <f t="shared" si="74"/>
        <v>15</v>
      </c>
      <c r="B2148" s="75">
        <v>0</v>
      </c>
      <c r="C2148" s="40">
        <f t="shared" si="75"/>
        <v>0</v>
      </c>
      <c r="D2148" s="18" t="s">
        <v>5538</v>
      </c>
      <c r="E2148" s="5"/>
      <c r="F2148" s="5" t="s">
        <v>4714</v>
      </c>
      <c r="G2148" s="6">
        <v>23755</v>
      </c>
      <c r="H2148" s="5" t="s">
        <v>7</v>
      </c>
      <c r="I2148" s="5"/>
      <c r="J2148" s="6">
        <v>2011</v>
      </c>
      <c r="K2148" s="5"/>
      <c r="L2148" s="5" t="s">
        <v>16</v>
      </c>
      <c r="M2148" s="5" t="s">
        <v>57</v>
      </c>
      <c r="N2148" s="7">
        <v>0.03</v>
      </c>
      <c r="O2148" s="5"/>
      <c r="P2148" s="5" t="s">
        <v>248</v>
      </c>
      <c r="Q2148" s="20">
        <v>42653</v>
      </c>
      <c r="R2148" s="9">
        <v>566</v>
      </c>
      <c r="S2148" s="5" t="s">
        <v>7632</v>
      </c>
      <c r="T2148" s="8">
        <v>15</v>
      </c>
      <c r="U2148" s="6"/>
    </row>
    <row r="2149" spans="1:21" ht="40.15" customHeight="1" outlineLevel="1" x14ac:dyDescent="0.2">
      <c r="A2149" s="74">
        <f t="shared" si="74"/>
        <v>1600</v>
      </c>
      <c r="B2149" s="75">
        <v>0</v>
      </c>
      <c r="C2149" s="40">
        <f t="shared" si="75"/>
        <v>0</v>
      </c>
      <c r="D2149" s="18" t="s">
        <v>5539</v>
      </c>
      <c r="E2149" s="5"/>
      <c r="F2149" s="5" t="s">
        <v>2469</v>
      </c>
      <c r="G2149" s="6">
        <v>10350</v>
      </c>
      <c r="H2149" s="5" t="s">
        <v>7</v>
      </c>
      <c r="I2149" s="5"/>
      <c r="J2149" s="6">
        <v>2017</v>
      </c>
      <c r="K2149" s="5" t="s">
        <v>5540</v>
      </c>
      <c r="L2149" s="5" t="s">
        <v>16</v>
      </c>
      <c r="M2149" s="5" t="s">
        <v>1672</v>
      </c>
      <c r="N2149" s="7">
        <v>0.69</v>
      </c>
      <c r="O2149" s="5" t="s">
        <v>5541</v>
      </c>
      <c r="P2149" s="5" t="s">
        <v>74</v>
      </c>
      <c r="Q2149" s="20">
        <v>43082</v>
      </c>
      <c r="R2149" s="9">
        <v>78</v>
      </c>
      <c r="S2149" s="5" t="s">
        <v>7621</v>
      </c>
      <c r="T2149" s="11">
        <v>1600</v>
      </c>
      <c r="U2149" s="6" t="s">
        <v>7866</v>
      </c>
    </row>
    <row r="2150" spans="1:21" ht="40.15" customHeight="1" outlineLevel="1" x14ac:dyDescent="0.2">
      <c r="A2150" s="74">
        <f t="shared" si="74"/>
        <v>850</v>
      </c>
      <c r="B2150" s="75">
        <v>0</v>
      </c>
      <c r="C2150" s="40">
        <f t="shared" si="75"/>
        <v>0</v>
      </c>
      <c r="D2150" s="18" t="s">
        <v>5542</v>
      </c>
      <c r="E2150" s="5"/>
      <c r="F2150" s="5" t="s">
        <v>1153</v>
      </c>
      <c r="G2150" s="6">
        <v>34215</v>
      </c>
      <c r="H2150" s="5" t="s">
        <v>7</v>
      </c>
      <c r="I2150" s="5"/>
      <c r="J2150" s="6">
        <v>2024</v>
      </c>
      <c r="K2150" s="5" t="s">
        <v>5543</v>
      </c>
      <c r="L2150" s="5" t="s">
        <v>10</v>
      </c>
      <c r="M2150" s="5" t="s">
        <v>666</v>
      </c>
      <c r="N2150" s="7">
        <v>0.6</v>
      </c>
      <c r="O2150" s="5"/>
      <c r="P2150" s="5" t="s">
        <v>74</v>
      </c>
      <c r="Q2150" s="20">
        <v>45688</v>
      </c>
      <c r="R2150" s="9">
        <v>49</v>
      </c>
      <c r="S2150" s="5" t="s">
        <v>7621</v>
      </c>
      <c r="T2150" s="8">
        <v>850</v>
      </c>
      <c r="U2150" s="6">
        <v>9789857290871</v>
      </c>
    </row>
    <row r="2151" spans="1:21" ht="40.15" customHeight="1" outlineLevel="1" x14ac:dyDescent="0.2">
      <c r="A2151" s="74">
        <f t="shared" si="74"/>
        <v>750</v>
      </c>
      <c r="B2151" s="75">
        <v>0</v>
      </c>
      <c r="C2151" s="40">
        <f t="shared" si="75"/>
        <v>0</v>
      </c>
      <c r="D2151" s="18" t="s">
        <v>5544</v>
      </c>
      <c r="E2151" s="5"/>
      <c r="F2151" s="5" t="s">
        <v>1467</v>
      </c>
      <c r="G2151" s="6">
        <v>35217</v>
      </c>
      <c r="H2151" s="5"/>
      <c r="I2151" s="5" t="s">
        <v>55</v>
      </c>
      <c r="J2151" s="6">
        <v>2026</v>
      </c>
      <c r="K2151" s="5"/>
      <c r="L2151" s="5" t="s">
        <v>16</v>
      </c>
      <c r="M2151" s="5" t="s">
        <v>17</v>
      </c>
      <c r="N2151" s="7">
        <v>0.29499999999999998</v>
      </c>
      <c r="O2151" s="5"/>
      <c r="P2151" s="5" t="s">
        <v>2773</v>
      </c>
      <c r="Q2151" s="20">
        <v>46057</v>
      </c>
      <c r="R2151" s="9">
        <v>8</v>
      </c>
      <c r="S2151" s="5" t="s">
        <v>7620</v>
      </c>
      <c r="T2151" s="8">
        <v>750</v>
      </c>
      <c r="U2151" s="6"/>
    </row>
    <row r="2152" spans="1:21" ht="40.15" customHeight="1" outlineLevel="1" x14ac:dyDescent="0.2">
      <c r="A2152" s="74">
        <f t="shared" si="74"/>
        <v>750</v>
      </c>
      <c r="B2152" s="75">
        <v>0</v>
      </c>
      <c r="C2152" s="40">
        <f t="shared" si="75"/>
        <v>0</v>
      </c>
      <c r="D2152" s="18" t="s">
        <v>5545</v>
      </c>
      <c r="E2152" s="5"/>
      <c r="F2152" s="5" t="s">
        <v>1467</v>
      </c>
      <c r="G2152" s="6">
        <v>35219</v>
      </c>
      <c r="H2152" s="5"/>
      <c r="I2152" s="5" t="s">
        <v>55</v>
      </c>
      <c r="J2152" s="6">
        <v>2026</v>
      </c>
      <c r="K2152" s="5"/>
      <c r="L2152" s="5" t="s">
        <v>16</v>
      </c>
      <c r="M2152" s="5" t="s">
        <v>17</v>
      </c>
      <c r="N2152" s="7">
        <v>0.29499999999999998</v>
      </c>
      <c r="O2152" s="5"/>
      <c r="P2152" s="5" t="s">
        <v>2773</v>
      </c>
      <c r="Q2152" s="20">
        <v>46057</v>
      </c>
      <c r="R2152" s="9">
        <v>8</v>
      </c>
      <c r="S2152" s="5" t="s">
        <v>7620</v>
      </c>
      <c r="T2152" s="8">
        <v>750</v>
      </c>
      <c r="U2152" s="6"/>
    </row>
    <row r="2153" spans="1:21" ht="40.15" customHeight="1" outlineLevel="1" x14ac:dyDescent="0.2">
      <c r="A2153" s="74">
        <f t="shared" si="74"/>
        <v>750</v>
      </c>
      <c r="B2153" s="75">
        <v>0</v>
      </c>
      <c r="C2153" s="40">
        <f t="shared" si="75"/>
        <v>0</v>
      </c>
      <c r="D2153" s="18" t="s">
        <v>5546</v>
      </c>
      <c r="E2153" s="5"/>
      <c r="F2153" s="5" t="s">
        <v>1467</v>
      </c>
      <c r="G2153" s="6">
        <v>35218</v>
      </c>
      <c r="H2153" s="5"/>
      <c r="I2153" s="5" t="s">
        <v>55</v>
      </c>
      <c r="J2153" s="6">
        <v>2026</v>
      </c>
      <c r="K2153" s="5"/>
      <c r="L2153" s="5" t="s">
        <v>16</v>
      </c>
      <c r="M2153" s="5" t="s">
        <v>17</v>
      </c>
      <c r="N2153" s="7">
        <v>0.29499999999999998</v>
      </c>
      <c r="O2153" s="5"/>
      <c r="P2153" s="5" t="s">
        <v>2773</v>
      </c>
      <c r="Q2153" s="20">
        <v>46057</v>
      </c>
      <c r="R2153" s="9">
        <v>8</v>
      </c>
      <c r="S2153" s="5" t="s">
        <v>7620</v>
      </c>
      <c r="T2153" s="8">
        <v>750</v>
      </c>
      <c r="U2153" s="6"/>
    </row>
    <row r="2154" spans="1:21" ht="40.15" customHeight="1" outlineLevel="1" x14ac:dyDescent="0.2">
      <c r="A2154" s="74">
        <f t="shared" si="74"/>
        <v>90</v>
      </c>
      <c r="B2154" s="75">
        <v>0</v>
      </c>
      <c r="C2154" s="40">
        <f t="shared" si="75"/>
        <v>0</v>
      </c>
      <c r="D2154" s="18" t="s">
        <v>5547</v>
      </c>
      <c r="E2154" s="5"/>
      <c r="F2154" s="5" t="s">
        <v>5213</v>
      </c>
      <c r="G2154" s="6">
        <v>13454</v>
      </c>
      <c r="H2154" s="5" t="s">
        <v>175</v>
      </c>
      <c r="I2154" s="5"/>
      <c r="J2154" s="6">
        <v>2010</v>
      </c>
      <c r="K2154" s="5"/>
      <c r="L2154" s="5" t="s">
        <v>16</v>
      </c>
      <c r="M2154" s="5" t="s">
        <v>1221</v>
      </c>
      <c r="N2154" s="7">
        <v>0.185</v>
      </c>
      <c r="O2154" s="5" t="s">
        <v>5548</v>
      </c>
      <c r="P2154" s="5" t="s">
        <v>33</v>
      </c>
      <c r="Q2154" s="20">
        <v>40688</v>
      </c>
      <c r="R2154" s="9">
        <v>160</v>
      </c>
      <c r="S2154" s="5" t="s">
        <v>7628</v>
      </c>
      <c r="T2154" s="8">
        <v>90</v>
      </c>
      <c r="U2154" s="6"/>
    </row>
    <row r="2155" spans="1:21" s="1" customFormat="1" ht="40.15" customHeight="1" outlineLevel="1" x14ac:dyDescent="0.2">
      <c r="A2155" s="74">
        <f t="shared" si="74"/>
        <v>27</v>
      </c>
      <c r="B2155" s="75">
        <v>0</v>
      </c>
      <c r="C2155" s="40">
        <f t="shared" si="75"/>
        <v>0</v>
      </c>
      <c r="D2155" s="18" t="s">
        <v>5549</v>
      </c>
      <c r="E2155" s="5" t="s">
        <v>5550</v>
      </c>
      <c r="F2155" s="5" t="s">
        <v>5551</v>
      </c>
      <c r="G2155" s="6">
        <v>26019</v>
      </c>
      <c r="H2155" s="5" t="s">
        <v>7</v>
      </c>
      <c r="I2155" s="5"/>
      <c r="J2155" s="6">
        <v>2016</v>
      </c>
      <c r="K2155" s="5"/>
      <c r="L2155" s="5" t="s">
        <v>10</v>
      </c>
      <c r="M2155" s="5" t="s">
        <v>17</v>
      </c>
      <c r="N2155" s="7">
        <v>3.5000000000000003E-2</v>
      </c>
      <c r="O2155" s="5"/>
      <c r="P2155" s="5" t="s">
        <v>62</v>
      </c>
      <c r="Q2155" s="20">
        <v>43342</v>
      </c>
      <c r="R2155" s="9">
        <v>82</v>
      </c>
      <c r="S2155" s="5" t="s">
        <v>7640</v>
      </c>
      <c r="T2155" s="8">
        <v>27</v>
      </c>
      <c r="U2155" s="6"/>
    </row>
    <row r="2156" spans="1:21" ht="40.15" customHeight="1" outlineLevel="1" x14ac:dyDescent="0.2">
      <c r="A2156" s="74">
        <f t="shared" si="74"/>
        <v>115</v>
      </c>
      <c r="B2156" s="75">
        <v>0</v>
      </c>
      <c r="C2156" s="40">
        <f t="shared" si="75"/>
        <v>0</v>
      </c>
      <c r="D2156" s="18" t="s">
        <v>5552</v>
      </c>
      <c r="E2156" s="5"/>
      <c r="F2156" s="5" t="s">
        <v>1875</v>
      </c>
      <c r="G2156" s="6">
        <v>31566</v>
      </c>
      <c r="H2156" s="5" t="s">
        <v>7</v>
      </c>
      <c r="I2156" s="5"/>
      <c r="J2156" s="6">
        <v>2023</v>
      </c>
      <c r="K2156" s="5" t="s">
        <v>5553</v>
      </c>
      <c r="L2156" s="5" t="s">
        <v>16</v>
      </c>
      <c r="M2156" s="5" t="s">
        <v>105</v>
      </c>
      <c r="N2156" s="7">
        <v>7.4999999999999997E-2</v>
      </c>
      <c r="O2156" s="5" t="s">
        <v>5554</v>
      </c>
      <c r="P2156" s="5" t="s">
        <v>62</v>
      </c>
      <c r="Q2156" s="20">
        <v>44455</v>
      </c>
      <c r="R2156" s="9">
        <v>179</v>
      </c>
      <c r="S2156" s="5" t="s">
        <v>7625</v>
      </c>
      <c r="T2156" s="8">
        <v>115</v>
      </c>
      <c r="U2156" s="6">
        <v>9785906241542</v>
      </c>
    </row>
    <row r="2157" spans="1:21" ht="40.15" customHeight="1" outlineLevel="1" x14ac:dyDescent="0.2">
      <c r="A2157" s="74">
        <f t="shared" si="74"/>
        <v>110</v>
      </c>
      <c r="B2157" s="75">
        <v>0</v>
      </c>
      <c r="C2157" s="40">
        <f t="shared" si="75"/>
        <v>0</v>
      </c>
      <c r="D2157" s="18" t="s">
        <v>5555</v>
      </c>
      <c r="E2157" s="5"/>
      <c r="F2157" s="5" t="s">
        <v>1231</v>
      </c>
      <c r="G2157" s="6">
        <v>12513</v>
      </c>
      <c r="H2157" s="5" t="s">
        <v>1589</v>
      </c>
      <c r="I2157" s="5"/>
      <c r="J2157" s="6">
        <v>2011</v>
      </c>
      <c r="K2157" s="5"/>
      <c r="L2157" s="5" t="s">
        <v>10</v>
      </c>
      <c r="M2157" s="5" t="s">
        <v>169</v>
      </c>
      <c r="N2157" s="7">
        <v>0.05</v>
      </c>
      <c r="O2157" s="5"/>
      <c r="P2157" s="5" t="s">
        <v>62</v>
      </c>
      <c r="Q2157" s="20">
        <v>42765</v>
      </c>
      <c r="R2157" s="9">
        <v>399</v>
      </c>
      <c r="S2157" s="5" t="s">
        <v>7619</v>
      </c>
      <c r="T2157" s="8">
        <v>110</v>
      </c>
      <c r="U2157" s="6"/>
    </row>
    <row r="2158" spans="1:21" ht="40.15" customHeight="1" outlineLevel="1" x14ac:dyDescent="0.2">
      <c r="A2158" s="74">
        <f t="shared" si="74"/>
        <v>45</v>
      </c>
      <c r="B2158" s="75">
        <v>0</v>
      </c>
      <c r="C2158" s="40">
        <f t="shared" si="75"/>
        <v>0</v>
      </c>
      <c r="D2158" s="18" t="s">
        <v>5556</v>
      </c>
      <c r="E2158" s="5"/>
      <c r="F2158" s="5" t="s">
        <v>3085</v>
      </c>
      <c r="G2158" s="12">
        <v>9864</v>
      </c>
      <c r="H2158" s="5" t="s">
        <v>95</v>
      </c>
      <c r="I2158" s="5"/>
      <c r="J2158" s="6">
        <v>2008</v>
      </c>
      <c r="K2158" s="5"/>
      <c r="L2158" s="5" t="s">
        <v>16</v>
      </c>
      <c r="M2158" s="5" t="s">
        <v>57</v>
      </c>
      <c r="N2158" s="7">
        <v>0.04</v>
      </c>
      <c r="O2158" s="5" t="s">
        <v>5557</v>
      </c>
      <c r="P2158" s="5" t="s">
        <v>145</v>
      </c>
      <c r="Q2158" s="20">
        <v>42360</v>
      </c>
      <c r="R2158" s="9">
        <v>25</v>
      </c>
      <c r="S2158" s="5" t="s">
        <v>7642</v>
      </c>
      <c r="T2158" s="8">
        <v>45</v>
      </c>
      <c r="U2158" s="6"/>
    </row>
    <row r="2159" spans="1:21" s="1" customFormat="1" ht="40.15" customHeight="1" outlineLevel="1" x14ac:dyDescent="0.2">
      <c r="A2159" s="74">
        <f t="shared" si="74"/>
        <v>312</v>
      </c>
      <c r="B2159" s="75">
        <v>0</v>
      </c>
      <c r="C2159" s="40">
        <f t="shared" si="75"/>
        <v>0</v>
      </c>
      <c r="D2159" s="18" t="s">
        <v>5558</v>
      </c>
      <c r="E2159" s="5" t="s">
        <v>5559</v>
      </c>
      <c r="F2159" s="5" t="s">
        <v>4999</v>
      </c>
      <c r="G2159" s="6">
        <v>27404</v>
      </c>
      <c r="H2159" s="5" t="s">
        <v>95</v>
      </c>
      <c r="I2159" s="5" t="s">
        <v>8</v>
      </c>
      <c r="J2159" s="6">
        <v>2017</v>
      </c>
      <c r="K2159" s="5" t="s">
        <v>5560</v>
      </c>
      <c r="L2159" s="5" t="s">
        <v>16</v>
      </c>
      <c r="M2159" s="5" t="s">
        <v>20</v>
      </c>
      <c r="N2159" s="7">
        <v>0.36</v>
      </c>
      <c r="O2159" s="5" t="s">
        <v>5561</v>
      </c>
      <c r="P2159" s="5" t="s">
        <v>178</v>
      </c>
      <c r="Q2159" s="20">
        <v>43790</v>
      </c>
      <c r="R2159" s="9">
        <v>17</v>
      </c>
      <c r="S2159" s="5" t="s">
        <v>7620</v>
      </c>
      <c r="T2159" s="8">
        <v>312</v>
      </c>
      <c r="U2159" s="6" t="s">
        <v>7867</v>
      </c>
    </row>
    <row r="2160" spans="1:21" ht="40.15" customHeight="1" outlineLevel="1" x14ac:dyDescent="0.2">
      <c r="A2160" s="74">
        <f t="shared" si="74"/>
        <v>350</v>
      </c>
      <c r="B2160" s="75">
        <v>0</v>
      </c>
      <c r="C2160" s="40">
        <f t="shared" si="75"/>
        <v>0</v>
      </c>
      <c r="D2160" s="18" t="s">
        <v>5562</v>
      </c>
      <c r="E2160" s="5"/>
      <c r="F2160" s="5" t="s">
        <v>4999</v>
      </c>
      <c r="G2160" s="6">
        <v>19921</v>
      </c>
      <c r="H2160" s="5" t="s">
        <v>7</v>
      </c>
      <c r="I2160" s="5" t="s">
        <v>8</v>
      </c>
      <c r="J2160" s="6">
        <v>2014</v>
      </c>
      <c r="K2160" s="5" t="s">
        <v>5563</v>
      </c>
      <c r="L2160" s="5" t="s">
        <v>16</v>
      </c>
      <c r="M2160" s="5" t="s">
        <v>1672</v>
      </c>
      <c r="N2160" s="7">
        <v>0.3</v>
      </c>
      <c r="O2160" s="5"/>
      <c r="P2160" s="5" t="s">
        <v>62</v>
      </c>
      <c r="Q2160" s="20">
        <v>41831</v>
      </c>
      <c r="R2160" s="9">
        <v>27</v>
      </c>
      <c r="S2160" s="5" t="s">
        <v>7626</v>
      </c>
      <c r="T2160" s="8">
        <v>350</v>
      </c>
      <c r="U2160" s="6">
        <v>9785991027441</v>
      </c>
    </row>
    <row r="2161" spans="1:21" ht="40.15" customHeight="1" outlineLevel="1" x14ac:dyDescent="0.2">
      <c r="A2161" s="74">
        <f t="shared" si="74"/>
        <v>25</v>
      </c>
      <c r="B2161" s="75">
        <v>0</v>
      </c>
      <c r="C2161" s="40">
        <f t="shared" si="75"/>
        <v>0</v>
      </c>
      <c r="D2161" s="18" t="s">
        <v>5564</v>
      </c>
      <c r="E2161" s="5"/>
      <c r="F2161" s="5" t="s">
        <v>1638</v>
      </c>
      <c r="G2161" s="6">
        <v>23761</v>
      </c>
      <c r="H2161" s="5" t="s">
        <v>3243</v>
      </c>
      <c r="I2161" s="5"/>
      <c r="J2161" s="6">
        <v>2013</v>
      </c>
      <c r="K2161" s="5"/>
      <c r="L2161" s="5" t="s">
        <v>16</v>
      </c>
      <c r="M2161" s="5" t="s">
        <v>57</v>
      </c>
      <c r="N2161" s="7">
        <v>0.02</v>
      </c>
      <c r="O2161" s="5"/>
      <c r="P2161" s="5" t="s">
        <v>603</v>
      </c>
      <c r="Q2161" s="20">
        <v>42653</v>
      </c>
      <c r="R2161" s="9">
        <v>149</v>
      </c>
      <c r="S2161" s="5" t="s">
        <v>7632</v>
      </c>
      <c r="T2161" s="8">
        <v>25</v>
      </c>
      <c r="U2161" s="6"/>
    </row>
    <row r="2162" spans="1:21" s="1" customFormat="1" ht="40.15" customHeight="1" outlineLevel="1" x14ac:dyDescent="0.2">
      <c r="A2162" s="74">
        <f t="shared" si="74"/>
        <v>30</v>
      </c>
      <c r="B2162" s="75">
        <v>0</v>
      </c>
      <c r="C2162" s="40">
        <f t="shared" si="75"/>
        <v>0</v>
      </c>
      <c r="D2162" s="18" t="s">
        <v>5565</v>
      </c>
      <c r="E2162" s="5" t="s">
        <v>5566</v>
      </c>
      <c r="F2162" s="5" t="s">
        <v>1374</v>
      </c>
      <c r="G2162" s="6">
        <v>17592</v>
      </c>
      <c r="H2162" s="5" t="s">
        <v>7</v>
      </c>
      <c r="I2162" s="5"/>
      <c r="J2162" s="6">
        <v>2013</v>
      </c>
      <c r="K2162" s="5"/>
      <c r="L2162" s="5" t="s">
        <v>10</v>
      </c>
      <c r="M2162" s="5" t="s">
        <v>17</v>
      </c>
      <c r="N2162" s="7">
        <v>1.4999999999999999E-2</v>
      </c>
      <c r="O2162" s="5" t="s">
        <v>5567</v>
      </c>
      <c r="P2162" s="5" t="s">
        <v>28</v>
      </c>
      <c r="Q2162" s="20">
        <v>41593</v>
      </c>
      <c r="R2162" s="9">
        <v>112</v>
      </c>
      <c r="S2162" s="5" t="s">
        <v>7619</v>
      </c>
      <c r="T2162" s="8">
        <v>30</v>
      </c>
      <c r="U2162" s="6"/>
    </row>
    <row r="2163" spans="1:21" ht="40.15" customHeight="1" outlineLevel="1" x14ac:dyDescent="0.2">
      <c r="A2163" s="74">
        <f t="shared" si="74"/>
        <v>255</v>
      </c>
      <c r="B2163" s="75">
        <v>0</v>
      </c>
      <c r="C2163" s="40">
        <f t="shared" si="75"/>
        <v>0</v>
      </c>
      <c r="D2163" s="18" t="s">
        <v>5568</v>
      </c>
      <c r="E2163" s="5"/>
      <c r="F2163" s="5" t="s">
        <v>1990</v>
      </c>
      <c r="G2163" s="6">
        <v>15585</v>
      </c>
      <c r="H2163" s="5" t="s">
        <v>7</v>
      </c>
      <c r="I2163" s="5"/>
      <c r="J2163" s="6">
        <v>2012</v>
      </c>
      <c r="K2163" s="5" t="s">
        <v>5569</v>
      </c>
      <c r="L2163" s="5" t="s">
        <v>16</v>
      </c>
      <c r="M2163" s="5" t="s">
        <v>17</v>
      </c>
      <c r="N2163" s="7">
        <v>0.23</v>
      </c>
      <c r="O2163" s="5" t="s">
        <v>5570</v>
      </c>
      <c r="P2163" s="5" t="s">
        <v>84</v>
      </c>
      <c r="Q2163" s="20">
        <v>41061</v>
      </c>
      <c r="R2163" s="9">
        <v>24</v>
      </c>
      <c r="S2163" s="5" t="s">
        <v>7629</v>
      </c>
      <c r="T2163" s="8">
        <v>255</v>
      </c>
      <c r="U2163" s="6">
        <v>9785699538829</v>
      </c>
    </row>
    <row r="2164" spans="1:21" s="1" customFormat="1" ht="40.15" customHeight="1" outlineLevel="1" x14ac:dyDescent="0.2">
      <c r="A2164" s="74">
        <f t="shared" si="74"/>
        <v>970</v>
      </c>
      <c r="B2164" s="75">
        <v>0</v>
      </c>
      <c r="C2164" s="40">
        <f t="shared" si="75"/>
        <v>0</v>
      </c>
      <c r="D2164" s="18" t="s">
        <v>5571</v>
      </c>
      <c r="E2164" s="5" t="s">
        <v>5572</v>
      </c>
      <c r="F2164" s="5" t="s">
        <v>5573</v>
      </c>
      <c r="G2164" s="6">
        <v>29864</v>
      </c>
      <c r="H2164" s="5" t="s">
        <v>1312</v>
      </c>
      <c r="I2164" s="5"/>
      <c r="J2164" s="6">
        <v>2021</v>
      </c>
      <c r="K2164" s="5" t="s">
        <v>5574</v>
      </c>
      <c r="L2164" s="5" t="s">
        <v>16</v>
      </c>
      <c r="M2164" s="5" t="s">
        <v>20</v>
      </c>
      <c r="N2164" s="7">
        <v>0.35</v>
      </c>
      <c r="O2164" s="5"/>
      <c r="P2164" s="5" t="s">
        <v>33</v>
      </c>
      <c r="Q2164" s="20">
        <v>44638</v>
      </c>
      <c r="R2164" s="9">
        <v>45</v>
      </c>
      <c r="S2164" s="5" t="s">
        <v>7626</v>
      </c>
      <c r="T2164" s="8">
        <v>970</v>
      </c>
      <c r="U2164" s="6">
        <v>9785787701364</v>
      </c>
    </row>
    <row r="2165" spans="1:21" s="1" customFormat="1" ht="40.15" customHeight="1" outlineLevel="1" x14ac:dyDescent="0.2">
      <c r="A2165" s="74">
        <f t="shared" si="74"/>
        <v>1900</v>
      </c>
      <c r="B2165" s="75">
        <v>0</v>
      </c>
      <c r="C2165" s="40">
        <f t="shared" si="75"/>
        <v>0</v>
      </c>
      <c r="D2165" s="18" t="s">
        <v>5575</v>
      </c>
      <c r="E2165" s="5" t="s">
        <v>5576</v>
      </c>
      <c r="F2165" s="5" t="s">
        <v>1194</v>
      </c>
      <c r="G2165" s="6">
        <v>17587</v>
      </c>
      <c r="H2165" s="5" t="s">
        <v>95</v>
      </c>
      <c r="I2165" s="5"/>
      <c r="J2165" s="6">
        <v>2007</v>
      </c>
      <c r="K2165" s="5" t="s">
        <v>5577</v>
      </c>
      <c r="L2165" s="5" t="s">
        <v>855</v>
      </c>
      <c r="M2165" s="5" t="s">
        <v>3804</v>
      </c>
      <c r="N2165" s="7">
        <v>2.0449999999999999</v>
      </c>
      <c r="O2165" s="5" t="s">
        <v>5578</v>
      </c>
      <c r="P2165" s="5" t="s">
        <v>1789</v>
      </c>
      <c r="Q2165" s="20">
        <v>41388</v>
      </c>
      <c r="R2165" s="9">
        <v>11</v>
      </c>
      <c r="S2165" s="5" t="s">
        <v>7636</v>
      </c>
      <c r="T2165" s="11">
        <v>1900</v>
      </c>
      <c r="U2165" s="6">
        <v>5854821141</v>
      </c>
    </row>
    <row r="2166" spans="1:21" ht="40.15" customHeight="1" outlineLevel="1" x14ac:dyDescent="0.2">
      <c r="A2166" s="74">
        <f t="shared" si="74"/>
        <v>120</v>
      </c>
      <c r="B2166" s="75">
        <v>0</v>
      </c>
      <c r="C2166" s="40">
        <f t="shared" si="75"/>
        <v>0</v>
      </c>
      <c r="D2166" s="18" t="s">
        <v>5579</v>
      </c>
      <c r="E2166" s="5"/>
      <c r="F2166" s="5" t="s">
        <v>1245</v>
      </c>
      <c r="G2166" s="6">
        <v>32427</v>
      </c>
      <c r="H2166" s="5" t="s">
        <v>7</v>
      </c>
      <c r="I2166" s="5"/>
      <c r="J2166" s="6">
        <v>2023</v>
      </c>
      <c r="K2166" s="5" t="s">
        <v>5580</v>
      </c>
      <c r="L2166" s="5" t="s">
        <v>16</v>
      </c>
      <c r="M2166" s="5" t="s">
        <v>20</v>
      </c>
      <c r="N2166" s="7">
        <v>0.05</v>
      </c>
      <c r="O2166" s="5"/>
      <c r="P2166" s="5" t="s">
        <v>170</v>
      </c>
      <c r="Q2166" s="20">
        <v>45069</v>
      </c>
      <c r="R2166" s="9">
        <v>88</v>
      </c>
      <c r="S2166" s="5" t="s">
        <v>7641</v>
      </c>
      <c r="T2166" s="8">
        <v>120</v>
      </c>
      <c r="U2166" s="6">
        <v>9785000595848</v>
      </c>
    </row>
    <row r="2167" spans="1:21" ht="40.15" customHeight="1" outlineLevel="1" x14ac:dyDescent="0.2">
      <c r="A2167" s="74">
        <f t="shared" si="74"/>
        <v>45</v>
      </c>
      <c r="B2167" s="75">
        <v>0</v>
      </c>
      <c r="C2167" s="40">
        <f t="shared" si="75"/>
        <v>0</v>
      </c>
      <c r="D2167" s="18" t="s">
        <v>5581</v>
      </c>
      <c r="E2167" s="5"/>
      <c r="F2167" s="5" t="s">
        <v>1484</v>
      </c>
      <c r="G2167" s="6">
        <v>22025</v>
      </c>
      <c r="H2167" s="5" t="s">
        <v>7</v>
      </c>
      <c r="I2167" s="5"/>
      <c r="J2167" s="6">
        <v>2015</v>
      </c>
      <c r="K2167" s="5" t="s">
        <v>5582</v>
      </c>
      <c r="L2167" s="5" t="s">
        <v>10</v>
      </c>
      <c r="M2167" s="5" t="s">
        <v>105</v>
      </c>
      <c r="N2167" s="7">
        <v>4.4999999999999998E-2</v>
      </c>
      <c r="O2167" s="5" t="s">
        <v>5583</v>
      </c>
      <c r="P2167" s="5" t="s">
        <v>74</v>
      </c>
      <c r="Q2167" s="20">
        <v>42186</v>
      </c>
      <c r="R2167" s="9">
        <v>96</v>
      </c>
      <c r="S2167" s="5" t="s">
        <v>7625</v>
      </c>
      <c r="T2167" s="8">
        <v>45</v>
      </c>
      <c r="U2167" s="6">
        <v>9785000521021</v>
      </c>
    </row>
    <row r="2168" spans="1:21" ht="40.15" customHeight="1" outlineLevel="1" x14ac:dyDescent="0.2">
      <c r="A2168" s="74">
        <f t="shared" si="74"/>
        <v>30</v>
      </c>
      <c r="B2168" s="75">
        <v>0</v>
      </c>
      <c r="C2168" s="40">
        <f t="shared" si="75"/>
        <v>0</v>
      </c>
      <c r="D2168" s="18" t="s">
        <v>5584</v>
      </c>
      <c r="E2168" s="5"/>
      <c r="F2168" s="5" t="s">
        <v>1799</v>
      </c>
      <c r="G2168" s="6">
        <v>16016</v>
      </c>
      <c r="H2168" s="5" t="s">
        <v>7</v>
      </c>
      <c r="I2168" s="5"/>
      <c r="J2168" s="6">
        <v>2012</v>
      </c>
      <c r="K2168" s="5" t="s">
        <v>5585</v>
      </c>
      <c r="L2168" s="5" t="s">
        <v>10</v>
      </c>
      <c r="M2168" s="5" t="s">
        <v>11</v>
      </c>
      <c r="N2168" s="7">
        <v>1.4999999999999999E-2</v>
      </c>
      <c r="O2168" s="5" t="s">
        <v>5586</v>
      </c>
      <c r="P2168" s="5" t="s">
        <v>84</v>
      </c>
      <c r="Q2168" s="20">
        <v>41145</v>
      </c>
      <c r="R2168" s="9">
        <v>58</v>
      </c>
      <c r="S2168" s="5" t="s">
        <v>7622</v>
      </c>
      <c r="T2168" s="8">
        <v>30</v>
      </c>
      <c r="U2168" s="6">
        <v>9785911733223</v>
      </c>
    </row>
    <row r="2169" spans="1:21" ht="40.15" customHeight="1" outlineLevel="1" x14ac:dyDescent="0.2">
      <c r="A2169" s="74">
        <f t="shared" si="74"/>
        <v>140</v>
      </c>
      <c r="B2169" s="75">
        <v>0</v>
      </c>
      <c r="C2169" s="40">
        <f t="shared" si="75"/>
        <v>0</v>
      </c>
      <c r="D2169" s="18" t="s">
        <v>5587</v>
      </c>
      <c r="E2169" s="5"/>
      <c r="F2169" s="5" t="s">
        <v>1245</v>
      </c>
      <c r="G2169" s="6">
        <v>33305</v>
      </c>
      <c r="H2169" s="5" t="s">
        <v>7</v>
      </c>
      <c r="I2169" s="5"/>
      <c r="J2169" s="6">
        <v>2024</v>
      </c>
      <c r="K2169" s="5" t="s">
        <v>5588</v>
      </c>
      <c r="L2169" s="5" t="s">
        <v>16</v>
      </c>
      <c r="M2169" s="5" t="s">
        <v>1844</v>
      </c>
      <c r="N2169" s="7">
        <v>5.1999999999999998E-2</v>
      </c>
      <c r="O2169" s="5"/>
      <c r="P2169" s="5" t="s">
        <v>170</v>
      </c>
      <c r="Q2169" s="20">
        <v>45335</v>
      </c>
      <c r="R2169" s="9">
        <v>83</v>
      </c>
      <c r="S2169" s="5" t="s">
        <v>7641</v>
      </c>
      <c r="T2169" s="8">
        <v>140</v>
      </c>
      <c r="U2169" s="6">
        <v>9785000596210</v>
      </c>
    </row>
    <row r="2170" spans="1:21" ht="40.15" customHeight="1" outlineLevel="1" x14ac:dyDescent="0.2">
      <c r="A2170" s="74">
        <f t="shared" si="74"/>
        <v>45</v>
      </c>
      <c r="B2170" s="75">
        <v>0</v>
      </c>
      <c r="C2170" s="40">
        <f t="shared" si="75"/>
        <v>0</v>
      </c>
      <c r="D2170" s="18" t="s">
        <v>5589</v>
      </c>
      <c r="E2170" s="5"/>
      <c r="F2170" s="5" t="s">
        <v>1880</v>
      </c>
      <c r="G2170" s="6">
        <v>23534</v>
      </c>
      <c r="H2170" s="5" t="s">
        <v>7</v>
      </c>
      <c r="I2170" s="5" t="s">
        <v>8</v>
      </c>
      <c r="J2170" s="6">
        <v>2016</v>
      </c>
      <c r="K2170" s="5" t="s">
        <v>5590</v>
      </c>
      <c r="L2170" s="5" t="s">
        <v>16</v>
      </c>
      <c r="M2170" s="5" t="s">
        <v>1221</v>
      </c>
      <c r="N2170" s="7">
        <v>5.5E-2</v>
      </c>
      <c r="O2170" s="5" t="s">
        <v>5591</v>
      </c>
      <c r="P2170" s="5" t="s">
        <v>37</v>
      </c>
      <c r="Q2170" s="20">
        <v>42584</v>
      </c>
      <c r="R2170" s="9">
        <v>262</v>
      </c>
      <c r="S2170" s="5" t="s">
        <v>7619</v>
      </c>
      <c r="T2170" s="8">
        <v>45</v>
      </c>
      <c r="U2170" s="6">
        <v>9785906549525</v>
      </c>
    </row>
    <row r="2171" spans="1:21" ht="40.15" customHeight="1" outlineLevel="1" x14ac:dyDescent="0.2">
      <c r="A2171" s="74">
        <f t="shared" si="74"/>
        <v>35</v>
      </c>
      <c r="B2171" s="75">
        <v>0</v>
      </c>
      <c r="C2171" s="40">
        <f t="shared" si="75"/>
        <v>0</v>
      </c>
      <c r="D2171" s="18" t="s">
        <v>5592</v>
      </c>
      <c r="E2171" s="5"/>
      <c r="F2171" s="5" t="s">
        <v>1686</v>
      </c>
      <c r="G2171" s="6">
        <v>20671</v>
      </c>
      <c r="H2171" s="5" t="s">
        <v>1850</v>
      </c>
      <c r="I2171" s="5"/>
      <c r="J2171" s="6">
        <v>2007</v>
      </c>
      <c r="K2171" s="5" t="s">
        <v>5593</v>
      </c>
      <c r="L2171" s="5" t="s">
        <v>16</v>
      </c>
      <c r="M2171" s="5" t="s">
        <v>17</v>
      </c>
      <c r="N2171" s="7">
        <v>0.04</v>
      </c>
      <c r="O2171" s="5"/>
      <c r="P2171" s="5" t="s">
        <v>74</v>
      </c>
      <c r="Q2171" s="20">
        <v>41984</v>
      </c>
      <c r="R2171" s="9">
        <v>146</v>
      </c>
      <c r="S2171" s="5" t="s">
        <v>7619</v>
      </c>
      <c r="T2171" s="8">
        <v>35</v>
      </c>
      <c r="U2171" s="6">
        <v>5891011808</v>
      </c>
    </row>
    <row r="2172" spans="1:21" ht="40.15" customHeight="1" outlineLevel="1" x14ac:dyDescent="0.2">
      <c r="A2172" s="74">
        <f t="shared" si="74"/>
        <v>490</v>
      </c>
      <c r="B2172" s="75">
        <v>0</v>
      </c>
      <c r="C2172" s="40">
        <f t="shared" si="75"/>
        <v>0</v>
      </c>
      <c r="D2172" s="18" t="s">
        <v>5594</v>
      </c>
      <c r="E2172" s="5"/>
      <c r="F2172" s="5" t="s">
        <v>1279</v>
      </c>
      <c r="G2172" s="6">
        <v>35936</v>
      </c>
      <c r="H2172" s="5" t="s">
        <v>7</v>
      </c>
      <c r="I2172" s="5"/>
      <c r="J2172" s="6">
        <v>2026</v>
      </c>
      <c r="K2172" s="5"/>
      <c r="L2172" s="5" t="s">
        <v>16</v>
      </c>
      <c r="M2172" s="5" t="s">
        <v>17</v>
      </c>
      <c r="N2172" s="7">
        <v>0.155</v>
      </c>
      <c r="O2172" s="5"/>
      <c r="P2172" s="5" t="s">
        <v>13</v>
      </c>
      <c r="Q2172" s="20">
        <v>46218</v>
      </c>
      <c r="R2172" s="9">
        <v>20</v>
      </c>
      <c r="S2172" s="5" t="s">
        <v>7628</v>
      </c>
      <c r="T2172" s="8">
        <v>490</v>
      </c>
      <c r="U2172" s="6"/>
    </row>
    <row r="2173" spans="1:21" s="1" customFormat="1" ht="40.15" customHeight="1" outlineLevel="1" x14ac:dyDescent="0.2">
      <c r="A2173" s="74">
        <f t="shared" si="74"/>
        <v>30</v>
      </c>
      <c r="B2173" s="75">
        <v>0</v>
      </c>
      <c r="C2173" s="40">
        <f t="shared" si="75"/>
        <v>0</v>
      </c>
      <c r="D2173" s="18" t="s">
        <v>5595</v>
      </c>
      <c r="E2173" s="6">
        <v>18704</v>
      </c>
      <c r="F2173" s="5" t="s">
        <v>5596</v>
      </c>
      <c r="G2173" s="6">
        <v>18704</v>
      </c>
      <c r="H2173" s="5" t="s">
        <v>95</v>
      </c>
      <c r="I2173" s="5"/>
      <c r="J2173" s="6">
        <v>2005</v>
      </c>
      <c r="K2173" s="5"/>
      <c r="L2173" s="5" t="s">
        <v>10</v>
      </c>
      <c r="M2173" s="5" t="s">
        <v>527</v>
      </c>
      <c r="N2173" s="7">
        <v>1.4999999999999999E-2</v>
      </c>
      <c r="O2173" s="5" t="s">
        <v>5597</v>
      </c>
      <c r="P2173" s="5" t="s">
        <v>37</v>
      </c>
      <c r="Q2173" s="20">
        <v>41599</v>
      </c>
      <c r="R2173" s="9">
        <v>673</v>
      </c>
      <c r="S2173" s="5" t="s">
        <v>7632</v>
      </c>
      <c r="T2173" s="8">
        <v>30</v>
      </c>
      <c r="U2173" s="6"/>
    </row>
    <row r="2174" spans="1:21" ht="40.15" customHeight="1" outlineLevel="1" x14ac:dyDescent="0.2">
      <c r="A2174" s="74">
        <f t="shared" si="74"/>
        <v>1000</v>
      </c>
      <c r="B2174" s="75">
        <v>0</v>
      </c>
      <c r="C2174" s="40">
        <f t="shared" si="75"/>
        <v>0</v>
      </c>
      <c r="D2174" s="18" t="s">
        <v>5598</v>
      </c>
      <c r="E2174" s="5"/>
      <c r="F2174" s="5" t="s">
        <v>1276</v>
      </c>
      <c r="G2174" s="6">
        <v>31259</v>
      </c>
      <c r="H2174" s="5" t="s">
        <v>7</v>
      </c>
      <c r="I2174" s="5"/>
      <c r="J2174" s="6">
        <v>2022</v>
      </c>
      <c r="K2174" s="5" t="s">
        <v>5599</v>
      </c>
      <c r="L2174" s="5" t="s">
        <v>16</v>
      </c>
      <c r="M2174" s="5" t="s">
        <v>455</v>
      </c>
      <c r="N2174" s="7">
        <v>0.73</v>
      </c>
      <c r="O2174" s="5"/>
      <c r="P2174" s="5" t="s">
        <v>37</v>
      </c>
      <c r="Q2174" s="20">
        <v>44923</v>
      </c>
      <c r="R2174" s="9">
        <v>29</v>
      </c>
      <c r="S2174" s="5" t="s">
        <v>7636</v>
      </c>
      <c r="T2174" s="11">
        <v>1000</v>
      </c>
      <c r="U2174" s="6">
        <v>9785865943136</v>
      </c>
    </row>
    <row r="2175" spans="1:21" ht="40.15" customHeight="1" outlineLevel="1" x14ac:dyDescent="0.2">
      <c r="A2175" s="74">
        <f t="shared" si="74"/>
        <v>1000</v>
      </c>
      <c r="B2175" s="75">
        <v>0</v>
      </c>
      <c r="C2175" s="40">
        <f t="shared" si="75"/>
        <v>0</v>
      </c>
      <c r="D2175" s="18" t="s">
        <v>5600</v>
      </c>
      <c r="E2175" s="5"/>
      <c r="F2175" s="5" t="s">
        <v>1276</v>
      </c>
      <c r="G2175" s="6">
        <v>33618</v>
      </c>
      <c r="H2175" s="5" t="s">
        <v>7</v>
      </c>
      <c r="I2175" s="5"/>
      <c r="J2175" s="6">
        <v>2024</v>
      </c>
      <c r="K2175" s="5" t="s">
        <v>5601</v>
      </c>
      <c r="L2175" s="5" t="s">
        <v>16</v>
      </c>
      <c r="M2175" s="5" t="s">
        <v>455</v>
      </c>
      <c r="N2175" s="7">
        <v>0.79</v>
      </c>
      <c r="O2175" s="5"/>
      <c r="P2175" s="5" t="s">
        <v>37</v>
      </c>
      <c r="Q2175" s="20">
        <v>45476</v>
      </c>
      <c r="R2175" s="9">
        <v>5</v>
      </c>
      <c r="S2175" s="5" t="s">
        <v>7652</v>
      </c>
      <c r="T2175" s="11">
        <v>1000</v>
      </c>
      <c r="U2175" s="6">
        <v>9785865943440</v>
      </c>
    </row>
    <row r="2176" spans="1:21" ht="40.15" customHeight="1" outlineLevel="1" x14ac:dyDescent="0.2">
      <c r="A2176" s="74">
        <f t="shared" si="74"/>
        <v>300</v>
      </c>
      <c r="B2176" s="75">
        <v>0</v>
      </c>
      <c r="C2176" s="40">
        <f t="shared" si="75"/>
        <v>0</v>
      </c>
      <c r="D2176" s="18" t="s">
        <v>5602</v>
      </c>
      <c r="E2176" s="5"/>
      <c r="F2176" s="5" t="s">
        <v>1188</v>
      </c>
      <c r="G2176" s="6">
        <v>18964</v>
      </c>
      <c r="H2176" s="5" t="s">
        <v>7</v>
      </c>
      <c r="I2176" s="5"/>
      <c r="J2176" s="6">
        <v>2013</v>
      </c>
      <c r="K2176" s="5" t="s">
        <v>5603</v>
      </c>
      <c r="L2176" s="5" t="s">
        <v>16</v>
      </c>
      <c r="M2176" s="5" t="s">
        <v>169</v>
      </c>
      <c r="N2176" s="7">
        <v>0.45</v>
      </c>
      <c r="O2176" s="5" t="s">
        <v>5604</v>
      </c>
      <c r="P2176" s="5" t="s">
        <v>37</v>
      </c>
      <c r="Q2176" s="20">
        <v>41668</v>
      </c>
      <c r="R2176" s="9">
        <v>35</v>
      </c>
      <c r="S2176" s="5" t="s">
        <v>7620</v>
      </c>
      <c r="T2176" s="8">
        <v>300</v>
      </c>
      <c r="U2176" s="6">
        <v>9785903102976</v>
      </c>
    </row>
    <row r="2177" spans="1:21" ht="40.15" customHeight="1" outlineLevel="1" x14ac:dyDescent="0.2">
      <c r="A2177" s="74">
        <f t="shared" si="74"/>
        <v>600</v>
      </c>
      <c r="B2177" s="75">
        <v>0</v>
      </c>
      <c r="C2177" s="40">
        <f t="shared" si="75"/>
        <v>0</v>
      </c>
      <c r="D2177" s="18" t="s">
        <v>5605</v>
      </c>
      <c r="E2177" s="5"/>
      <c r="F2177" s="5" t="s">
        <v>1276</v>
      </c>
      <c r="G2177" s="6">
        <v>30091</v>
      </c>
      <c r="H2177" s="5" t="s">
        <v>7</v>
      </c>
      <c r="I2177" s="5"/>
      <c r="J2177" s="6">
        <v>2022</v>
      </c>
      <c r="K2177" s="5" t="s">
        <v>5606</v>
      </c>
      <c r="L2177" s="5" t="s">
        <v>16</v>
      </c>
      <c r="M2177" s="5" t="s">
        <v>455</v>
      </c>
      <c r="N2177" s="7">
        <v>0.47499999999999998</v>
      </c>
      <c r="O2177" s="5"/>
      <c r="P2177" s="5" t="s">
        <v>37</v>
      </c>
      <c r="Q2177" s="20">
        <v>44702</v>
      </c>
      <c r="R2177" s="9">
        <v>5</v>
      </c>
      <c r="S2177" s="5" t="s">
        <v>7630</v>
      </c>
      <c r="T2177" s="8">
        <v>600</v>
      </c>
      <c r="U2177" s="6">
        <v>9785865942894</v>
      </c>
    </row>
    <row r="2178" spans="1:21" ht="40.15" customHeight="1" outlineLevel="1" x14ac:dyDescent="0.2">
      <c r="A2178" s="74">
        <f t="shared" si="74"/>
        <v>85</v>
      </c>
      <c r="B2178" s="75">
        <v>0</v>
      </c>
      <c r="C2178" s="40">
        <f t="shared" si="75"/>
        <v>0</v>
      </c>
      <c r="D2178" s="18" t="s">
        <v>5607</v>
      </c>
      <c r="E2178" s="5"/>
      <c r="F2178" s="5" t="s">
        <v>1188</v>
      </c>
      <c r="G2178" s="12">
        <v>1801</v>
      </c>
      <c r="H2178" s="5" t="s">
        <v>1850</v>
      </c>
      <c r="I2178" s="5"/>
      <c r="J2178" s="6">
        <v>2015</v>
      </c>
      <c r="K2178" s="5" t="s">
        <v>5608</v>
      </c>
      <c r="L2178" s="5" t="s">
        <v>16</v>
      </c>
      <c r="M2178" s="5" t="s">
        <v>17</v>
      </c>
      <c r="N2178" s="7">
        <v>0.106</v>
      </c>
      <c r="O2178" s="5" t="s">
        <v>5609</v>
      </c>
      <c r="P2178" s="5" t="s">
        <v>37</v>
      </c>
      <c r="Q2178" s="20">
        <v>42219</v>
      </c>
      <c r="R2178" s="9">
        <v>55</v>
      </c>
      <c r="S2178" s="5" t="s">
        <v>7631</v>
      </c>
      <c r="T2178" s="8">
        <v>85</v>
      </c>
      <c r="U2178" s="6">
        <v>9785000090930</v>
      </c>
    </row>
    <row r="2179" spans="1:21" ht="40.15" customHeight="1" outlineLevel="1" x14ac:dyDescent="0.2">
      <c r="A2179" s="74">
        <f t="shared" si="74"/>
        <v>220</v>
      </c>
      <c r="B2179" s="75">
        <v>0</v>
      </c>
      <c r="C2179" s="40">
        <f t="shared" si="75"/>
        <v>0</v>
      </c>
      <c r="D2179" s="18" t="s">
        <v>5610</v>
      </c>
      <c r="E2179" s="5"/>
      <c r="F2179" s="5" t="s">
        <v>1990</v>
      </c>
      <c r="G2179" s="6">
        <v>23619</v>
      </c>
      <c r="H2179" s="5" t="s">
        <v>7</v>
      </c>
      <c r="I2179" s="5"/>
      <c r="J2179" s="6">
        <v>2015</v>
      </c>
      <c r="K2179" s="5" t="s">
        <v>5611</v>
      </c>
      <c r="L2179" s="5" t="s">
        <v>855</v>
      </c>
      <c r="M2179" s="5" t="s">
        <v>722</v>
      </c>
      <c r="N2179" s="7">
        <v>0.32</v>
      </c>
      <c r="O2179" s="5" t="s">
        <v>5612</v>
      </c>
      <c r="P2179" s="5" t="s">
        <v>170</v>
      </c>
      <c r="Q2179" s="20">
        <v>42608</v>
      </c>
      <c r="R2179" s="9">
        <v>63</v>
      </c>
      <c r="S2179" s="5" t="s">
        <v>7628</v>
      </c>
      <c r="T2179" s="8">
        <v>220</v>
      </c>
      <c r="U2179" s="6">
        <v>9785880174157</v>
      </c>
    </row>
    <row r="2180" spans="1:21" ht="40.15" customHeight="1" outlineLevel="1" x14ac:dyDescent="0.2">
      <c r="A2180" s="74">
        <f t="shared" si="74"/>
        <v>800</v>
      </c>
      <c r="B2180" s="75">
        <v>0</v>
      </c>
      <c r="C2180" s="40">
        <f t="shared" si="75"/>
        <v>0</v>
      </c>
      <c r="D2180" s="18" t="s">
        <v>5613</v>
      </c>
      <c r="E2180" s="5"/>
      <c r="F2180" s="5" t="s">
        <v>1276</v>
      </c>
      <c r="G2180" s="6">
        <v>33410</v>
      </c>
      <c r="H2180" s="5" t="s">
        <v>7</v>
      </c>
      <c r="I2180" s="5"/>
      <c r="J2180" s="6">
        <v>2025</v>
      </c>
      <c r="K2180" s="5" t="s">
        <v>5614</v>
      </c>
      <c r="L2180" s="5" t="s">
        <v>16</v>
      </c>
      <c r="M2180" s="5" t="s">
        <v>1765</v>
      </c>
      <c r="N2180" s="7">
        <v>0.78</v>
      </c>
      <c r="O2180" s="5"/>
      <c r="P2180" s="5" t="s">
        <v>13</v>
      </c>
      <c r="Q2180" s="20">
        <v>45959</v>
      </c>
      <c r="R2180" s="9">
        <v>67</v>
      </c>
      <c r="S2180" s="5" t="s">
        <v>7621</v>
      </c>
      <c r="T2180" s="8">
        <v>800</v>
      </c>
      <c r="U2180" s="6" t="s">
        <v>7868</v>
      </c>
    </row>
    <row r="2181" spans="1:21" s="1" customFormat="1" ht="40.15" customHeight="1" outlineLevel="1" x14ac:dyDescent="0.2">
      <c r="A2181" s="74">
        <f t="shared" si="74"/>
        <v>1680</v>
      </c>
      <c r="B2181" s="75">
        <v>0</v>
      </c>
      <c r="C2181" s="40">
        <f t="shared" si="75"/>
        <v>0</v>
      </c>
      <c r="D2181" s="18" t="s">
        <v>5615</v>
      </c>
      <c r="E2181" s="5" t="s">
        <v>5616</v>
      </c>
      <c r="F2181" s="5" t="s">
        <v>1799</v>
      </c>
      <c r="G2181" s="6">
        <v>27250</v>
      </c>
      <c r="H2181" s="5" t="s">
        <v>95</v>
      </c>
      <c r="I2181" s="5" t="s">
        <v>55</v>
      </c>
      <c r="J2181" s="6">
        <v>2018</v>
      </c>
      <c r="K2181" s="5" t="s">
        <v>5617</v>
      </c>
      <c r="L2181" s="5" t="s">
        <v>855</v>
      </c>
      <c r="M2181" s="5" t="s">
        <v>1765</v>
      </c>
      <c r="N2181" s="7">
        <v>0.85499999999999998</v>
      </c>
      <c r="O2181" s="5" t="s">
        <v>5618</v>
      </c>
      <c r="P2181" s="5" t="s">
        <v>37</v>
      </c>
      <c r="Q2181" s="20">
        <v>43747</v>
      </c>
      <c r="R2181" s="9">
        <v>24</v>
      </c>
      <c r="S2181" s="5" t="s">
        <v>7621</v>
      </c>
      <c r="T2181" s="11">
        <v>1680</v>
      </c>
      <c r="U2181" s="6">
        <v>9785911735579</v>
      </c>
    </row>
    <row r="2182" spans="1:21" ht="40.15" customHeight="1" outlineLevel="1" x14ac:dyDescent="0.2">
      <c r="A2182" s="74">
        <f t="shared" si="74"/>
        <v>85</v>
      </c>
      <c r="B2182" s="75">
        <v>0</v>
      </c>
      <c r="C2182" s="40">
        <f t="shared" si="75"/>
        <v>0</v>
      </c>
      <c r="D2182" s="18" t="s">
        <v>5619</v>
      </c>
      <c r="E2182" s="5"/>
      <c r="F2182" s="5" t="s">
        <v>1188</v>
      </c>
      <c r="G2182" s="6">
        <v>35256</v>
      </c>
      <c r="H2182" s="5" t="s">
        <v>7</v>
      </c>
      <c r="I2182" s="5"/>
      <c r="J2182" s="6">
        <v>2015</v>
      </c>
      <c r="K2182" s="5" t="s">
        <v>5620</v>
      </c>
      <c r="L2182" s="5" t="s">
        <v>16</v>
      </c>
      <c r="M2182" s="5" t="s">
        <v>17</v>
      </c>
      <c r="N2182" s="7">
        <v>0.1</v>
      </c>
      <c r="O2182" s="5" t="s">
        <v>5621</v>
      </c>
      <c r="P2182" s="5" t="s">
        <v>37</v>
      </c>
      <c r="Q2182" s="20">
        <v>46072</v>
      </c>
      <c r="R2182" s="9">
        <v>48</v>
      </c>
      <c r="S2182" s="5" t="s">
        <v>7641</v>
      </c>
      <c r="T2182" s="8">
        <v>85</v>
      </c>
      <c r="U2182" s="6">
        <v>9785000091005</v>
      </c>
    </row>
    <row r="2183" spans="1:21" ht="40.15" customHeight="1" outlineLevel="1" x14ac:dyDescent="0.2">
      <c r="A2183" s="74">
        <f t="shared" si="74"/>
        <v>620</v>
      </c>
      <c r="B2183" s="75">
        <v>0</v>
      </c>
      <c r="C2183" s="40">
        <f t="shared" si="75"/>
        <v>0</v>
      </c>
      <c r="D2183" s="18" t="s">
        <v>5622</v>
      </c>
      <c r="E2183" s="5"/>
      <c r="F2183" s="5" t="s">
        <v>1171</v>
      </c>
      <c r="G2183" s="6">
        <v>34533</v>
      </c>
      <c r="H2183" s="5" t="s">
        <v>7</v>
      </c>
      <c r="I2183" s="5"/>
      <c r="J2183" s="6">
        <v>2025</v>
      </c>
      <c r="K2183" s="5" t="s">
        <v>5623</v>
      </c>
      <c r="L2183" s="5" t="s">
        <v>16</v>
      </c>
      <c r="M2183" s="5" t="s">
        <v>47</v>
      </c>
      <c r="N2183" s="7">
        <v>0.31</v>
      </c>
      <c r="O2183" s="5"/>
      <c r="P2183" s="5" t="s">
        <v>37</v>
      </c>
      <c r="Q2183" s="20">
        <v>46156</v>
      </c>
      <c r="R2183" s="9">
        <v>161</v>
      </c>
      <c r="S2183" s="5" t="s">
        <v>7626</v>
      </c>
      <c r="T2183" s="8">
        <v>620</v>
      </c>
      <c r="U2183" s="6">
        <v>9785605188278</v>
      </c>
    </row>
    <row r="2184" spans="1:21" ht="40.15" customHeight="1" outlineLevel="1" x14ac:dyDescent="0.2">
      <c r="A2184" s="74">
        <f t="shared" si="74"/>
        <v>750</v>
      </c>
      <c r="B2184" s="75">
        <v>0</v>
      </c>
      <c r="C2184" s="40">
        <f t="shared" si="75"/>
        <v>0</v>
      </c>
      <c r="D2184" s="18" t="s">
        <v>5624</v>
      </c>
      <c r="E2184" s="5"/>
      <c r="F2184" s="5" t="s">
        <v>2775</v>
      </c>
      <c r="G2184" s="6">
        <v>24539</v>
      </c>
      <c r="H2184" s="5" t="s">
        <v>901</v>
      </c>
      <c r="I2184" s="5" t="s">
        <v>8</v>
      </c>
      <c r="J2184" s="6">
        <v>2024</v>
      </c>
      <c r="K2184" s="5" t="s">
        <v>5625</v>
      </c>
      <c r="L2184" s="5" t="s">
        <v>16</v>
      </c>
      <c r="M2184" s="5" t="s">
        <v>27</v>
      </c>
      <c r="N2184" s="7">
        <v>0.34</v>
      </c>
      <c r="O2184" s="5"/>
      <c r="P2184" s="5" t="s">
        <v>28</v>
      </c>
      <c r="Q2184" s="20">
        <v>45722</v>
      </c>
      <c r="R2184" s="9">
        <v>25</v>
      </c>
      <c r="S2184" s="5" t="s">
        <v>7626</v>
      </c>
      <c r="T2184" s="8">
        <v>750</v>
      </c>
      <c r="U2184" s="6">
        <v>9785604884973</v>
      </c>
    </row>
    <row r="2185" spans="1:21" ht="40.15" customHeight="1" outlineLevel="1" x14ac:dyDescent="0.2">
      <c r="A2185" s="74">
        <f t="shared" si="74"/>
        <v>240</v>
      </c>
      <c r="B2185" s="75">
        <v>0</v>
      </c>
      <c r="C2185" s="40">
        <f t="shared" si="75"/>
        <v>0</v>
      </c>
      <c r="D2185" s="18" t="s">
        <v>5626</v>
      </c>
      <c r="E2185" s="5"/>
      <c r="F2185" s="5" t="s">
        <v>1276</v>
      </c>
      <c r="G2185" s="6">
        <v>18409</v>
      </c>
      <c r="H2185" s="5" t="s">
        <v>7</v>
      </c>
      <c r="I2185" s="5"/>
      <c r="J2185" s="6">
        <v>2013</v>
      </c>
      <c r="K2185" s="5" t="s">
        <v>5627</v>
      </c>
      <c r="L2185" s="5" t="s">
        <v>16</v>
      </c>
      <c r="M2185" s="5" t="s">
        <v>455</v>
      </c>
      <c r="N2185" s="7">
        <v>0.47499999999999998</v>
      </c>
      <c r="O2185" s="5" t="s">
        <v>5628</v>
      </c>
      <c r="P2185" s="5" t="s">
        <v>37</v>
      </c>
      <c r="Q2185" s="20">
        <v>42422</v>
      </c>
      <c r="R2185" s="9">
        <v>13</v>
      </c>
      <c r="S2185" s="5" t="s">
        <v>7630</v>
      </c>
      <c r="T2185" s="8">
        <v>240</v>
      </c>
      <c r="U2185" s="6">
        <v>9785865941415</v>
      </c>
    </row>
    <row r="2186" spans="1:21" s="1" customFormat="1" ht="40.15" customHeight="1" outlineLevel="1" x14ac:dyDescent="0.2">
      <c r="A2186" s="74">
        <f t="shared" si="74"/>
        <v>590</v>
      </c>
      <c r="B2186" s="75">
        <v>0</v>
      </c>
      <c r="C2186" s="40">
        <f t="shared" si="75"/>
        <v>0</v>
      </c>
      <c r="D2186" s="18" t="s">
        <v>5629</v>
      </c>
      <c r="E2186" s="5" t="s">
        <v>5630</v>
      </c>
      <c r="F2186" s="5" t="s">
        <v>1717</v>
      </c>
      <c r="G2186" s="6">
        <v>29115</v>
      </c>
      <c r="H2186" s="5" t="s">
        <v>7</v>
      </c>
      <c r="I2186" s="5"/>
      <c r="J2186" s="6">
        <v>2017</v>
      </c>
      <c r="K2186" s="5" t="s">
        <v>5631</v>
      </c>
      <c r="L2186" s="5" t="s">
        <v>16</v>
      </c>
      <c r="M2186" s="5" t="s">
        <v>169</v>
      </c>
      <c r="N2186" s="7">
        <v>0.63</v>
      </c>
      <c r="O2186" s="5"/>
      <c r="P2186" s="5" t="s">
        <v>13</v>
      </c>
      <c r="Q2186" s="20">
        <v>44413</v>
      </c>
      <c r="R2186" s="9">
        <v>11</v>
      </c>
      <c r="S2186" s="5" t="s">
        <v>7623</v>
      </c>
      <c r="T2186" s="8">
        <v>590</v>
      </c>
      <c r="U2186" s="6">
        <v>9785906960184</v>
      </c>
    </row>
    <row r="2187" spans="1:21" ht="40.15" customHeight="1" outlineLevel="1" x14ac:dyDescent="0.2">
      <c r="A2187" s="74">
        <f t="shared" si="74"/>
        <v>1560</v>
      </c>
      <c r="B2187" s="75">
        <v>0</v>
      </c>
      <c r="C2187" s="40">
        <f t="shared" si="75"/>
        <v>0</v>
      </c>
      <c r="D2187" s="18" t="s">
        <v>5632</v>
      </c>
      <c r="E2187" s="5"/>
      <c r="F2187" s="5" t="s">
        <v>5633</v>
      </c>
      <c r="G2187" s="6">
        <v>17246</v>
      </c>
      <c r="H2187" s="5" t="s">
        <v>7</v>
      </c>
      <c r="I2187" s="5"/>
      <c r="J2187" s="6">
        <v>2013</v>
      </c>
      <c r="K2187" s="5" t="s">
        <v>5634</v>
      </c>
      <c r="L2187" s="5" t="s">
        <v>16</v>
      </c>
      <c r="M2187" s="5" t="s">
        <v>2057</v>
      </c>
      <c r="N2187" s="7">
        <v>2.0299999999999998</v>
      </c>
      <c r="O2187" s="5" t="s">
        <v>5635</v>
      </c>
      <c r="P2187" s="5" t="s">
        <v>1789</v>
      </c>
      <c r="Q2187" s="20">
        <v>41352</v>
      </c>
      <c r="R2187" s="9">
        <v>11</v>
      </c>
      <c r="S2187" s="5" t="s">
        <v>7646</v>
      </c>
      <c r="T2187" s="11">
        <v>1560</v>
      </c>
      <c r="U2187" s="6">
        <v>9785945090392</v>
      </c>
    </row>
    <row r="2188" spans="1:21" ht="40.15" customHeight="1" outlineLevel="1" x14ac:dyDescent="0.2">
      <c r="A2188" s="74">
        <f t="shared" si="74"/>
        <v>320</v>
      </c>
      <c r="B2188" s="75">
        <v>0</v>
      </c>
      <c r="C2188" s="40">
        <f t="shared" si="75"/>
        <v>0</v>
      </c>
      <c r="D2188" s="18" t="s">
        <v>5636</v>
      </c>
      <c r="E2188" s="5"/>
      <c r="F2188" s="5" t="s">
        <v>1712</v>
      </c>
      <c r="G2188" s="6">
        <v>36009</v>
      </c>
      <c r="H2188" s="5" t="s">
        <v>7</v>
      </c>
      <c r="I2188" s="5"/>
      <c r="J2188" s="6">
        <v>2024</v>
      </c>
      <c r="K2188" s="5" t="s">
        <v>5637</v>
      </c>
      <c r="L2188" s="5" t="s">
        <v>16</v>
      </c>
      <c r="M2188" s="5" t="s">
        <v>162</v>
      </c>
      <c r="N2188" s="7">
        <v>0.2</v>
      </c>
      <c r="O2188" s="5"/>
      <c r="P2188" s="5" t="s">
        <v>37</v>
      </c>
      <c r="Q2188" s="20">
        <v>46226</v>
      </c>
      <c r="R2188" s="9">
        <v>20</v>
      </c>
      <c r="S2188" s="5" t="s">
        <v>7628</v>
      </c>
      <c r="T2188" s="8">
        <v>320</v>
      </c>
      <c r="U2188" s="6">
        <v>9785905951299</v>
      </c>
    </row>
    <row r="2189" spans="1:21" ht="40.15" customHeight="1" outlineLevel="1" x14ac:dyDescent="0.2">
      <c r="A2189" s="74">
        <f t="shared" si="74"/>
        <v>590</v>
      </c>
      <c r="B2189" s="75">
        <v>0</v>
      </c>
      <c r="C2189" s="40">
        <f t="shared" si="75"/>
        <v>0</v>
      </c>
      <c r="D2189" s="18" t="s">
        <v>5638</v>
      </c>
      <c r="E2189" s="5"/>
      <c r="F2189" s="5" t="s">
        <v>1171</v>
      </c>
      <c r="G2189" s="6">
        <v>34534</v>
      </c>
      <c r="H2189" s="5" t="s">
        <v>7</v>
      </c>
      <c r="I2189" s="5"/>
      <c r="J2189" s="6">
        <v>2025</v>
      </c>
      <c r="K2189" s="5" t="s">
        <v>5639</v>
      </c>
      <c r="L2189" s="5" t="s">
        <v>16</v>
      </c>
      <c r="M2189" s="5" t="s">
        <v>47</v>
      </c>
      <c r="N2189" s="7">
        <v>0.34</v>
      </c>
      <c r="O2189" s="5"/>
      <c r="P2189" s="5" t="s">
        <v>37</v>
      </c>
      <c r="Q2189" s="20">
        <v>46156</v>
      </c>
      <c r="R2189" s="9">
        <v>31</v>
      </c>
      <c r="S2189" s="5" t="s">
        <v>7626</v>
      </c>
      <c r="T2189" s="8">
        <v>590</v>
      </c>
      <c r="U2189" s="6">
        <v>9785605188285</v>
      </c>
    </row>
    <row r="2190" spans="1:21" s="1" customFormat="1" ht="40.15" customHeight="1" outlineLevel="1" x14ac:dyDescent="0.2">
      <c r="A2190" s="74">
        <f t="shared" si="74"/>
        <v>860</v>
      </c>
      <c r="B2190" s="75">
        <v>0</v>
      </c>
      <c r="C2190" s="40">
        <f t="shared" si="75"/>
        <v>0</v>
      </c>
      <c r="D2190" s="18" t="s">
        <v>5640</v>
      </c>
      <c r="E2190" s="5" t="s">
        <v>5641</v>
      </c>
      <c r="F2190" s="5" t="s">
        <v>1385</v>
      </c>
      <c r="G2190" s="6">
        <v>29821</v>
      </c>
      <c r="H2190" s="5" t="s">
        <v>7</v>
      </c>
      <c r="I2190" s="5"/>
      <c r="J2190" s="6">
        <v>2021</v>
      </c>
      <c r="K2190" s="5" t="s">
        <v>5642</v>
      </c>
      <c r="L2190" s="5" t="s">
        <v>16</v>
      </c>
      <c r="M2190" s="5" t="s">
        <v>20</v>
      </c>
      <c r="N2190" s="7">
        <v>0.42499999999999999</v>
      </c>
      <c r="O2190" s="5" t="s">
        <v>5643</v>
      </c>
      <c r="P2190" s="5" t="s">
        <v>37</v>
      </c>
      <c r="Q2190" s="20">
        <v>44146</v>
      </c>
      <c r="R2190" s="9">
        <v>90</v>
      </c>
      <c r="S2190" s="5" t="s">
        <v>7630</v>
      </c>
      <c r="T2190" s="8">
        <v>860</v>
      </c>
      <c r="U2190" s="6">
        <v>9785604353523</v>
      </c>
    </row>
    <row r="2191" spans="1:21" ht="40.15" customHeight="1" outlineLevel="1" x14ac:dyDescent="0.2">
      <c r="A2191" s="74">
        <f t="shared" si="74"/>
        <v>300</v>
      </c>
      <c r="B2191" s="75">
        <v>0</v>
      </c>
      <c r="C2191" s="40">
        <f t="shared" si="75"/>
        <v>0</v>
      </c>
      <c r="D2191" s="18" t="s">
        <v>5644</v>
      </c>
      <c r="E2191" s="5"/>
      <c r="F2191" s="5" t="s">
        <v>1276</v>
      </c>
      <c r="G2191" s="6">
        <v>23225</v>
      </c>
      <c r="H2191" s="5" t="s">
        <v>7</v>
      </c>
      <c r="I2191" s="5"/>
      <c r="J2191" s="6">
        <v>2016</v>
      </c>
      <c r="K2191" s="5" t="s">
        <v>5645</v>
      </c>
      <c r="L2191" s="5" t="s">
        <v>16</v>
      </c>
      <c r="M2191" s="5" t="s">
        <v>1996</v>
      </c>
      <c r="N2191" s="7">
        <v>0.46</v>
      </c>
      <c r="O2191" s="5" t="s">
        <v>5646</v>
      </c>
      <c r="P2191" s="5" t="s">
        <v>37</v>
      </c>
      <c r="Q2191" s="20">
        <v>42509</v>
      </c>
      <c r="R2191" s="9">
        <v>56</v>
      </c>
      <c r="S2191" s="5" t="s">
        <v>7630</v>
      </c>
      <c r="T2191" s="8">
        <v>300</v>
      </c>
      <c r="U2191" s="6">
        <v>9785865942108</v>
      </c>
    </row>
    <row r="2192" spans="1:21" ht="40.15" customHeight="1" outlineLevel="1" x14ac:dyDescent="0.2">
      <c r="A2192" s="74">
        <f t="shared" ref="A2192:A2251" si="76">T2192*(1-$E$2)</f>
        <v>170</v>
      </c>
      <c r="B2192" s="75">
        <v>0</v>
      </c>
      <c r="C2192" s="40">
        <f t="shared" ref="C2192:C2251" si="77">B2192*A2192</f>
        <v>0</v>
      </c>
      <c r="D2192" s="18" t="s">
        <v>5647</v>
      </c>
      <c r="E2192" s="5"/>
      <c r="F2192" s="5" t="s">
        <v>2834</v>
      </c>
      <c r="G2192" s="6">
        <v>34940</v>
      </c>
      <c r="H2192" s="5" t="s">
        <v>175</v>
      </c>
      <c r="I2192" s="5"/>
      <c r="J2192" s="6">
        <v>2008</v>
      </c>
      <c r="K2192" s="5"/>
      <c r="L2192" s="5" t="s">
        <v>16</v>
      </c>
      <c r="M2192" s="5" t="s">
        <v>169</v>
      </c>
      <c r="N2192" s="7">
        <v>8.5000000000000006E-2</v>
      </c>
      <c r="O2192" s="5"/>
      <c r="P2192" s="5" t="s">
        <v>37</v>
      </c>
      <c r="Q2192" s="20">
        <v>45930</v>
      </c>
      <c r="R2192" s="9">
        <v>48</v>
      </c>
      <c r="S2192" s="5" t="s">
        <v>7619</v>
      </c>
      <c r="T2192" s="8">
        <v>170</v>
      </c>
      <c r="U2192" s="6"/>
    </row>
    <row r="2193" spans="1:21" ht="40.15" customHeight="1" outlineLevel="1" x14ac:dyDescent="0.2">
      <c r="A2193" s="74">
        <f t="shared" si="76"/>
        <v>1500</v>
      </c>
      <c r="B2193" s="75">
        <v>0</v>
      </c>
      <c r="C2193" s="40">
        <f t="shared" si="77"/>
        <v>0</v>
      </c>
      <c r="D2193" s="18" t="s">
        <v>5648</v>
      </c>
      <c r="E2193" s="5"/>
      <c r="F2193" s="5" t="s">
        <v>1188</v>
      </c>
      <c r="G2193" s="6">
        <v>20375</v>
      </c>
      <c r="H2193" s="5" t="s">
        <v>7</v>
      </c>
      <c r="I2193" s="5"/>
      <c r="J2193" s="6">
        <v>2014</v>
      </c>
      <c r="K2193" s="5"/>
      <c r="L2193" s="5" t="s">
        <v>16</v>
      </c>
      <c r="M2193" s="5" t="s">
        <v>20</v>
      </c>
      <c r="N2193" s="7">
        <v>1.46</v>
      </c>
      <c r="O2193" s="5" t="s">
        <v>5649</v>
      </c>
      <c r="P2193" s="5" t="s">
        <v>28</v>
      </c>
      <c r="Q2193" s="20">
        <v>41918</v>
      </c>
      <c r="R2193" s="9">
        <v>42</v>
      </c>
      <c r="S2193" s="5" t="s">
        <v>7636</v>
      </c>
      <c r="T2193" s="11">
        <v>1500</v>
      </c>
      <c r="U2193" s="6"/>
    </row>
    <row r="2194" spans="1:21" ht="40.15" customHeight="1" outlineLevel="1" x14ac:dyDescent="0.2">
      <c r="A2194" s="74">
        <f t="shared" si="76"/>
        <v>750</v>
      </c>
      <c r="B2194" s="75">
        <v>0</v>
      </c>
      <c r="C2194" s="40">
        <f t="shared" si="77"/>
        <v>0</v>
      </c>
      <c r="D2194" s="18" t="s">
        <v>5650</v>
      </c>
      <c r="E2194" s="5"/>
      <c r="F2194" s="5" t="s">
        <v>1188</v>
      </c>
      <c r="G2194" s="6">
        <v>25127</v>
      </c>
      <c r="H2194" s="5" t="s">
        <v>7</v>
      </c>
      <c r="I2194" s="5"/>
      <c r="J2194" s="6">
        <v>2017</v>
      </c>
      <c r="K2194" s="5" t="s">
        <v>5651</v>
      </c>
      <c r="L2194" s="5" t="s">
        <v>16</v>
      </c>
      <c r="M2194" s="5" t="s">
        <v>20</v>
      </c>
      <c r="N2194" s="7">
        <v>0.61</v>
      </c>
      <c r="O2194" s="5"/>
      <c r="P2194" s="5" t="s">
        <v>28</v>
      </c>
      <c r="Q2194" s="20">
        <v>43069</v>
      </c>
      <c r="R2194" s="9">
        <v>53</v>
      </c>
      <c r="S2194" s="5" t="s">
        <v>7620</v>
      </c>
      <c r="T2194" s="8">
        <v>750</v>
      </c>
      <c r="U2194" s="6">
        <v>9785000091050</v>
      </c>
    </row>
    <row r="2195" spans="1:21" ht="40.15" customHeight="1" outlineLevel="1" x14ac:dyDescent="0.2">
      <c r="A2195" s="74">
        <f t="shared" si="76"/>
        <v>469</v>
      </c>
      <c r="B2195" s="75">
        <v>0</v>
      </c>
      <c r="C2195" s="40">
        <f t="shared" si="77"/>
        <v>0</v>
      </c>
      <c r="D2195" s="18" t="s">
        <v>5652</v>
      </c>
      <c r="E2195" s="5"/>
      <c r="F2195" s="5" t="s">
        <v>1157</v>
      </c>
      <c r="G2195" s="6">
        <v>35651</v>
      </c>
      <c r="H2195" s="5"/>
      <c r="I2195" s="5"/>
      <c r="J2195" s="6">
        <v>2021</v>
      </c>
      <c r="K2195" s="5" t="s">
        <v>5653</v>
      </c>
      <c r="L2195" s="5" t="s">
        <v>16</v>
      </c>
      <c r="M2195" s="5" t="s">
        <v>47</v>
      </c>
      <c r="N2195" s="7">
        <v>0.63</v>
      </c>
      <c r="O2195" s="5"/>
      <c r="P2195" s="5" t="s">
        <v>69</v>
      </c>
      <c r="Q2195" s="20">
        <v>46170</v>
      </c>
      <c r="R2195" s="9">
        <v>7</v>
      </c>
      <c r="S2195" s="5" t="s">
        <v>7623</v>
      </c>
      <c r="T2195" s="8">
        <v>469</v>
      </c>
      <c r="U2195" s="6">
        <v>9785928733322</v>
      </c>
    </row>
    <row r="2196" spans="1:21" ht="40.15" customHeight="1" outlineLevel="1" x14ac:dyDescent="0.2">
      <c r="A2196" s="74">
        <f t="shared" si="76"/>
        <v>220</v>
      </c>
      <c r="B2196" s="75">
        <v>0</v>
      </c>
      <c r="C2196" s="40">
        <f t="shared" si="77"/>
        <v>0</v>
      </c>
      <c r="D2196" s="18" t="s">
        <v>5654</v>
      </c>
      <c r="E2196" s="5"/>
      <c r="F2196" s="5" t="s">
        <v>1198</v>
      </c>
      <c r="G2196" s="6">
        <v>30631</v>
      </c>
      <c r="H2196" s="5"/>
      <c r="I2196" s="5"/>
      <c r="J2196" s="6">
        <v>2022</v>
      </c>
      <c r="K2196" s="5" t="s">
        <v>5655</v>
      </c>
      <c r="L2196" s="5" t="s">
        <v>855</v>
      </c>
      <c r="M2196" s="5" t="s">
        <v>666</v>
      </c>
      <c r="N2196" s="7">
        <v>9.5000000000000001E-2</v>
      </c>
      <c r="O2196" s="5"/>
      <c r="P2196" s="5" t="s">
        <v>170</v>
      </c>
      <c r="Q2196" s="20">
        <v>44854</v>
      </c>
      <c r="R2196" s="9">
        <v>76</v>
      </c>
      <c r="S2196" s="5" t="s">
        <v>7641</v>
      </c>
      <c r="T2196" s="8">
        <v>220</v>
      </c>
      <c r="U2196" s="6">
        <v>9785907554412</v>
      </c>
    </row>
    <row r="2197" spans="1:21" ht="40.15" customHeight="1" outlineLevel="1" x14ac:dyDescent="0.2">
      <c r="A2197" s="74">
        <f t="shared" si="76"/>
        <v>1042</v>
      </c>
      <c r="B2197" s="75">
        <v>0</v>
      </c>
      <c r="C2197" s="40">
        <f t="shared" si="77"/>
        <v>0</v>
      </c>
      <c r="D2197" s="18" t="s">
        <v>5656</v>
      </c>
      <c r="E2197" s="5"/>
      <c r="F2197" s="5" t="s">
        <v>1783</v>
      </c>
      <c r="G2197" s="6">
        <v>35533</v>
      </c>
      <c r="H2197" s="5"/>
      <c r="I2197" s="5"/>
      <c r="J2197" s="6">
        <v>2017</v>
      </c>
      <c r="K2197" s="5" t="s">
        <v>5657</v>
      </c>
      <c r="L2197" s="5" t="s">
        <v>16</v>
      </c>
      <c r="M2197" s="5" t="s">
        <v>20</v>
      </c>
      <c r="N2197" s="7">
        <v>0.6</v>
      </c>
      <c r="O2197" s="5"/>
      <c r="P2197" s="5" t="s">
        <v>69</v>
      </c>
      <c r="Q2197" s="20">
        <v>46162</v>
      </c>
      <c r="R2197" s="9">
        <v>16</v>
      </c>
      <c r="S2197" s="5" t="s">
        <v>7623</v>
      </c>
      <c r="T2197" s="11">
        <v>1042</v>
      </c>
      <c r="U2197" s="6">
        <v>9785001120322</v>
      </c>
    </row>
    <row r="2198" spans="1:21" ht="40.15" customHeight="1" outlineLevel="1" x14ac:dyDescent="0.2">
      <c r="A2198" s="74">
        <f t="shared" si="76"/>
        <v>513</v>
      </c>
      <c r="B2198" s="75">
        <v>0</v>
      </c>
      <c r="C2198" s="40">
        <f t="shared" si="77"/>
        <v>0</v>
      </c>
      <c r="D2198" s="18" t="s">
        <v>5658</v>
      </c>
      <c r="E2198" s="5"/>
      <c r="F2198" s="5" t="s">
        <v>1165</v>
      </c>
      <c r="G2198" s="6">
        <v>35692</v>
      </c>
      <c r="H2198" s="5" t="s">
        <v>95</v>
      </c>
      <c r="I2198" s="5"/>
      <c r="J2198" s="6">
        <v>2018</v>
      </c>
      <c r="K2198" s="5" t="s">
        <v>5659</v>
      </c>
      <c r="L2198" s="5" t="s">
        <v>16</v>
      </c>
      <c r="M2198" s="5" t="s">
        <v>20</v>
      </c>
      <c r="N2198" s="7">
        <v>0.69499999999999995</v>
      </c>
      <c r="O2198" s="5"/>
      <c r="P2198" s="5" t="s">
        <v>69</v>
      </c>
      <c r="Q2198" s="20">
        <v>46171</v>
      </c>
      <c r="R2198" s="9">
        <v>31</v>
      </c>
      <c r="S2198" s="5" t="s">
        <v>7623</v>
      </c>
      <c r="T2198" s="8">
        <v>513</v>
      </c>
      <c r="U2198" s="6">
        <v>9785995134664</v>
      </c>
    </row>
    <row r="2199" spans="1:21" ht="40.15" customHeight="1" outlineLevel="1" x14ac:dyDescent="0.2">
      <c r="A2199" s="74">
        <f t="shared" si="76"/>
        <v>40</v>
      </c>
      <c r="B2199" s="75">
        <v>0</v>
      </c>
      <c r="C2199" s="40">
        <f t="shared" si="77"/>
        <v>0</v>
      </c>
      <c r="D2199" s="18" t="s">
        <v>5660</v>
      </c>
      <c r="E2199" s="5"/>
      <c r="F2199" s="5" t="s">
        <v>1188</v>
      </c>
      <c r="G2199" s="12">
        <v>9339</v>
      </c>
      <c r="H2199" s="5" t="s">
        <v>1850</v>
      </c>
      <c r="I2199" s="5"/>
      <c r="J2199" s="6">
        <v>2008</v>
      </c>
      <c r="K2199" s="5"/>
      <c r="L2199" s="5" t="s">
        <v>16</v>
      </c>
      <c r="M2199" s="5" t="s">
        <v>105</v>
      </c>
      <c r="N2199" s="7">
        <v>6.5000000000000002E-2</v>
      </c>
      <c r="O2199" s="5" t="s">
        <v>5661</v>
      </c>
      <c r="P2199" s="5" t="s">
        <v>603</v>
      </c>
      <c r="Q2199" s="20">
        <v>41299</v>
      </c>
      <c r="R2199" s="9">
        <v>111</v>
      </c>
      <c r="S2199" s="5" t="s">
        <v>7641</v>
      </c>
      <c r="T2199" s="8">
        <v>40</v>
      </c>
      <c r="U2199" s="6"/>
    </row>
    <row r="2200" spans="1:21" ht="40.15" customHeight="1" outlineLevel="1" x14ac:dyDescent="0.2">
      <c r="A2200" s="74">
        <f t="shared" si="76"/>
        <v>180</v>
      </c>
      <c r="B2200" s="75">
        <v>0</v>
      </c>
      <c r="C2200" s="40">
        <f t="shared" si="77"/>
        <v>0</v>
      </c>
      <c r="D2200" s="18" t="s">
        <v>5662</v>
      </c>
      <c r="E2200" s="5"/>
      <c r="F2200" s="5" t="s">
        <v>1198</v>
      </c>
      <c r="G2200" s="6">
        <v>30741</v>
      </c>
      <c r="H2200" s="5" t="s">
        <v>7</v>
      </c>
      <c r="I2200" s="5"/>
      <c r="J2200" s="6">
        <v>2022</v>
      </c>
      <c r="K2200" s="5" t="s">
        <v>5663</v>
      </c>
      <c r="L2200" s="5" t="s">
        <v>855</v>
      </c>
      <c r="M2200" s="5" t="s">
        <v>666</v>
      </c>
      <c r="N2200" s="7">
        <v>7.4999999999999997E-2</v>
      </c>
      <c r="O2200" s="5"/>
      <c r="P2200" s="5" t="s">
        <v>170</v>
      </c>
      <c r="Q2200" s="20">
        <v>44865</v>
      </c>
      <c r="R2200" s="9">
        <v>28</v>
      </c>
      <c r="S2200" s="5" t="s">
        <v>7619</v>
      </c>
      <c r="T2200" s="8">
        <v>180</v>
      </c>
      <c r="U2200" s="6">
        <v>9785907554399</v>
      </c>
    </row>
    <row r="2201" spans="1:21" ht="40.15" customHeight="1" outlineLevel="1" x14ac:dyDescent="0.2">
      <c r="A2201" s="74">
        <f t="shared" si="76"/>
        <v>400</v>
      </c>
      <c r="B2201" s="75">
        <v>0</v>
      </c>
      <c r="C2201" s="40">
        <f t="shared" si="77"/>
        <v>0</v>
      </c>
      <c r="D2201" s="18" t="s">
        <v>5664</v>
      </c>
      <c r="E2201" s="5"/>
      <c r="F2201" s="5" t="s">
        <v>1990</v>
      </c>
      <c r="G2201" s="6">
        <v>33828</v>
      </c>
      <c r="H2201" s="5" t="s">
        <v>7</v>
      </c>
      <c r="I2201" s="5"/>
      <c r="J2201" s="6">
        <v>2024</v>
      </c>
      <c r="K2201" s="5" t="s">
        <v>5665</v>
      </c>
      <c r="L2201" s="5" t="s">
        <v>16</v>
      </c>
      <c r="M2201" s="5" t="s">
        <v>11</v>
      </c>
      <c r="N2201" s="7">
        <v>0.19</v>
      </c>
      <c r="O2201" s="5"/>
      <c r="P2201" s="5" t="s">
        <v>69</v>
      </c>
      <c r="Q2201" s="20">
        <v>45551</v>
      </c>
      <c r="R2201" s="9">
        <v>12</v>
      </c>
      <c r="S2201" s="5" t="s">
        <v>7638</v>
      </c>
      <c r="T2201" s="8">
        <v>400</v>
      </c>
      <c r="U2201" s="6">
        <v>9785000092828</v>
      </c>
    </row>
    <row r="2202" spans="1:21" ht="40.15" customHeight="1" outlineLevel="1" x14ac:dyDescent="0.2">
      <c r="A2202" s="74">
        <f t="shared" si="76"/>
        <v>574</v>
      </c>
      <c r="B2202" s="75">
        <v>0</v>
      </c>
      <c r="C2202" s="40">
        <f t="shared" si="77"/>
        <v>0</v>
      </c>
      <c r="D2202" s="18" t="s">
        <v>5666</v>
      </c>
      <c r="E2202" s="5"/>
      <c r="F2202" s="5" t="s">
        <v>2134</v>
      </c>
      <c r="G2202" s="6">
        <v>35766</v>
      </c>
      <c r="H2202" s="5"/>
      <c r="I2202" s="5" t="s">
        <v>55</v>
      </c>
      <c r="J2202" s="6">
        <v>2023</v>
      </c>
      <c r="K2202" s="5" t="s">
        <v>5667</v>
      </c>
      <c r="L2202" s="5" t="s">
        <v>16</v>
      </c>
      <c r="M2202" s="5" t="s">
        <v>20</v>
      </c>
      <c r="N2202" s="7">
        <v>0.66500000000000004</v>
      </c>
      <c r="O2202" s="5"/>
      <c r="P2202" s="5" t="s">
        <v>69</v>
      </c>
      <c r="Q2202" s="20">
        <v>46175</v>
      </c>
      <c r="R2202" s="9">
        <v>8</v>
      </c>
      <c r="S2202" s="5" t="s">
        <v>7623</v>
      </c>
      <c r="T2202" s="8">
        <v>574</v>
      </c>
      <c r="U2202" s="6">
        <v>9785751618124</v>
      </c>
    </row>
    <row r="2203" spans="1:21" ht="40.15" customHeight="1" outlineLevel="1" x14ac:dyDescent="0.2">
      <c r="A2203" s="74">
        <f t="shared" si="76"/>
        <v>290</v>
      </c>
      <c r="B2203" s="75">
        <v>0</v>
      </c>
      <c r="C2203" s="40">
        <f t="shared" si="77"/>
        <v>0</v>
      </c>
      <c r="D2203" s="18" t="s">
        <v>5668</v>
      </c>
      <c r="E2203" s="5"/>
      <c r="F2203" s="5" t="s">
        <v>1799</v>
      </c>
      <c r="G2203" s="6">
        <v>24591</v>
      </c>
      <c r="H2203" s="5" t="s">
        <v>7</v>
      </c>
      <c r="I2203" s="5"/>
      <c r="J2203" s="6">
        <v>2017</v>
      </c>
      <c r="K2203" s="5" t="s">
        <v>5669</v>
      </c>
      <c r="L2203" s="5" t="s">
        <v>10</v>
      </c>
      <c r="M2203" s="5" t="s">
        <v>20</v>
      </c>
      <c r="N2203" s="7">
        <v>0.35499999999999998</v>
      </c>
      <c r="O2203" s="5"/>
      <c r="P2203" s="5" t="s">
        <v>13</v>
      </c>
      <c r="Q2203" s="20">
        <v>42894</v>
      </c>
      <c r="R2203" s="9">
        <v>33</v>
      </c>
      <c r="S2203" s="5" t="s">
        <v>7633</v>
      </c>
      <c r="T2203" s="8">
        <v>290</v>
      </c>
      <c r="U2203" s="6">
        <v>9785911735104</v>
      </c>
    </row>
    <row r="2204" spans="1:21" ht="40.15" customHeight="1" outlineLevel="1" x14ac:dyDescent="0.2">
      <c r="A2204" s="74">
        <f t="shared" si="76"/>
        <v>533</v>
      </c>
      <c r="B2204" s="75">
        <v>0</v>
      </c>
      <c r="C2204" s="40">
        <f t="shared" si="77"/>
        <v>0</v>
      </c>
      <c r="D2204" s="18" t="s">
        <v>5670</v>
      </c>
      <c r="E2204" s="5"/>
      <c r="F2204" s="5" t="s">
        <v>2085</v>
      </c>
      <c r="G2204" s="6">
        <v>35794</v>
      </c>
      <c r="H2204" s="5"/>
      <c r="I2204" s="5"/>
      <c r="J2204" s="6">
        <v>2018</v>
      </c>
      <c r="K2204" s="5" t="s">
        <v>5671</v>
      </c>
      <c r="L2204" s="5" t="s">
        <v>16</v>
      </c>
      <c r="M2204" s="5" t="s">
        <v>1163</v>
      </c>
      <c r="N2204" s="7">
        <v>0.57999999999999996</v>
      </c>
      <c r="O2204" s="5"/>
      <c r="P2204" s="5" t="s">
        <v>170</v>
      </c>
      <c r="Q2204" s="20">
        <v>46177</v>
      </c>
      <c r="R2204" s="9">
        <v>12</v>
      </c>
      <c r="S2204" s="5" t="s">
        <v>7623</v>
      </c>
      <c r="T2204" s="8">
        <v>533</v>
      </c>
      <c r="U2204" s="6">
        <v>9785926828631</v>
      </c>
    </row>
    <row r="2205" spans="1:21" ht="40.15" customHeight="1" outlineLevel="1" x14ac:dyDescent="0.2">
      <c r="A2205" s="74">
        <f t="shared" si="76"/>
        <v>441</v>
      </c>
      <c r="B2205" s="75">
        <v>0</v>
      </c>
      <c r="C2205" s="40">
        <f t="shared" si="77"/>
        <v>0</v>
      </c>
      <c r="D2205" s="18" t="s">
        <v>5672</v>
      </c>
      <c r="E2205" s="5"/>
      <c r="F2205" s="5" t="s">
        <v>1235</v>
      </c>
      <c r="G2205" s="6">
        <v>35445</v>
      </c>
      <c r="H2205" s="5"/>
      <c r="I2205" s="5"/>
      <c r="J2205" s="6">
        <v>2021</v>
      </c>
      <c r="K2205" s="5" t="s">
        <v>5673</v>
      </c>
      <c r="L2205" s="5" t="s">
        <v>16</v>
      </c>
      <c r="M2205" s="5" t="s">
        <v>666</v>
      </c>
      <c r="N2205" s="7">
        <v>0.52</v>
      </c>
      <c r="O2205" s="5"/>
      <c r="P2205" s="5" t="s">
        <v>69</v>
      </c>
      <c r="Q2205" s="20">
        <v>46146</v>
      </c>
      <c r="R2205" s="9">
        <v>14</v>
      </c>
      <c r="S2205" s="5" t="s">
        <v>7650</v>
      </c>
      <c r="T2205" s="8">
        <v>441</v>
      </c>
      <c r="U2205" s="6">
        <v>9785992226010</v>
      </c>
    </row>
    <row r="2206" spans="1:21" ht="40.15" customHeight="1" outlineLevel="1" x14ac:dyDescent="0.2">
      <c r="A2206" s="74">
        <f t="shared" si="76"/>
        <v>1916</v>
      </c>
      <c r="B2206" s="75">
        <v>0</v>
      </c>
      <c r="C2206" s="40">
        <f t="shared" si="77"/>
        <v>0</v>
      </c>
      <c r="D2206" s="18" t="s">
        <v>5674</v>
      </c>
      <c r="E2206" s="5"/>
      <c r="F2206" s="5" t="s">
        <v>1238</v>
      </c>
      <c r="G2206" s="6">
        <v>35728</v>
      </c>
      <c r="H2206" s="5"/>
      <c r="I2206" s="5" t="s">
        <v>86</v>
      </c>
      <c r="J2206" s="6">
        <v>2020</v>
      </c>
      <c r="K2206" s="5" t="s">
        <v>5675</v>
      </c>
      <c r="L2206" s="5" t="s">
        <v>855</v>
      </c>
      <c r="M2206" s="5" t="s">
        <v>3180</v>
      </c>
      <c r="N2206" s="7">
        <v>1.4550000000000001</v>
      </c>
      <c r="O2206" s="5"/>
      <c r="P2206" s="5" t="s">
        <v>170</v>
      </c>
      <c r="Q2206" s="20">
        <v>46173</v>
      </c>
      <c r="R2206" s="9">
        <v>4</v>
      </c>
      <c r="S2206" s="5" t="s">
        <v>7652</v>
      </c>
      <c r="T2206" s="11">
        <v>1916</v>
      </c>
      <c r="U2206" s="6">
        <v>9785928731601</v>
      </c>
    </row>
    <row r="2207" spans="1:21" ht="40.15" customHeight="1" outlineLevel="1" x14ac:dyDescent="0.2">
      <c r="A2207" s="74">
        <f t="shared" si="76"/>
        <v>481</v>
      </c>
      <c r="B2207" s="75">
        <v>0</v>
      </c>
      <c r="C2207" s="40">
        <f t="shared" si="77"/>
        <v>0</v>
      </c>
      <c r="D2207" s="18" t="s">
        <v>5676</v>
      </c>
      <c r="E2207" s="5"/>
      <c r="F2207" s="5" t="s">
        <v>1165</v>
      </c>
      <c r="G2207" s="6">
        <v>35821</v>
      </c>
      <c r="H2207" s="5"/>
      <c r="I2207" s="5"/>
      <c r="J2207" s="6">
        <v>2018</v>
      </c>
      <c r="K2207" s="5" t="s">
        <v>5677</v>
      </c>
      <c r="L2207" s="5" t="s">
        <v>16</v>
      </c>
      <c r="M2207" s="5" t="s">
        <v>47</v>
      </c>
      <c r="N2207" s="7">
        <v>0.5</v>
      </c>
      <c r="O2207" s="5"/>
      <c r="P2207" s="5" t="s">
        <v>170</v>
      </c>
      <c r="Q2207" s="20">
        <v>46182</v>
      </c>
      <c r="R2207" s="9">
        <v>9</v>
      </c>
      <c r="S2207" s="5" t="s">
        <v>7620</v>
      </c>
      <c r="T2207" s="8">
        <v>481</v>
      </c>
      <c r="U2207" s="6">
        <v>9785995137542</v>
      </c>
    </row>
    <row r="2208" spans="1:21" ht="40.15" customHeight="1" outlineLevel="1" x14ac:dyDescent="0.2">
      <c r="A2208" s="74">
        <f t="shared" si="76"/>
        <v>278</v>
      </c>
      <c r="B2208" s="75">
        <v>0</v>
      </c>
      <c r="C2208" s="40">
        <f t="shared" si="77"/>
        <v>0</v>
      </c>
      <c r="D2208" s="18" t="s">
        <v>5678</v>
      </c>
      <c r="E2208" s="5"/>
      <c r="F2208" s="5" t="s">
        <v>1783</v>
      </c>
      <c r="G2208" s="6">
        <v>35601</v>
      </c>
      <c r="H2208" s="5"/>
      <c r="I2208" s="5"/>
      <c r="J2208" s="6">
        <v>2018</v>
      </c>
      <c r="K2208" s="5" t="s">
        <v>5679</v>
      </c>
      <c r="L2208" s="5" t="s">
        <v>16</v>
      </c>
      <c r="M2208" s="5" t="s">
        <v>162</v>
      </c>
      <c r="N2208" s="7">
        <v>0.26</v>
      </c>
      <c r="O2208" s="5"/>
      <c r="P2208" s="5" t="s">
        <v>69</v>
      </c>
      <c r="Q2208" s="20">
        <v>46167</v>
      </c>
      <c r="R2208" s="9">
        <v>14</v>
      </c>
      <c r="S2208" s="5" t="s">
        <v>7626</v>
      </c>
      <c r="T2208" s="8">
        <v>278</v>
      </c>
      <c r="U2208" s="6">
        <v>97785001121008</v>
      </c>
    </row>
    <row r="2209" spans="1:21" ht="40.15" customHeight="1" outlineLevel="1" x14ac:dyDescent="0.2">
      <c r="A2209" s="74">
        <f t="shared" si="76"/>
        <v>1187</v>
      </c>
      <c r="B2209" s="75">
        <v>0</v>
      </c>
      <c r="C2209" s="40">
        <f t="shared" si="77"/>
        <v>0</v>
      </c>
      <c r="D2209" s="18" t="s">
        <v>5680</v>
      </c>
      <c r="E2209" s="5"/>
      <c r="F2209" s="5" t="s">
        <v>1809</v>
      </c>
      <c r="G2209" s="6">
        <v>35429</v>
      </c>
      <c r="H2209" s="5"/>
      <c r="I2209" s="5" t="s">
        <v>86</v>
      </c>
      <c r="J2209" s="6">
        <v>2022</v>
      </c>
      <c r="K2209" s="5" t="s">
        <v>5681</v>
      </c>
      <c r="L2209" s="5" t="s">
        <v>16</v>
      </c>
      <c r="M2209" s="5" t="s">
        <v>1159</v>
      </c>
      <c r="N2209" s="7">
        <v>0.69499999999999995</v>
      </c>
      <c r="O2209" s="5"/>
      <c r="P2209" s="5" t="s">
        <v>69</v>
      </c>
      <c r="Q2209" s="20">
        <v>46143</v>
      </c>
      <c r="R2209" s="9">
        <v>5</v>
      </c>
      <c r="S2209" s="5" t="s">
        <v>7621</v>
      </c>
      <c r="T2209" s="11">
        <v>1187</v>
      </c>
      <c r="U2209" s="6">
        <v>9785907401631</v>
      </c>
    </row>
    <row r="2210" spans="1:21" ht="40.15" customHeight="1" outlineLevel="1" x14ac:dyDescent="0.2">
      <c r="A2210" s="74">
        <f t="shared" si="76"/>
        <v>285</v>
      </c>
      <c r="B2210" s="75">
        <v>0</v>
      </c>
      <c r="C2210" s="40">
        <f t="shared" si="77"/>
        <v>0</v>
      </c>
      <c r="D2210" s="18" t="s">
        <v>5682</v>
      </c>
      <c r="E2210" s="5"/>
      <c r="F2210" s="5" t="s">
        <v>1165</v>
      </c>
      <c r="G2210" s="6">
        <v>35665</v>
      </c>
      <c r="H2210" s="5"/>
      <c r="I2210" s="5"/>
      <c r="J2210" s="6">
        <v>2015</v>
      </c>
      <c r="K2210" s="5" t="s">
        <v>5683</v>
      </c>
      <c r="L2210" s="5" t="s">
        <v>16</v>
      </c>
      <c r="M2210" s="5" t="s">
        <v>20</v>
      </c>
      <c r="N2210" s="7">
        <v>0.27</v>
      </c>
      <c r="O2210" s="5"/>
      <c r="P2210" s="5" t="s">
        <v>170</v>
      </c>
      <c r="Q2210" s="20">
        <v>46163</v>
      </c>
      <c r="R2210" s="9">
        <v>19</v>
      </c>
      <c r="S2210" s="5" t="s">
        <v>7620</v>
      </c>
      <c r="T2210" s="8">
        <v>285</v>
      </c>
      <c r="U2210" s="6">
        <v>9785995122432</v>
      </c>
    </row>
    <row r="2211" spans="1:21" ht="40.15" customHeight="1" outlineLevel="1" x14ac:dyDescent="0.2">
      <c r="A2211" s="74">
        <f t="shared" si="76"/>
        <v>870</v>
      </c>
      <c r="B2211" s="75">
        <v>0</v>
      </c>
      <c r="C2211" s="40">
        <f t="shared" si="77"/>
        <v>0</v>
      </c>
      <c r="D2211" s="18" t="s">
        <v>5684</v>
      </c>
      <c r="E2211" s="5"/>
      <c r="F2211" s="5" t="s">
        <v>1180</v>
      </c>
      <c r="G2211" s="6">
        <v>35477</v>
      </c>
      <c r="H2211" s="5"/>
      <c r="I2211" s="5"/>
      <c r="J2211" s="6">
        <v>2016</v>
      </c>
      <c r="K2211" s="5" t="s">
        <v>5685</v>
      </c>
      <c r="L2211" s="5" t="s">
        <v>16</v>
      </c>
      <c r="M2211" s="5" t="s">
        <v>1182</v>
      </c>
      <c r="N2211" s="7">
        <v>0.45</v>
      </c>
      <c r="O2211" s="5"/>
      <c r="P2211" s="5" t="s">
        <v>69</v>
      </c>
      <c r="Q2211" s="20">
        <v>46155</v>
      </c>
      <c r="R2211" s="9">
        <v>13</v>
      </c>
      <c r="S2211" s="5" t="s">
        <v>7660</v>
      </c>
      <c r="T2211" s="8">
        <v>870</v>
      </c>
      <c r="U2211" s="6">
        <v>9785910459100</v>
      </c>
    </row>
    <row r="2212" spans="1:21" ht="40.15" customHeight="1" outlineLevel="1" x14ac:dyDescent="0.2">
      <c r="A2212" s="74">
        <f t="shared" si="76"/>
        <v>860</v>
      </c>
      <c r="B2212" s="75">
        <v>0</v>
      </c>
      <c r="C2212" s="40">
        <f t="shared" si="77"/>
        <v>0</v>
      </c>
      <c r="D2212" s="18" t="s">
        <v>5686</v>
      </c>
      <c r="E2212" s="5"/>
      <c r="F2212" s="5" t="s">
        <v>1875</v>
      </c>
      <c r="G2212" s="6">
        <v>35411</v>
      </c>
      <c r="H2212" s="5" t="s">
        <v>7</v>
      </c>
      <c r="I2212" s="5"/>
      <c r="J2212" s="6">
        <v>2026</v>
      </c>
      <c r="K2212" s="5" t="s">
        <v>5687</v>
      </c>
      <c r="L2212" s="5" t="s">
        <v>16</v>
      </c>
      <c r="M2212" s="5" t="s">
        <v>5688</v>
      </c>
      <c r="N2212" s="7">
        <v>0.43</v>
      </c>
      <c r="O2212" s="5"/>
      <c r="P2212" s="5" t="s">
        <v>69</v>
      </c>
      <c r="Q2212" s="20">
        <v>46135</v>
      </c>
      <c r="R2212" s="9">
        <v>70</v>
      </c>
      <c r="S2212" s="5" t="s">
        <v>7620</v>
      </c>
      <c r="T2212" s="8">
        <v>860</v>
      </c>
      <c r="U2212" s="6">
        <v>9785605503521</v>
      </c>
    </row>
    <row r="2213" spans="1:21" ht="40.15" customHeight="1" outlineLevel="1" x14ac:dyDescent="0.2">
      <c r="A2213" s="74">
        <f t="shared" si="76"/>
        <v>1100</v>
      </c>
      <c r="B2213" s="75">
        <v>0</v>
      </c>
      <c r="C2213" s="40">
        <f t="shared" si="77"/>
        <v>0</v>
      </c>
      <c r="D2213" s="18" t="s">
        <v>5689</v>
      </c>
      <c r="E2213" s="5"/>
      <c r="F2213" s="5" t="s">
        <v>1740</v>
      </c>
      <c r="G2213" s="6">
        <v>35689</v>
      </c>
      <c r="H2213" s="5"/>
      <c r="I2213" s="5" t="s">
        <v>86</v>
      </c>
      <c r="J2213" s="6">
        <v>2022</v>
      </c>
      <c r="K2213" s="5" t="s">
        <v>5690</v>
      </c>
      <c r="L2213" s="5" t="s">
        <v>16</v>
      </c>
      <c r="M2213" s="5" t="s">
        <v>1163</v>
      </c>
      <c r="N2213" s="7">
        <v>0.56000000000000005</v>
      </c>
      <c r="O2213" s="5"/>
      <c r="P2213" s="5" t="s">
        <v>170</v>
      </c>
      <c r="Q2213" s="20">
        <v>46171</v>
      </c>
      <c r="R2213" s="9">
        <v>10</v>
      </c>
      <c r="S2213" s="5" t="s">
        <v>7626</v>
      </c>
      <c r="T2213" s="11">
        <v>1100</v>
      </c>
      <c r="U2213" s="6">
        <v>9785907544482</v>
      </c>
    </row>
    <row r="2214" spans="1:21" s="1" customFormat="1" ht="40.15" customHeight="1" outlineLevel="1" x14ac:dyDescent="0.2">
      <c r="A2214" s="74">
        <f t="shared" si="76"/>
        <v>440</v>
      </c>
      <c r="B2214" s="75">
        <v>0</v>
      </c>
      <c r="C2214" s="40">
        <f t="shared" si="77"/>
        <v>0</v>
      </c>
      <c r="D2214" s="18" t="s">
        <v>5691</v>
      </c>
      <c r="E2214" s="5" t="s">
        <v>5692</v>
      </c>
      <c r="F2214" s="5" t="s">
        <v>1304</v>
      </c>
      <c r="G2214" s="6">
        <v>29381</v>
      </c>
      <c r="H2214" s="5" t="s">
        <v>1202</v>
      </c>
      <c r="I2214" s="5"/>
      <c r="J2214" s="6">
        <v>2018</v>
      </c>
      <c r="K2214" s="5" t="s">
        <v>5693</v>
      </c>
      <c r="L2214" s="5" t="s">
        <v>855</v>
      </c>
      <c r="M2214" s="5" t="s">
        <v>402</v>
      </c>
      <c r="N2214" s="7">
        <v>0.185</v>
      </c>
      <c r="O2214" s="5" t="s">
        <v>5694</v>
      </c>
      <c r="P2214" s="5" t="s">
        <v>170</v>
      </c>
      <c r="Q2214" s="20">
        <v>44509</v>
      </c>
      <c r="R2214" s="9">
        <v>19</v>
      </c>
      <c r="S2214" s="5" t="s">
        <v>7628</v>
      </c>
      <c r="T2214" s="8">
        <v>440</v>
      </c>
      <c r="U2214" s="6">
        <v>9789857200184</v>
      </c>
    </row>
    <row r="2215" spans="1:21" s="1" customFormat="1" ht="40.15" customHeight="1" outlineLevel="1" x14ac:dyDescent="0.2">
      <c r="A2215" s="74">
        <f t="shared" si="76"/>
        <v>280</v>
      </c>
      <c r="B2215" s="75">
        <v>0</v>
      </c>
      <c r="C2215" s="40">
        <f t="shared" si="77"/>
        <v>0</v>
      </c>
      <c r="D2215" s="18" t="s">
        <v>5695</v>
      </c>
      <c r="E2215" s="5" t="s">
        <v>5696</v>
      </c>
      <c r="F2215" s="5" t="s">
        <v>1990</v>
      </c>
      <c r="G2215" s="6">
        <v>27420</v>
      </c>
      <c r="H2215" s="5" t="s">
        <v>7</v>
      </c>
      <c r="I2215" s="5"/>
      <c r="J2215" s="6">
        <v>2019</v>
      </c>
      <c r="K2215" s="5" t="s">
        <v>5697</v>
      </c>
      <c r="L2215" s="5" t="s">
        <v>16</v>
      </c>
      <c r="M2215" s="5" t="s">
        <v>169</v>
      </c>
      <c r="N2215" s="7">
        <v>0.20499999999999999</v>
      </c>
      <c r="O2215" s="5" t="s">
        <v>5698</v>
      </c>
      <c r="P2215" s="5" t="s">
        <v>166</v>
      </c>
      <c r="Q2215" s="20">
        <v>43795</v>
      </c>
      <c r="R2215" s="9">
        <v>48</v>
      </c>
      <c r="S2215" s="5" t="s">
        <v>7628</v>
      </c>
      <c r="T2215" s="8">
        <v>280</v>
      </c>
      <c r="U2215" s="6">
        <v>9785880178001</v>
      </c>
    </row>
    <row r="2216" spans="1:21" s="1" customFormat="1" ht="40.15" customHeight="1" outlineLevel="1" x14ac:dyDescent="0.2">
      <c r="A2216" s="74">
        <f t="shared" si="76"/>
        <v>320</v>
      </c>
      <c r="B2216" s="75">
        <v>0</v>
      </c>
      <c r="C2216" s="40">
        <f t="shared" si="77"/>
        <v>0</v>
      </c>
      <c r="D2216" s="18" t="s">
        <v>5699</v>
      </c>
      <c r="E2216" s="5" t="s">
        <v>5700</v>
      </c>
      <c r="F2216" s="5" t="s">
        <v>926</v>
      </c>
      <c r="G2216" s="6">
        <v>26979</v>
      </c>
      <c r="H2216" s="5" t="s">
        <v>7</v>
      </c>
      <c r="I2216" s="5"/>
      <c r="J2216" s="6">
        <v>2016</v>
      </c>
      <c r="K2216" s="5" t="s">
        <v>5701</v>
      </c>
      <c r="L2216" s="5" t="s">
        <v>16</v>
      </c>
      <c r="M2216" s="5" t="s">
        <v>455</v>
      </c>
      <c r="N2216" s="7">
        <v>0.48499999999999999</v>
      </c>
      <c r="O2216" s="5" t="s">
        <v>5702</v>
      </c>
      <c r="P2216" s="5" t="s">
        <v>33</v>
      </c>
      <c r="Q2216" s="20">
        <v>43637</v>
      </c>
      <c r="R2216" s="9">
        <v>36</v>
      </c>
      <c r="S2216" s="5" t="s">
        <v>7630</v>
      </c>
      <c r="T2216" s="8">
        <v>320</v>
      </c>
      <c r="U2216" s="6">
        <v>9785880601059</v>
      </c>
    </row>
    <row r="2217" spans="1:21" ht="40.15" customHeight="1" outlineLevel="1" x14ac:dyDescent="0.2">
      <c r="A2217" s="74">
        <f t="shared" si="76"/>
        <v>650</v>
      </c>
      <c r="B2217" s="75">
        <v>0</v>
      </c>
      <c r="C2217" s="40">
        <f t="shared" si="77"/>
        <v>0</v>
      </c>
      <c r="D2217" s="18" t="s">
        <v>5703</v>
      </c>
      <c r="E2217" s="5"/>
      <c r="F2217" s="5" t="s">
        <v>1720</v>
      </c>
      <c r="G2217" s="6">
        <v>35382</v>
      </c>
      <c r="H2217" s="5" t="s">
        <v>7</v>
      </c>
      <c r="I2217" s="5"/>
      <c r="J2217" s="6">
        <v>2022</v>
      </c>
      <c r="K2217" s="5" t="s">
        <v>5704</v>
      </c>
      <c r="L2217" s="5" t="s">
        <v>16</v>
      </c>
      <c r="M2217" s="5" t="s">
        <v>1844</v>
      </c>
      <c r="N2217" s="7">
        <v>0.39500000000000002</v>
      </c>
      <c r="O2217" s="5"/>
      <c r="P2217" s="5" t="s">
        <v>13</v>
      </c>
      <c r="Q2217" s="20" t="s">
        <v>7617</v>
      </c>
      <c r="R2217" s="9">
        <v>29</v>
      </c>
      <c r="S2217" s="5" t="s">
        <v>7633</v>
      </c>
      <c r="T2217" s="8">
        <v>650</v>
      </c>
      <c r="U2217" s="6">
        <v>9785905113635</v>
      </c>
    </row>
    <row r="2218" spans="1:21" ht="40.15" customHeight="1" outlineLevel="1" x14ac:dyDescent="0.2">
      <c r="A2218" s="74">
        <f t="shared" si="76"/>
        <v>450</v>
      </c>
      <c r="B2218" s="75">
        <v>0</v>
      </c>
      <c r="C2218" s="40">
        <f t="shared" si="77"/>
        <v>0</v>
      </c>
      <c r="D2218" s="18" t="s">
        <v>5705</v>
      </c>
      <c r="E2218" s="5"/>
      <c r="F2218" s="5" t="s">
        <v>1235</v>
      </c>
      <c r="G2218" s="6">
        <v>35449</v>
      </c>
      <c r="H2218" s="5"/>
      <c r="I2218" s="5"/>
      <c r="J2218" s="6">
        <v>2021</v>
      </c>
      <c r="K2218" s="5" t="s">
        <v>5706</v>
      </c>
      <c r="L2218" s="5" t="s">
        <v>16</v>
      </c>
      <c r="M2218" s="5" t="s">
        <v>666</v>
      </c>
      <c r="N2218" s="7">
        <v>0.46</v>
      </c>
      <c r="O2218" s="5"/>
      <c r="P2218" s="5" t="s">
        <v>69</v>
      </c>
      <c r="Q2218" s="20">
        <v>46146</v>
      </c>
      <c r="R2218" s="9">
        <v>18</v>
      </c>
      <c r="S2218" s="5" t="s">
        <v>7620</v>
      </c>
      <c r="T2218" s="8">
        <v>450</v>
      </c>
      <c r="U2218" s="6">
        <v>9785992226232</v>
      </c>
    </row>
    <row r="2219" spans="1:21" ht="40.15" customHeight="1" outlineLevel="1" x14ac:dyDescent="0.2">
      <c r="A2219" s="74">
        <f t="shared" si="76"/>
        <v>750</v>
      </c>
      <c r="B2219" s="75">
        <v>0</v>
      </c>
      <c r="C2219" s="40">
        <f t="shared" si="77"/>
        <v>0</v>
      </c>
      <c r="D2219" s="18" t="s">
        <v>5707</v>
      </c>
      <c r="E2219" s="5"/>
      <c r="F2219" s="5" t="s">
        <v>2585</v>
      </c>
      <c r="G2219" s="6">
        <v>36077</v>
      </c>
      <c r="H2219" s="5"/>
      <c r="I2219" s="5"/>
      <c r="J2219" s="6">
        <v>2023</v>
      </c>
      <c r="K2219" s="5" t="s">
        <v>5708</v>
      </c>
      <c r="L2219" s="5" t="s">
        <v>855</v>
      </c>
      <c r="M2219" s="5" t="s">
        <v>1159</v>
      </c>
      <c r="N2219" s="7">
        <v>0.46</v>
      </c>
      <c r="O2219" s="5"/>
      <c r="P2219" s="5" t="s">
        <v>69</v>
      </c>
      <c r="Q2219" s="20">
        <v>46274</v>
      </c>
      <c r="R2219" s="9">
        <v>10</v>
      </c>
      <c r="S2219" s="5" t="s">
        <v>7633</v>
      </c>
      <c r="T2219" s="8">
        <v>750</v>
      </c>
      <c r="U2219" s="6">
        <v>9785001613787</v>
      </c>
    </row>
    <row r="2220" spans="1:21" ht="40.15" customHeight="1" outlineLevel="1" x14ac:dyDescent="0.2">
      <c r="A2220" s="74">
        <f t="shared" si="76"/>
        <v>12</v>
      </c>
      <c r="B2220" s="75">
        <v>0</v>
      </c>
      <c r="C2220" s="40">
        <f t="shared" si="77"/>
        <v>0</v>
      </c>
      <c r="D2220" s="18" t="s">
        <v>5709</v>
      </c>
      <c r="E2220" s="5"/>
      <c r="F2220" s="5" t="s">
        <v>5710</v>
      </c>
      <c r="G2220" s="12">
        <v>9873</v>
      </c>
      <c r="H2220" s="5"/>
      <c r="I2220" s="5"/>
      <c r="J2220" s="5"/>
      <c r="K2220" s="5"/>
      <c r="L2220" s="5"/>
      <c r="M2220" s="5"/>
      <c r="N2220" s="13"/>
      <c r="O2220" s="5" t="s">
        <v>5711</v>
      </c>
      <c r="P2220" s="5" t="s">
        <v>170</v>
      </c>
      <c r="Q2220" s="20"/>
      <c r="R2220" s="9">
        <v>32</v>
      </c>
      <c r="S2220" s="5" t="s">
        <v>7641</v>
      </c>
      <c r="T2220" s="8">
        <v>12</v>
      </c>
      <c r="U2220" s="6"/>
    </row>
    <row r="2221" spans="1:21" ht="40.15" customHeight="1" outlineLevel="1" x14ac:dyDescent="0.2">
      <c r="A2221" s="74">
        <f t="shared" si="76"/>
        <v>250</v>
      </c>
      <c r="B2221" s="75">
        <v>0</v>
      </c>
      <c r="C2221" s="40">
        <f t="shared" si="77"/>
        <v>0</v>
      </c>
      <c r="D2221" s="18" t="s">
        <v>5712</v>
      </c>
      <c r="E2221" s="5"/>
      <c r="F2221" s="5" t="s">
        <v>1409</v>
      </c>
      <c r="G2221" s="12">
        <v>6361</v>
      </c>
      <c r="H2221" s="5" t="s">
        <v>175</v>
      </c>
      <c r="I2221" s="5"/>
      <c r="J2221" s="6">
        <v>2008</v>
      </c>
      <c r="K2221" s="5" t="s">
        <v>5713</v>
      </c>
      <c r="L2221" s="5" t="s">
        <v>16</v>
      </c>
      <c r="M2221" s="5" t="s">
        <v>20</v>
      </c>
      <c r="N2221" s="7">
        <v>0.33</v>
      </c>
      <c r="O2221" s="5" t="s">
        <v>5714</v>
      </c>
      <c r="P2221" s="5" t="s">
        <v>13</v>
      </c>
      <c r="Q2221" s="20">
        <v>42586</v>
      </c>
      <c r="R2221" s="9">
        <v>45</v>
      </c>
      <c r="S2221" s="5" t="s">
        <v>7628</v>
      </c>
      <c r="T2221" s="8">
        <v>250</v>
      </c>
      <c r="U2221" s="6">
        <v>9785933130536</v>
      </c>
    </row>
    <row r="2222" spans="1:21" s="1" customFormat="1" ht="40.15" customHeight="1" outlineLevel="1" x14ac:dyDescent="0.2">
      <c r="A2222" s="74">
        <f t="shared" si="76"/>
        <v>190</v>
      </c>
      <c r="B2222" s="75">
        <v>0</v>
      </c>
      <c r="C2222" s="40">
        <f t="shared" si="77"/>
        <v>0</v>
      </c>
      <c r="D2222" s="18" t="s">
        <v>5715</v>
      </c>
      <c r="E2222" s="5" t="s">
        <v>5716</v>
      </c>
      <c r="F2222" s="5" t="s">
        <v>2208</v>
      </c>
      <c r="G2222" s="6">
        <v>29045</v>
      </c>
      <c r="H2222" s="5" t="s">
        <v>7</v>
      </c>
      <c r="I2222" s="5"/>
      <c r="J2222" s="6">
        <v>2017</v>
      </c>
      <c r="K2222" s="5" t="s">
        <v>5717</v>
      </c>
      <c r="L2222" s="5" t="s">
        <v>16</v>
      </c>
      <c r="M2222" s="5" t="s">
        <v>20</v>
      </c>
      <c r="N2222" s="7">
        <v>0.22</v>
      </c>
      <c r="O2222" s="5"/>
      <c r="P2222" s="5" t="s">
        <v>145</v>
      </c>
      <c r="Q2222" s="20">
        <v>44392</v>
      </c>
      <c r="R2222" s="9">
        <v>32</v>
      </c>
      <c r="S2222" s="5" t="s">
        <v>7628</v>
      </c>
      <c r="T2222" s="8">
        <v>190</v>
      </c>
      <c r="U2222" s="6">
        <v>9785902484332</v>
      </c>
    </row>
    <row r="2223" spans="1:21" s="1" customFormat="1" ht="40.15" customHeight="1" outlineLevel="1" x14ac:dyDescent="0.2">
      <c r="A2223" s="74">
        <f t="shared" si="76"/>
        <v>330</v>
      </c>
      <c r="B2223" s="75">
        <v>0</v>
      </c>
      <c r="C2223" s="40">
        <f t="shared" si="77"/>
        <v>0</v>
      </c>
      <c r="D2223" s="18" t="s">
        <v>5718</v>
      </c>
      <c r="E2223" s="5" t="s">
        <v>5719</v>
      </c>
      <c r="F2223" s="5" t="s">
        <v>1184</v>
      </c>
      <c r="G2223" s="6">
        <v>26763</v>
      </c>
      <c r="H2223" s="5" t="s">
        <v>95</v>
      </c>
      <c r="I2223" s="5"/>
      <c r="J2223" s="6">
        <v>2017</v>
      </c>
      <c r="K2223" s="5" t="s">
        <v>5720</v>
      </c>
      <c r="L2223" s="5" t="s">
        <v>16</v>
      </c>
      <c r="M2223" s="5" t="s">
        <v>20</v>
      </c>
      <c r="N2223" s="7">
        <v>0.38500000000000001</v>
      </c>
      <c r="O2223" s="5" t="s">
        <v>5721</v>
      </c>
      <c r="P2223" s="5" t="s">
        <v>69</v>
      </c>
      <c r="Q2223" s="20">
        <v>43558</v>
      </c>
      <c r="R2223" s="9">
        <v>94</v>
      </c>
      <c r="S2223" s="5" t="s">
        <v>7626</v>
      </c>
      <c r="T2223" s="8">
        <v>330</v>
      </c>
      <c r="U2223" s="6">
        <v>9785989480708</v>
      </c>
    </row>
    <row r="2224" spans="1:21" s="1" customFormat="1" ht="40.15" customHeight="1" outlineLevel="1" x14ac:dyDescent="0.2">
      <c r="A2224" s="74">
        <f t="shared" si="76"/>
        <v>330</v>
      </c>
      <c r="B2224" s="75">
        <v>0</v>
      </c>
      <c r="C2224" s="40">
        <f t="shared" si="77"/>
        <v>0</v>
      </c>
      <c r="D2224" s="18" t="s">
        <v>5722</v>
      </c>
      <c r="E2224" s="5" t="s">
        <v>5723</v>
      </c>
      <c r="F2224" s="5" t="s">
        <v>1184</v>
      </c>
      <c r="G2224" s="6">
        <v>26764</v>
      </c>
      <c r="H2224" s="5" t="s">
        <v>95</v>
      </c>
      <c r="I2224" s="5"/>
      <c r="J2224" s="6">
        <v>2017</v>
      </c>
      <c r="K2224" s="5" t="s">
        <v>5724</v>
      </c>
      <c r="L2224" s="5" t="s">
        <v>16</v>
      </c>
      <c r="M2224" s="5" t="s">
        <v>20</v>
      </c>
      <c r="N2224" s="7">
        <v>0.41</v>
      </c>
      <c r="O2224" s="5" t="s">
        <v>5725</v>
      </c>
      <c r="P2224" s="5" t="s">
        <v>69</v>
      </c>
      <c r="Q2224" s="20">
        <v>43558</v>
      </c>
      <c r="R2224" s="9">
        <v>98</v>
      </c>
      <c r="S2224" s="5" t="s">
        <v>7626</v>
      </c>
      <c r="T2224" s="8">
        <v>330</v>
      </c>
      <c r="U2224" s="6">
        <v>9785989480753</v>
      </c>
    </row>
    <row r="2225" spans="1:21" ht="40.15" customHeight="1" outlineLevel="1" x14ac:dyDescent="0.2">
      <c r="A2225" s="74">
        <f t="shared" si="76"/>
        <v>513</v>
      </c>
      <c r="B2225" s="75">
        <v>0</v>
      </c>
      <c r="C2225" s="40">
        <f t="shared" si="77"/>
        <v>0</v>
      </c>
      <c r="D2225" s="18" t="s">
        <v>5726</v>
      </c>
      <c r="E2225" s="5"/>
      <c r="F2225" s="5" t="s">
        <v>1165</v>
      </c>
      <c r="G2225" s="6">
        <v>35489</v>
      </c>
      <c r="H2225" s="5"/>
      <c r="I2225" s="5"/>
      <c r="J2225" s="6">
        <v>2017</v>
      </c>
      <c r="K2225" s="5" t="s">
        <v>5727</v>
      </c>
      <c r="L2225" s="5" t="s">
        <v>16</v>
      </c>
      <c r="M2225" s="5" t="s">
        <v>47</v>
      </c>
      <c r="N2225" s="7">
        <v>0.28499999999999998</v>
      </c>
      <c r="O2225" s="5"/>
      <c r="P2225" s="5" t="s">
        <v>170</v>
      </c>
      <c r="Q2225" s="20">
        <v>46155</v>
      </c>
      <c r="R2225" s="9">
        <v>17</v>
      </c>
      <c r="S2225" s="5" t="s">
        <v>7629</v>
      </c>
      <c r="T2225" s="8">
        <v>513</v>
      </c>
      <c r="U2225" s="6">
        <v>9785995133575</v>
      </c>
    </row>
    <row r="2226" spans="1:21" ht="40.15" customHeight="1" outlineLevel="1" x14ac:dyDescent="0.2">
      <c r="A2226" s="74">
        <f t="shared" si="76"/>
        <v>1100</v>
      </c>
      <c r="B2226" s="75">
        <v>0</v>
      </c>
      <c r="C2226" s="40">
        <f t="shared" si="77"/>
        <v>0</v>
      </c>
      <c r="D2226" s="18" t="s">
        <v>5728</v>
      </c>
      <c r="E2226" s="5"/>
      <c r="F2226" s="5" t="s">
        <v>1853</v>
      </c>
      <c r="G2226" s="6">
        <v>35874</v>
      </c>
      <c r="H2226" s="5" t="s">
        <v>7</v>
      </c>
      <c r="I2226" s="5"/>
      <c r="J2226" s="6">
        <v>2022</v>
      </c>
      <c r="K2226" s="5" t="s">
        <v>5729</v>
      </c>
      <c r="L2226" s="5" t="s">
        <v>10</v>
      </c>
      <c r="M2226" s="5" t="s">
        <v>20</v>
      </c>
      <c r="N2226" s="7">
        <v>0.45500000000000002</v>
      </c>
      <c r="O2226" s="5"/>
      <c r="P2226" s="5" t="s">
        <v>13</v>
      </c>
      <c r="Q2226" s="20">
        <v>46188</v>
      </c>
      <c r="R2226" s="9">
        <v>164</v>
      </c>
      <c r="S2226" s="5" t="s">
        <v>7620</v>
      </c>
      <c r="T2226" s="11">
        <v>1100</v>
      </c>
      <c r="U2226" s="6">
        <v>9785994604571</v>
      </c>
    </row>
    <row r="2227" spans="1:21" ht="40.15" customHeight="1" outlineLevel="1" x14ac:dyDescent="0.2">
      <c r="A2227" s="74">
        <f t="shared" si="76"/>
        <v>375</v>
      </c>
      <c r="B2227" s="75">
        <v>0</v>
      </c>
      <c r="C2227" s="40">
        <f t="shared" si="77"/>
        <v>0</v>
      </c>
      <c r="D2227" s="18" t="s">
        <v>5730</v>
      </c>
      <c r="E2227" s="5"/>
      <c r="F2227" s="5" t="s">
        <v>1188</v>
      </c>
      <c r="G2227" s="6">
        <v>23295</v>
      </c>
      <c r="H2227" s="5" t="s">
        <v>7</v>
      </c>
      <c r="I2227" s="5"/>
      <c r="J2227" s="6">
        <v>2016</v>
      </c>
      <c r="K2227" s="5" t="s">
        <v>5731</v>
      </c>
      <c r="L2227" s="5" t="s">
        <v>16</v>
      </c>
      <c r="M2227" s="5" t="s">
        <v>963</v>
      </c>
      <c r="N2227" s="7">
        <v>0.64500000000000002</v>
      </c>
      <c r="O2227" s="5"/>
      <c r="P2227" s="5" t="s">
        <v>13</v>
      </c>
      <c r="Q2227" s="20">
        <v>42521</v>
      </c>
      <c r="R2227" s="9">
        <v>11</v>
      </c>
      <c r="S2227" s="5" t="s">
        <v>7620</v>
      </c>
      <c r="T2227" s="8">
        <v>375</v>
      </c>
      <c r="U2227" s="6">
        <v>9785000091111</v>
      </c>
    </row>
    <row r="2228" spans="1:21" s="1" customFormat="1" ht="40.15" customHeight="1" outlineLevel="1" x14ac:dyDescent="0.2">
      <c r="A2228" s="74">
        <f t="shared" si="76"/>
        <v>500</v>
      </c>
      <c r="B2228" s="75">
        <v>0</v>
      </c>
      <c r="C2228" s="40">
        <f t="shared" si="77"/>
        <v>0</v>
      </c>
      <c r="D2228" s="18" t="s">
        <v>5732</v>
      </c>
      <c r="E2228" s="5" t="s">
        <v>5733</v>
      </c>
      <c r="F2228" s="5" t="s">
        <v>1188</v>
      </c>
      <c r="G2228" s="6">
        <v>27665</v>
      </c>
      <c r="H2228" s="5" t="s">
        <v>7</v>
      </c>
      <c r="I2228" s="5"/>
      <c r="J2228" s="6">
        <v>2019</v>
      </c>
      <c r="K2228" s="5" t="s">
        <v>5734</v>
      </c>
      <c r="L2228" s="5" t="s">
        <v>16</v>
      </c>
      <c r="M2228" s="5" t="s">
        <v>963</v>
      </c>
      <c r="N2228" s="7">
        <v>0.86499999999999999</v>
      </c>
      <c r="O2228" s="5" t="s">
        <v>5735</v>
      </c>
      <c r="P2228" s="5" t="s">
        <v>13</v>
      </c>
      <c r="Q2228" s="20">
        <v>43880</v>
      </c>
      <c r="R2228" s="9">
        <v>14</v>
      </c>
      <c r="S2228" s="5" t="s">
        <v>7652</v>
      </c>
      <c r="T2228" s="8">
        <v>500</v>
      </c>
      <c r="U2228" s="6">
        <v>9785000091951</v>
      </c>
    </row>
    <row r="2229" spans="1:21" s="1" customFormat="1" ht="40.15" customHeight="1" outlineLevel="1" x14ac:dyDescent="0.2">
      <c r="A2229" s="74">
        <f t="shared" si="76"/>
        <v>1000</v>
      </c>
      <c r="B2229" s="75">
        <v>0</v>
      </c>
      <c r="C2229" s="40">
        <f t="shared" si="77"/>
        <v>0</v>
      </c>
      <c r="D2229" s="18" t="s">
        <v>5736</v>
      </c>
      <c r="E2229" s="5" t="s">
        <v>5737</v>
      </c>
      <c r="F2229" s="5" t="s">
        <v>5738</v>
      </c>
      <c r="G2229" s="6">
        <v>28481</v>
      </c>
      <c r="H2229" s="5" t="s">
        <v>7</v>
      </c>
      <c r="I2229" s="5"/>
      <c r="J2229" s="6">
        <v>2021</v>
      </c>
      <c r="K2229" s="5" t="s">
        <v>5739</v>
      </c>
      <c r="L2229" s="5" t="s">
        <v>16</v>
      </c>
      <c r="M2229" s="5" t="s">
        <v>455</v>
      </c>
      <c r="N2229" s="7">
        <v>1.58</v>
      </c>
      <c r="O2229" s="5" t="s">
        <v>5740</v>
      </c>
      <c r="P2229" s="5" t="s">
        <v>13</v>
      </c>
      <c r="Q2229" s="20">
        <v>44222</v>
      </c>
      <c r="R2229" s="9">
        <v>16</v>
      </c>
      <c r="S2229" s="5" t="s">
        <v>7642</v>
      </c>
      <c r="T2229" s="11">
        <v>1000</v>
      </c>
      <c r="U2229" s="6">
        <v>9785880178582</v>
      </c>
    </row>
    <row r="2230" spans="1:21" s="1" customFormat="1" ht="40.15" customHeight="1" outlineLevel="1" x14ac:dyDescent="0.2">
      <c r="A2230" s="74">
        <f t="shared" si="76"/>
        <v>360</v>
      </c>
      <c r="B2230" s="75">
        <v>0</v>
      </c>
      <c r="C2230" s="40">
        <f t="shared" si="77"/>
        <v>0</v>
      </c>
      <c r="D2230" s="18" t="s">
        <v>5741</v>
      </c>
      <c r="E2230" s="5" t="s">
        <v>5742</v>
      </c>
      <c r="F2230" s="5" t="s">
        <v>1712</v>
      </c>
      <c r="G2230" s="6">
        <v>25842</v>
      </c>
      <c r="H2230" s="5" t="s">
        <v>7</v>
      </c>
      <c r="I2230" s="5"/>
      <c r="J2230" s="6">
        <v>2018</v>
      </c>
      <c r="K2230" s="5" t="s">
        <v>5743</v>
      </c>
      <c r="L2230" s="5" t="s">
        <v>16</v>
      </c>
      <c r="M2230" s="5" t="s">
        <v>1672</v>
      </c>
      <c r="N2230" s="7">
        <v>0.78</v>
      </c>
      <c r="O2230" s="5"/>
      <c r="P2230" s="5" t="s">
        <v>13</v>
      </c>
      <c r="Q2230" s="20">
        <v>43262</v>
      </c>
      <c r="R2230" s="9">
        <v>14</v>
      </c>
      <c r="S2230" s="5" t="s">
        <v>7652</v>
      </c>
      <c r="T2230" s="8">
        <v>360</v>
      </c>
      <c r="U2230" s="6">
        <v>9785905951145</v>
      </c>
    </row>
    <row r="2231" spans="1:21" s="1" customFormat="1" ht="40.15" customHeight="1" outlineLevel="1" x14ac:dyDescent="0.2">
      <c r="A2231" s="74">
        <f t="shared" si="76"/>
        <v>360</v>
      </c>
      <c r="B2231" s="75">
        <v>0</v>
      </c>
      <c r="C2231" s="40">
        <f t="shared" si="77"/>
        <v>0</v>
      </c>
      <c r="D2231" s="18" t="s">
        <v>5744</v>
      </c>
      <c r="E2231" s="5" t="s">
        <v>5745</v>
      </c>
      <c r="F2231" s="5" t="s">
        <v>1712</v>
      </c>
      <c r="G2231" s="6">
        <v>26921</v>
      </c>
      <c r="H2231" s="5" t="s">
        <v>7</v>
      </c>
      <c r="I2231" s="5"/>
      <c r="J2231" s="6">
        <v>2019</v>
      </c>
      <c r="K2231" s="5" t="s">
        <v>5746</v>
      </c>
      <c r="L2231" s="5" t="s">
        <v>16</v>
      </c>
      <c r="M2231" s="5" t="s">
        <v>666</v>
      </c>
      <c r="N2231" s="7">
        <v>0.78500000000000003</v>
      </c>
      <c r="O2231" s="5"/>
      <c r="P2231" s="5" t="s">
        <v>13</v>
      </c>
      <c r="Q2231" s="20">
        <v>43606</v>
      </c>
      <c r="R2231" s="9">
        <v>10</v>
      </c>
      <c r="S2231" s="5" t="s">
        <v>7652</v>
      </c>
      <c r="T2231" s="8">
        <v>360</v>
      </c>
      <c r="U2231" s="6">
        <v>9785905951152</v>
      </c>
    </row>
    <row r="2232" spans="1:21" ht="40.15" customHeight="1" outlineLevel="1" x14ac:dyDescent="0.2">
      <c r="A2232" s="74">
        <f t="shared" si="76"/>
        <v>680</v>
      </c>
      <c r="B2232" s="75">
        <v>0</v>
      </c>
      <c r="C2232" s="40">
        <f t="shared" si="77"/>
        <v>0</v>
      </c>
      <c r="D2232" s="18" t="s">
        <v>5747</v>
      </c>
      <c r="E2232" s="5"/>
      <c r="F2232" s="5" t="s">
        <v>1712</v>
      </c>
      <c r="G2232" s="6">
        <v>20006</v>
      </c>
      <c r="H2232" s="5" t="s">
        <v>7</v>
      </c>
      <c r="I2232" s="5"/>
      <c r="J2232" s="6">
        <v>2016</v>
      </c>
      <c r="K2232" s="5" t="s">
        <v>5748</v>
      </c>
      <c r="L2232" s="5" t="s">
        <v>16</v>
      </c>
      <c r="M2232" s="5" t="s">
        <v>666</v>
      </c>
      <c r="N2232" s="7">
        <v>1.06</v>
      </c>
      <c r="O2232" s="5" t="s">
        <v>5749</v>
      </c>
      <c r="P2232" s="5" t="s">
        <v>13</v>
      </c>
      <c r="Q2232" s="20">
        <v>42424</v>
      </c>
      <c r="R2232" s="9">
        <v>25</v>
      </c>
      <c r="S2232" s="5" t="s">
        <v>7636</v>
      </c>
      <c r="T2232" s="8">
        <v>680</v>
      </c>
      <c r="U2232" s="6">
        <v>9785905951015</v>
      </c>
    </row>
    <row r="2233" spans="1:21" s="1" customFormat="1" ht="40.15" customHeight="1" outlineLevel="1" x14ac:dyDescent="0.2">
      <c r="A2233" s="74">
        <f t="shared" si="76"/>
        <v>750</v>
      </c>
      <c r="B2233" s="75">
        <v>0</v>
      </c>
      <c r="C2233" s="40">
        <f t="shared" si="77"/>
        <v>0</v>
      </c>
      <c r="D2233" s="18" t="s">
        <v>5750</v>
      </c>
      <c r="E2233" s="5" t="s">
        <v>5751</v>
      </c>
      <c r="F2233" s="5" t="s">
        <v>1194</v>
      </c>
      <c r="G2233" s="6">
        <v>29533</v>
      </c>
      <c r="H2233" s="5" t="s">
        <v>7</v>
      </c>
      <c r="I2233" s="5"/>
      <c r="J2233" s="6">
        <v>2021</v>
      </c>
      <c r="K2233" s="5" t="s">
        <v>5752</v>
      </c>
      <c r="L2233" s="5" t="s">
        <v>16</v>
      </c>
      <c r="M2233" s="5" t="s">
        <v>169</v>
      </c>
      <c r="N2233" s="7">
        <v>0.52</v>
      </c>
      <c r="O2233" s="5" t="s">
        <v>5753</v>
      </c>
      <c r="P2233" s="5" t="s">
        <v>13</v>
      </c>
      <c r="Q2233" s="20">
        <v>44539</v>
      </c>
      <c r="R2233" s="9">
        <v>12</v>
      </c>
      <c r="S2233" s="5" t="s">
        <v>7623</v>
      </c>
      <c r="T2233" s="8">
        <v>750</v>
      </c>
      <c r="U2233" s="6">
        <v>9785873890989</v>
      </c>
    </row>
    <row r="2234" spans="1:21" ht="40.15" customHeight="1" outlineLevel="1" x14ac:dyDescent="0.2">
      <c r="A2234" s="74">
        <f t="shared" si="76"/>
        <v>600</v>
      </c>
      <c r="B2234" s="75">
        <v>0</v>
      </c>
      <c r="C2234" s="40">
        <f t="shared" si="77"/>
        <v>0</v>
      </c>
      <c r="D2234" s="18" t="s">
        <v>5754</v>
      </c>
      <c r="E2234" s="5"/>
      <c r="F2234" s="5" t="s">
        <v>1198</v>
      </c>
      <c r="G2234" s="6">
        <v>34198</v>
      </c>
      <c r="H2234" s="5" t="s">
        <v>7</v>
      </c>
      <c r="I2234" s="5"/>
      <c r="J2234" s="6">
        <v>2024</v>
      </c>
      <c r="K2234" s="5" t="s">
        <v>5755</v>
      </c>
      <c r="L2234" s="5" t="s">
        <v>16</v>
      </c>
      <c r="M2234" s="5" t="s">
        <v>47</v>
      </c>
      <c r="N2234" s="7">
        <v>0.36</v>
      </c>
      <c r="O2234" s="5"/>
      <c r="P2234" s="5" t="s">
        <v>13</v>
      </c>
      <c r="Q2234" s="20">
        <v>45681</v>
      </c>
      <c r="R2234" s="9">
        <v>53</v>
      </c>
      <c r="S2234" s="5" t="s">
        <v>7633</v>
      </c>
      <c r="T2234" s="8">
        <v>600</v>
      </c>
      <c r="U2234" s="6">
        <v>9785907822016</v>
      </c>
    </row>
    <row r="2235" spans="1:21" ht="40.15" customHeight="1" outlineLevel="1" x14ac:dyDescent="0.2">
      <c r="A2235" s="74">
        <f t="shared" si="76"/>
        <v>420</v>
      </c>
      <c r="B2235" s="75">
        <v>0</v>
      </c>
      <c r="C2235" s="40">
        <f t="shared" si="77"/>
        <v>0</v>
      </c>
      <c r="D2235" s="18" t="s">
        <v>5756</v>
      </c>
      <c r="E2235" s="5"/>
      <c r="F2235" s="5" t="s">
        <v>1194</v>
      </c>
      <c r="G2235" s="6">
        <v>33138</v>
      </c>
      <c r="H2235" s="5" t="s">
        <v>7</v>
      </c>
      <c r="I2235" s="5"/>
      <c r="J2235" s="6">
        <v>2023</v>
      </c>
      <c r="K2235" s="5" t="s">
        <v>5757</v>
      </c>
      <c r="L2235" s="5" t="s">
        <v>16</v>
      </c>
      <c r="M2235" s="5" t="s">
        <v>2229</v>
      </c>
      <c r="N2235" s="7">
        <v>0.4</v>
      </c>
      <c r="O2235" s="5"/>
      <c r="P2235" s="5" t="s">
        <v>13</v>
      </c>
      <c r="Q2235" s="20">
        <v>45282</v>
      </c>
      <c r="R2235" s="9">
        <v>43</v>
      </c>
      <c r="S2235" s="5" t="s">
        <v>7633</v>
      </c>
      <c r="T2235" s="8">
        <v>420</v>
      </c>
      <c r="U2235" s="6">
        <v>9785873891054</v>
      </c>
    </row>
    <row r="2236" spans="1:21" s="1" customFormat="1" ht="40.15" customHeight="1" outlineLevel="1" x14ac:dyDescent="0.2">
      <c r="A2236" s="74">
        <f t="shared" si="76"/>
        <v>350</v>
      </c>
      <c r="B2236" s="75">
        <v>0</v>
      </c>
      <c r="C2236" s="40">
        <f t="shared" si="77"/>
        <v>0</v>
      </c>
      <c r="D2236" s="18" t="s">
        <v>5758</v>
      </c>
      <c r="E2236" s="5" t="s">
        <v>5759</v>
      </c>
      <c r="F2236" s="5" t="s">
        <v>5760</v>
      </c>
      <c r="G2236" s="6">
        <v>27785</v>
      </c>
      <c r="H2236" s="5" t="s">
        <v>7</v>
      </c>
      <c r="I2236" s="5"/>
      <c r="J2236" s="6">
        <v>2017</v>
      </c>
      <c r="K2236" s="5" t="s">
        <v>5761</v>
      </c>
      <c r="L2236" s="5" t="s">
        <v>16</v>
      </c>
      <c r="M2236" s="5" t="s">
        <v>455</v>
      </c>
      <c r="N2236" s="7">
        <v>0.52900000000000003</v>
      </c>
      <c r="O2236" s="5" t="s">
        <v>5762</v>
      </c>
      <c r="P2236" s="5" t="s">
        <v>33</v>
      </c>
      <c r="Q2236" s="20">
        <v>43922</v>
      </c>
      <c r="R2236" s="9">
        <v>23</v>
      </c>
      <c r="S2236" s="5" t="s">
        <v>7620</v>
      </c>
      <c r="T2236" s="8">
        <v>350</v>
      </c>
      <c r="U2236" s="6">
        <v>978599088199</v>
      </c>
    </row>
    <row r="2237" spans="1:21" ht="40.15" customHeight="1" outlineLevel="1" x14ac:dyDescent="0.2">
      <c r="A2237" s="74">
        <f t="shared" si="76"/>
        <v>320</v>
      </c>
      <c r="B2237" s="75">
        <v>0</v>
      </c>
      <c r="C2237" s="40">
        <f t="shared" si="77"/>
        <v>0</v>
      </c>
      <c r="D2237" s="18" t="s">
        <v>5763</v>
      </c>
      <c r="E2237" s="5"/>
      <c r="F2237" s="5" t="s">
        <v>5760</v>
      </c>
      <c r="G2237" s="6">
        <v>27786</v>
      </c>
      <c r="H2237" s="5" t="s">
        <v>7</v>
      </c>
      <c r="I2237" s="5"/>
      <c r="J2237" s="6">
        <v>2017</v>
      </c>
      <c r="K2237" s="5" t="s">
        <v>5764</v>
      </c>
      <c r="L2237" s="5" t="s">
        <v>16</v>
      </c>
      <c r="M2237" s="5" t="s">
        <v>455</v>
      </c>
      <c r="N2237" s="7">
        <v>0.495</v>
      </c>
      <c r="O2237" s="5" t="s">
        <v>5762</v>
      </c>
      <c r="P2237" s="5" t="s">
        <v>33</v>
      </c>
      <c r="Q2237" s="20">
        <v>43922</v>
      </c>
      <c r="R2237" s="9">
        <v>19</v>
      </c>
      <c r="S2237" s="5" t="s">
        <v>7620</v>
      </c>
      <c r="T2237" s="8">
        <v>320</v>
      </c>
      <c r="U2237" s="6">
        <v>9785990868120</v>
      </c>
    </row>
    <row r="2238" spans="1:21" ht="40.15" customHeight="1" outlineLevel="1" x14ac:dyDescent="0.2">
      <c r="A2238" s="74">
        <f t="shared" si="76"/>
        <v>840</v>
      </c>
      <c r="B2238" s="75">
        <v>0</v>
      </c>
      <c r="C2238" s="40">
        <f t="shared" si="77"/>
        <v>0</v>
      </c>
      <c r="D2238" s="18" t="s">
        <v>5765</v>
      </c>
      <c r="E2238" s="5"/>
      <c r="F2238" s="5" t="s">
        <v>1171</v>
      </c>
      <c r="G2238" s="6">
        <v>34736</v>
      </c>
      <c r="H2238" s="5" t="s">
        <v>7</v>
      </c>
      <c r="I2238" s="5"/>
      <c r="J2238" s="6">
        <v>2025</v>
      </c>
      <c r="K2238" s="5" t="s">
        <v>5766</v>
      </c>
      <c r="L2238" s="5" t="s">
        <v>16</v>
      </c>
      <c r="M2238" s="5" t="s">
        <v>47</v>
      </c>
      <c r="N2238" s="7">
        <v>0.55000000000000004</v>
      </c>
      <c r="O2238" s="5"/>
      <c r="P2238" s="5" t="s">
        <v>13</v>
      </c>
      <c r="Q2238" s="20">
        <v>45859</v>
      </c>
      <c r="R2238" s="9">
        <v>11</v>
      </c>
      <c r="S2238" s="5" t="s">
        <v>7623</v>
      </c>
      <c r="T2238" s="8">
        <v>840</v>
      </c>
      <c r="U2238" s="6">
        <v>9785605378259</v>
      </c>
    </row>
    <row r="2239" spans="1:21" s="1" customFormat="1" ht="40.15" customHeight="1" outlineLevel="1" x14ac:dyDescent="0.2">
      <c r="A2239" s="74">
        <f t="shared" si="76"/>
        <v>500</v>
      </c>
      <c r="B2239" s="75">
        <v>0</v>
      </c>
      <c r="C2239" s="40">
        <f t="shared" si="77"/>
        <v>0</v>
      </c>
      <c r="D2239" s="18" t="s">
        <v>5767</v>
      </c>
      <c r="E2239" s="5" t="s">
        <v>5768</v>
      </c>
      <c r="F2239" s="5" t="s">
        <v>5769</v>
      </c>
      <c r="G2239" s="6">
        <v>28479</v>
      </c>
      <c r="H2239" s="5" t="s">
        <v>7</v>
      </c>
      <c r="I2239" s="5"/>
      <c r="J2239" s="6">
        <v>2021</v>
      </c>
      <c r="K2239" s="5" t="s">
        <v>5739</v>
      </c>
      <c r="L2239" s="5" t="s">
        <v>16</v>
      </c>
      <c r="M2239" s="5" t="s">
        <v>455</v>
      </c>
      <c r="N2239" s="7">
        <v>0.84499999999999997</v>
      </c>
      <c r="O2239" s="5" t="s">
        <v>5770</v>
      </c>
      <c r="P2239" s="5" t="s">
        <v>13</v>
      </c>
      <c r="Q2239" s="20">
        <v>44222</v>
      </c>
      <c r="R2239" s="9">
        <v>412</v>
      </c>
      <c r="S2239" s="5" t="s">
        <v>7623</v>
      </c>
      <c r="T2239" s="8">
        <v>500</v>
      </c>
      <c r="U2239" s="6">
        <v>9785880178582</v>
      </c>
    </row>
    <row r="2240" spans="1:21" s="1" customFormat="1" ht="40.15" customHeight="1" outlineLevel="1" x14ac:dyDescent="0.2">
      <c r="A2240" s="74">
        <f t="shared" si="76"/>
        <v>500</v>
      </c>
      <c r="B2240" s="75">
        <v>0</v>
      </c>
      <c r="C2240" s="40">
        <f t="shared" si="77"/>
        <v>0</v>
      </c>
      <c r="D2240" s="18" t="s">
        <v>5771</v>
      </c>
      <c r="E2240" s="5" t="s">
        <v>5772</v>
      </c>
      <c r="F2240" s="5" t="s">
        <v>5769</v>
      </c>
      <c r="G2240" s="6">
        <v>28478</v>
      </c>
      <c r="H2240" s="5" t="s">
        <v>7</v>
      </c>
      <c r="I2240" s="5"/>
      <c r="J2240" s="6">
        <v>2021</v>
      </c>
      <c r="K2240" s="5" t="s">
        <v>5739</v>
      </c>
      <c r="L2240" s="5" t="s">
        <v>16</v>
      </c>
      <c r="M2240" s="5" t="s">
        <v>455</v>
      </c>
      <c r="N2240" s="7">
        <v>0.74</v>
      </c>
      <c r="O2240" s="5" t="s">
        <v>5773</v>
      </c>
      <c r="P2240" s="5" t="s">
        <v>13</v>
      </c>
      <c r="Q2240" s="20">
        <v>44222</v>
      </c>
      <c r="R2240" s="9">
        <v>409</v>
      </c>
      <c r="S2240" s="5" t="s">
        <v>7636</v>
      </c>
      <c r="T2240" s="8">
        <v>500</v>
      </c>
      <c r="U2240" s="6">
        <v>9785880178582</v>
      </c>
    </row>
    <row r="2241" spans="1:21" ht="40.15" customHeight="1" outlineLevel="1" x14ac:dyDescent="0.2">
      <c r="A2241" s="74">
        <f t="shared" si="76"/>
        <v>250</v>
      </c>
      <c r="B2241" s="75">
        <v>0</v>
      </c>
      <c r="C2241" s="40">
        <f t="shared" si="77"/>
        <v>0</v>
      </c>
      <c r="D2241" s="18" t="s">
        <v>5774</v>
      </c>
      <c r="E2241" s="5"/>
      <c r="F2241" s="5" t="s">
        <v>1218</v>
      </c>
      <c r="G2241" s="6">
        <v>15295</v>
      </c>
      <c r="H2241" s="5" t="s">
        <v>7</v>
      </c>
      <c r="I2241" s="5"/>
      <c r="J2241" s="6">
        <v>2011</v>
      </c>
      <c r="K2241" s="5" t="s">
        <v>5775</v>
      </c>
      <c r="L2241" s="5" t="s">
        <v>16</v>
      </c>
      <c r="M2241" s="5" t="s">
        <v>162</v>
      </c>
      <c r="N2241" s="7">
        <v>0.30499999999999999</v>
      </c>
      <c r="O2241" s="5" t="s">
        <v>5776</v>
      </c>
      <c r="P2241" s="5" t="s">
        <v>130</v>
      </c>
      <c r="Q2241" s="20">
        <v>41004</v>
      </c>
      <c r="R2241" s="9">
        <v>24</v>
      </c>
      <c r="S2241" s="5" t="s">
        <v>7630</v>
      </c>
      <c r="T2241" s="8">
        <v>250</v>
      </c>
      <c r="U2241" s="6">
        <v>9785996801497</v>
      </c>
    </row>
    <row r="2242" spans="1:21" ht="40.15" customHeight="1" outlineLevel="1" x14ac:dyDescent="0.2">
      <c r="A2242" s="74">
        <f t="shared" si="76"/>
        <v>260</v>
      </c>
      <c r="B2242" s="75">
        <v>0</v>
      </c>
      <c r="C2242" s="40">
        <f t="shared" si="77"/>
        <v>0</v>
      </c>
      <c r="D2242" s="18" t="s">
        <v>5777</v>
      </c>
      <c r="E2242" s="5"/>
      <c r="F2242" s="5" t="s">
        <v>1245</v>
      </c>
      <c r="G2242" s="6">
        <v>34543</v>
      </c>
      <c r="H2242" s="5"/>
      <c r="I2242" s="5"/>
      <c r="J2242" s="6">
        <v>2025</v>
      </c>
      <c r="K2242" s="5" t="s">
        <v>5778</v>
      </c>
      <c r="L2242" s="5" t="s">
        <v>16</v>
      </c>
      <c r="M2242" s="5" t="s">
        <v>20</v>
      </c>
      <c r="N2242" s="7">
        <v>0.09</v>
      </c>
      <c r="O2242" s="5"/>
      <c r="P2242" s="5" t="s">
        <v>145</v>
      </c>
      <c r="Q2242" s="20">
        <v>45791</v>
      </c>
      <c r="R2242" s="9">
        <v>147</v>
      </c>
      <c r="S2242" s="5" t="s">
        <v>7641</v>
      </c>
      <c r="T2242" s="8">
        <v>260</v>
      </c>
      <c r="U2242" s="6">
        <v>9785000596685</v>
      </c>
    </row>
    <row r="2243" spans="1:21" s="1" customFormat="1" ht="40.15" customHeight="1" outlineLevel="1" x14ac:dyDescent="0.2">
      <c r="A2243" s="74">
        <f t="shared" si="76"/>
        <v>150</v>
      </c>
      <c r="B2243" s="75">
        <v>0</v>
      </c>
      <c r="C2243" s="40">
        <f t="shared" si="77"/>
        <v>0</v>
      </c>
      <c r="D2243" s="18" t="s">
        <v>5779</v>
      </c>
      <c r="E2243" s="5" t="s">
        <v>5780</v>
      </c>
      <c r="F2243" s="5" t="s">
        <v>1266</v>
      </c>
      <c r="G2243" s="6">
        <v>26488</v>
      </c>
      <c r="H2243" s="5" t="s">
        <v>7</v>
      </c>
      <c r="I2243" s="5"/>
      <c r="J2243" s="6">
        <v>2015</v>
      </c>
      <c r="K2243" s="5" t="s">
        <v>5781</v>
      </c>
      <c r="L2243" s="5" t="s">
        <v>16</v>
      </c>
      <c r="M2243" s="5" t="s">
        <v>105</v>
      </c>
      <c r="N2243" s="7">
        <v>0.1</v>
      </c>
      <c r="O2243" s="5" t="s">
        <v>5782</v>
      </c>
      <c r="P2243" s="5" t="s">
        <v>69</v>
      </c>
      <c r="Q2243" s="20">
        <v>43460</v>
      </c>
      <c r="R2243" s="9">
        <v>29</v>
      </c>
      <c r="S2243" s="5" t="s">
        <v>7631</v>
      </c>
      <c r="T2243" s="8">
        <v>150</v>
      </c>
      <c r="U2243" s="6">
        <v>5854820102</v>
      </c>
    </row>
    <row r="2244" spans="1:21" s="1" customFormat="1" ht="40.15" customHeight="1" outlineLevel="1" x14ac:dyDescent="0.2">
      <c r="A2244" s="74">
        <f t="shared" si="76"/>
        <v>485</v>
      </c>
      <c r="B2244" s="75">
        <v>0</v>
      </c>
      <c r="C2244" s="40">
        <f t="shared" si="77"/>
        <v>0</v>
      </c>
      <c r="D2244" s="18" t="s">
        <v>5783</v>
      </c>
      <c r="E2244" s="5" t="s">
        <v>5784</v>
      </c>
      <c r="F2244" s="5" t="s">
        <v>1218</v>
      </c>
      <c r="G2244" s="6">
        <v>31883</v>
      </c>
      <c r="H2244" s="5" t="s">
        <v>7</v>
      </c>
      <c r="I2244" s="5"/>
      <c r="J2244" s="6">
        <v>2023</v>
      </c>
      <c r="K2244" s="5" t="s">
        <v>5785</v>
      </c>
      <c r="L2244" s="5" t="s">
        <v>16</v>
      </c>
      <c r="M2244" s="5" t="s">
        <v>47</v>
      </c>
      <c r="N2244" s="7">
        <v>0.35499999999999998</v>
      </c>
      <c r="O2244" s="5" t="s">
        <v>5786</v>
      </c>
      <c r="P2244" s="5" t="s">
        <v>69</v>
      </c>
      <c r="Q2244" s="20">
        <v>45007</v>
      </c>
      <c r="R2244" s="9">
        <v>32</v>
      </c>
      <c r="S2244" s="5" t="s">
        <v>7630</v>
      </c>
      <c r="T2244" s="8">
        <v>485</v>
      </c>
      <c r="U2244" s="6">
        <v>9785996807772</v>
      </c>
    </row>
    <row r="2245" spans="1:21" ht="40.15" customHeight="1" outlineLevel="1" x14ac:dyDescent="0.2">
      <c r="A2245" s="74">
        <f t="shared" si="76"/>
        <v>385</v>
      </c>
      <c r="B2245" s="75">
        <v>0</v>
      </c>
      <c r="C2245" s="40">
        <f t="shared" si="77"/>
        <v>0</v>
      </c>
      <c r="D2245" s="18" t="s">
        <v>5787</v>
      </c>
      <c r="E2245" s="5"/>
      <c r="F2245" s="5" t="s">
        <v>2304</v>
      </c>
      <c r="G2245" s="6">
        <v>35636</v>
      </c>
      <c r="H2245" s="5"/>
      <c r="I2245" s="5" t="s">
        <v>86</v>
      </c>
      <c r="J2245" s="6">
        <v>2016</v>
      </c>
      <c r="K2245" s="5" t="s">
        <v>5788</v>
      </c>
      <c r="L2245" s="5" t="s">
        <v>16</v>
      </c>
      <c r="M2245" s="5" t="s">
        <v>3255</v>
      </c>
      <c r="N2245" s="7">
        <v>0.26</v>
      </c>
      <c r="O2245" s="5"/>
      <c r="P2245" s="5" t="s">
        <v>170</v>
      </c>
      <c r="Q2245" s="20">
        <v>46169</v>
      </c>
      <c r="R2245" s="9">
        <v>15</v>
      </c>
      <c r="S2245" s="5" t="s">
        <v>7633</v>
      </c>
      <c r="T2245" s="8">
        <v>385</v>
      </c>
      <c r="U2245" s="6">
        <v>97785919214977</v>
      </c>
    </row>
    <row r="2246" spans="1:21" ht="40.15" customHeight="1" outlineLevel="1" x14ac:dyDescent="0.2">
      <c r="A2246" s="74">
        <f t="shared" si="76"/>
        <v>730</v>
      </c>
      <c r="B2246" s="75">
        <v>0</v>
      </c>
      <c r="C2246" s="40">
        <f t="shared" si="77"/>
        <v>0</v>
      </c>
      <c r="D2246" s="18" t="s">
        <v>5789</v>
      </c>
      <c r="E2246" s="5"/>
      <c r="F2246" s="5" t="s">
        <v>1214</v>
      </c>
      <c r="G2246" s="6">
        <v>36032</v>
      </c>
      <c r="H2246" s="5" t="s">
        <v>7</v>
      </c>
      <c r="I2246" s="5"/>
      <c r="J2246" s="6">
        <v>2019</v>
      </c>
      <c r="K2246" s="5" t="s">
        <v>5790</v>
      </c>
      <c r="L2246" s="5" t="s">
        <v>16</v>
      </c>
      <c r="M2246" s="5" t="s">
        <v>17</v>
      </c>
      <c r="N2246" s="7">
        <v>0.21</v>
      </c>
      <c r="O2246" s="5" t="s">
        <v>5791</v>
      </c>
      <c r="P2246" s="5" t="s">
        <v>170</v>
      </c>
      <c r="Q2246" s="20">
        <v>46239</v>
      </c>
      <c r="R2246" s="9">
        <v>685</v>
      </c>
      <c r="S2246" s="5" t="s">
        <v>7637</v>
      </c>
      <c r="T2246" s="8">
        <v>730</v>
      </c>
      <c r="U2246" s="6">
        <v>9785902716273</v>
      </c>
    </row>
    <row r="2247" spans="1:21" ht="40.15" customHeight="1" outlineLevel="1" x14ac:dyDescent="0.2">
      <c r="A2247" s="74">
        <f t="shared" si="76"/>
        <v>260</v>
      </c>
      <c r="B2247" s="75">
        <v>0</v>
      </c>
      <c r="C2247" s="40">
        <f t="shared" si="77"/>
        <v>0</v>
      </c>
      <c r="D2247" s="18" t="s">
        <v>5792</v>
      </c>
      <c r="E2247" s="5"/>
      <c r="F2247" s="5" t="s">
        <v>5793</v>
      </c>
      <c r="G2247" s="6">
        <v>16619</v>
      </c>
      <c r="H2247" s="5" t="s">
        <v>95</v>
      </c>
      <c r="I2247" s="5"/>
      <c r="J2247" s="6">
        <v>2012</v>
      </c>
      <c r="K2247" s="5" t="s">
        <v>5794</v>
      </c>
      <c r="L2247" s="5" t="s">
        <v>16</v>
      </c>
      <c r="M2247" s="5" t="s">
        <v>47</v>
      </c>
      <c r="N2247" s="7">
        <v>0.45</v>
      </c>
      <c r="O2247" s="5" t="s">
        <v>5795</v>
      </c>
      <c r="P2247" s="5" t="s">
        <v>145</v>
      </c>
      <c r="Q2247" s="20">
        <v>41243</v>
      </c>
      <c r="R2247" s="9">
        <v>71</v>
      </c>
      <c r="S2247" s="5" t="s">
        <v>7630</v>
      </c>
      <c r="T2247" s="8">
        <v>260</v>
      </c>
      <c r="U2247" s="6">
        <v>9785896532255</v>
      </c>
    </row>
    <row r="2248" spans="1:21" ht="40.15" customHeight="1" outlineLevel="1" x14ac:dyDescent="0.2">
      <c r="A2248" s="74">
        <f t="shared" si="76"/>
        <v>140</v>
      </c>
      <c r="B2248" s="75">
        <v>0</v>
      </c>
      <c r="C2248" s="40">
        <f t="shared" si="77"/>
        <v>0</v>
      </c>
      <c r="D2248" s="18" t="s">
        <v>5796</v>
      </c>
      <c r="E2248" s="5"/>
      <c r="F2248" s="5" t="s">
        <v>1245</v>
      </c>
      <c r="G2248" s="6">
        <v>33521</v>
      </c>
      <c r="H2248" s="5" t="s">
        <v>7</v>
      </c>
      <c r="I2248" s="5"/>
      <c r="J2248" s="6">
        <v>2024</v>
      </c>
      <c r="K2248" s="5" t="s">
        <v>5797</v>
      </c>
      <c r="L2248" s="5" t="s">
        <v>16</v>
      </c>
      <c r="M2248" s="5" t="s">
        <v>20</v>
      </c>
      <c r="N2248" s="7">
        <v>5.5E-2</v>
      </c>
      <c r="O2248" s="5"/>
      <c r="P2248" s="5" t="s">
        <v>145</v>
      </c>
      <c r="Q2248" s="20">
        <v>45457</v>
      </c>
      <c r="R2248" s="9">
        <v>165</v>
      </c>
      <c r="S2248" s="5" t="s">
        <v>7641</v>
      </c>
      <c r="T2248" s="8">
        <v>140</v>
      </c>
      <c r="U2248" s="6">
        <v>9785000596371</v>
      </c>
    </row>
    <row r="2249" spans="1:21" ht="40.15" customHeight="1" outlineLevel="1" x14ac:dyDescent="0.2">
      <c r="A2249" s="74">
        <f t="shared" si="76"/>
        <v>1250</v>
      </c>
      <c r="B2249" s="75">
        <v>0</v>
      </c>
      <c r="C2249" s="40">
        <f t="shared" si="77"/>
        <v>0</v>
      </c>
      <c r="D2249" s="18" t="s">
        <v>5798</v>
      </c>
      <c r="E2249" s="5"/>
      <c r="F2249" s="5" t="s">
        <v>1717</v>
      </c>
      <c r="G2249" s="6">
        <v>30266</v>
      </c>
      <c r="H2249" s="5" t="s">
        <v>7</v>
      </c>
      <c r="I2249" s="5" t="s">
        <v>8</v>
      </c>
      <c r="J2249" s="6">
        <v>2022</v>
      </c>
      <c r="K2249" s="5" t="s">
        <v>5799</v>
      </c>
      <c r="L2249" s="5" t="s">
        <v>16</v>
      </c>
      <c r="M2249" s="5" t="s">
        <v>1765</v>
      </c>
      <c r="N2249" s="7">
        <v>0.48</v>
      </c>
      <c r="O2249" s="5"/>
      <c r="P2249" s="5" t="s">
        <v>2757</v>
      </c>
      <c r="Q2249" s="20">
        <v>44764</v>
      </c>
      <c r="R2249" s="9">
        <v>6</v>
      </c>
      <c r="S2249" s="5" t="s">
        <v>7623</v>
      </c>
      <c r="T2249" s="11">
        <v>1250</v>
      </c>
      <c r="U2249" s="6">
        <v>9785604487709</v>
      </c>
    </row>
    <row r="2250" spans="1:21" ht="40.15" customHeight="1" outlineLevel="1" x14ac:dyDescent="0.2">
      <c r="A2250" s="74">
        <f t="shared" si="76"/>
        <v>20</v>
      </c>
      <c r="B2250" s="75">
        <v>0</v>
      </c>
      <c r="C2250" s="40">
        <f t="shared" si="77"/>
        <v>0</v>
      </c>
      <c r="D2250" s="18" t="s">
        <v>5800</v>
      </c>
      <c r="E2250" s="5"/>
      <c r="F2250" s="5" t="s">
        <v>5095</v>
      </c>
      <c r="G2250" s="6">
        <v>21299</v>
      </c>
      <c r="H2250" s="5" t="s">
        <v>95</v>
      </c>
      <c r="I2250" s="5"/>
      <c r="J2250" s="6">
        <v>2014</v>
      </c>
      <c r="K2250" s="5"/>
      <c r="L2250" s="5" t="s">
        <v>16</v>
      </c>
      <c r="M2250" s="5" t="s">
        <v>57</v>
      </c>
      <c r="N2250" s="7">
        <v>0.03</v>
      </c>
      <c r="O2250" s="5"/>
      <c r="P2250" s="5" t="s">
        <v>603</v>
      </c>
      <c r="Q2250" s="20">
        <v>42044</v>
      </c>
      <c r="R2250" s="9">
        <v>129</v>
      </c>
      <c r="S2250" s="5" t="s">
        <v>7619</v>
      </c>
      <c r="T2250" s="8">
        <v>20</v>
      </c>
      <c r="U2250" s="6"/>
    </row>
    <row r="2251" spans="1:21" ht="40.15" customHeight="1" outlineLevel="1" x14ac:dyDescent="0.2">
      <c r="A2251" s="74">
        <f t="shared" si="76"/>
        <v>291</v>
      </c>
      <c r="B2251" s="75">
        <v>0</v>
      </c>
      <c r="C2251" s="40">
        <f t="shared" si="77"/>
        <v>0</v>
      </c>
      <c r="D2251" s="18" t="s">
        <v>5801</v>
      </c>
      <c r="E2251" s="5"/>
      <c r="F2251" s="5" t="s">
        <v>2103</v>
      </c>
      <c r="G2251" s="6">
        <v>24136</v>
      </c>
      <c r="H2251" s="5" t="s">
        <v>3243</v>
      </c>
      <c r="I2251" s="5"/>
      <c r="J2251" s="6">
        <v>2017</v>
      </c>
      <c r="K2251" s="5" t="s">
        <v>5802</v>
      </c>
      <c r="L2251" s="5" t="s">
        <v>16</v>
      </c>
      <c r="M2251" s="5" t="s">
        <v>5803</v>
      </c>
      <c r="N2251" s="7">
        <v>0.35</v>
      </c>
      <c r="O2251" s="5"/>
      <c r="P2251" s="5" t="s">
        <v>69</v>
      </c>
      <c r="Q2251" s="20">
        <v>42765</v>
      </c>
      <c r="R2251" s="9">
        <v>14</v>
      </c>
      <c r="S2251" s="5" t="s">
        <v>7626</v>
      </c>
      <c r="T2251" s="8">
        <v>291</v>
      </c>
      <c r="U2251" s="6">
        <v>9785905793882</v>
      </c>
    </row>
    <row r="2252" spans="1:21" ht="40.15" customHeight="1" outlineLevel="1" x14ac:dyDescent="0.2">
      <c r="A2252" s="74">
        <f t="shared" ref="A2252:A2314" si="78">T2252*(1-$E$2)</f>
        <v>250</v>
      </c>
      <c r="B2252" s="75">
        <v>0</v>
      </c>
      <c r="C2252" s="40">
        <f t="shared" ref="C2252:C2314" si="79">B2252*A2252</f>
        <v>0</v>
      </c>
      <c r="D2252" s="18" t="s">
        <v>5804</v>
      </c>
      <c r="E2252" s="5"/>
      <c r="F2252" s="5" t="s">
        <v>1712</v>
      </c>
      <c r="G2252" s="6">
        <v>34913</v>
      </c>
      <c r="H2252" s="5" t="s">
        <v>7</v>
      </c>
      <c r="I2252" s="5"/>
      <c r="J2252" s="6">
        <v>2025</v>
      </c>
      <c r="K2252" s="5" t="s">
        <v>5805</v>
      </c>
      <c r="L2252" s="5" t="s">
        <v>16</v>
      </c>
      <c r="M2252" s="5" t="s">
        <v>162</v>
      </c>
      <c r="N2252" s="7">
        <v>0.13</v>
      </c>
      <c r="O2252" s="5"/>
      <c r="P2252" s="5" t="s">
        <v>13</v>
      </c>
      <c r="Q2252" s="20">
        <v>45919</v>
      </c>
      <c r="R2252" s="9">
        <v>65</v>
      </c>
      <c r="S2252" s="5" t="s">
        <v>7655</v>
      </c>
      <c r="T2252" s="8">
        <v>250</v>
      </c>
      <c r="U2252" s="6">
        <v>9785905951343</v>
      </c>
    </row>
    <row r="2253" spans="1:21" ht="40.15" customHeight="1" outlineLevel="1" x14ac:dyDescent="0.2">
      <c r="A2253" s="74">
        <f t="shared" si="78"/>
        <v>1330</v>
      </c>
      <c r="B2253" s="75">
        <v>0</v>
      </c>
      <c r="C2253" s="40">
        <f t="shared" si="79"/>
        <v>0</v>
      </c>
      <c r="D2253" s="18" t="s">
        <v>5806</v>
      </c>
      <c r="E2253" s="5"/>
      <c r="F2253" s="5" t="s">
        <v>1171</v>
      </c>
      <c r="G2253" s="6">
        <v>35214</v>
      </c>
      <c r="H2253" s="5" t="s">
        <v>7</v>
      </c>
      <c r="I2253" s="5"/>
      <c r="J2253" s="6">
        <v>2025</v>
      </c>
      <c r="K2253" s="5" t="s">
        <v>5807</v>
      </c>
      <c r="L2253" s="5" t="s">
        <v>16</v>
      </c>
      <c r="M2253" s="5" t="s">
        <v>1746</v>
      </c>
      <c r="N2253" s="7">
        <v>0.59</v>
      </c>
      <c r="O2253" s="5"/>
      <c r="P2253" s="5" t="s">
        <v>21</v>
      </c>
      <c r="Q2253" s="20">
        <v>46057</v>
      </c>
      <c r="R2253" s="9">
        <v>63</v>
      </c>
      <c r="S2253" s="5" t="s">
        <v>7620</v>
      </c>
      <c r="T2253" s="11">
        <v>1330</v>
      </c>
      <c r="U2253" s="6">
        <v>9785787700831</v>
      </c>
    </row>
    <row r="2254" spans="1:21" ht="40.15" customHeight="1" outlineLevel="1" x14ac:dyDescent="0.2">
      <c r="A2254" s="74">
        <f t="shared" si="78"/>
        <v>7500</v>
      </c>
      <c r="B2254" s="75">
        <v>0</v>
      </c>
      <c r="C2254" s="40">
        <f t="shared" si="79"/>
        <v>0</v>
      </c>
      <c r="D2254" s="18" t="s">
        <v>5808</v>
      </c>
      <c r="E2254" s="5"/>
      <c r="F2254" s="5" t="s">
        <v>1207</v>
      </c>
      <c r="G2254" s="6">
        <v>30505</v>
      </c>
      <c r="H2254" s="5" t="s">
        <v>7</v>
      </c>
      <c r="I2254" s="5"/>
      <c r="J2254" s="6">
        <v>2022</v>
      </c>
      <c r="K2254" s="5" t="s">
        <v>5809</v>
      </c>
      <c r="L2254" s="5" t="s">
        <v>16</v>
      </c>
      <c r="M2254" s="5" t="s">
        <v>17</v>
      </c>
      <c r="N2254" s="7">
        <v>0.24</v>
      </c>
      <c r="O2254" s="5"/>
      <c r="P2254" s="5" t="s">
        <v>21</v>
      </c>
      <c r="Q2254" s="20">
        <v>44820</v>
      </c>
      <c r="R2254" s="9">
        <v>5</v>
      </c>
      <c r="S2254" s="5" t="s">
        <v>7642</v>
      </c>
      <c r="T2254" s="11">
        <v>7500</v>
      </c>
      <c r="U2254" s="6">
        <v>9785424700750</v>
      </c>
    </row>
    <row r="2255" spans="1:21" ht="40.15" customHeight="1" outlineLevel="1" x14ac:dyDescent="0.2">
      <c r="A2255" s="74">
        <f t="shared" si="78"/>
        <v>3500</v>
      </c>
      <c r="B2255" s="75">
        <v>0</v>
      </c>
      <c r="C2255" s="40">
        <f t="shared" si="79"/>
        <v>0</v>
      </c>
      <c r="D2255" s="18" t="s">
        <v>5810</v>
      </c>
      <c r="E2255" s="5"/>
      <c r="F2255" s="5" t="s">
        <v>1207</v>
      </c>
      <c r="G2255" s="6">
        <v>32488</v>
      </c>
      <c r="H2255" s="5" t="s">
        <v>7</v>
      </c>
      <c r="I2255" s="5"/>
      <c r="J2255" s="6">
        <v>2020</v>
      </c>
      <c r="K2255" s="5"/>
      <c r="L2255" s="5" t="s">
        <v>16</v>
      </c>
      <c r="M2255" s="5" t="s">
        <v>461</v>
      </c>
      <c r="N2255" s="7">
        <v>0.19500000000000001</v>
      </c>
      <c r="O2255" s="5"/>
      <c r="P2255" s="5" t="s">
        <v>21</v>
      </c>
      <c r="Q2255" s="20">
        <v>45077</v>
      </c>
      <c r="R2255" s="9">
        <v>1</v>
      </c>
      <c r="S2255" s="5" t="s">
        <v>7642</v>
      </c>
      <c r="T2255" s="11">
        <v>3500</v>
      </c>
      <c r="U2255" s="6"/>
    </row>
    <row r="2256" spans="1:21" ht="40.15" customHeight="1" outlineLevel="1" x14ac:dyDescent="0.2">
      <c r="A2256" s="74">
        <f t="shared" si="78"/>
        <v>315</v>
      </c>
      <c r="B2256" s="75">
        <v>0</v>
      </c>
      <c r="C2256" s="40">
        <f t="shared" si="79"/>
        <v>0</v>
      </c>
      <c r="D2256" s="18" t="s">
        <v>5811</v>
      </c>
      <c r="E2256" s="5"/>
      <c r="F2256" s="5" t="s">
        <v>1258</v>
      </c>
      <c r="G2256" s="6">
        <v>36019</v>
      </c>
      <c r="H2256" s="5" t="s">
        <v>7</v>
      </c>
      <c r="I2256" s="5"/>
      <c r="J2256" s="6">
        <v>2026</v>
      </c>
      <c r="K2256" s="5" t="s">
        <v>5812</v>
      </c>
      <c r="L2256" s="5" t="s">
        <v>10</v>
      </c>
      <c r="M2256" s="5" t="s">
        <v>20</v>
      </c>
      <c r="N2256" s="7">
        <v>0.27500000000000002</v>
      </c>
      <c r="O2256" s="5"/>
      <c r="P2256" s="5" t="s">
        <v>462</v>
      </c>
      <c r="Q2256" s="20">
        <v>46231</v>
      </c>
      <c r="R2256" s="9">
        <v>108</v>
      </c>
      <c r="S2256" s="5" t="s">
        <v>7620</v>
      </c>
      <c r="T2256" s="8">
        <v>315</v>
      </c>
      <c r="U2256" s="6">
        <v>9785605565147</v>
      </c>
    </row>
    <row r="2257" spans="1:21" ht="40.15" customHeight="1" outlineLevel="1" x14ac:dyDescent="0.2">
      <c r="A2257" s="74">
        <f t="shared" si="78"/>
        <v>750</v>
      </c>
      <c r="B2257" s="75">
        <v>0</v>
      </c>
      <c r="C2257" s="40">
        <f t="shared" si="79"/>
        <v>0</v>
      </c>
      <c r="D2257" s="18" t="s">
        <v>5813</v>
      </c>
      <c r="E2257" s="5"/>
      <c r="F2257" s="5" t="s">
        <v>1207</v>
      </c>
      <c r="G2257" s="6">
        <v>32043</v>
      </c>
      <c r="H2257" s="5" t="s">
        <v>7</v>
      </c>
      <c r="I2257" s="5"/>
      <c r="J2257" s="6">
        <v>2022</v>
      </c>
      <c r="K2257" s="5"/>
      <c r="L2257" s="5" t="s">
        <v>10</v>
      </c>
      <c r="M2257" s="5" t="s">
        <v>20</v>
      </c>
      <c r="N2257" s="7">
        <v>0.39</v>
      </c>
      <c r="O2257" s="5"/>
      <c r="P2257" s="5" t="s">
        <v>21</v>
      </c>
      <c r="Q2257" s="20">
        <v>45042</v>
      </c>
      <c r="R2257" s="9">
        <v>115</v>
      </c>
      <c r="S2257" s="5" t="s">
        <v>7620</v>
      </c>
      <c r="T2257" s="8">
        <v>750</v>
      </c>
      <c r="U2257" s="6"/>
    </row>
    <row r="2258" spans="1:21" ht="40.15" customHeight="1" outlineLevel="1" x14ac:dyDescent="0.2">
      <c r="A2258" s="74">
        <f t="shared" si="78"/>
        <v>490</v>
      </c>
      <c r="B2258" s="75">
        <v>0</v>
      </c>
      <c r="C2258" s="40">
        <f t="shared" si="79"/>
        <v>0</v>
      </c>
      <c r="D2258" s="18" t="s">
        <v>5814</v>
      </c>
      <c r="E2258" s="5"/>
      <c r="F2258" s="5" t="s">
        <v>1900</v>
      </c>
      <c r="G2258" s="6">
        <v>34881</v>
      </c>
      <c r="H2258" s="5" t="s">
        <v>7</v>
      </c>
      <c r="I2258" s="5"/>
      <c r="J2258" s="6">
        <v>2025</v>
      </c>
      <c r="K2258" s="5" t="s">
        <v>5815</v>
      </c>
      <c r="L2258" s="5" t="s">
        <v>10</v>
      </c>
      <c r="M2258" s="5" t="s">
        <v>47</v>
      </c>
      <c r="N2258" s="7">
        <v>0.27500000000000002</v>
      </c>
      <c r="O2258" s="5"/>
      <c r="P2258" s="5" t="s">
        <v>462</v>
      </c>
      <c r="Q2258" s="20">
        <v>45905</v>
      </c>
      <c r="R2258" s="9">
        <v>63</v>
      </c>
      <c r="S2258" s="5" t="s">
        <v>7630</v>
      </c>
      <c r="T2258" s="8">
        <v>490</v>
      </c>
      <c r="U2258" s="6">
        <v>9785994607336</v>
      </c>
    </row>
    <row r="2259" spans="1:21" ht="40.15" customHeight="1" outlineLevel="1" x14ac:dyDescent="0.2">
      <c r="A2259" s="74">
        <f t="shared" si="78"/>
        <v>470</v>
      </c>
      <c r="B2259" s="75">
        <v>0</v>
      </c>
      <c r="C2259" s="40">
        <f t="shared" si="79"/>
        <v>0</v>
      </c>
      <c r="D2259" s="18" t="s">
        <v>5816</v>
      </c>
      <c r="E2259" s="5"/>
      <c r="F2259" s="5" t="s">
        <v>1207</v>
      </c>
      <c r="G2259" s="6">
        <v>33249</v>
      </c>
      <c r="H2259" s="5" t="s">
        <v>7</v>
      </c>
      <c r="I2259" s="5"/>
      <c r="J2259" s="6">
        <v>2022</v>
      </c>
      <c r="K2259" s="5"/>
      <c r="L2259" s="5" t="s">
        <v>10</v>
      </c>
      <c r="M2259" s="5" t="s">
        <v>105</v>
      </c>
      <c r="N2259" s="7">
        <v>0.32</v>
      </c>
      <c r="O2259" s="5"/>
      <c r="P2259" s="5" t="s">
        <v>21</v>
      </c>
      <c r="Q2259" s="20">
        <v>44770</v>
      </c>
      <c r="R2259" s="9">
        <v>321</v>
      </c>
      <c r="S2259" s="5" t="s">
        <v>7630</v>
      </c>
      <c r="T2259" s="8">
        <v>470</v>
      </c>
      <c r="U2259" s="6"/>
    </row>
    <row r="2260" spans="1:21" ht="40.15" customHeight="1" outlineLevel="1" x14ac:dyDescent="0.2">
      <c r="A2260" s="74">
        <f t="shared" si="78"/>
        <v>698</v>
      </c>
      <c r="B2260" s="75">
        <v>0</v>
      </c>
      <c r="C2260" s="40">
        <f t="shared" si="79"/>
        <v>0</v>
      </c>
      <c r="D2260" s="18" t="s">
        <v>5817</v>
      </c>
      <c r="E2260" s="5"/>
      <c r="F2260" s="5" t="s">
        <v>4368</v>
      </c>
      <c r="G2260" s="6">
        <v>35203</v>
      </c>
      <c r="H2260" s="5" t="s">
        <v>7</v>
      </c>
      <c r="I2260" s="5" t="s">
        <v>8</v>
      </c>
      <c r="J2260" s="6">
        <v>2026</v>
      </c>
      <c r="K2260" s="5" t="s">
        <v>5818</v>
      </c>
      <c r="L2260" s="5" t="s">
        <v>16</v>
      </c>
      <c r="M2260" s="5" t="s">
        <v>11</v>
      </c>
      <c r="N2260" s="7">
        <v>0.33</v>
      </c>
      <c r="O2260" s="5"/>
      <c r="P2260" s="5" t="s">
        <v>21</v>
      </c>
      <c r="Q2260" s="20">
        <v>46045</v>
      </c>
      <c r="R2260" s="9">
        <v>246</v>
      </c>
      <c r="S2260" s="5" t="s">
        <v>7630</v>
      </c>
      <c r="T2260" s="8">
        <v>698</v>
      </c>
      <c r="U2260" s="6">
        <v>9785605401438</v>
      </c>
    </row>
    <row r="2261" spans="1:21" ht="40.15" customHeight="1" outlineLevel="1" x14ac:dyDescent="0.2">
      <c r="A2261" s="74">
        <f t="shared" si="78"/>
        <v>520</v>
      </c>
      <c r="B2261" s="75">
        <v>0</v>
      </c>
      <c r="C2261" s="40">
        <f t="shared" si="79"/>
        <v>0</v>
      </c>
      <c r="D2261" s="18" t="s">
        <v>5819</v>
      </c>
      <c r="E2261" s="5"/>
      <c r="F2261" s="5" t="s">
        <v>2046</v>
      </c>
      <c r="G2261" s="6">
        <v>34511</v>
      </c>
      <c r="H2261" s="5" t="s">
        <v>7</v>
      </c>
      <c r="I2261" s="5"/>
      <c r="J2261" s="6">
        <v>2025</v>
      </c>
      <c r="K2261" s="5" t="s">
        <v>5820</v>
      </c>
      <c r="L2261" s="5" t="s">
        <v>10</v>
      </c>
      <c r="M2261" s="5" t="s">
        <v>11</v>
      </c>
      <c r="N2261" s="7">
        <v>0.23</v>
      </c>
      <c r="O2261" s="5"/>
      <c r="P2261" s="5" t="s">
        <v>21</v>
      </c>
      <c r="Q2261" s="20">
        <v>45776</v>
      </c>
      <c r="R2261" s="9">
        <v>197</v>
      </c>
      <c r="S2261" s="5" t="s">
        <v>7633</v>
      </c>
      <c r="T2261" s="8">
        <v>520</v>
      </c>
      <c r="U2261" s="6">
        <v>9785605307952</v>
      </c>
    </row>
    <row r="2262" spans="1:21" ht="40.15" customHeight="1" outlineLevel="1" x14ac:dyDescent="0.2">
      <c r="A2262" s="74">
        <f t="shared" si="78"/>
        <v>390</v>
      </c>
      <c r="B2262" s="75">
        <v>0</v>
      </c>
      <c r="C2262" s="40">
        <f t="shared" si="79"/>
        <v>0</v>
      </c>
      <c r="D2262" s="18" t="s">
        <v>5821</v>
      </c>
      <c r="E2262" s="5"/>
      <c r="F2262" s="5" t="s">
        <v>1875</v>
      </c>
      <c r="G2262" s="6">
        <v>34040</v>
      </c>
      <c r="H2262" s="5" t="s">
        <v>7</v>
      </c>
      <c r="I2262" s="5"/>
      <c r="J2262" s="6">
        <v>2026</v>
      </c>
      <c r="K2262" s="5" t="s">
        <v>5822</v>
      </c>
      <c r="L2262" s="5" t="s">
        <v>10</v>
      </c>
      <c r="M2262" s="5" t="s">
        <v>162</v>
      </c>
      <c r="N2262" s="7">
        <v>0.16</v>
      </c>
      <c r="O2262" s="5"/>
      <c r="P2262" s="5" t="s">
        <v>462</v>
      </c>
      <c r="Q2262" s="20">
        <v>45610</v>
      </c>
      <c r="R2262" s="9">
        <v>67</v>
      </c>
      <c r="S2262" s="5" t="s">
        <v>7629</v>
      </c>
      <c r="T2262" s="8">
        <v>390</v>
      </c>
      <c r="U2262" s="6">
        <v>9785906241955</v>
      </c>
    </row>
    <row r="2263" spans="1:21" ht="40.15" customHeight="1" outlineLevel="1" x14ac:dyDescent="0.2">
      <c r="A2263" s="74">
        <f t="shared" si="78"/>
        <v>4500</v>
      </c>
      <c r="B2263" s="75">
        <v>0</v>
      </c>
      <c r="C2263" s="40">
        <f t="shared" si="79"/>
        <v>0</v>
      </c>
      <c r="D2263" s="18" t="s">
        <v>5823</v>
      </c>
      <c r="E2263" s="5"/>
      <c r="F2263" s="5" t="s">
        <v>1198</v>
      </c>
      <c r="G2263" s="6">
        <v>32508</v>
      </c>
      <c r="H2263" s="5" t="s">
        <v>7</v>
      </c>
      <c r="I2263" s="5"/>
      <c r="J2263" s="6">
        <v>2022</v>
      </c>
      <c r="K2263" s="5" t="s">
        <v>5824</v>
      </c>
      <c r="L2263" s="5" t="s">
        <v>16</v>
      </c>
      <c r="M2263" s="5" t="s">
        <v>2057</v>
      </c>
      <c r="N2263" s="7">
        <v>2.0499999999999998</v>
      </c>
      <c r="O2263" s="5"/>
      <c r="P2263" s="5" t="s">
        <v>21</v>
      </c>
      <c r="Q2263" s="20">
        <v>45084</v>
      </c>
      <c r="R2263" s="9">
        <v>9</v>
      </c>
      <c r="S2263" s="5" t="s">
        <v>7648</v>
      </c>
      <c r="T2263" s="11">
        <v>4500</v>
      </c>
      <c r="U2263" s="6">
        <v>9785907554405</v>
      </c>
    </row>
    <row r="2264" spans="1:21" ht="40.15" customHeight="1" outlineLevel="1" x14ac:dyDescent="0.2">
      <c r="A2264" s="74">
        <f t="shared" si="78"/>
        <v>265</v>
      </c>
      <c r="B2264" s="75">
        <v>0</v>
      </c>
      <c r="C2264" s="40">
        <f t="shared" si="79"/>
        <v>0</v>
      </c>
      <c r="D2264" s="18" t="s">
        <v>5825</v>
      </c>
      <c r="E2264" s="5"/>
      <c r="F2264" s="5" t="s">
        <v>1875</v>
      </c>
      <c r="G2264" s="6">
        <v>35361</v>
      </c>
      <c r="H2264" s="5" t="s">
        <v>7</v>
      </c>
      <c r="I2264" s="5"/>
      <c r="J2264" s="6">
        <v>2024</v>
      </c>
      <c r="K2264" s="5" t="s">
        <v>5826</v>
      </c>
      <c r="L2264" s="5" t="s">
        <v>10</v>
      </c>
      <c r="M2264" s="5" t="s">
        <v>162</v>
      </c>
      <c r="N2264" s="7">
        <v>0.155</v>
      </c>
      <c r="O2264" s="5"/>
      <c r="P2264" s="5" t="s">
        <v>462</v>
      </c>
      <c r="Q2264" s="20">
        <v>46108</v>
      </c>
      <c r="R2264" s="9">
        <v>85</v>
      </c>
      <c r="S2264" s="5" t="s">
        <v>7628</v>
      </c>
      <c r="T2264" s="8">
        <v>265</v>
      </c>
      <c r="U2264" s="6">
        <v>9785906241740</v>
      </c>
    </row>
    <row r="2265" spans="1:21" ht="40.15" customHeight="1" outlineLevel="1" x14ac:dyDescent="0.2">
      <c r="A2265" s="74">
        <f t="shared" si="78"/>
        <v>495</v>
      </c>
      <c r="B2265" s="75">
        <v>0</v>
      </c>
      <c r="C2265" s="40">
        <f t="shared" si="79"/>
        <v>0</v>
      </c>
      <c r="D2265" s="18" t="s">
        <v>5827</v>
      </c>
      <c r="E2265" s="5"/>
      <c r="F2265" s="5" t="s">
        <v>1258</v>
      </c>
      <c r="G2265" s="6">
        <v>35421</v>
      </c>
      <c r="H2265" s="5" t="s">
        <v>7</v>
      </c>
      <c r="I2265" s="5"/>
      <c r="J2265" s="6">
        <v>2025</v>
      </c>
      <c r="K2265" s="5" t="s">
        <v>5828</v>
      </c>
      <c r="L2265" s="5" t="s">
        <v>16</v>
      </c>
      <c r="M2265" s="5" t="s">
        <v>1751</v>
      </c>
      <c r="N2265" s="7">
        <v>0.19</v>
      </c>
      <c r="O2265" s="5"/>
      <c r="P2265" s="5" t="s">
        <v>21</v>
      </c>
      <c r="Q2265" s="20">
        <v>46136</v>
      </c>
      <c r="R2265" s="9">
        <v>339</v>
      </c>
      <c r="S2265" s="5" t="s">
        <v>7628</v>
      </c>
      <c r="T2265" s="8">
        <v>495</v>
      </c>
      <c r="U2265" s="6">
        <v>9785605168393</v>
      </c>
    </row>
    <row r="2266" spans="1:21" ht="40.15" customHeight="1" outlineLevel="1" x14ac:dyDescent="0.2">
      <c r="A2266" s="74">
        <f t="shared" si="78"/>
        <v>250</v>
      </c>
      <c r="B2266" s="75">
        <v>0</v>
      </c>
      <c r="C2266" s="40">
        <f t="shared" si="79"/>
        <v>0</v>
      </c>
      <c r="D2266" s="18" t="s">
        <v>5829</v>
      </c>
      <c r="E2266" s="5"/>
      <c r="F2266" s="5" t="s">
        <v>1171</v>
      </c>
      <c r="G2266" s="6">
        <v>36090</v>
      </c>
      <c r="H2266" s="5" t="s">
        <v>7</v>
      </c>
      <c r="I2266" s="5"/>
      <c r="J2266" s="6">
        <v>2026</v>
      </c>
      <c r="K2266" s="5" t="s">
        <v>5830</v>
      </c>
      <c r="L2266" s="5" t="s">
        <v>10</v>
      </c>
      <c r="M2266" s="5" t="s">
        <v>105</v>
      </c>
      <c r="N2266" s="7">
        <v>0.2</v>
      </c>
      <c r="O2266" s="5"/>
      <c r="P2266" s="5" t="s">
        <v>21</v>
      </c>
      <c r="Q2266" s="20">
        <v>46281</v>
      </c>
      <c r="R2266" s="9">
        <v>117</v>
      </c>
      <c r="S2266" s="5" t="s">
        <v>7627</v>
      </c>
      <c r="T2266" s="8">
        <v>250</v>
      </c>
      <c r="U2266" s="6">
        <v>9785605658429</v>
      </c>
    </row>
    <row r="2267" spans="1:21" ht="40.15" customHeight="1" outlineLevel="1" x14ac:dyDescent="0.2">
      <c r="A2267" s="74">
        <f t="shared" si="78"/>
        <v>520</v>
      </c>
      <c r="B2267" s="75">
        <v>0</v>
      </c>
      <c r="C2267" s="40">
        <f t="shared" si="79"/>
        <v>0</v>
      </c>
      <c r="D2267" s="18" t="s">
        <v>5831</v>
      </c>
      <c r="E2267" s="5"/>
      <c r="F2267" s="5" t="s">
        <v>1218</v>
      </c>
      <c r="G2267" s="6">
        <v>34284</v>
      </c>
      <c r="H2267" s="5" t="s">
        <v>7</v>
      </c>
      <c r="I2267" s="5"/>
      <c r="J2267" s="6">
        <v>2025</v>
      </c>
      <c r="K2267" s="5" t="s">
        <v>5832</v>
      </c>
      <c r="L2267" s="5" t="s">
        <v>16</v>
      </c>
      <c r="M2267" s="5" t="s">
        <v>1751</v>
      </c>
      <c r="N2267" s="7">
        <v>0.185</v>
      </c>
      <c r="O2267" s="5"/>
      <c r="P2267" s="5" t="s">
        <v>21</v>
      </c>
      <c r="Q2267" s="20">
        <v>45710</v>
      </c>
      <c r="R2267" s="9">
        <v>31</v>
      </c>
      <c r="S2267" s="5" t="s">
        <v>7634</v>
      </c>
      <c r="T2267" s="8">
        <v>520</v>
      </c>
      <c r="U2267" s="6">
        <v>9785996809547</v>
      </c>
    </row>
    <row r="2268" spans="1:21" ht="40.15" customHeight="1" outlineLevel="1" x14ac:dyDescent="0.2">
      <c r="A2268" s="74">
        <f t="shared" si="78"/>
        <v>980</v>
      </c>
      <c r="B2268" s="75">
        <v>0</v>
      </c>
      <c r="C2268" s="40">
        <f t="shared" si="79"/>
        <v>0</v>
      </c>
      <c r="D2268" s="18" t="s">
        <v>5833</v>
      </c>
      <c r="E2268" s="5"/>
      <c r="F2268" s="5" t="s">
        <v>1689</v>
      </c>
      <c r="G2268" s="6">
        <v>33462</v>
      </c>
      <c r="H2268" s="5" t="s">
        <v>7</v>
      </c>
      <c r="I2268" s="5"/>
      <c r="J2268" s="6">
        <v>2024</v>
      </c>
      <c r="K2268" s="5" t="s">
        <v>5834</v>
      </c>
      <c r="L2268" s="5" t="s">
        <v>16</v>
      </c>
      <c r="M2268" s="5" t="s">
        <v>17</v>
      </c>
      <c r="N2268" s="7">
        <v>0.48499999999999999</v>
      </c>
      <c r="O2268" s="5"/>
      <c r="P2268" s="5" t="s">
        <v>462</v>
      </c>
      <c r="Q2268" s="20">
        <v>45453</v>
      </c>
      <c r="R2268" s="9">
        <v>108</v>
      </c>
      <c r="S2268" s="5" t="s">
        <v>7652</v>
      </c>
      <c r="T2268" s="8">
        <v>980</v>
      </c>
      <c r="U2268" s="6">
        <v>9785605119418</v>
      </c>
    </row>
    <row r="2269" spans="1:21" ht="40.15" customHeight="1" outlineLevel="1" x14ac:dyDescent="0.2">
      <c r="A2269" s="74">
        <f t="shared" si="78"/>
        <v>1500</v>
      </c>
      <c r="B2269" s="75">
        <v>0</v>
      </c>
      <c r="C2269" s="40">
        <f t="shared" si="79"/>
        <v>0</v>
      </c>
      <c r="D2269" s="18" t="s">
        <v>5835</v>
      </c>
      <c r="E2269" s="5"/>
      <c r="F2269" s="5" t="s">
        <v>1467</v>
      </c>
      <c r="G2269" s="6">
        <v>24217</v>
      </c>
      <c r="H2269" s="5" t="s">
        <v>7</v>
      </c>
      <c r="I2269" s="5"/>
      <c r="J2269" s="6">
        <v>2025</v>
      </c>
      <c r="K2269" s="5" t="s">
        <v>5836</v>
      </c>
      <c r="L2269" s="5" t="s">
        <v>16</v>
      </c>
      <c r="M2269" s="5" t="s">
        <v>1765</v>
      </c>
      <c r="N2269" s="7">
        <v>0.69499999999999995</v>
      </c>
      <c r="O2269" s="5"/>
      <c r="P2269" s="5" t="s">
        <v>21</v>
      </c>
      <c r="Q2269" s="20">
        <v>46057</v>
      </c>
      <c r="R2269" s="9">
        <v>18</v>
      </c>
      <c r="S2269" s="5" t="s">
        <v>7621</v>
      </c>
      <c r="T2269" s="11">
        <v>1500</v>
      </c>
      <c r="U2269" s="6">
        <v>9785605424543</v>
      </c>
    </row>
    <row r="2270" spans="1:21" s="1" customFormat="1" ht="40.15" customHeight="1" outlineLevel="1" x14ac:dyDescent="0.2">
      <c r="A2270" s="74">
        <f t="shared" si="78"/>
        <v>1200</v>
      </c>
      <c r="B2270" s="75">
        <v>0</v>
      </c>
      <c r="C2270" s="40">
        <f t="shared" si="79"/>
        <v>0</v>
      </c>
      <c r="D2270" s="18" t="s">
        <v>5837</v>
      </c>
      <c r="E2270" s="5" t="s">
        <v>5838</v>
      </c>
      <c r="F2270" s="5" t="s">
        <v>1245</v>
      </c>
      <c r="G2270" s="6">
        <v>29064</v>
      </c>
      <c r="H2270" s="5" t="s">
        <v>7</v>
      </c>
      <c r="I2270" s="5"/>
      <c r="J2270" s="6">
        <v>2024</v>
      </c>
      <c r="K2270" s="5" t="s">
        <v>5839</v>
      </c>
      <c r="L2270" s="5" t="s">
        <v>16</v>
      </c>
      <c r="M2270" s="5" t="s">
        <v>1672</v>
      </c>
      <c r="N2270" s="7">
        <v>0.75</v>
      </c>
      <c r="O2270" s="5" t="s">
        <v>5840</v>
      </c>
      <c r="P2270" s="5" t="s">
        <v>21</v>
      </c>
      <c r="Q2270" s="20">
        <v>44400</v>
      </c>
      <c r="R2270" s="9">
        <v>55</v>
      </c>
      <c r="S2270" s="5" t="s">
        <v>7621</v>
      </c>
      <c r="T2270" s="11">
        <v>1200</v>
      </c>
      <c r="U2270" s="6" t="s">
        <v>7869</v>
      </c>
    </row>
    <row r="2271" spans="1:21" ht="40.15" customHeight="1" outlineLevel="1" x14ac:dyDescent="0.2">
      <c r="A2271" s="74">
        <f t="shared" si="78"/>
        <v>940</v>
      </c>
      <c r="B2271" s="75">
        <v>0</v>
      </c>
      <c r="C2271" s="40">
        <f t="shared" si="79"/>
        <v>0</v>
      </c>
      <c r="D2271" s="18" t="s">
        <v>5841</v>
      </c>
      <c r="E2271" s="5"/>
      <c r="F2271" s="5" t="s">
        <v>1207</v>
      </c>
      <c r="G2271" s="6">
        <v>27710</v>
      </c>
      <c r="H2271" s="5" t="s">
        <v>7</v>
      </c>
      <c r="I2271" s="5"/>
      <c r="J2271" s="6">
        <v>2020</v>
      </c>
      <c r="K2271" s="5" t="s">
        <v>5842</v>
      </c>
      <c r="L2271" s="5" t="s">
        <v>10</v>
      </c>
      <c r="M2271" s="5" t="s">
        <v>722</v>
      </c>
      <c r="N2271" s="7">
        <v>0.6</v>
      </c>
      <c r="O2271" s="5"/>
      <c r="P2271" s="5" t="s">
        <v>21</v>
      </c>
      <c r="Q2271" s="20">
        <v>43894</v>
      </c>
      <c r="R2271" s="9">
        <v>64</v>
      </c>
      <c r="S2271" s="5" t="s">
        <v>7621</v>
      </c>
      <c r="T2271" s="8">
        <v>940</v>
      </c>
      <c r="U2271" s="6">
        <v>9785424700781</v>
      </c>
    </row>
    <row r="2272" spans="1:21" ht="40.15" customHeight="1" outlineLevel="1" x14ac:dyDescent="0.2">
      <c r="A2272" s="74">
        <f t="shared" si="78"/>
        <v>901</v>
      </c>
      <c r="B2272" s="75">
        <v>0</v>
      </c>
      <c r="C2272" s="40">
        <f t="shared" si="79"/>
        <v>0</v>
      </c>
      <c r="D2272" s="18" t="s">
        <v>5843</v>
      </c>
      <c r="E2272" s="5"/>
      <c r="F2272" s="5" t="s">
        <v>1218</v>
      </c>
      <c r="G2272" s="6">
        <v>32183</v>
      </c>
      <c r="H2272" s="5" t="s">
        <v>7</v>
      </c>
      <c r="I2272" s="5"/>
      <c r="J2272" s="6">
        <v>2023</v>
      </c>
      <c r="K2272" s="5" t="s">
        <v>5844</v>
      </c>
      <c r="L2272" s="5" t="s">
        <v>16</v>
      </c>
      <c r="M2272" s="5" t="s">
        <v>27</v>
      </c>
      <c r="N2272" s="7">
        <v>0.52</v>
      </c>
      <c r="O2272" s="5"/>
      <c r="P2272" s="5" t="s">
        <v>21</v>
      </c>
      <c r="Q2272" s="20">
        <v>45061</v>
      </c>
      <c r="R2272" s="9">
        <v>10</v>
      </c>
      <c r="S2272" s="5" t="s">
        <v>7621</v>
      </c>
      <c r="T2272" s="8">
        <v>901</v>
      </c>
      <c r="U2272" s="6">
        <v>9785996807918</v>
      </c>
    </row>
    <row r="2273" spans="1:21" ht="40.15" customHeight="1" outlineLevel="1" x14ac:dyDescent="0.2">
      <c r="A2273" s="74">
        <f t="shared" si="78"/>
        <v>1400</v>
      </c>
      <c r="B2273" s="75">
        <v>0</v>
      </c>
      <c r="C2273" s="40">
        <f t="shared" si="79"/>
        <v>0</v>
      </c>
      <c r="D2273" s="18" t="s">
        <v>5845</v>
      </c>
      <c r="E2273" s="5"/>
      <c r="F2273" s="5" t="s">
        <v>1245</v>
      </c>
      <c r="G2273" s="6">
        <v>31687</v>
      </c>
      <c r="H2273" s="5" t="s">
        <v>7</v>
      </c>
      <c r="I2273" s="5"/>
      <c r="J2273" s="6">
        <v>2024</v>
      </c>
      <c r="K2273" s="5" t="s">
        <v>5846</v>
      </c>
      <c r="L2273" s="5" t="s">
        <v>16</v>
      </c>
      <c r="M2273" s="5" t="s">
        <v>666</v>
      </c>
      <c r="N2273" s="7">
        <v>0.69</v>
      </c>
      <c r="O2273" s="5" t="s">
        <v>5840</v>
      </c>
      <c r="P2273" s="5" t="s">
        <v>21</v>
      </c>
      <c r="Q2273" s="20">
        <v>43493</v>
      </c>
      <c r="R2273" s="9">
        <v>47</v>
      </c>
      <c r="S2273" s="5" t="s">
        <v>7650</v>
      </c>
      <c r="T2273" s="11">
        <v>1400</v>
      </c>
      <c r="U2273" s="6" t="s">
        <v>7870</v>
      </c>
    </row>
    <row r="2274" spans="1:21" ht="40.15" customHeight="1" outlineLevel="1" x14ac:dyDescent="0.2">
      <c r="A2274" s="74">
        <f t="shared" si="78"/>
        <v>800</v>
      </c>
      <c r="B2274" s="75">
        <v>0</v>
      </c>
      <c r="C2274" s="40">
        <f t="shared" si="79"/>
        <v>0</v>
      </c>
      <c r="D2274" s="18" t="s">
        <v>5847</v>
      </c>
      <c r="E2274" s="5"/>
      <c r="F2274" s="5" t="s">
        <v>1207</v>
      </c>
      <c r="G2274" s="6">
        <v>32042</v>
      </c>
      <c r="H2274" s="5" t="s">
        <v>7</v>
      </c>
      <c r="I2274" s="5"/>
      <c r="J2274" s="6">
        <v>2010</v>
      </c>
      <c r="K2274" s="5" t="s">
        <v>5848</v>
      </c>
      <c r="L2274" s="5" t="s">
        <v>10</v>
      </c>
      <c r="M2274" s="5" t="s">
        <v>20</v>
      </c>
      <c r="N2274" s="7">
        <v>0.42499999999999999</v>
      </c>
      <c r="O2274" s="5"/>
      <c r="P2274" s="5" t="s">
        <v>13</v>
      </c>
      <c r="Q2274" s="20">
        <v>45831</v>
      </c>
      <c r="R2274" s="9">
        <v>80</v>
      </c>
      <c r="S2274" s="5" t="s">
        <v>7623</v>
      </c>
      <c r="T2274" s="8">
        <v>800</v>
      </c>
      <c r="U2274" s="6">
        <v>9785424700057</v>
      </c>
    </row>
    <row r="2275" spans="1:21" ht="40.15" customHeight="1" outlineLevel="1" x14ac:dyDescent="0.2">
      <c r="A2275" s="74">
        <f t="shared" si="78"/>
        <v>740</v>
      </c>
      <c r="B2275" s="75">
        <v>0</v>
      </c>
      <c r="C2275" s="40">
        <f t="shared" si="79"/>
        <v>0</v>
      </c>
      <c r="D2275" s="18" t="s">
        <v>5849</v>
      </c>
      <c r="E2275" s="5"/>
      <c r="F2275" s="5" t="s">
        <v>1332</v>
      </c>
      <c r="G2275" s="6">
        <v>36066</v>
      </c>
      <c r="H2275" s="5" t="s">
        <v>7</v>
      </c>
      <c r="I2275" s="5"/>
      <c r="J2275" s="6">
        <v>2026</v>
      </c>
      <c r="K2275" s="5" t="s">
        <v>5850</v>
      </c>
      <c r="L2275" s="5" t="s">
        <v>10</v>
      </c>
      <c r="M2275" s="5" t="s">
        <v>722</v>
      </c>
      <c r="N2275" s="7">
        <v>0.56000000000000005</v>
      </c>
      <c r="O2275" s="5"/>
      <c r="P2275" s="5" t="s">
        <v>21</v>
      </c>
      <c r="Q2275" s="20">
        <v>46269</v>
      </c>
      <c r="R2275" s="9">
        <v>48</v>
      </c>
      <c r="S2275" s="5" t="s">
        <v>7623</v>
      </c>
      <c r="T2275" s="8">
        <v>740</v>
      </c>
      <c r="U2275" s="6">
        <v>9785605586487</v>
      </c>
    </row>
    <row r="2276" spans="1:21" ht="40.15" customHeight="1" outlineLevel="1" x14ac:dyDescent="0.2">
      <c r="A2276" s="74">
        <f t="shared" si="78"/>
        <v>980</v>
      </c>
      <c r="B2276" s="75">
        <v>0</v>
      </c>
      <c r="C2276" s="40">
        <f t="shared" si="79"/>
        <v>0</v>
      </c>
      <c r="D2276" s="18" t="s">
        <v>5851</v>
      </c>
      <c r="E2276" s="5"/>
      <c r="F2276" s="5" t="s">
        <v>1171</v>
      </c>
      <c r="G2276" s="6">
        <v>33460</v>
      </c>
      <c r="H2276" s="5" t="s">
        <v>7</v>
      </c>
      <c r="I2276" s="5"/>
      <c r="J2276" s="6">
        <v>2024</v>
      </c>
      <c r="K2276" s="5" t="s">
        <v>5852</v>
      </c>
      <c r="L2276" s="5" t="s">
        <v>16</v>
      </c>
      <c r="M2276" s="5" t="s">
        <v>1672</v>
      </c>
      <c r="N2276" s="7">
        <v>0.64</v>
      </c>
      <c r="O2276" s="5"/>
      <c r="P2276" s="5" t="s">
        <v>462</v>
      </c>
      <c r="Q2276" s="20">
        <v>45453</v>
      </c>
      <c r="R2276" s="9">
        <v>23</v>
      </c>
      <c r="S2276" s="5" t="s">
        <v>7623</v>
      </c>
      <c r="T2276" s="8">
        <v>980</v>
      </c>
      <c r="U2276" s="6">
        <v>9785605004653</v>
      </c>
    </row>
    <row r="2277" spans="1:21" ht="40.15" customHeight="1" outlineLevel="1" x14ac:dyDescent="0.2">
      <c r="A2277" s="74">
        <f t="shared" si="78"/>
        <v>830</v>
      </c>
      <c r="B2277" s="75">
        <v>0</v>
      </c>
      <c r="C2277" s="40">
        <f t="shared" si="79"/>
        <v>0</v>
      </c>
      <c r="D2277" s="18" t="s">
        <v>5853</v>
      </c>
      <c r="E2277" s="5"/>
      <c r="F2277" s="5" t="s">
        <v>1304</v>
      </c>
      <c r="G2277" s="6">
        <v>35206</v>
      </c>
      <c r="H2277" s="5" t="s">
        <v>7</v>
      </c>
      <c r="I2277" s="5"/>
      <c r="J2277" s="6">
        <v>2026</v>
      </c>
      <c r="K2277" s="5" t="s">
        <v>5854</v>
      </c>
      <c r="L2277" s="5" t="s">
        <v>16</v>
      </c>
      <c r="M2277" s="5" t="s">
        <v>5855</v>
      </c>
      <c r="N2277" s="7">
        <v>0.33</v>
      </c>
      <c r="O2277" s="5"/>
      <c r="P2277" s="5" t="s">
        <v>21</v>
      </c>
      <c r="Q2277" s="20">
        <v>46050</v>
      </c>
      <c r="R2277" s="9">
        <v>15</v>
      </c>
      <c r="S2277" s="5" t="s">
        <v>7623</v>
      </c>
      <c r="T2277" s="8">
        <v>830</v>
      </c>
      <c r="U2277" s="6">
        <v>9789857311873</v>
      </c>
    </row>
    <row r="2278" spans="1:21" s="1" customFormat="1" ht="40.15" customHeight="1" outlineLevel="1" x14ac:dyDescent="0.2">
      <c r="A2278" s="74">
        <f t="shared" si="78"/>
        <v>470</v>
      </c>
      <c r="B2278" s="75">
        <v>0</v>
      </c>
      <c r="C2278" s="40">
        <f t="shared" si="79"/>
        <v>0</v>
      </c>
      <c r="D2278" s="18" t="s">
        <v>5856</v>
      </c>
      <c r="E2278" s="5" t="s">
        <v>5857</v>
      </c>
      <c r="F2278" s="5" t="s">
        <v>1184</v>
      </c>
      <c r="G2278" s="6">
        <v>29538</v>
      </c>
      <c r="H2278" s="5" t="s">
        <v>7</v>
      </c>
      <c r="I2278" s="5"/>
      <c r="J2278" s="6">
        <v>2023</v>
      </c>
      <c r="K2278" s="5" t="s">
        <v>5858</v>
      </c>
      <c r="L2278" s="5" t="s">
        <v>10</v>
      </c>
      <c r="M2278" s="5" t="s">
        <v>20</v>
      </c>
      <c r="N2278" s="7">
        <v>0.33</v>
      </c>
      <c r="O2278" s="5" t="s">
        <v>5859</v>
      </c>
      <c r="P2278" s="5" t="s">
        <v>21</v>
      </c>
      <c r="Q2278" s="20">
        <v>44539</v>
      </c>
      <c r="R2278" s="9">
        <v>230</v>
      </c>
      <c r="S2278" s="5" t="s">
        <v>7620</v>
      </c>
      <c r="T2278" s="8">
        <v>470</v>
      </c>
      <c r="U2278" s="6">
        <v>5762803341</v>
      </c>
    </row>
    <row r="2279" spans="1:21" ht="40.15" customHeight="1" outlineLevel="1" x14ac:dyDescent="0.2">
      <c r="A2279" s="74">
        <f t="shared" si="78"/>
        <v>540</v>
      </c>
      <c r="B2279" s="75">
        <v>0</v>
      </c>
      <c r="C2279" s="40">
        <f t="shared" si="79"/>
        <v>0</v>
      </c>
      <c r="D2279" s="18" t="s">
        <v>5860</v>
      </c>
      <c r="E2279" s="5"/>
      <c r="F2279" s="5" t="s">
        <v>1171</v>
      </c>
      <c r="G2279" s="6">
        <v>25165</v>
      </c>
      <c r="H2279" s="5" t="s">
        <v>7</v>
      </c>
      <c r="I2279" s="5"/>
      <c r="J2279" s="6">
        <v>2017</v>
      </c>
      <c r="K2279" s="5" t="s">
        <v>5861</v>
      </c>
      <c r="L2279" s="5" t="s">
        <v>16</v>
      </c>
      <c r="M2279" s="5" t="s">
        <v>17</v>
      </c>
      <c r="N2279" s="7">
        <v>0.27</v>
      </c>
      <c r="O2279" s="5"/>
      <c r="P2279" s="5" t="s">
        <v>21</v>
      </c>
      <c r="Q2279" s="20">
        <v>43083</v>
      </c>
      <c r="R2279" s="9">
        <v>98</v>
      </c>
      <c r="S2279" s="5" t="s">
        <v>7630</v>
      </c>
      <c r="T2279" s="8">
        <v>540</v>
      </c>
      <c r="U2279" s="6">
        <v>9785787700893</v>
      </c>
    </row>
    <row r="2280" spans="1:21" ht="40.15" customHeight="1" outlineLevel="1" x14ac:dyDescent="0.2">
      <c r="A2280" s="74">
        <f t="shared" si="78"/>
        <v>450</v>
      </c>
      <c r="B2280" s="75">
        <v>0</v>
      </c>
      <c r="C2280" s="40">
        <f t="shared" si="79"/>
        <v>0</v>
      </c>
      <c r="D2280" s="18" t="s">
        <v>5862</v>
      </c>
      <c r="E2280" s="5"/>
      <c r="F2280" s="5" t="s">
        <v>1467</v>
      </c>
      <c r="G2280" s="6">
        <v>23955</v>
      </c>
      <c r="H2280" s="5" t="s">
        <v>7</v>
      </c>
      <c r="I2280" s="5"/>
      <c r="J2280" s="6">
        <v>2025</v>
      </c>
      <c r="K2280" s="5" t="s">
        <v>5863</v>
      </c>
      <c r="L2280" s="5" t="s">
        <v>10</v>
      </c>
      <c r="M2280" s="5" t="s">
        <v>17</v>
      </c>
      <c r="N2280" s="7">
        <v>0.3</v>
      </c>
      <c r="O2280" s="5"/>
      <c r="P2280" s="5" t="s">
        <v>21</v>
      </c>
      <c r="Q2280" s="20">
        <v>45814</v>
      </c>
      <c r="R2280" s="9">
        <v>33</v>
      </c>
      <c r="S2280" s="5" t="s">
        <v>7630</v>
      </c>
      <c r="T2280" s="8">
        <v>450</v>
      </c>
      <c r="U2280" s="6" t="s">
        <v>7871</v>
      </c>
    </row>
    <row r="2281" spans="1:21" ht="40.15" customHeight="1" outlineLevel="1" x14ac:dyDescent="0.2">
      <c r="A2281" s="74">
        <f t="shared" si="78"/>
        <v>791</v>
      </c>
      <c r="B2281" s="75">
        <v>0</v>
      </c>
      <c r="C2281" s="40">
        <f t="shared" si="79"/>
        <v>0</v>
      </c>
      <c r="D2281" s="18" t="s">
        <v>5864</v>
      </c>
      <c r="E2281" s="5"/>
      <c r="F2281" s="5" t="s">
        <v>2279</v>
      </c>
      <c r="G2281" s="12">
        <v>7585</v>
      </c>
      <c r="H2281" s="5" t="s">
        <v>7</v>
      </c>
      <c r="I2281" s="5"/>
      <c r="J2281" s="6">
        <v>2025</v>
      </c>
      <c r="K2281" s="5" t="s">
        <v>5865</v>
      </c>
      <c r="L2281" s="5" t="s">
        <v>16</v>
      </c>
      <c r="M2281" s="5" t="s">
        <v>162</v>
      </c>
      <c r="N2281" s="7">
        <v>0.35499999999999998</v>
      </c>
      <c r="O2281" s="5" t="s">
        <v>5866</v>
      </c>
      <c r="P2281" s="5" t="s">
        <v>21</v>
      </c>
      <c r="Q2281" s="20">
        <v>46042</v>
      </c>
      <c r="R2281" s="9">
        <v>160</v>
      </c>
      <c r="S2281" s="5" t="s">
        <v>7630</v>
      </c>
      <c r="T2281" s="8">
        <v>791</v>
      </c>
      <c r="U2281" s="6" t="s">
        <v>7872</v>
      </c>
    </row>
    <row r="2282" spans="1:21" s="1" customFormat="1" ht="40.15" customHeight="1" outlineLevel="1" x14ac:dyDescent="0.2">
      <c r="A2282" s="74">
        <f t="shared" si="78"/>
        <v>900</v>
      </c>
      <c r="B2282" s="75">
        <v>0</v>
      </c>
      <c r="C2282" s="40">
        <f t="shared" si="79"/>
        <v>0</v>
      </c>
      <c r="D2282" s="18" t="s">
        <v>5867</v>
      </c>
      <c r="E2282" s="5" t="s">
        <v>5868</v>
      </c>
      <c r="F2282" s="5" t="s">
        <v>5869</v>
      </c>
      <c r="G2282" s="6">
        <v>31215</v>
      </c>
      <c r="H2282" s="5" t="s">
        <v>7</v>
      </c>
      <c r="I2282" s="5"/>
      <c r="J2282" s="6">
        <v>2026</v>
      </c>
      <c r="K2282" s="5" t="s">
        <v>5870</v>
      </c>
      <c r="L2282" s="5" t="s">
        <v>16</v>
      </c>
      <c r="M2282" s="5" t="s">
        <v>111</v>
      </c>
      <c r="N2282" s="7">
        <v>0.33300000000000002</v>
      </c>
      <c r="O2282" s="5" t="s">
        <v>5871</v>
      </c>
      <c r="P2282" s="5" t="s">
        <v>21</v>
      </c>
      <c r="Q2282" s="20">
        <v>46196</v>
      </c>
      <c r="R2282" s="9">
        <v>258</v>
      </c>
      <c r="S2282" s="5" t="s">
        <v>7626</v>
      </c>
      <c r="T2282" s="8">
        <v>900</v>
      </c>
      <c r="U2282" s="6" t="s">
        <v>7873</v>
      </c>
    </row>
    <row r="2283" spans="1:21" s="1" customFormat="1" ht="40.15" customHeight="1" outlineLevel="1" x14ac:dyDescent="0.2">
      <c r="A2283" s="74">
        <f t="shared" si="78"/>
        <v>480</v>
      </c>
      <c r="B2283" s="75">
        <v>0</v>
      </c>
      <c r="C2283" s="40">
        <f t="shared" si="79"/>
        <v>0</v>
      </c>
      <c r="D2283" s="18" t="s">
        <v>5872</v>
      </c>
      <c r="E2283" s="5" t="s">
        <v>5873</v>
      </c>
      <c r="F2283" s="5" t="s">
        <v>1184</v>
      </c>
      <c r="G2283" s="6">
        <v>27680</v>
      </c>
      <c r="H2283" s="5" t="s">
        <v>7</v>
      </c>
      <c r="I2283" s="5"/>
      <c r="J2283" s="6">
        <v>2025</v>
      </c>
      <c r="K2283" s="5" t="s">
        <v>5874</v>
      </c>
      <c r="L2283" s="5" t="s">
        <v>10</v>
      </c>
      <c r="M2283" s="5" t="s">
        <v>2229</v>
      </c>
      <c r="N2283" s="7">
        <v>0.27</v>
      </c>
      <c r="O2283" s="5"/>
      <c r="P2283" s="5" t="s">
        <v>21</v>
      </c>
      <c r="Q2283" s="20">
        <v>43885</v>
      </c>
      <c r="R2283" s="9">
        <v>179</v>
      </c>
      <c r="S2283" s="5" t="s">
        <v>7633</v>
      </c>
      <c r="T2283" s="8">
        <v>480</v>
      </c>
      <c r="U2283" s="6">
        <v>9785989480739</v>
      </c>
    </row>
    <row r="2284" spans="1:21" s="1" customFormat="1" ht="40.15" customHeight="1" outlineLevel="1" x14ac:dyDescent="0.2">
      <c r="A2284" s="74">
        <f t="shared" si="78"/>
        <v>270</v>
      </c>
      <c r="B2284" s="75">
        <v>0</v>
      </c>
      <c r="C2284" s="40">
        <f t="shared" si="79"/>
        <v>0</v>
      </c>
      <c r="D2284" s="18" t="s">
        <v>5875</v>
      </c>
      <c r="E2284" s="5" t="s">
        <v>5876</v>
      </c>
      <c r="F2284" s="5" t="s">
        <v>1207</v>
      </c>
      <c r="G2284" s="6">
        <v>32904</v>
      </c>
      <c r="H2284" s="5" t="s">
        <v>7</v>
      </c>
      <c r="I2284" s="5"/>
      <c r="J2284" s="6">
        <v>2017</v>
      </c>
      <c r="K2284" s="5"/>
      <c r="L2284" s="5" t="s">
        <v>10</v>
      </c>
      <c r="M2284" s="5" t="s">
        <v>105</v>
      </c>
      <c r="N2284" s="7">
        <v>0.18</v>
      </c>
      <c r="O2284" s="5"/>
      <c r="P2284" s="5" t="s">
        <v>462</v>
      </c>
      <c r="Q2284" s="20">
        <v>45219</v>
      </c>
      <c r="R2284" s="9">
        <v>74</v>
      </c>
      <c r="S2284" s="5" t="s">
        <v>7633</v>
      </c>
      <c r="T2284" s="8">
        <v>270</v>
      </c>
      <c r="U2284" s="6"/>
    </row>
    <row r="2285" spans="1:21" ht="40.15" customHeight="1" outlineLevel="1" x14ac:dyDescent="0.2">
      <c r="A2285" s="74">
        <f t="shared" si="78"/>
        <v>530</v>
      </c>
      <c r="B2285" s="75">
        <v>0</v>
      </c>
      <c r="C2285" s="40">
        <f t="shared" si="79"/>
        <v>0</v>
      </c>
      <c r="D2285" s="18" t="s">
        <v>5877</v>
      </c>
      <c r="E2285" s="5"/>
      <c r="F2285" s="5" t="s">
        <v>1171</v>
      </c>
      <c r="G2285" s="6">
        <v>31091</v>
      </c>
      <c r="H2285" s="5" t="s">
        <v>7</v>
      </c>
      <c r="I2285" s="5"/>
      <c r="J2285" s="6">
        <v>2022</v>
      </c>
      <c r="K2285" s="5" t="s">
        <v>5861</v>
      </c>
      <c r="L2285" s="5" t="s">
        <v>16</v>
      </c>
      <c r="M2285" s="5" t="s">
        <v>17</v>
      </c>
      <c r="N2285" s="7">
        <v>0.27</v>
      </c>
      <c r="O2285" s="5"/>
      <c r="P2285" s="5" t="s">
        <v>21</v>
      </c>
      <c r="Q2285" s="20">
        <v>44886</v>
      </c>
      <c r="R2285" s="9">
        <v>12</v>
      </c>
      <c r="S2285" s="5" t="s">
        <v>7629</v>
      </c>
      <c r="T2285" s="8">
        <v>530</v>
      </c>
      <c r="U2285" s="6">
        <v>9785787700893</v>
      </c>
    </row>
    <row r="2286" spans="1:21" ht="40.15" customHeight="1" outlineLevel="1" x14ac:dyDescent="0.2">
      <c r="A2286" s="74">
        <f t="shared" si="78"/>
        <v>420</v>
      </c>
      <c r="B2286" s="75">
        <v>0</v>
      </c>
      <c r="C2286" s="40">
        <f t="shared" si="79"/>
        <v>0</v>
      </c>
      <c r="D2286" s="18" t="s">
        <v>5878</v>
      </c>
      <c r="E2286" s="5"/>
      <c r="F2286" s="5" t="s">
        <v>1171</v>
      </c>
      <c r="G2286" s="6">
        <v>34254</v>
      </c>
      <c r="H2286" s="5" t="s">
        <v>7</v>
      </c>
      <c r="I2286" s="5"/>
      <c r="J2286" s="6">
        <v>2023</v>
      </c>
      <c r="K2286" s="5" t="s">
        <v>5879</v>
      </c>
      <c r="L2286" s="5" t="s">
        <v>10</v>
      </c>
      <c r="M2286" s="5" t="s">
        <v>17</v>
      </c>
      <c r="N2286" s="7">
        <v>0.23</v>
      </c>
      <c r="O2286" s="5"/>
      <c r="P2286" s="5" t="s">
        <v>21</v>
      </c>
      <c r="Q2286" s="20">
        <v>45699</v>
      </c>
      <c r="R2286" s="9">
        <v>33</v>
      </c>
      <c r="S2286" s="5" t="s">
        <v>7629</v>
      </c>
      <c r="T2286" s="8">
        <v>420</v>
      </c>
      <c r="U2286" s="6">
        <v>9785787701098</v>
      </c>
    </row>
    <row r="2287" spans="1:21" s="1" customFormat="1" ht="40.15" customHeight="1" outlineLevel="1" x14ac:dyDescent="0.2">
      <c r="A2287" s="74">
        <f t="shared" si="78"/>
        <v>290</v>
      </c>
      <c r="B2287" s="75">
        <v>0</v>
      </c>
      <c r="C2287" s="40">
        <f t="shared" si="79"/>
        <v>0</v>
      </c>
      <c r="D2287" s="18" t="s">
        <v>5880</v>
      </c>
      <c r="E2287" s="5" t="s">
        <v>5881</v>
      </c>
      <c r="F2287" s="5" t="s">
        <v>1207</v>
      </c>
      <c r="G2287" s="6">
        <v>32487</v>
      </c>
      <c r="H2287" s="5" t="s">
        <v>7</v>
      </c>
      <c r="I2287" s="5"/>
      <c r="J2287" s="6">
        <v>2022</v>
      </c>
      <c r="K2287" s="5" t="s">
        <v>5882</v>
      </c>
      <c r="L2287" s="5" t="s">
        <v>10</v>
      </c>
      <c r="M2287" s="5" t="s">
        <v>105</v>
      </c>
      <c r="N2287" s="7">
        <v>0.23</v>
      </c>
      <c r="O2287" s="5" t="s">
        <v>5883</v>
      </c>
      <c r="P2287" s="5" t="s">
        <v>21</v>
      </c>
      <c r="Q2287" s="20">
        <v>44810</v>
      </c>
      <c r="R2287" s="9">
        <v>359</v>
      </c>
      <c r="S2287" s="5" t="s">
        <v>7628</v>
      </c>
      <c r="T2287" s="8">
        <v>290</v>
      </c>
      <c r="U2287" s="6">
        <v>9785424700026</v>
      </c>
    </row>
    <row r="2288" spans="1:21" ht="40.15" customHeight="1" outlineLevel="1" x14ac:dyDescent="0.2">
      <c r="A2288" s="74">
        <f t="shared" si="78"/>
        <v>620</v>
      </c>
      <c r="B2288" s="75">
        <v>0</v>
      </c>
      <c r="C2288" s="40">
        <f t="shared" si="79"/>
        <v>0</v>
      </c>
      <c r="D2288" s="18" t="s">
        <v>5884</v>
      </c>
      <c r="E2288" s="5"/>
      <c r="F2288" s="5" t="s">
        <v>1207</v>
      </c>
      <c r="G2288" s="6">
        <v>33943</v>
      </c>
      <c r="H2288" s="5" t="s">
        <v>7</v>
      </c>
      <c r="I2288" s="5"/>
      <c r="J2288" s="6">
        <v>2010</v>
      </c>
      <c r="K2288" s="5" t="s">
        <v>5885</v>
      </c>
      <c r="L2288" s="5" t="s">
        <v>10</v>
      </c>
      <c r="M2288" s="5" t="s">
        <v>11</v>
      </c>
      <c r="N2288" s="7">
        <v>0.255</v>
      </c>
      <c r="O2288" s="5"/>
      <c r="P2288" s="5" t="s">
        <v>21</v>
      </c>
      <c r="Q2288" s="20">
        <v>45583</v>
      </c>
      <c r="R2288" s="9">
        <v>32</v>
      </c>
      <c r="S2288" s="5" t="s">
        <v>7652</v>
      </c>
      <c r="T2288" s="8">
        <v>620</v>
      </c>
      <c r="U2288" s="6">
        <v>9785424701009</v>
      </c>
    </row>
    <row r="2289" spans="1:21" ht="40.15" customHeight="1" outlineLevel="1" x14ac:dyDescent="0.2">
      <c r="A2289" s="74">
        <f t="shared" si="78"/>
        <v>450</v>
      </c>
      <c r="B2289" s="75">
        <v>0</v>
      </c>
      <c r="C2289" s="40">
        <f t="shared" si="79"/>
        <v>0</v>
      </c>
      <c r="D2289" s="18" t="s">
        <v>5886</v>
      </c>
      <c r="E2289" s="5"/>
      <c r="F2289" s="5" t="s">
        <v>1467</v>
      </c>
      <c r="G2289" s="6">
        <v>34865</v>
      </c>
      <c r="H2289" s="5" t="s">
        <v>7</v>
      </c>
      <c r="I2289" s="5"/>
      <c r="J2289" s="6">
        <v>2025</v>
      </c>
      <c r="K2289" s="5" t="s">
        <v>5887</v>
      </c>
      <c r="L2289" s="5" t="s">
        <v>10</v>
      </c>
      <c r="M2289" s="5" t="s">
        <v>17</v>
      </c>
      <c r="N2289" s="7">
        <v>0.3</v>
      </c>
      <c r="O2289" s="5"/>
      <c r="P2289" s="5" t="s">
        <v>21</v>
      </c>
      <c r="Q2289" s="20">
        <v>45898</v>
      </c>
      <c r="R2289" s="9">
        <v>13</v>
      </c>
      <c r="S2289" s="5" t="s">
        <v>7652</v>
      </c>
      <c r="T2289" s="8">
        <v>450</v>
      </c>
      <c r="U2289" s="6">
        <v>9785605326793</v>
      </c>
    </row>
    <row r="2290" spans="1:21" s="1" customFormat="1" ht="40.15" customHeight="1" outlineLevel="1" x14ac:dyDescent="0.2">
      <c r="A2290" s="74">
        <f t="shared" si="78"/>
        <v>1400</v>
      </c>
      <c r="B2290" s="75">
        <v>0</v>
      </c>
      <c r="C2290" s="40">
        <f t="shared" si="79"/>
        <v>0</v>
      </c>
      <c r="D2290" s="18" t="s">
        <v>5888</v>
      </c>
      <c r="E2290" s="5" t="s">
        <v>5751</v>
      </c>
      <c r="F2290" s="5" t="s">
        <v>1422</v>
      </c>
      <c r="G2290" s="6">
        <v>35207</v>
      </c>
      <c r="H2290" s="5" t="s">
        <v>7</v>
      </c>
      <c r="I2290" s="5"/>
      <c r="J2290" s="6">
        <v>2025</v>
      </c>
      <c r="K2290" s="5" t="s">
        <v>5889</v>
      </c>
      <c r="L2290" s="5" t="s">
        <v>16</v>
      </c>
      <c r="M2290" s="5" t="s">
        <v>1672</v>
      </c>
      <c r="N2290" s="7">
        <v>0.70499999999999996</v>
      </c>
      <c r="O2290" s="5"/>
      <c r="P2290" s="5" t="s">
        <v>21</v>
      </c>
      <c r="Q2290" s="20">
        <v>46050</v>
      </c>
      <c r="R2290" s="9">
        <v>70</v>
      </c>
      <c r="S2290" s="5" t="s">
        <v>7650</v>
      </c>
      <c r="T2290" s="11">
        <v>1400</v>
      </c>
      <c r="U2290" s="6">
        <v>9785605400851</v>
      </c>
    </row>
    <row r="2291" spans="1:21" s="1" customFormat="1" ht="40.15" customHeight="1" outlineLevel="1" x14ac:dyDescent="0.2">
      <c r="A2291" s="74">
        <f t="shared" si="78"/>
        <v>1250</v>
      </c>
      <c r="B2291" s="75">
        <v>0</v>
      </c>
      <c r="C2291" s="40">
        <f t="shared" si="79"/>
        <v>0</v>
      </c>
      <c r="D2291" s="18" t="s">
        <v>5890</v>
      </c>
      <c r="E2291" s="5" t="s">
        <v>5891</v>
      </c>
      <c r="F2291" s="5" t="s">
        <v>5892</v>
      </c>
      <c r="G2291" s="6">
        <v>32717</v>
      </c>
      <c r="H2291" s="5" t="s">
        <v>7</v>
      </c>
      <c r="I2291" s="5"/>
      <c r="J2291" s="6">
        <v>2026</v>
      </c>
      <c r="K2291" s="5" t="s">
        <v>5893</v>
      </c>
      <c r="L2291" s="5" t="s">
        <v>16</v>
      </c>
      <c r="M2291" s="5" t="s">
        <v>27</v>
      </c>
      <c r="N2291" s="7">
        <v>0.48</v>
      </c>
      <c r="O2291" s="5"/>
      <c r="P2291" s="5" t="s">
        <v>21</v>
      </c>
      <c r="Q2291" s="20">
        <v>46302</v>
      </c>
      <c r="R2291" s="9">
        <v>49</v>
      </c>
      <c r="S2291" s="5" t="s">
        <v>7623</v>
      </c>
      <c r="T2291" s="11">
        <v>1250</v>
      </c>
      <c r="U2291" s="6" t="s">
        <v>7874</v>
      </c>
    </row>
    <row r="2292" spans="1:21" ht="40.15" customHeight="1" outlineLevel="1" x14ac:dyDescent="0.2">
      <c r="A2292" s="74">
        <f t="shared" si="78"/>
        <v>730</v>
      </c>
      <c r="B2292" s="75">
        <v>0</v>
      </c>
      <c r="C2292" s="40">
        <f t="shared" si="79"/>
        <v>0</v>
      </c>
      <c r="D2292" s="18" t="s">
        <v>5894</v>
      </c>
      <c r="E2292" s="5"/>
      <c r="F2292" s="5" t="s">
        <v>2279</v>
      </c>
      <c r="G2292" s="6">
        <v>33123</v>
      </c>
      <c r="H2292" s="5" t="s">
        <v>7</v>
      </c>
      <c r="I2292" s="5"/>
      <c r="J2292" s="6">
        <v>2026</v>
      </c>
      <c r="K2292" s="5" t="s">
        <v>5895</v>
      </c>
      <c r="L2292" s="5" t="s">
        <v>16</v>
      </c>
      <c r="M2292" s="5" t="s">
        <v>17</v>
      </c>
      <c r="N2292" s="7">
        <v>0.3</v>
      </c>
      <c r="O2292" s="5"/>
      <c r="P2292" s="5" t="s">
        <v>21</v>
      </c>
      <c r="Q2292" s="20">
        <v>46042</v>
      </c>
      <c r="R2292" s="9">
        <v>97</v>
      </c>
      <c r="S2292" s="5" t="s">
        <v>7630</v>
      </c>
      <c r="T2292" s="8">
        <v>730</v>
      </c>
      <c r="U2292" s="6" t="s">
        <v>7875</v>
      </c>
    </row>
    <row r="2293" spans="1:21" s="1" customFormat="1" ht="40.15" customHeight="1" outlineLevel="1" x14ac:dyDescent="0.2">
      <c r="A2293" s="74">
        <f t="shared" si="78"/>
        <v>470</v>
      </c>
      <c r="B2293" s="75">
        <v>0</v>
      </c>
      <c r="C2293" s="40">
        <f t="shared" si="79"/>
        <v>0</v>
      </c>
      <c r="D2293" s="18" t="s">
        <v>5896</v>
      </c>
      <c r="E2293" s="5" t="s">
        <v>5897</v>
      </c>
      <c r="F2293" s="5" t="s">
        <v>1332</v>
      </c>
      <c r="G2293" s="6">
        <v>35677</v>
      </c>
      <c r="H2293" s="5" t="s">
        <v>7</v>
      </c>
      <c r="I2293" s="5"/>
      <c r="J2293" s="6">
        <v>2026</v>
      </c>
      <c r="K2293" s="5" t="s">
        <v>5898</v>
      </c>
      <c r="L2293" s="5" t="s">
        <v>16</v>
      </c>
      <c r="M2293" s="5" t="s">
        <v>162</v>
      </c>
      <c r="N2293" s="7">
        <v>0.3</v>
      </c>
      <c r="O2293" s="5"/>
      <c r="P2293" s="5" t="s">
        <v>21</v>
      </c>
      <c r="Q2293" s="20">
        <v>46171</v>
      </c>
      <c r="R2293" s="9">
        <v>375</v>
      </c>
      <c r="S2293" s="5" t="s">
        <v>7620</v>
      </c>
      <c r="T2293" s="8">
        <v>470</v>
      </c>
      <c r="U2293" s="6">
        <v>9785605295365</v>
      </c>
    </row>
    <row r="2294" spans="1:21" ht="40.15" customHeight="1" outlineLevel="1" x14ac:dyDescent="0.2">
      <c r="A2294" s="74">
        <f t="shared" si="78"/>
        <v>740</v>
      </c>
      <c r="B2294" s="75">
        <v>0</v>
      </c>
      <c r="C2294" s="40">
        <f t="shared" si="79"/>
        <v>0</v>
      </c>
      <c r="D2294" s="18" t="s">
        <v>5899</v>
      </c>
      <c r="E2294" s="5"/>
      <c r="F2294" s="5" t="s">
        <v>1875</v>
      </c>
      <c r="G2294" s="6">
        <v>33292</v>
      </c>
      <c r="H2294" s="5" t="s">
        <v>7</v>
      </c>
      <c r="I2294" s="5"/>
      <c r="J2294" s="6">
        <v>2024</v>
      </c>
      <c r="K2294" s="5" t="s">
        <v>5900</v>
      </c>
      <c r="L2294" s="5" t="s">
        <v>10</v>
      </c>
      <c r="M2294" s="5" t="s">
        <v>27</v>
      </c>
      <c r="N2294" s="7">
        <v>0.42</v>
      </c>
      <c r="O2294" s="5"/>
      <c r="P2294" s="5" t="s">
        <v>21</v>
      </c>
      <c r="Q2294" s="20">
        <v>45330</v>
      </c>
      <c r="R2294" s="9">
        <v>15</v>
      </c>
      <c r="S2294" s="5" t="s">
        <v>7623</v>
      </c>
      <c r="T2294" s="8">
        <v>740</v>
      </c>
      <c r="U2294" s="6">
        <v>9785906241832</v>
      </c>
    </row>
    <row r="2295" spans="1:21" s="1" customFormat="1" ht="40.15" customHeight="1" outlineLevel="1" x14ac:dyDescent="0.2">
      <c r="A2295" s="74">
        <f t="shared" si="78"/>
        <v>3000</v>
      </c>
      <c r="B2295" s="75">
        <v>0</v>
      </c>
      <c r="C2295" s="40">
        <f t="shared" si="79"/>
        <v>0</v>
      </c>
      <c r="D2295" s="18" t="s">
        <v>5901</v>
      </c>
      <c r="E2295" s="5" t="s">
        <v>5902</v>
      </c>
      <c r="F2295" s="5" t="s">
        <v>3234</v>
      </c>
      <c r="G2295" s="6">
        <v>30152</v>
      </c>
      <c r="H2295" s="5" t="s">
        <v>7</v>
      </c>
      <c r="I2295" s="5"/>
      <c r="J2295" s="6">
        <v>2010</v>
      </c>
      <c r="K2295" s="5" t="s">
        <v>5903</v>
      </c>
      <c r="L2295" s="5" t="s">
        <v>855</v>
      </c>
      <c r="M2295" s="5" t="s">
        <v>2378</v>
      </c>
      <c r="N2295" s="7">
        <v>0.46</v>
      </c>
      <c r="O2295" s="5"/>
      <c r="P2295" s="5" t="s">
        <v>462</v>
      </c>
      <c r="Q2295" s="20">
        <v>44722</v>
      </c>
      <c r="R2295" s="9">
        <v>2</v>
      </c>
      <c r="S2295" s="5" t="s">
        <v>7630</v>
      </c>
      <c r="T2295" s="11">
        <v>3000</v>
      </c>
      <c r="U2295" s="6">
        <v>9785903147175</v>
      </c>
    </row>
    <row r="2296" spans="1:21" s="1" customFormat="1" ht="40.15" customHeight="1" outlineLevel="1" x14ac:dyDescent="0.2">
      <c r="A2296" s="74">
        <f t="shared" si="78"/>
        <v>336</v>
      </c>
      <c r="B2296" s="75">
        <v>0</v>
      </c>
      <c r="C2296" s="40">
        <f t="shared" si="79"/>
        <v>0</v>
      </c>
      <c r="D2296" s="18" t="s">
        <v>5904</v>
      </c>
      <c r="E2296" s="5" t="s">
        <v>5905</v>
      </c>
      <c r="F2296" s="5" t="s">
        <v>1218</v>
      </c>
      <c r="G2296" s="6">
        <v>29056</v>
      </c>
      <c r="H2296" s="5" t="s">
        <v>7</v>
      </c>
      <c r="I2296" s="5"/>
      <c r="J2296" s="6">
        <v>2024</v>
      </c>
      <c r="K2296" s="5" t="s">
        <v>5906</v>
      </c>
      <c r="L2296" s="5" t="s">
        <v>16</v>
      </c>
      <c r="M2296" s="5" t="s">
        <v>1751</v>
      </c>
      <c r="N2296" s="7">
        <v>0.12</v>
      </c>
      <c r="O2296" s="5" t="s">
        <v>5907</v>
      </c>
      <c r="P2296" s="5" t="s">
        <v>13</v>
      </c>
      <c r="Q2296" s="20">
        <v>46160</v>
      </c>
      <c r="R2296" s="9">
        <v>53</v>
      </c>
      <c r="S2296" s="5" t="s">
        <v>7631</v>
      </c>
      <c r="T2296" s="8">
        <v>336</v>
      </c>
      <c r="U2296" s="6" t="s">
        <v>7876</v>
      </c>
    </row>
    <row r="2297" spans="1:21" ht="40.15" customHeight="1" outlineLevel="1" x14ac:dyDescent="0.2">
      <c r="A2297" s="74">
        <f t="shared" si="78"/>
        <v>220</v>
      </c>
      <c r="B2297" s="75">
        <v>0</v>
      </c>
      <c r="C2297" s="40">
        <f t="shared" si="79"/>
        <v>0</v>
      </c>
      <c r="D2297" s="18" t="s">
        <v>5908</v>
      </c>
      <c r="E2297" s="5"/>
      <c r="F2297" s="5" t="s">
        <v>2019</v>
      </c>
      <c r="G2297" s="6">
        <v>19419</v>
      </c>
      <c r="H2297" s="5" t="s">
        <v>175</v>
      </c>
      <c r="I2297" s="5"/>
      <c r="J2297" s="6">
        <v>2009</v>
      </c>
      <c r="K2297" s="5" t="s">
        <v>5909</v>
      </c>
      <c r="L2297" s="5" t="s">
        <v>16</v>
      </c>
      <c r="M2297" s="5" t="s">
        <v>1672</v>
      </c>
      <c r="N2297" s="7">
        <v>0.48499999999999999</v>
      </c>
      <c r="O2297" s="5" t="s">
        <v>5910</v>
      </c>
      <c r="P2297" s="5" t="s">
        <v>782</v>
      </c>
      <c r="Q2297" s="20">
        <v>41740</v>
      </c>
      <c r="R2297" s="9">
        <v>219</v>
      </c>
      <c r="S2297" s="5" t="s">
        <v>7633</v>
      </c>
      <c r="T2297" s="8">
        <v>220</v>
      </c>
      <c r="U2297" s="6">
        <v>9785869830494</v>
      </c>
    </row>
    <row r="2298" spans="1:21" ht="40.15" customHeight="1" outlineLevel="1" x14ac:dyDescent="0.2">
      <c r="A2298" s="74">
        <f t="shared" si="78"/>
        <v>460</v>
      </c>
      <c r="B2298" s="75">
        <v>0</v>
      </c>
      <c r="C2298" s="40">
        <f t="shared" si="79"/>
        <v>0</v>
      </c>
      <c r="D2298" s="18" t="s">
        <v>5911</v>
      </c>
      <c r="E2298" s="5"/>
      <c r="F2298" s="5" t="s">
        <v>1304</v>
      </c>
      <c r="G2298" s="6">
        <v>24032</v>
      </c>
      <c r="H2298" s="5" t="s">
        <v>1202</v>
      </c>
      <c r="I2298" s="5"/>
      <c r="J2298" s="6">
        <v>2016</v>
      </c>
      <c r="K2298" s="5" t="s">
        <v>5912</v>
      </c>
      <c r="L2298" s="5" t="s">
        <v>855</v>
      </c>
      <c r="M2298" s="5" t="s">
        <v>3054</v>
      </c>
      <c r="N2298" s="7">
        <v>0.23</v>
      </c>
      <c r="O2298" s="5"/>
      <c r="P2298" s="5" t="s">
        <v>170</v>
      </c>
      <c r="Q2298" s="20">
        <v>42716</v>
      </c>
      <c r="R2298" s="9">
        <v>20</v>
      </c>
      <c r="S2298" s="5" t="s">
        <v>7628</v>
      </c>
      <c r="T2298" s="8">
        <v>460</v>
      </c>
      <c r="U2298" s="6">
        <v>9789857124411</v>
      </c>
    </row>
    <row r="2299" spans="1:21" s="1" customFormat="1" ht="40.15" customHeight="1" outlineLevel="1" x14ac:dyDescent="0.2">
      <c r="A2299" s="74">
        <f t="shared" si="78"/>
        <v>382</v>
      </c>
      <c r="B2299" s="75">
        <v>0</v>
      </c>
      <c r="C2299" s="40">
        <f t="shared" si="79"/>
        <v>0</v>
      </c>
      <c r="D2299" s="18" t="s">
        <v>5913</v>
      </c>
      <c r="E2299" s="5" t="s">
        <v>5914</v>
      </c>
      <c r="F2299" s="5" t="s">
        <v>2103</v>
      </c>
      <c r="G2299" s="6">
        <v>26496</v>
      </c>
      <c r="H2299" s="5" t="s">
        <v>7</v>
      </c>
      <c r="I2299" s="5"/>
      <c r="J2299" s="6">
        <v>2019</v>
      </c>
      <c r="K2299" s="5" t="s">
        <v>5915</v>
      </c>
      <c r="L2299" s="5" t="s">
        <v>16</v>
      </c>
      <c r="M2299" s="5" t="s">
        <v>20</v>
      </c>
      <c r="N2299" s="7">
        <v>0.29499999999999998</v>
      </c>
      <c r="O2299" s="5" t="s">
        <v>5916</v>
      </c>
      <c r="P2299" s="5" t="s">
        <v>69</v>
      </c>
      <c r="Q2299" s="20">
        <v>43461</v>
      </c>
      <c r="R2299" s="9">
        <v>35</v>
      </c>
      <c r="S2299" s="5" t="s">
        <v>7633</v>
      </c>
      <c r="T2299" s="8">
        <v>382</v>
      </c>
      <c r="U2299" s="6">
        <v>9785604198018</v>
      </c>
    </row>
    <row r="2300" spans="1:21" ht="40.15" customHeight="1" outlineLevel="1" x14ac:dyDescent="0.2">
      <c r="A2300" s="74">
        <f t="shared" si="78"/>
        <v>220</v>
      </c>
      <c r="B2300" s="75">
        <v>0</v>
      </c>
      <c r="C2300" s="40">
        <f t="shared" si="79"/>
        <v>0</v>
      </c>
      <c r="D2300" s="18" t="s">
        <v>5917</v>
      </c>
      <c r="E2300" s="5"/>
      <c r="F2300" s="5" t="s">
        <v>2917</v>
      </c>
      <c r="G2300" s="6">
        <v>17235</v>
      </c>
      <c r="H2300" s="5" t="s">
        <v>7</v>
      </c>
      <c r="I2300" s="5"/>
      <c r="J2300" s="6">
        <v>2011</v>
      </c>
      <c r="K2300" s="5" t="s">
        <v>5918</v>
      </c>
      <c r="L2300" s="5" t="s">
        <v>16</v>
      </c>
      <c r="M2300" s="5" t="s">
        <v>17</v>
      </c>
      <c r="N2300" s="7">
        <v>0.28499999999999998</v>
      </c>
      <c r="O2300" s="5" t="s">
        <v>5919</v>
      </c>
      <c r="P2300" s="5" t="s">
        <v>782</v>
      </c>
      <c r="Q2300" s="20">
        <v>41348</v>
      </c>
      <c r="R2300" s="9">
        <v>78</v>
      </c>
      <c r="S2300" s="5" t="s">
        <v>7630</v>
      </c>
      <c r="T2300" s="8">
        <v>220</v>
      </c>
      <c r="U2300" s="6">
        <v>9785932880036</v>
      </c>
    </row>
    <row r="2301" spans="1:21" ht="40.15" customHeight="1" outlineLevel="1" x14ac:dyDescent="0.2">
      <c r="A2301" s="74">
        <f t="shared" si="78"/>
        <v>490</v>
      </c>
      <c r="B2301" s="75">
        <v>0</v>
      </c>
      <c r="C2301" s="40">
        <f t="shared" si="79"/>
        <v>0</v>
      </c>
      <c r="D2301" s="18" t="s">
        <v>5920</v>
      </c>
      <c r="E2301" s="5"/>
      <c r="F2301" s="5" t="s">
        <v>1332</v>
      </c>
      <c r="G2301" s="6">
        <v>32962</v>
      </c>
      <c r="H2301" s="5" t="s">
        <v>7</v>
      </c>
      <c r="I2301" s="5"/>
      <c r="J2301" s="6">
        <v>2023</v>
      </c>
      <c r="K2301" s="5" t="s">
        <v>5921</v>
      </c>
      <c r="L2301" s="5" t="s">
        <v>16</v>
      </c>
      <c r="M2301" s="5" t="s">
        <v>455</v>
      </c>
      <c r="N2301" s="7">
        <v>0.26500000000000001</v>
      </c>
      <c r="O2301" s="5"/>
      <c r="P2301" s="5" t="s">
        <v>84</v>
      </c>
      <c r="Q2301" s="20">
        <v>45239</v>
      </c>
      <c r="R2301" s="9">
        <v>46</v>
      </c>
      <c r="S2301" s="5" t="s">
        <v>7630</v>
      </c>
      <c r="T2301" s="8">
        <v>490</v>
      </c>
      <c r="U2301" s="6">
        <v>9785604942918</v>
      </c>
    </row>
    <row r="2302" spans="1:21" ht="40.15" customHeight="1" outlineLevel="1" x14ac:dyDescent="0.2">
      <c r="A2302" s="74">
        <f t="shared" si="78"/>
        <v>1250</v>
      </c>
      <c r="B2302" s="75">
        <v>0</v>
      </c>
      <c r="C2302" s="40">
        <f t="shared" si="79"/>
        <v>0</v>
      </c>
      <c r="D2302" s="18" t="s">
        <v>5922</v>
      </c>
      <c r="E2302" s="5"/>
      <c r="F2302" s="5" t="s">
        <v>1258</v>
      </c>
      <c r="G2302" s="6">
        <v>35918</v>
      </c>
      <c r="H2302" s="5" t="s">
        <v>7</v>
      </c>
      <c r="I2302" s="5"/>
      <c r="J2302" s="6">
        <v>2026</v>
      </c>
      <c r="K2302" s="5" t="s">
        <v>5923</v>
      </c>
      <c r="L2302" s="5" t="s">
        <v>855</v>
      </c>
      <c r="M2302" s="5" t="s">
        <v>455</v>
      </c>
      <c r="N2302" s="7">
        <v>0.53500000000000003</v>
      </c>
      <c r="O2302" s="5"/>
      <c r="P2302" s="5" t="s">
        <v>13</v>
      </c>
      <c r="Q2302" s="20">
        <v>46216</v>
      </c>
      <c r="R2302" s="9">
        <v>114</v>
      </c>
      <c r="S2302" s="5" t="s">
        <v>7621</v>
      </c>
      <c r="T2302" s="11">
        <v>1250</v>
      </c>
      <c r="U2302" s="6">
        <v>9785605565116</v>
      </c>
    </row>
    <row r="2303" spans="1:21" ht="40.15" customHeight="1" outlineLevel="1" x14ac:dyDescent="0.2">
      <c r="A2303" s="74">
        <f t="shared" si="78"/>
        <v>568</v>
      </c>
      <c r="B2303" s="75">
        <v>0</v>
      </c>
      <c r="C2303" s="40">
        <f t="shared" si="79"/>
        <v>0</v>
      </c>
      <c r="D2303" s="18" t="s">
        <v>5924</v>
      </c>
      <c r="E2303" s="5"/>
      <c r="F2303" s="5" t="s">
        <v>1157</v>
      </c>
      <c r="G2303" s="6">
        <v>35802</v>
      </c>
      <c r="H2303" s="5"/>
      <c r="I2303" s="5" t="s">
        <v>8</v>
      </c>
      <c r="J2303" s="6">
        <v>2020</v>
      </c>
      <c r="K2303" s="5" t="s">
        <v>5925</v>
      </c>
      <c r="L2303" s="5" t="s">
        <v>16</v>
      </c>
      <c r="M2303" s="5" t="s">
        <v>47</v>
      </c>
      <c r="N2303" s="7">
        <v>0.54</v>
      </c>
      <c r="O2303" s="5"/>
      <c r="P2303" s="5" t="s">
        <v>69</v>
      </c>
      <c r="Q2303" s="20">
        <v>46177</v>
      </c>
      <c r="R2303" s="9">
        <v>6</v>
      </c>
      <c r="S2303" s="5" t="s">
        <v>7620</v>
      </c>
      <c r="T2303" s="8">
        <v>568</v>
      </c>
      <c r="U2303" s="6">
        <v>9785928732189</v>
      </c>
    </row>
    <row r="2304" spans="1:21" ht="40.15" customHeight="1" outlineLevel="1" x14ac:dyDescent="0.2">
      <c r="A2304" s="74">
        <f t="shared" si="78"/>
        <v>250</v>
      </c>
      <c r="B2304" s="75">
        <v>0</v>
      </c>
      <c r="C2304" s="40">
        <f t="shared" si="79"/>
        <v>0</v>
      </c>
      <c r="D2304" s="18" t="s">
        <v>5926</v>
      </c>
      <c r="E2304" s="5"/>
      <c r="F2304" s="5" t="s">
        <v>1880</v>
      </c>
      <c r="G2304" s="6">
        <v>22514</v>
      </c>
      <c r="H2304" s="5" t="s">
        <v>7</v>
      </c>
      <c r="I2304" s="5" t="s">
        <v>55</v>
      </c>
      <c r="J2304" s="6">
        <v>2015</v>
      </c>
      <c r="K2304" s="5" t="s">
        <v>5927</v>
      </c>
      <c r="L2304" s="5" t="s">
        <v>16</v>
      </c>
      <c r="M2304" s="5" t="s">
        <v>47</v>
      </c>
      <c r="N2304" s="7">
        <v>0.437</v>
      </c>
      <c r="O2304" s="5" t="s">
        <v>5928</v>
      </c>
      <c r="P2304" s="5" t="s">
        <v>69</v>
      </c>
      <c r="Q2304" s="20">
        <v>42320</v>
      </c>
      <c r="R2304" s="9">
        <v>14</v>
      </c>
      <c r="S2304" s="5" t="s">
        <v>7630</v>
      </c>
      <c r="T2304" s="8">
        <v>250</v>
      </c>
      <c r="U2304" s="6">
        <v>9785906549273</v>
      </c>
    </row>
    <row r="2305" spans="1:21" ht="40.15" customHeight="1" outlineLevel="1" x14ac:dyDescent="0.2">
      <c r="A2305" s="74">
        <f t="shared" si="78"/>
        <v>400</v>
      </c>
      <c r="B2305" s="75">
        <v>0</v>
      </c>
      <c r="C2305" s="40">
        <f t="shared" si="79"/>
        <v>0</v>
      </c>
      <c r="D2305" s="18" t="s">
        <v>5929</v>
      </c>
      <c r="E2305" s="5"/>
      <c r="F2305" s="5" t="s">
        <v>1276</v>
      </c>
      <c r="G2305" s="6">
        <v>32620</v>
      </c>
      <c r="H2305" s="5" t="s">
        <v>7</v>
      </c>
      <c r="I2305" s="5"/>
      <c r="J2305" s="6">
        <v>2023</v>
      </c>
      <c r="K2305" s="5" t="s">
        <v>5930</v>
      </c>
      <c r="L2305" s="5" t="s">
        <v>16</v>
      </c>
      <c r="M2305" s="5" t="s">
        <v>455</v>
      </c>
      <c r="N2305" s="7">
        <v>0.52</v>
      </c>
      <c r="O2305" s="5"/>
      <c r="P2305" s="5" t="s">
        <v>37</v>
      </c>
      <c r="Q2305" s="20">
        <v>45126</v>
      </c>
      <c r="R2305" s="9">
        <v>57</v>
      </c>
      <c r="S2305" s="5" t="s">
        <v>7630</v>
      </c>
      <c r="T2305" s="8">
        <v>400</v>
      </c>
      <c r="U2305" s="6">
        <v>9785865943099</v>
      </c>
    </row>
    <row r="2306" spans="1:21" ht="40.15" customHeight="1" outlineLevel="1" x14ac:dyDescent="0.2">
      <c r="A2306" s="74">
        <f t="shared" si="78"/>
        <v>800</v>
      </c>
      <c r="B2306" s="75">
        <v>0</v>
      </c>
      <c r="C2306" s="40">
        <f t="shared" si="79"/>
        <v>0</v>
      </c>
      <c r="D2306" s="18" t="s">
        <v>5931</v>
      </c>
      <c r="E2306" s="5"/>
      <c r="F2306" s="5" t="s">
        <v>1689</v>
      </c>
      <c r="G2306" s="6">
        <v>24514</v>
      </c>
      <c r="H2306" s="5" t="s">
        <v>95</v>
      </c>
      <c r="I2306" s="5"/>
      <c r="J2306" s="6">
        <v>2016</v>
      </c>
      <c r="K2306" s="5"/>
      <c r="L2306" s="5" t="s">
        <v>855</v>
      </c>
      <c r="M2306" s="5" t="s">
        <v>5932</v>
      </c>
      <c r="N2306" s="7">
        <v>0.5</v>
      </c>
      <c r="O2306" s="5"/>
      <c r="P2306" s="5" t="s">
        <v>782</v>
      </c>
      <c r="Q2306" s="20">
        <v>42866</v>
      </c>
      <c r="R2306" s="9">
        <v>18</v>
      </c>
      <c r="S2306" s="5" t="s">
        <v>7628</v>
      </c>
      <c r="T2306" s="8">
        <v>800</v>
      </c>
      <c r="U2306" s="6"/>
    </row>
    <row r="2307" spans="1:21" ht="40.15" customHeight="1" outlineLevel="1" x14ac:dyDescent="0.2">
      <c r="A2307" s="74">
        <f t="shared" si="78"/>
        <v>300</v>
      </c>
      <c r="B2307" s="75">
        <v>0</v>
      </c>
      <c r="C2307" s="40">
        <f t="shared" si="79"/>
        <v>0</v>
      </c>
      <c r="D2307" s="18" t="s">
        <v>5933</v>
      </c>
      <c r="E2307" s="5"/>
      <c r="F2307" s="5" t="s">
        <v>2211</v>
      </c>
      <c r="G2307" s="6">
        <v>16288</v>
      </c>
      <c r="H2307" s="5" t="s">
        <v>175</v>
      </c>
      <c r="I2307" s="5"/>
      <c r="J2307" s="6">
        <v>2012</v>
      </c>
      <c r="K2307" s="5" t="s">
        <v>5934</v>
      </c>
      <c r="L2307" s="5" t="s">
        <v>16</v>
      </c>
      <c r="M2307" s="5" t="s">
        <v>169</v>
      </c>
      <c r="N2307" s="7">
        <v>0.44500000000000001</v>
      </c>
      <c r="O2307" s="5" t="s">
        <v>1769</v>
      </c>
      <c r="P2307" s="5" t="s">
        <v>13</v>
      </c>
      <c r="Q2307" s="20">
        <v>41197</v>
      </c>
      <c r="R2307" s="9">
        <v>18</v>
      </c>
      <c r="S2307" s="5" t="s">
        <v>7633</v>
      </c>
      <c r="T2307" s="8">
        <v>300</v>
      </c>
      <c r="U2307" s="6">
        <v>9785872475590</v>
      </c>
    </row>
    <row r="2308" spans="1:21" ht="40.15" customHeight="1" outlineLevel="1" x14ac:dyDescent="0.2">
      <c r="A2308" s="74">
        <f t="shared" si="78"/>
        <v>360</v>
      </c>
      <c r="B2308" s="75">
        <v>0</v>
      </c>
      <c r="C2308" s="40">
        <f t="shared" si="79"/>
        <v>0</v>
      </c>
      <c r="D2308" s="18" t="s">
        <v>5935</v>
      </c>
      <c r="E2308" s="5"/>
      <c r="F2308" s="5" t="s">
        <v>1207</v>
      </c>
      <c r="G2308" s="6">
        <v>32750</v>
      </c>
      <c r="H2308" s="5" t="s">
        <v>7</v>
      </c>
      <c r="I2308" s="5"/>
      <c r="J2308" s="6">
        <v>2023</v>
      </c>
      <c r="K2308" s="5" t="s">
        <v>5936</v>
      </c>
      <c r="L2308" s="5" t="s">
        <v>10</v>
      </c>
      <c r="M2308" s="5" t="s">
        <v>17</v>
      </c>
      <c r="N2308" s="7">
        <v>0.19500000000000001</v>
      </c>
      <c r="O2308" s="5"/>
      <c r="P2308" s="5" t="s">
        <v>13</v>
      </c>
      <c r="Q2308" s="20">
        <v>45174</v>
      </c>
      <c r="R2308" s="9">
        <v>125</v>
      </c>
      <c r="S2308" s="5" t="s">
        <v>7629</v>
      </c>
      <c r="T2308" s="8">
        <v>360</v>
      </c>
      <c r="U2308" s="6">
        <v>9785424701078</v>
      </c>
    </row>
    <row r="2309" spans="1:21" ht="40.15" customHeight="1" outlineLevel="1" x14ac:dyDescent="0.2">
      <c r="A2309" s="74">
        <f t="shared" si="78"/>
        <v>398</v>
      </c>
      <c r="B2309" s="75">
        <v>0</v>
      </c>
      <c r="C2309" s="40">
        <f t="shared" si="79"/>
        <v>0</v>
      </c>
      <c r="D2309" s="18" t="s">
        <v>5937</v>
      </c>
      <c r="E2309" s="5"/>
      <c r="F2309" s="5" t="s">
        <v>1638</v>
      </c>
      <c r="G2309" s="6">
        <v>33939</v>
      </c>
      <c r="H2309" s="5" t="s">
        <v>7</v>
      </c>
      <c r="I2309" s="5"/>
      <c r="J2309" s="6">
        <v>2024</v>
      </c>
      <c r="K2309" s="5" t="s">
        <v>5938</v>
      </c>
      <c r="L2309" s="5" t="s">
        <v>16</v>
      </c>
      <c r="M2309" s="5" t="s">
        <v>17</v>
      </c>
      <c r="N2309" s="7">
        <v>0.21</v>
      </c>
      <c r="O2309" s="5"/>
      <c r="P2309" s="5" t="s">
        <v>69</v>
      </c>
      <c r="Q2309" s="20">
        <v>45575</v>
      </c>
      <c r="R2309" s="9">
        <v>143</v>
      </c>
      <c r="S2309" s="5" t="s">
        <v>7627</v>
      </c>
      <c r="T2309" s="8">
        <v>398</v>
      </c>
      <c r="U2309" s="6">
        <v>9785994606315</v>
      </c>
    </row>
    <row r="2310" spans="1:21" s="1" customFormat="1" ht="40.15" customHeight="1" outlineLevel="1" x14ac:dyDescent="0.2">
      <c r="A2310" s="74">
        <f t="shared" si="78"/>
        <v>300</v>
      </c>
      <c r="B2310" s="75">
        <v>0</v>
      </c>
      <c r="C2310" s="40">
        <f t="shared" si="79"/>
        <v>0</v>
      </c>
      <c r="D2310" s="18" t="s">
        <v>5939</v>
      </c>
      <c r="E2310" s="5" t="s">
        <v>5940</v>
      </c>
      <c r="F2310" s="5" t="s">
        <v>5941</v>
      </c>
      <c r="G2310" s="6">
        <v>26204</v>
      </c>
      <c r="H2310" s="5" t="s">
        <v>7</v>
      </c>
      <c r="I2310" s="5"/>
      <c r="J2310" s="6">
        <v>2018</v>
      </c>
      <c r="K2310" s="5" t="s">
        <v>5942</v>
      </c>
      <c r="L2310" s="5" t="s">
        <v>16</v>
      </c>
      <c r="M2310" s="5" t="s">
        <v>455</v>
      </c>
      <c r="N2310" s="7">
        <v>0.34</v>
      </c>
      <c r="O2310" s="5" t="s">
        <v>5943</v>
      </c>
      <c r="P2310" s="5" t="s">
        <v>33</v>
      </c>
      <c r="Q2310" s="20">
        <v>43399</v>
      </c>
      <c r="R2310" s="9">
        <v>23</v>
      </c>
      <c r="S2310" s="5" t="s">
        <v>7629</v>
      </c>
      <c r="T2310" s="8">
        <v>300</v>
      </c>
      <c r="U2310" s="6">
        <v>9785950047039</v>
      </c>
    </row>
    <row r="2311" spans="1:21" ht="40.15" customHeight="1" outlineLevel="1" x14ac:dyDescent="0.2">
      <c r="A2311" s="74">
        <f t="shared" si="78"/>
        <v>290</v>
      </c>
      <c r="B2311" s="75">
        <v>0</v>
      </c>
      <c r="C2311" s="40">
        <f t="shared" si="79"/>
        <v>0</v>
      </c>
      <c r="D2311" s="18" t="s">
        <v>5944</v>
      </c>
      <c r="E2311" s="5"/>
      <c r="F2311" s="5" t="s">
        <v>1218</v>
      </c>
      <c r="G2311" s="6">
        <v>33478</v>
      </c>
      <c r="H2311" s="5" t="s">
        <v>7</v>
      </c>
      <c r="I2311" s="5"/>
      <c r="J2311" s="6">
        <v>2024</v>
      </c>
      <c r="K2311" s="5" t="s">
        <v>5945</v>
      </c>
      <c r="L2311" s="5" t="s">
        <v>16</v>
      </c>
      <c r="M2311" s="5" t="s">
        <v>244</v>
      </c>
      <c r="N2311" s="7">
        <v>0.16500000000000001</v>
      </c>
      <c r="O2311" s="5"/>
      <c r="P2311" s="5" t="s">
        <v>28</v>
      </c>
      <c r="Q2311" s="20">
        <v>45455</v>
      </c>
      <c r="R2311" s="9">
        <v>56</v>
      </c>
      <c r="S2311" s="5" t="s">
        <v>7631</v>
      </c>
      <c r="T2311" s="8">
        <v>290</v>
      </c>
      <c r="U2311" s="6">
        <v>9785996808779</v>
      </c>
    </row>
    <row r="2312" spans="1:21" s="1" customFormat="1" ht="40.15" customHeight="1" outlineLevel="1" x14ac:dyDescent="0.2">
      <c r="A2312" s="74">
        <f t="shared" si="78"/>
        <v>540</v>
      </c>
      <c r="B2312" s="75">
        <v>0</v>
      </c>
      <c r="C2312" s="40">
        <f t="shared" si="79"/>
        <v>0</v>
      </c>
      <c r="D2312" s="18" t="s">
        <v>5946</v>
      </c>
      <c r="E2312" s="6">
        <v>19105</v>
      </c>
      <c r="F2312" s="5" t="s">
        <v>2598</v>
      </c>
      <c r="G2312" s="6">
        <v>19105</v>
      </c>
      <c r="H2312" s="5" t="s">
        <v>7</v>
      </c>
      <c r="I2312" s="5"/>
      <c r="J2312" s="6">
        <v>2014</v>
      </c>
      <c r="K2312" s="5" t="s">
        <v>5947</v>
      </c>
      <c r="L2312" s="5" t="s">
        <v>16</v>
      </c>
      <c r="M2312" s="5" t="s">
        <v>20</v>
      </c>
      <c r="N2312" s="7">
        <v>0.63500000000000001</v>
      </c>
      <c r="O2312" s="5" t="s">
        <v>5948</v>
      </c>
      <c r="P2312" s="5" t="s">
        <v>145</v>
      </c>
      <c r="Q2312" s="20">
        <v>41694</v>
      </c>
      <c r="R2312" s="9">
        <v>15</v>
      </c>
      <c r="S2312" s="5" t="s">
        <v>7623</v>
      </c>
      <c r="T2312" s="8">
        <v>540</v>
      </c>
      <c r="U2312" s="6">
        <v>9785778902763</v>
      </c>
    </row>
    <row r="2313" spans="1:21" ht="40.15" customHeight="1" outlineLevel="1" x14ac:dyDescent="0.2">
      <c r="A2313" s="74">
        <f t="shared" si="78"/>
        <v>440</v>
      </c>
      <c r="B2313" s="75">
        <v>0</v>
      </c>
      <c r="C2313" s="40">
        <f t="shared" si="79"/>
        <v>0</v>
      </c>
      <c r="D2313" s="18" t="s">
        <v>5949</v>
      </c>
      <c r="E2313" s="5"/>
      <c r="F2313" s="5" t="s">
        <v>1245</v>
      </c>
      <c r="G2313" s="6">
        <v>30274</v>
      </c>
      <c r="H2313" s="5" t="s">
        <v>7</v>
      </c>
      <c r="I2313" s="5"/>
      <c r="J2313" s="6">
        <v>2022</v>
      </c>
      <c r="K2313" s="5" t="s">
        <v>5950</v>
      </c>
      <c r="L2313" s="5" t="s">
        <v>16</v>
      </c>
      <c r="M2313" s="5" t="s">
        <v>162</v>
      </c>
      <c r="N2313" s="7">
        <v>0.31</v>
      </c>
      <c r="O2313" s="5"/>
      <c r="P2313" s="5" t="s">
        <v>33</v>
      </c>
      <c r="Q2313" s="20">
        <v>44765</v>
      </c>
      <c r="R2313" s="9">
        <v>54</v>
      </c>
      <c r="S2313" s="5" t="s">
        <v>7633</v>
      </c>
      <c r="T2313" s="8">
        <v>440</v>
      </c>
      <c r="U2313" s="6">
        <v>9785000595336</v>
      </c>
    </row>
    <row r="2314" spans="1:21" ht="40.15" customHeight="1" outlineLevel="1" x14ac:dyDescent="0.2">
      <c r="A2314" s="74">
        <f t="shared" si="78"/>
        <v>100</v>
      </c>
      <c r="B2314" s="75">
        <v>0</v>
      </c>
      <c r="C2314" s="40">
        <f t="shared" si="79"/>
        <v>0</v>
      </c>
      <c r="D2314" s="18" t="s">
        <v>5951</v>
      </c>
      <c r="E2314" s="5"/>
      <c r="F2314" s="5" t="s">
        <v>1990</v>
      </c>
      <c r="G2314" s="6">
        <v>24029</v>
      </c>
      <c r="H2314" s="5" t="s">
        <v>7</v>
      </c>
      <c r="I2314" s="5"/>
      <c r="J2314" s="6">
        <v>2016</v>
      </c>
      <c r="K2314" s="5" t="s">
        <v>5952</v>
      </c>
      <c r="L2314" s="5" t="s">
        <v>16</v>
      </c>
      <c r="M2314" s="5" t="s">
        <v>105</v>
      </c>
      <c r="N2314" s="7">
        <v>0.14499999999999999</v>
      </c>
      <c r="O2314" s="5"/>
      <c r="P2314" s="5" t="s">
        <v>33</v>
      </c>
      <c r="Q2314" s="20">
        <v>42717</v>
      </c>
      <c r="R2314" s="9">
        <v>42</v>
      </c>
      <c r="S2314" s="5" t="s">
        <v>7631</v>
      </c>
      <c r="T2314" s="8">
        <v>100</v>
      </c>
      <c r="U2314" s="6">
        <v>9785880175949</v>
      </c>
    </row>
    <row r="2315" spans="1:21" s="1" customFormat="1" ht="40.15" customHeight="1" outlineLevel="1" x14ac:dyDescent="0.2">
      <c r="A2315" s="74">
        <f t="shared" ref="A2315:A2370" si="80">T2315*(1-$E$2)</f>
        <v>460</v>
      </c>
      <c r="B2315" s="75">
        <v>0</v>
      </c>
      <c r="C2315" s="40">
        <f t="shared" ref="C2315:C2370" si="81">B2315*A2315</f>
        <v>0</v>
      </c>
      <c r="D2315" s="18" t="s">
        <v>5953</v>
      </c>
      <c r="E2315" s="5" t="s">
        <v>5954</v>
      </c>
      <c r="F2315" s="5" t="s">
        <v>5955</v>
      </c>
      <c r="G2315" s="6">
        <v>29241</v>
      </c>
      <c r="H2315" s="5" t="s">
        <v>7</v>
      </c>
      <c r="I2315" s="5" t="s">
        <v>8</v>
      </c>
      <c r="J2315" s="6">
        <v>2018</v>
      </c>
      <c r="K2315" s="5" t="s">
        <v>5956</v>
      </c>
      <c r="L2315" s="5" t="s">
        <v>16</v>
      </c>
      <c r="M2315" s="5" t="s">
        <v>5957</v>
      </c>
      <c r="N2315" s="7">
        <v>0.45500000000000002</v>
      </c>
      <c r="O2315" s="5"/>
      <c r="P2315" s="5" t="s">
        <v>69</v>
      </c>
      <c r="Q2315" s="20">
        <v>44483</v>
      </c>
      <c r="R2315" s="9">
        <v>12</v>
      </c>
      <c r="S2315" s="5" t="s">
        <v>7630</v>
      </c>
      <c r="T2315" s="8">
        <v>460</v>
      </c>
      <c r="U2315" s="6">
        <v>9785990257856</v>
      </c>
    </row>
    <row r="2316" spans="1:21" ht="40.15" customHeight="1" outlineLevel="1" x14ac:dyDescent="0.2">
      <c r="A2316" s="74">
        <f t="shared" si="80"/>
        <v>460</v>
      </c>
      <c r="B2316" s="75">
        <v>0</v>
      </c>
      <c r="C2316" s="40">
        <f t="shared" si="81"/>
        <v>0</v>
      </c>
      <c r="D2316" s="18" t="s">
        <v>5958</v>
      </c>
      <c r="E2316" s="5"/>
      <c r="F2316" s="5" t="s">
        <v>1207</v>
      </c>
      <c r="G2316" s="6">
        <v>36000</v>
      </c>
      <c r="H2316" s="5" t="s">
        <v>7</v>
      </c>
      <c r="I2316" s="5"/>
      <c r="J2316" s="6">
        <v>2026</v>
      </c>
      <c r="K2316" s="5" t="s">
        <v>5959</v>
      </c>
      <c r="L2316" s="5" t="s">
        <v>10</v>
      </c>
      <c r="M2316" s="5" t="s">
        <v>2649</v>
      </c>
      <c r="N2316" s="7">
        <v>0.20499999999999999</v>
      </c>
      <c r="O2316" s="5"/>
      <c r="P2316" s="5" t="s">
        <v>13</v>
      </c>
      <c r="Q2316" s="20">
        <v>46224</v>
      </c>
      <c r="R2316" s="9">
        <v>149</v>
      </c>
      <c r="S2316" s="5" t="s">
        <v>7633</v>
      </c>
      <c r="T2316" s="8">
        <v>460</v>
      </c>
      <c r="U2316" s="6">
        <v>9785424701191</v>
      </c>
    </row>
    <row r="2317" spans="1:21" ht="40.15" customHeight="1" outlineLevel="1" x14ac:dyDescent="0.2">
      <c r="A2317" s="74">
        <f t="shared" si="80"/>
        <v>660</v>
      </c>
      <c r="B2317" s="75">
        <v>0</v>
      </c>
      <c r="C2317" s="40">
        <f t="shared" si="81"/>
        <v>0</v>
      </c>
      <c r="D2317" s="18" t="s">
        <v>5960</v>
      </c>
      <c r="E2317" s="5"/>
      <c r="F2317" s="5" t="s">
        <v>1875</v>
      </c>
      <c r="G2317" s="6">
        <v>34674</v>
      </c>
      <c r="H2317" s="5" t="s">
        <v>7</v>
      </c>
      <c r="I2317" s="5"/>
      <c r="J2317" s="6">
        <v>2025</v>
      </c>
      <c r="K2317" s="5" t="s">
        <v>5961</v>
      </c>
      <c r="L2317" s="5" t="s">
        <v>16</v>
      </c>
      <c r="M2317" s="5" t="s">
        <v>47</v>
      </c>
      <c r="N2317" s="7">
        <v>0.4</v>
      </c>
      <c r="O2317" s="5"/>
      <c r="P2317" s="5" t="s">
        <v>33</v>
      </c>
      <c r="Q2317" s="20">
        <v>45834</v>
      </c>
      <c r="R2317" s="9">
        <v>123</v>
      </c>
      <c r="S2317" s="5" t="s">
        <v>7626</v>
      </c>
      <c r="T2317" s="8">
        <v>660</v>
      </c>
      <c r="U2317" s="6">
        <v>9785605343875</v>
      </c>
    </row>
    <row r="2318" spans="1:21" ht="40.15" customHeight="1" outlineLevel="1" x14ac:dyDescent="0.2">
      <c r="A2318" s="74">
        <f t="shared" si="80"/>
        <v>1733</v>
      </c>
      <c r="B2318" s="75">
        <v>0</v>
      </c>
      <c r="C2318" s="40">
        <f t="shared" si="81"/>
        <v>0</v>
      </c>
      <c r="D2318" s="18" t="s">
        <v>5962</v>
      </c>
      <c r="E2318" s="5"/>
      <c r="F2318" s="5" t="s">
        <v>1218</v>
      </c>
      <c r="G2318" s="6">
        <v>35067</v>
      </c>
      <c r="H2318" s="5" t="s">
        <v>7</v>
      </c>
      <c r="I2318" s="5"/>
      <c r="J2318" s="6">
        <v>2024</v>
      </c>
      <c r="K2318" s="5" t="s">
        <v>5963</v>
      </c>
      <c r="L2318" s="5" t="s">
        <v>16</v>
      </c>
      <c r="M2318" s="5" t="s">
        <v>666</v>
      </c>
      <c r="N2318" s="7">
        <v>0.70699999999999996</v>
      </c>
      <c r="O2318" s="5"/>
      <c r="P2318" s="5" t="s">
        <v>33</v>
      </c>
      <c r="Q2318" s="20">
        <v>45979</v>
      </c>
      <c r="R2318" s="9">
        <v>7</v>
      </c>
      <c r="S2318" s="5" t="s">
        <v>7621</v>
      </c>
      <c r="T2318" s="11">
        <v>1733</v>
      </c>
      <c r="U2318" s="6">
        <v>9785996808892</v>
      </c>
    </row>
    <row r="2319" spans="1:21" ht="40.15" customHeight="1" outlineLevel="1" x14ac:dyDescent="0.2">
      <c r="A2319" s="74">
        <f t="shared" si="80"/>
        <v>140</v>
      </c>
      <c r="B2319" s="75">
        <v>0</v>
      </c>
      <c r="C2319" s="40">
        <f t="shared" si="81"/>
        <v>0</v>
      </c>
      <c r="D2319" s="18" t="s">
        <v>5964</v>
      </c>
      <c r="E2319" s="5"/>
      <c r="F2319" s="5" t="s">
        <v>926</v>
      </c>
      <c r="G2319" s="6">
        <v>16407</v>
      </c>
      <c r="H2319" s="5" t="s">
        <v>7</v>
      </c>
      <c r="I2319" s="5"/>
      <c r="J2319" s="5" t="s">
        <v>5965</v>
      </c>
      <c r="K2319" s="5" t="s">
        <v>5966</v>
      </c>
      <c r="L2319" s="5" t="s">
        <v>16</v>
      </c>
      <c r="M2319" s="5" t="s">
        <v>17</v>
      </c>
      <c r="N2319" s="7">
        <v>0.16</v>
      </c>
      <c r="O2319" s="5" t="s">
        <v>5967</v>
      </c>
      <c r="P2319" s="5" t="s">
        <v>13</v>
      </c>
      <c r="Q2319" s="20">
        <v>42311</v>
      </c>
      <c r="R2319" s="9">
        <v>60</v>
      </c>
      <c r="S2319" s="5" t="s">
        <v>7627</v>
      </c>
      <c r="T2319" s="8">
        <v>140</v>
      </c>
      <c r="U2319" s="6" t="s">
        <v>7877</v>
      </c>
    </row>
    <row r="2320" spans="1:21" s="1" customFormat="1" ht="40.15" customHeight="1" outlineLevel="1" x14ac:dyDescent="0.2">
      <c r="A2320" s="74">
        <f t="shared" si="80"/>
        <v>1530</v>
      </c>
      <c r="B2320" s="75">
        <v>0</v>
      </c>
      <c r="C2320" s="40">
        <f t="shared" si="81"/>
        <v>0</v>
      </c>
      <c r="D2320" s="18" t="s">
        <v>5968</v>
      </c>
      <c r="E2320" s="6">
        <v>29754</v>
      </c>
      <c r="F2320" s="5" t="s">
        <v>1198</v>
      </c>
      <c r="G2320" s="6">
        <v>29754</v>
      </c>
      <c r="H2320" s="5" t="s">
        <v>7</v>
      </c>
      <c r="I2320" s="5"/>
      <c r="J2320" s="6">
        <v>2021</v>
      </c>
      <c r="K2320" s="5" t="s">
        <v>5969</v>
      </c>
      <c r="L2320" s="5" t="s">
        <v>16</v>
      </c>
      <c r="M2320" s="5" t="s">
        <v>455</v>
      </c>
      <c r="N2320" s="7">
        <v>0.82</v>
      </c>
      <c r="O2320" s="5" t="s">
        <v>5970</v>
      </c>
      <c r="P2320" s="5" t="s">
        <v>603</v>
      </c>
      <c r="Q2320" s="20">
        <v>44600</v>
      </c>
      <c r="R2320" s="9">
        <v>83</v>
      </c>
      <c r="S2320" s="5" t="s">
        <v>7623</v>
      </c>
      <c r="T2320" s="11">
        <v>1530</v>
      </c>
      <c r="U2320" s="6">
        <v>9785604622193</v>
      </c>
    </row>
    <row r="2321" spans="1:21" ht="40.15" customHeight="1" outlineLevel="1" x14ac:dyDescent="0.2">
      <c r="A2321" s="74">
        <f t="shared" si="80"/>
        <v>1650</v>
      </c>
      <c r="B2321" s="75">
        <v>0</v>
      </c>
      <c r="C2321" s="40">
        <f t="shared" si="81"/>
        <v>0</v>
      </c>
      <c r="D2321" s="18" t="s">
        <v>5971</v>
      </c>
      <c r="E2321" s="5"/>
      <c r="F2321" s="5" t="s">
        <v>5972</v>
      </c>
      <c r="G2321" s="12">
        <v>9101</v>
      </c>
      <c r="H2321" s="5" t="s">
        <v>7</v>
      </c>
      <c r="I2321" s="5"/>
      <c r="J2321" s="6">
        <v>2023</v>
      </c>
      <c r="K2321" s="5" t="s">
        <v>5973</v>
      </c>
      <c r="L2321" s="5" t="s">
        <v>16</v>
      </c>
      <c r="M2321" s="5" t="s">
        <v>455</v>
      </c>
      <c r="N2321" s="7">
        <v>1.08</v>
      </c>
      <c r="O2321" s="5"/>
      <c r="P2321" s="5" t="s">
        <v>603</v>
      </c>
      <c r="Q2321" s="20">
        <v>45268</v>
      </c>
      <c r="R2321" s="9">
        <v>10</v>
      </c>
      <c r="S2321" s="5" t="s">
        <v>7621</v>
      </c>
      <c r="T2321" s="11">
        <v>1650</v>
      </c>
      <c r="U2321" s="6">
        <v>9785907554733</v>
      </c>
    </row>
    <row r="2322" spans="1:21" ht="40.15" customHeight="1" outlineLevel="1" x14ac:dyDescent="0.2">
      <c r="A2322" s="74">
        <f t="shared" si="80"/>
        <v>420</v>
      </c>
      <c r="B2322" s="75">
        <v>0</v>
      </c>
      <c r="C2322" s="40">
        <f t="shared" si="81"/>
        <v>0</v>
      </c>
      <c r="D2322" s="18" t="s">
        <v>5974</v>
      </c>
      <c r="E2322" s="5"/>
      <c r="F2322" s="5" t="s">
        <v>1839</v>
      </c>
      <c r="G2322" s="6">
        <v>34689</v>
      </c>
      <c r="H2322" s="5"/>
      <c r="I2322" s="5"/>
      <c r="J2322" s="6">
        <v>2017</v>
      </c>
      <c r="K2322" s="5" t="s">
        <v>5975</v>
      </c>
      <c r="L2322" s="5" t="s">
        <v>10</v>
      </c>
      <c r="M2322" s="5" t="s">
        <v>20</v>
      </c>
      <c r="N2322" s="7">
        <v>0.21</v>
      </c>
      <c r="O2322" s="5"/>
      <c r="P2322" s="5" t="s">
        <v>178</v>
      </c>
      <c r="Q2322" s="20">
        <v>45838</v>
      </c>
      <c r="R2322" s="9">
        <v>20</v>
      </c>
      <c r="S2322" s="5" t="s">
        <v>7633</v>
      </c>
      <c r="T2322" s="8">
        <v>420</v>
      </c>
      <c r="U2322" s="6">
        <v>9786176909675</v>
      </c>
    </row>
    <row r="2323" spans="1:21" ht="40.15" customHeight="1" outlineLevel="1" x14ac:dyDescent="0.2">
      <c r="A2323" s="74">
        <f t="shared" si="80"/>
        <v>750</v>
      </c>
      <c r="B2323" s="75">
        <v>0</v>
      </c>
      <c r="C2323" s="40">
        <f t="shared" si="81"/>
        <v>0</v>
      </c>
      <c r="D2323" s="18" t="s">
        <v>5976</v>
      </c>
      <c r="E2323" s="5"/>
      <c r="F2323" s="5" t="s">
        <v>3178</v>
      </c>
      <c r="G2323" s="6">
        <v>22321</v>
      </c>
      <c r="H2323" s="5" t="s">
        <v>7</v>
      </c>
      <c r="I2323" s="5"/>
      <c r="J2323" s="6">
        <v>2014</v>
      </c>
      <c r="K2323" s="5" t="s">
        <v>5977</v>
      </c>
      <c r="L2323" s="5" t="s">
        <v>855</v>
      </c>
      <c r="M2323" s="5" t="s">
        <v>1672</v>
      </c>
      <c r="N2323" s="7">
        <v>0.72</v>
      </c>
      <c r="O2323" s="5" t="s">
        <v>5978</v>
      </c>
      <c r="P2323" s="5" t="s">
        <v>37</v>
      </c>
      <c r="Q2323" s="20">
        <v>42279</v>
      </c>
      <c r="R2323" s="9">
        <v>47</v>
      </c>
      <c r="S2323" s="5" t="s">
        <v>7623</v>
      </c>
      <c r="T2323" s="8">
        <v>750</v>
      </c>
      <c r="U2323" s="6">
        <v>9789949951536</v>
      </c>
    </row>
    <row r="2324" spans="1:21" ht="40.15" customHeight="1" outlineLevel="1" x14ac:dyDescent="0.2">
      <c r="A2324" s="74">
        <f t="shared" si="80"/>
        <v>691</v>
      </c>
      <c r="B2324" s="75">
        <v>0</v>
      </c>
      <c r="C2324" s="40">
        <f t="shared" si="81"/>
        <v>0</v>
      </c>
      <c r="D2324" s="18" t="s">
        <v>5979</v>
      </c>
      <c r="E2324" s="5"/>
      <c r="F2324" s="5" t="s">
        <v>2304</v>
      </c>
      <c r="G2324" s="6">
        <v>35476</v>
      </c>
      <c r="H2324" s="5"/>
      <c r="I2324" s="5"/>
      <c r="J2324" s="6">
        <v>2018</v>
      </c>
      <c r="K2324" s="5" t="s">
        <v>5980</v>
      </c>
      <c r="L2324" s="5" t="s">
        <v>16</v>
      </c>
      <c r="M2324" s="5" t="s">
        <v>1844</v>
      </c>
      <c r="N2324" s="7">
        <v>0.505</v>
      </c>
      <c r="O2324" s="5"/>
      <c r="P2324" s="5" t="s">
        <v>69</v>
      </c>
      <c r="Q2324" s="20">
        <v>46155</v>
      </c>
      <c r="R2324" s="9">
        <v>23</v>
      </c>
      <c r="S2324" s="5" t="s">
        <v>7630</v>
      </c>
      <c r="T2324" s="8">
        <v>691</v>
      </c>
      <c r="U2324" s="6">
        <v>9785919215974</v>
      </c>
    </row>
    <row r="2325" spans="1:21" ht="40.15" customHeight="1" outlineLevel="1" x14ac:dyDescent="0.2">
      <c r="A2325" s="74">
        <f t="shared" si="80"/>
        <v>335</v>
      </c>
      <c r="B2325" s="75">
        <v>0</v>
      </c>
      <c r="C2325" s="40">
        <f t="shared" si="81"/>
        <v>0</v>
      </c>
      <c r="D2325" s="18" t="s">
        <v>5981</v>
      </c>
      <c r="E2325" s="5"/>
      <c r="F2325" s="5" t="s">
        <v>1157</v>
      </c>
      <c r="G2325" s="6">
        <v>35613</v>
      </c>
      <c r="H2325" s="5"/>
      <c r="I2325" s="5" t="s">
        <v>8</v>
      </c>
      <c r="J2325" s="6">
        <v>2021</v>
      </c>
      <c r="K2325" s="5" t="s">
        <v>5982</v>
      </c>
      <c r="L2325" s="5" t="s">
        <v>16</v>
      </c>
      <c r="M2325" s="5" t="s">
        <v>47</v>
      </c>
      <c r="N2325" s="7">
        <v>0.48</v>
      </c>
      <c r="O2325" s="5"/>
      <c r="P2325" s="5" t="s">
        <v>69</v>
      </c>
      <c r="Q2325" s="20">
        <v>46168</v>
      </c>
      <c r="R2325" s="9">
        <v>12</v>
      </c>
      <c r="S2325" s="5" t="s">
        <v>7630</v>
      </c>
      <c r="T2325" s="8">
        <v>335</v>
      </c>
      <c r="U2325" s="6">
        <v>9785928733308</v>
      </c>
    </row>
    <row r="2326" spans="1:21" ht="40.15" customHeight="1" outlineLevel="1" x14ac:dyDescent="0.2">
      <c r="A2326" s="74">
        <f t="shared" si="80"/>
        <v>1014</v>
      </c>
      <c r="B2326" s="75">
        <v>0</v>
      </c>
      <c r="C2326" s="40">
        <f t="shared" si="81"/>
        <v>0</v>
      </c>
      <c r="D2326" s="18" t="s">
        <v>5983</v>
      </c>
      <c r="E2326" s="5"/>
      <c r="F2326" s="5" t="s">
        <v>2028</v>
      </c>
      <c r="G2326" s="6">
        <v>35793</v>
      </c>
      <c r="H2326" s="5"/>
      <c r="I2326" s="5" t="s">
        <v>86</v>
      </c>
      <c r="J2326" s="6">
        <v>2017</v>
      </c>
      <c r="K2326" s="5" t="s">
        <v>5984</v>
      </c>
      <c r="L2326" s="5" t="s">
        <v>16</v>
      </c>
      <c r="M2326" s="5" t="s">
        <v>1672</v>
      </c>
      <c r="N2326" s="7">
        <v>0.62</v>
      </c>
      <c r="O2326" s="5"/>
      <c r="P2326" s="5" t="s">
        <v>69</v>
      </c>
      <c r="Q2326" s="20">
        <v>46177</v>
      </c>
      <c r="R2326" s="9">
        <v>4</v>
      </c>
      <c r="S2326" s="5" t="s">
        <v>7652</v>
      </c>
      <c r="T2326" s="11">
        <v>1014</v>
      </c>
      <c r="U2326" s="6">
        <v>9785910459902</v>
      </c>
    </row>
    <row r="2327" spans="1:21" ht="40.15" customHeight="1" outlineLevel="1" x14ac:dyDescent="0.2">
      <c r="A2327" s="74">
        <f t="shared" si="80"/>
        <v>270</v>
      </c>
      <c r="B2327" s="75">
        <v>0</v>
      </c>
      <c r="C2327" s="40">
        <f t="shared" si="81"/>
        <v>0</v>
      </c>
      <c r="D2327" s="18" t="s">
        <v>5985</v>
      </c>
      <c r="E2327" s="5"/>
      <c r="F2327" s="5" t="s">
        <v>1374</v>
      </c>
      <c r="G2327" s="6">
        <v>34879</v>
      </c>
      <c r="H2327" s="5" t="s">
        <v>7</v>
      </c>
      <c r="I2327" s="5"/>
      <c r="J2327" s="6">
        <v>2025</v>
      </c>
      <c r="K2327" s="5" t="s">
        <v>5986</v>
      </c>
      <c r="L2327" s="5" t="s">
        <v>16</v>
      </c>
      <c r="M2327" s="5" t="s">
        <v>1816</v>
      </c>
      <c r="N2327" s="7">
        <v>8.5000000000000006E-2</v>
      </c>
      <c r="O2327" s="5"/>
      <c r="P2327" s="5" t="s">
        <v>170</v>
      </c>
      <c r="Q2327" s="20">
        <v>45905</v>
      </c>
      <c r="R2327" s="9">
        <v>51</v>
      </c>
      <c r="S2327" s="5" t="s">
        <v>7631</v>
      </c>
      <c r="T2327" s="8">
        <v>270</v>
      </c>
      <c r="U2327" s="6">
        <v>9785907973411</v>
      </c>
    </row>
    <row r="2328" spans="1:21" s="1" customFormat="1" ht="40.15" customHeight="1" outlineLevel="1" x14ac:dyDescent="0.2">
      <c r="A2328" s="74">
        <f t="shared" si="80"/>
        <v>200</v>
      </c>
      <c r="B2328" s="75">
        <v>0</v>
      </c>
      <c r="C2328" s="40">
        <f t="shared" si="81"/>
        <v>0</v>
      </c>
      <c r="D2328" s="18" t="s">
        <v>5987</v>
      </c>
      <c r="E2328" s="5" t="s">
        <v>5988</v>
      </c>
      <c r="F2328" s="5" t="s">
        <v>5989</v>
      </c>
      <c r="G2328" s="6">
        <v>27104</v>
      </c>
      <c r="H2328" s="5" t="s">
        <v>7</v>
      </c>
      <c r="I2328" s="5"/>
      <c r="J2328" s="6">
        <v>2019</v>
      </c>
      <c r="K2328" s="5" t="s">
        <v>5990</v>
      </c>
      <c r="L2328" s="5" t="s">
        <v>855</v>
      </c>
      <c r="M2328" s="5" t="s">
        <v>1996</v>
      </c>
      <c r="N2328" s="7">
        <v>0.51</v>
      </c>
      <c r="O2328" s="5" t="s">
        <v>5991</v>
      </c>
      <c r="P2328" s="5" t="s">
        <v>69</v>
      </c>
      <c r="Q2328" s="20">
        <v>43675</v>
      </c>
      <c r="R2328" s="9">
        <v>21</v>
      </c>
      <c r="S2328" s="5" t="s">
        <v>7628</v>
      </c>
      <c r="T2328" s="8">
        <v>200</v>
      </c>
      <c r="U2328" s="6">
        <v>9785442007381</v>
      </c>
    </row>
    <row r="2329" spans="1:21" ht="40.15" customHeight="1" outlineLevel="1" x14ac:dyDescent="0.2">
      <c r="A2329" s="74">
        <f t="shared" si="80"/>
        <v>510</v>
      </c>
      <c r="B2329" s="75">
        <v>0</v>
      </c>
      <c r="C2329" s="40">
        <f t="shared" si="81"/>
        <v>0</v>
      </c>
      <c r="D2329" s="18" t="s">
        <v>5992</v>
      </c>
      <c r="E2329" s="5"/>
      <c r="F2329" s="5" t="s">
        <v>1875</v>
      </c>
      <c r="G2329" s="6">
        <v>35205</v>
      </c>
      <c r="H2329" s="5" t="s">
        <v>7</v>
      </c>
      <c r="I2329" s="5"/>
      <c r="J2329" s="6">
        <v>2026</v>
      </c>
      <c r="K2329" s="5" t="s">
        <v>5993</v>
      </c>
      <c r="L2329" s="5" t="s">
        <v>16</v>
      </c>
      <c r="M2329" s="5" t="s">
        <v>1182</v>
      </c>
      <c r="N2329" s="7">
        <v>0.28999999999999998</v>
      </c>
      <c r="O2329" s="5"/>
      <c r="P2329" s="5" t="s">
        <v>170</v>
      </c>
      <c r="Q2329" s="20">
        <v>46050</v>
      </c>
      <c r="R2329" s="9">
        <v>33</v>
      </c>
      <c r="S2329" s="5" t="s">
        <v>7633</v>
      </c>
      <c r="T2329" s="8">
        <v>510</v>
      </c>
      <c r="U2329" s="6">
        <v>9785605418191</v>
      </c>
    </row>
    <row r="2330" spans="1:21" ht="40.15" customHeight="1" outlineLevel="1" x14ac:dyDescent="0.2">
      <c r="A2330" s="74">
        <f t="shared" si="80"/>
        <v>28</v>
      </c>
      <c r="B2330" s="75">
        <v>0</v>
      </c>
      <c r="C2330" s="40">
        <f t="shared" si="81"/>
        <v>0</v>
      </c>
      <c r="D2330" s="18" t="s">
        <v>5994</v>
      </c>
      <c r="E2330" s="5"/>
      <c r="F2330" s="5" t="s">
        <v>1981</v>
      </c>
      <c r="G2330" s="6">
        <v>16253</v>
      </c>
      <c r="H2330" s="5" t="s">
        <v>7</v>
      </c>
      <c r="I2330" s="5"/>
      <c r="J2330" s="6">
        <v>2012</v>
      </c>
      <c r="K2330" s="5" t="s">
        <v>5995</v>
      </c>
      <c r="L2330" s="5" t="s">
        <v>16</v>
      </c>
      <c r="M2330" s="5" t="s">
        <v>11</v>
      </c>
      <c r="N2330" s="7">
        <v>4.4999999999999998E-2</v>
      </c>
      <c r="O2330" s="5" t="s">
        <v>5996</v>
      </c>
      <c r="P2330" s="5" t="s">
        <v>28</v>
      </c>
      <c r="Q2330" s="20">
        <v>41186</v>
      </c>
      <c r="R2330" s="9">
        <v>115</v>
      </c>
      <c r="S2330" s="5" t="s">
        <v>7625</v>
      </c>
      <c r="T2330" s="8">
        <v>28</v>
      </c>
      <c r="U2330" s="6">
        <v>9785894241005</v>
      </c>
    </row>
    <row r="2331" spans="1:21" ht="40.15" customHeight="1" outlineLevel="1" x14ac:dyDescent="0.2">
      <c r="A2331" s="74">
        <f t="shared" si="80"/>
        <v>14</v>
      </c>
      <c r="B2331" s="75">
        <v>0</v>
      </c>
      <c r="C2331" s="40">
        <f t="shared" si="81"/>
        <v>0</v>
      </c>
      <c r="D2331" s="18" t="s">
        <v>5997</v>
      </c>
      <c r="E2331" s="5"/>
      <c r="F2331" s="5" t="s">
        <v>1374</v>
      </c>
      <c r="G2331" s="6">
        <v>17593</v>
      </c>
      <c r="H2331" s="5" t="s">
        <v>7</v>
      </c>
      <c r="I2331" s="5"/>
      <c r="J2331" s="6">
        <v>2013</v>
      </c>
      <c r="K2331" s="5"/>
      <c r="L2331" s="5" t="s">
        <v>10</v>
      </c>
      <c r="M2331" s="5" t="s">
        <v>17</v>
      </c>
      <c r="N2331" s="7">
        <v>1.4999999999999999E-2</v>
      </c>
      <c r="O2331" s="5" t="s">
        <v>5998</v>
      </c>
      <c r="P2331" s="5" t="s">
        <v>28</v>
      </c>
      <c r="Q2331" s="20">
        <v>41726</v>
      </c>
      <c r="R2331" s="9">
        <v>33</v>
      </c>
      <c r="S2331" s="5" t="s">
        <v>7619</v>
      </c>
      <c r="T2331" s="8">
        <v>14</v>
      </c>
      <c r="U2331" s="6"/>
    </row>
    <row r="2332" spans="1:21" ht="40.15" customHeight="1" outlineLevel="1" x14ac:dyDescent="0.2">
      <c r="A2332" s="74">
        <f t="shared" si="80"/>
        <v>420</v>
      </c>
      <c r="B2332" s="75">
        <v>0</v>
      </c>
      <c r="C2332" s="40">
        <f t="shared" si="81"/>
        <v>0</v>
      </c>
      <c r="D2332" s="18" t="s">
        <v>5999</v>
      </c>
      <c r="E2332" s="5"/>
      <c r="F2332" s="5" t="s">
        <v>1304</v>
      </c>
      <c r="G2332" s="6">
        <v>33643</v>
      </c>
      <c r="H2332" s="5" t="s">
        <v>7</v>
      </c>
      <c r="I2332" s="5"/>
      <c r="J2332" s="6">
        <v>2016</v>
      </c>
      <c r="K2332" s="5" t="s">
        <v>6000</v>
      </c>
      <c r="L2332" s="5" t="s">
        <v>855</v>
      </c>
      <c r="M2332" s="5" t="s">
        <v>1167</v>
      </c>
      <c r="N2332" s="7">
        <v>0.17499999999999999</v>
      </c>
      <c r="O2332" s="5"/>
      <c r="P2332" s="5" t="s">
        <v>170</v>
      </c>
      <c r="Q2332" s="20">
        <v>45485</v>
      </c>
      <c r="R2332" s="9">
        <v>13</v>
      </c>
      <c r="S2332" s="5" t="s">
        <v>7628</v>
      </c>
      <c r="T2332" s="8">
        <v>420</v>
      </c>
      <c r="U2332" s="6">
        <v>9789857124527</v>
      </c>
    </row>
    <row r="2333" spans="1:21" ht="40.15" customHeight="1" outlineLevel="1" x14ac:dyDescent="0.2">
      <c r="A2333" s="74">
        <f t="shared" si="80"/>
        <v>150</v>
      </c>
      <c r="B2333" s="75">
        <v>0</v>
      </c>
      <c r="C2333" s="40">
        <f t="shared" si="81"/>
        <v>0</v>
      </c>
      <c r="D2333" s="18" t="s">
        <v>6001</v>
      </c>
      <c r="E2333" s="5"/>
      <c r="F2333" s="5" t="s">
        <v>1875</v>
      </c>
      <c r="G2333" s="6">
        <v>35269</v>
      </c>
      <c r="H2333" s="5" t="s">
        <v>7</v>
      </c>
      <c r="I2333" s="5"/>
      <c r="J2333" s="6">
        <v>2026</v>
      </c>
      <c r="K2333" s="5" t="s">
        <v>6002</v>
      </c>
      <c r="L2333" s="5" t="s">
        <v>855</v>
      </c>
      <c r="M2333" s="5" t="s">
        <v>1182</v>
      </c>
      <c r="N2333" s="7">
        <v>5.5E-2</v>
      </c>
      <c r="O2333" s="5"/>
      <c r="P2333" s="5" t="s">
        <v>170</v>
      </c>
      <c r="Q2333" s="20">
        <v>46078</v>
      </c>
      <c r="R2333" s="9">
        <v>180</v>
      </c>
      <c r="S2333" s="5" t="s">
        <v>7619</v>
      </c>
      <c r="T2333" s="8">
        <v>150</v>
      </c>
      <c r="U2333" s="6">
        <v>9785605503545</v>
      </c>
    </row>
    <row r="2334" spans="1:21" s="1" customFormat="1" ht="40.15" customHeight="1" outlineLevel="1" x14ac:dyDescent="0.2">
      <c r="A2334" s="74">
        <f t="shared" si="80"/>
        <v>600</v>
      </c>
      <c r="B2334" s="75">
        <v>0</v>
      </c>
      <c r="C2334" s="40">
        <f t="shared" si="81"/>
        <v>0</v>
      </c>
      <c r="D2334" s="18" t="s">
        <v>6003</v>
      </c>
      <c r="E2334" s="5" t="s">
        <v>6004</v>
      </c>
      <c r="F2334" s="5" t="s">
        <v>2617</v>
      </c>
      <c r="G2334" s="6">
        <v>29279</v>
      </c>
      <c r="H2334" s="5" t="s">
        <v>7</v>
      </c>
      <c r="I2334" s="5"/>
      <c r="J2334" s="6">
        <v>2022</v>
      </c>
      <c r="K2334" s="5" t="s">
        <v>6005</v>
      </c>
      <c r="L2334" s="5" t="s">
        <v>16</v>
      </c>
      <c r="M2334" s="5" t="s">
        <v>722</v>
      </c>
      <c r="N2334" s="7">
        <v>0.40400000000000003</v>
      </c>
      <c r="O2334" s="5" t="s">
        <v>6006</v>
      </c>
      <c r="P2334" s="5" t="s">
        <v>170</v>
      </c>
      <c r="Q2334" s="20">
        <v>44491</v>
      </c>
      <c r="R2334" s="9">
        <v>73</v>
      </c>
      <c r="S2334" s="5" t="s">
        <v>7661</v>
      </c>
      <c r="T2334" s="8">
        <v>600</v>
      </c>
      <c r="U2334" s="6">
        <v>9785604275306</v>
      </c>
    </row>
    <row r="2335" spans="1:21" ht="40.15" customHeight="1" outlineLevel="1" x14ac:dyDescent="0.2">
      <c r="A2335" s="74">
        <f t="shared" si="80"/>
        <v>310</v>
      </c>
      <c r="B2335" s="75">
        <v>0</v>
      </c>
      <c r="C2335" s="40">
        <f t="shared" si="81"/>
        <v>0</v>
      </c>
      <c r="D2335" s="18" t="s">
        <v>6007</v>
      </c>
      <c r="E2335" s="5"/>
      <c r="F2335" s="5" t="s">
        <v>1638</v>
      </c>
      <c r="G2335" s="6">
        <v>34110</v>
      </c>
      <c r="H2335" s="5"/>
      <c r="I2335" s="5"/>
      <c r="J2335" s="6">
        <v>2014</v>
      </c>
      <c r="K2335" s="5" t="s">
        <v>6008</v>
      </c>
      <c r="L2335" s="5" t="s">
        <v>16</v>
      </c>
      <c r="M2335" s="5" t="s">
        <v>47</v>
      </c>
      <c r="N2335" s="7">
        <v>0.31</v>
      </c>
      <c r="O2335" s="5"/>
      <c r="P2335" s="5" t="s">
        <v>13</v>
      </c>
      <c r="Q2335" s="20">
        <v>45642</v>
      </c>
      <c r="R2335" s="9">
        <v>22</v>
      </c>
      <c r="S2335" s="5" t="s">
        <v>7626</v>
      </c>
      <c r="T2335" s="8">
        <v>310</v>
      </c>
      <c r="U2335" s="6">
        <v>9785916020137</v>
      </c>
    </row>
    <row r="2336" spans="1:21" ht="40.15" customHeight="1" outlineLevel="1" x14ac:dyDescent="0.2">
      <c r="A2336" s="74">
        <f t="shared" si="80"/>
        <v>336</v>
      </c>
      <c r="B2336" s="75">
        <v>0</v>
      </c>
      <c r="C2336" s="40">
        <f t="shared" si="81"/>
        <v>0</v>
      </c>
      <c r="D2336" s="18" t="s">
        <v>6009</v>
      </c>
      <c r="E2336" s="5"/>
      <c r="F2336" s="5" t="s">
        <v>1218</v>
      </c>
      <c r="G2336" s="6">
        <v>32657</v>
      </c>
      <c r="H2336" s="5"/>
      <c r="I2336" s="5"/>
      <c r="J2336" s="6">
        <v>2023</v>
      </c>
      <c r="K2336" s="5" t="s">
        <v>6010</v>
      </c>
      <c r="L2336" s="5" t="s">
        <v>16</v>
      </c>
      <c r="M2336" s="5" t="s">
        <v>17</v>
      </c>
      <c r="N2336" s="7">
        <v>0.17</v>
      </c>
      <c r="O2336" s="5"/>
      <c r="P2336" s="5" t="s">
        <v>13</v>
      </c>
      <c r="Q2336" s="20">
        <v>45153</v>
      </c>
      <c r="R2336" s="9">
        <v>13</v>
      </c>
      <c r="S2336" s="5" t="s">
        <v>7626</v>
      </c>
      <c r="T2336" s="8">
        <v>336</v>
      </c>
      <c r="U2336" s="6">
        <v>9785996808250</v>
      </c>
    </row>
    <row r="2337" spans="1:21" ht="40.15" customHeight="1" outlineLevel="1" x14ac:dyDescent="0.2">
      <c r="A2337" s="74">
        <f t="shared" si="80"/>
        <v>360</v>
      </c>
      <c r="B2337" s="75">
        <v>0</v>
      </c>
      <c r="C2337" s="40">
        <f t="shared" si="81"/>
        <v>0</v>
      </c>
      <c r="D2337" s="18" t="s">
        <v>6011</v>
      </c>
      <c r="E2337" s="5"/>
      <c r="F2337" s="5" t="s">
        <v>1207</v>
      </c>
      <c r="G2337" s="6">
        <v>24767</v>
      </c>
      <c r="H2337" s="5" t="s">
        <v>7</v>
      </c>
      <c r="I2337" s="5"/>
      <c r="J2337" s="6">
        <v>2017</v>
      </c>
      <c r="K2337" s="5" t="s">
        <v>6012</v>
      </c>
      <c r="L2337" s="5" t="s">
        <v>16</v>
      </c>
      <c r="M2337" s="5" t="s">
        <v>20</v>
      </c>
      <c r="N2337" s="7">
        <v>0.4</v>
      </c>
      <c r="O2337" s="5"/>
      <c r="P2337" s="5" t="s">
        <v>506</v>
      </c>
      <c r="Q2337" s="20">
        <v>42943</v>
      </c>
      <c r="R2337" s="9">
        <v>18</v>
      </c>
      <c r="S2337" s="5" t="s">
        <v>7620</v>
      </c>
      <c r="T2337" s="8">
        <v>360</v>
      </c>
      <c r="U2337" s="6">
        <v>9785424700651</v>
      </c>
    </row>
    <row r="2338" spans="1:21" ht="40.15" customHeight="1" outlineLevel="1" x14ac:dyDescent="0.2">
      <c r="A2338" s="74">
        <f t="shared" si="80"/>
        <v>264</v>
      </c>
      <c r="B2338" s="75">
        <v>0</v>
      </c>
      <c r="C2338" s="40">
        <f t="shared" si="81"/>
        <v>0</v>
      </c>
      <c r="D2338" s="18" t="s">
        <v>6013</v>
      </c>
      <c r="E2338" s="5"/>
      <c r="F2338" s="5" t="s">
        <v>6014</v>
      </c>
      <c r="G2338" s="6">
        <v>33131</v>
      </c>
      <c r="H2338" s="5" t="s">
        <v>7</v>
      </c>
      <c r="I2338" s="5"/>
      <c r="J2338" s="6">
        <v>2023</v>
      </c>
      <c r="K2338" s="5" t="s">
        <v>6015</v>
      </c>
      <c r="L2338" s="5" t="s">
        <v>16</v>
      </c>
      <c r="M2338" s="5" t="s">
        <v>1299</v>
      </c>
      <c r="N2338" s="7">
        <v>0.09</v>
      </c>
      <c r="O2338" s="5"/>
      <c r="P2338" s="5" t="s">
        <v>13</v>
      </c>
      <c r="Q2338" s="20">
        <v>45281</v>
      </c>
      <c r="R2338" s="9">
        <v>100</v>
      </c>
      <c r="S2338" s="5" t="s">
        <v>7641</v>
      </c>
      <c r="T2338" s="8">
        <v>264</v>
      </c>
      <c r="U2338" s="6">
        <v>9789857229857</v>
      </c>
    </row>
    <row r="2339" spans="1:21" ht="40.15" customHeight="1" outlineLevel="1" x14ac:dyDescent="0.2">
      <c r="A2339" s="74">
        <f t="shared" si="80"/>
        <v>240</v>
      </c>
      <c r="B2339" s="75">
        <v>0</v>
      </c>
      <c r="C2339" s="40">
        <f t="shared" si="81"/>
        <v>0</v>
      </c>
      <c r="D2339" s="18" t="s">
        <v>6016</v>
      </c>
      <c r="E2339" s="5"/>
      <c r="F2339" s="5" t="s">
        <v>1875</v>
      </c>
      <c r="G2339" s="6">
        <v>34675</v>
      </c>
      <c r="H2339" s="5" t="s">
        <v>901</v>
      </c>
      <c r="I2339" s="5"/>
      <c r="J2339" s="6">
        <v>2025</v>
      </c>
      <c r="K2339" s="5" t="s">
        <v>6017</v>
      </c>
      <c r="L2339" s="5" t="s">
        <v>16</v>
      </c>
      <c r="M2339" s="5" t="s">
        <v>1299</v>
      </c>
      <c r="N2339" s="7">
        <v>0.15</v>
      </c>
      <c r="O2339" s="5"/>
      <c r="P2339" s="5" t="s">
        <v>13</v>
      </c>
      <c r="Q2339" s="20">
        <v>45834</v>
      </c>
      <c r="R2339" s="9">
        <v>96</v>
      </c>
      <c r="S2339" s="5" t="s">
        <v>7655</v>
      </c>
      <c r="T2339" s="8">
        <v>240</v>
      </c>
      <c r="U2339" s="6">
        <v>9785605418108</v>
      </c>
    </row>
    <row r="2340" spans="1:21" ht="40.15" customHeight="1" outlineLevel="1" x14ac:dyDescent="0.2">
      <c r="A2340" s="74">
        <f t="shared" si="80"/>
        <v>600</v>
      </c>
      <c r="B2340" s="75">
        <v>0</v>
      </c>
      <c r="C2340" s="40">
        <f t="shared" si="81"/>
        <v>0</v>
      </c>
      <c r="D2340" s="18" t="s">
        <v>6018</v>
      </c>
      <c r="E2340" s="5"/>
      <c r="F2340" s="5" t="s">
        <v>1276</v>
      </c>
      <c r="G2340" s="6">
        <v>34579</v>
      </c>
      <c r="H2340" s="5" t="s">
        <v>7</v>
      </c>
      <c r="I2340" s="5"/>
      <c r="J2340" s="6">
        <v>2025</v>
      </c>
      <c r="K2340" s="5" t="s">
        <v>6019</v>
      </c>
      <c r="L2340" s="5" t="s">
        <v>16</v>
      </c>
      <c r="M2340" s="5" t="s">
        <v>47</v>
      </c>
      <c r="N2340" s="7">
        <v>0.2</v>
      </c>
      <c r="O2340" s="5"/>
      <c r="P2340" s="5" t="s">
        <v>13</v>
      </c>
      <c r="Q2340" s="20">
        <v>45800</v>
      </c>
      <c r="R2340" s="9">
        <v>371</v>
      </c>
      <c r="S2340" s="5" t="s">
        <v>7628</v>
      </c>
      <c r="T2340" s="8">
        <v>600</v>
      </c>
      <c r="U2340" s="6">
        <v>9785865943617</v>
      </c>
    </row>
    <row r="2341" spans="1:21" ht="40.15" customHeight="1" outlineLevel="1" x14ac:dyDescent="0.2">
      <c r="A2341" s="74">
        <f t="shared" si="80"/>
        <v>195</v>
      </c>
      <c r="B2341" s="75">
        <v>0</v>
      </c>
      <c r="C2341" s="40">
        <f t="shared" si="81"/>
        <v>0</v>
      </c>
      <c r="D2341" s="18" t="s">
        <v>6020</v>
      </c>
      <c r="E2341" s="5"/>
      <c r="F2341" s="5" t="s">
        <v>1686</v>
      </c>
      <c r="G2341" s="6">
        <v>25431</v>
      </c>
      <c r="H2341" s="5" t="s">
        <v>7</v>
      </c>
      <c r="I2341" s="5"/>
      <c r="J2341" s="6">
        <v>2018</v>
      </c>
      <c r="K2341" s="5" t="s">
        <v>6021</v>
      </c>
      <c r="L2341" s="5" t="s">
        <v>16</v>
      </c>
      <c r="M2341" s="5" t="s">
        <v>17</v>
      </c>
      <c r="N2341" s="7">
        <v>0.185</v>
      </c>
      <c r="O2341" s="5"/>
      <c r="P2341" s="5" t="s">
        <v>84</v>
      </c>
      <c r="Q2341" s="20">
        <v>43154</v>
      </c>
      <c r="R2341" s="9">
        <v>31</v>
      </c>
      <c r="S2341" s="5" t="s">
        <v>7628</v>
      </c>
      <c r="T2341" s="8">
        <v>195</v>
      </c>
      <c r="U2341" s="6">
        <v>9785891016774</v>
      </c>
    </row>
    <row r="2342" spans="1:21" s="1" customFormat="1" ht="40.15" customHeight="1" outlineLevel="1" x14ac:dyDescent="0.2">
      <c r="A2342" s="74">
        <f t="shared" si="80"/>
        <v>700</v>
      </c>
      <c r="B2342" s="75">
        <v>0</v>
      </c>
      <c r="C2342" s="40">
        <f t="shared" si="81"/>
        <v>0</v>
      </c>
      <c r="D2342" s="18" t="s">
        <v>6022</v>
      </c>
      <c r="E2342" s="5" t="s">
        <v>6023</v>
      </c>
      <c r="F2342" s="5" t="s">
        <v>6024</v>
      </c>
      <c r="G2342" s="6">
        <v>28441</v>
      </c>
      <c r="H2342" s="5" t="s">
        <v>7</v>
      </c>
      <c r="I2342" s="5"/>
      <c r="J2342" s="6">
        <v>2019</v>
      </c>
      <c r="K2342" s="5"/>
      <c r="L2342" s="5" t="s">
        <v>16</v>
      </c>
      <c r="M2342" s="5" t="s">
        <v>455</v>
      </c>
      <c r="N2342" s="7">
        <v>0.751</v>
      </c>
      <c r="O2342" s="5" t="s">
        <v>6025</v>
      </c>
      <c r="P2342" s="5" t="s">
        <v>37</v>
      </c>
      <c r="Q2342" s="20">
        <v>44193</v>
      </c>
      <c r="R2342" s="9">
        <v>15</v>
      </c>
      <c r="S2342" s="5" t="s">
        <v>7623</v>
      </c>
      <c r="T2342" s="8">
        <v>700</v>
      </c>
      <c r="U2342" s="6"/>
    </row>
    <row r="2343" spans="1:21" ht="40.15" customHeight="1" outlineLevel="1" x14ac:dyDescent="0.2">
      <c r="A2343" s="74">
        <f t="shared" si="80"/>
        <v>600</v>
      </c>
      <c r="B2343" s="75">
        <v>0</v>
      </c>
      <c r="C2343" s="40">
        <f t="shared" si="81"/>
        <v>0</v>
      </c>
      <c r="D2343" s="18" t="s">
        <v>6026</v>
      </c>
      <c r="E2343" s="5"/>
      <c r="F2343" s="5" t="s">
        <v>1717</v>
      </c>
      <c r="G2343" s="6">
        <v>30287</v>
      </c>
      <c r="H2343" s="5" t="s">
        <v>7</v>
      </c>
      <c r="I2343" s="5"/>
      <c r="J2343" s="6">
        <v>2021</v>
      </c>
      <c r="K2343" s="5" t="s">
        <v>6027</v>
      </c>
      <c r="L2343" s="5" t="s">
        <v>16</v>
      </c>
      <c r="M2343" s="5" t="s">
        <v>1765</v>
      </c>
      <c r="N2343" s="7">
        <v>0.58499999999999996</v>
      </c>
      <c r="O2343" s="5"/>
      <c r="P2343" s="5" t="s">
        <v>2757</v>
      </c>
      <c r="Q2343" s="20">
        <v>44774</v>
      </c>
      <c r="R2343" s="9">
        <v>10</v>
      </c>
      <c r="S2343" s="5" t="s">
        <v>7620</v>
      </c>
      <c r="T2343" s="8">
        <v>600</v>
      </c>
      <c r="U2343" s="6">
        <v>9785604487259</v>
      </c>
    </row>
    <row r="2344" spans="1:21" ht="40.15" customHeight="1" outlineLevel="1" x14ac:dyDescent="0.2">
      <c r="A2344" s="74">
        <f t="shared" si="80"/>
        <v>473</v>
      </c>
      <c r="B2344" s="75">
        <v>0</v>
      </c>
      <c r="C2344" s="40">
        <f t="shared" si="81"/>
        <v>0</v>
      </c>
      <c r="D2344" s="18" t="s">
        <v>6028</v>
      </c>
      <c r="E2344" s="5"/>
      <c r="F2344" s="5" t="s">
        <v>1809</v>
      </c>
      <c r="G2344" s="6">
        <v>35478</v>
      </c>
      <c r="H2344" s="5"/>
      <c r="I2344" s="5"/>
      <c r="J2344" s="6">
        <v>2022</v>
      </c>
      <c r="K2344" s="5" t="s">
        <v>6029</v>
      </c>
      <c r="L2344" s="5" t="s">
        <v>16</v>
      </c>
      <c r="M2344" s="5" t="s">
        <v>1672</v>
      </c>
      <c r="N2344" s="7">
        <v>0.39</v>
      </c>
      <c r="O2344" s="5"/>
      <c r="P2344" s="5" t="s">
        <v>69</v>
      </c>
      <c r="Q2344" s="20">
        <v>46155</v>
      </c>
      <c r="R2344" s="9">
        <v>15</v>
      </c>
      <c r="S2344" s="5" t="s">
        <v>7633</v>
      </c>
      <c r="T2344" s="8">
        <v>473</v>
      </c>
      <c r="U2344" s="6">
        <v>9785907401174</v>
      </c>
    </row>
    <row r="2345" spans="1:21" ht="40.15" customHeight="1" outlineLevel="1" x14ac:dyDescent="0.2">
      <c r="A2345" s="74">
        <f t="shared" si="80"/>
        <v>120</v>
      </c>
      <c r="B2345" s="75">
        <v>0</v>
      </c>
      <c r="C2345" s="40">
        <f t="shared" si="81"/>
        <v>0</v>
      </c>
      <c r="D2345" s="18" t="s">
        <v>6030</v>
      </c>
      <c r="E2345" s="5"/>
      <c r="F2345" s="5" t="s">
        <v>1638</v>
      </c>
      <c r="G2345" s="6">
        <v>31904</v>
      </c>
      <c r="H2345" s="5" t="s">
        <v>7</v>
      </c>
      <c r="I2345" s="5"/>
      <c r="J2345" s="6">
        <v>2023</v>
      </c>
      <c r="K2345" s="5" t="s">
        <v>6031</v>
      </c>
      <c r="L2345" s="5" t="s">
        <v>16</v>
      </c>
      <c r="M2345" s="5" t="s">
        <v>105</v>
      </c>
      <c r="N2345" s="7">
        <v>5.5E-2</v>
      </c>
      <c r="O2345" s="5"/>
      <c r="P2345" s="5" t="s">
        <v>69</v>
      </c>
      <c r="Q2345" s="20">
        <v>45009</v>
      </c>
      <c r="R2345" s="9">
        <v>262</v>
      </c>
      <c r="S2345" s="5" t="s">
        <v>7640</v>
      </c>
      <c r="T2345" s="8">
        <v>120</v>
      </c>
      <c r="U2345" s="6">
        <v>9785604884942</v>
      </c>
    </row>
    <row r="2346" spans="1:21" ht="40.15" customHeight="1" outlineLevel="1" x14ac:dyDescent="0.2">
      <c r="A2346" s="74">
        <f t="shared" si="80"/>
        <v>345</v>
      </c>
      <c r="B2346" s="75">
        <v>0</v>
      </c>
      <c r="C2346" s="40">
        <f t="shared" si="81"/>
        <v>0</v>
      </c>
      <c r="D2346" s="18" t="s">
        <v>6032</v>
      </c>
      <c r="E2346" s="5"/>
      <c r="F2346" s="5" t="s">
        <v>6033</v>
      </c>
      <c r="G2346" s="6">
        <v>35455</v>
      </c>
      <c r="H2346" s="5"/>
      <c r="I2346" s="5" t="s">
        <v>55</v>
      </c>
      <c r="J2346" s="6">
        <v>2021</v>
      </c>
      <c r="K2346" s="5" t="s">
        <v>6034</v>
      </c>
      <c r="L2346" s="5" t="s">
        <v>16</v>
      </c>
      <c r="M2346" s="5" t="s">
        <v>47</v>
      </c>
      <c r="N2346" s="7">
        <v>0.255</v>
      </c>
      <c r="O2346" s="5"/>
      <c r="P2346" s="5" t="s">
        <v>69</v>
      </c>
      <c r="Q2346" s="20">
        <v>46148</v>
      </c>
      <c r="R2346" s="9">
        <v>20</v>
      </c>
      <c r="S2346" s="5" t="s">
        <v>7628</v>
      </c>
      <c r="T2346" s="8">
        <v>345</v>
      </c>
      <c r="U2346" s="6">
        <v>9785751616854</v>
      </c>
    </row>
    <row r="2347" spans="1:21" ht="40.15" customHeight="1" outlineLevel="1" x14ac:dyDescent="0.2">
      <c r="A2347" s="74">
        <f t="shared" si="80"/>
        <v>315</v>
      </c>
      <c r="B2347" s="75">
        <v>0</v>
      </c>
      <c r="C2347" s="40">
        <f t="shared" si="81"/>
        <v>0</v>
      </c>
      <c r="D2347" s="18" t="s">
        <v>6035</v>
      </c>
      <c r="E2347" s="5"/>
      <c r="F2347" s="5" t="s">
        <v>1165</v>
      </c>
      <c r="G2347" s="6">
        <v>35662</v>
      </c>
      <c r="H2347" s="5"/>
      <c r="I2347" s="5"/>
      <c r="J2347" s="6">
        <v>2018</v>
      </c>
      <c r="K2347" s="5" t="s">
        <v>6036</v>
      </c>
      <c r="L2347" s="5" t="s">
        <v>16</v>
      </c>
      <c r="M2347" s="5" t="s">
        <v>20</v>
      </c>
      <c r="N2347" s="7">
        <v>0.37</v>
      </c>
      <c r="O2347" s="5"/>
      <c r="P2347" s="5" t="s">
        <v>170</v>
      </c>
      <c r="Q2347" s="20">
        <v>46170</v>
      </c>
      <c r="R2347" s="9">
        <v>26</v>
      </c>
      <c r="S2347" s="5" t="s">
        <v>7626</v>
      </c>
      <c r="T2347" s="8">
        <v>315</v>
      </c>
      <c r="U2347" s="6">
        <v>9785995136330</v>
      </c>
    </row>
    <row r="2348" spans="1:21" ht="40.15" customHeight="1" outlineLevel="1" x14ac:dyDescent="0.2">
      <c r="A2348" s="74">
        <f t="shared" si="80"/>
        <v>235</v>
      </c>
      <c r="B2348" s="75">
        <v>0</v>
      </c>
      <c r="C2348" s="40">
        <f t="shared" si="81"/>
        <v>0</v>
      </c>
      <c r="D2348" s="18" t="s">
        <v>6037</v>
      </c>
      <c r="E2348" s="5"/>
      <c r="F2348" s="5" t="s">
        <v>1165</v>
      </c>
      <c r="G2348" s="6">
        <v>35539</v>
      </c>
      <c r="H2348" s="5"/>
      <c r="I2348" s="5"/>
      <c r="J2348" s="6">
        <v>2016</v>
      </c>
      <c r="K2348" s="5" t="s">
        <v>6038</v>
      </c>
      <c r="L2348" s="5" t="s">
        <v>16</v>
      </c>
      <c r="M2348" s="5" t="s">
        <v>20</v>
      </c>
      <c r="N2348" s="7">
        <v>0.2</v>
      </c>
      <c r="O2348" s="5"/>
      <c r="P2348" s="5" t="s">
        <v>170</v>
      </c>
      <c r="Q2348" s="20">
        <v>46162</v>
      </c>
      <c r="R2348" s="9">
        <v>30</v>
      </c>
      <c r="S2348" s="5" t="s">
        <v>7655</v>
      </c>
      <c r="T2348" s="8">
        <v>235</v>
      </c>
      <c r="U2348" s="6">
        <v>9785906901439</v>
      </c>
    </row>
    <row r="2349" spans="1:21" ht="40.15" customHeight="1" outlineLevel="1" x14ac:dyDescent="0.2">
      <c r="A2349" s="74">
        <f t="shared" si="80"/>
        <v>240</v>
      </c>
      <c r="B2349" s="75">
        <v>0</v>
      </c>
      <c r="C2349" s="40">
        <f t="shared" si="81"/>
        <v>0</v>
      </c>
      <c r="D2349" s="18" t="s">
        <v>6039</v>
      </c>
      <c r="E2349" s="5"/>
      <c r="F2349" s="5" t="s">
        <v>1165</v>
      </c>
      <c r="G2349" s="6">
        <v>35630</v>
      </c>
      <c r="H2349" s="5"/>
      <c r="I2349" s="5"/>
      <c r="J2349" s="6">
        <v>2017</v>
      </c>
      <c r="K2349" s="5" t="s">
        <v>6040</v>
      </c>
      <c r="L2349" s="5" t="s">
        <v>16</v>
      </c>
      <c r="M2349" s="5" t="s">
        <v>20</v>
      </c>
      <c r="N2349" s="7">
        <v>0.25</v>
      </c>
      <c r="O2349" s="5"/>
      <c r="P2349" s="5" t="s">
        <v>170</v>
      </c>
      <c r="Q2349" s="20">
        <v>46169</v>
      </c>
      <c r="R2349" s="9">
        <v>59</v>
      </c>
      <c r="S2349" s="5" t="s">
        <v>894</v>
      </c>
      <c r="T2349" s="8">
        <v>240</v>
      </c>
      <c r="U2349" s="6">
        <v>9785995131359</v>
      </c>
    </row>
    <row r="2350" spans="1:21" ht="40.15" customHeight="1" outlineLevel="1" x14ac:dyDescent="0.2">
      <c r="A2350" s="74">
        <f t="shared" si="80"/>
        <v>190</v>
      </c>
      <c r="B2350" s="75">
        <v>0</v>
      </c>
      <c r="C2350" s="40">
        <f t="shared" si="81"/>
        <v>0</v>
      </c>
      <c r="D2350" s="18" t="s">
        <v>6041</v>
      </c>
      <c r="E2350" s="5"/>
      <c r="F2350" s="5" t="s">
        <v>1245</v>
      </c>
      <c r="G2350" s="6">
        <v>31289</v>
      </c>
      <c r="H2350" s="5" t="s">
        <v>7</v>
      </c>
      <c r="I2350" s="5"/>
      <c r="J2350" s="6">
        <v>2022</v>
      </c>
      <c r="K2350" s="5" t="s">
        <v>6042</v>
      </c>
      <c r="L2350" s="5" t="s">
        <v>16</v>
      </c>
      <c r="M2350" s="5" t="s">
        <v>287</v>
      </c>
      <c r="N2350" s="7">
        <v>0.105</v>
      </c>
      <c r="O2350" s="5"/>
      <c r="P2350" s="5" t="s">
        <v>145</v>
      </c>
      <c r="Q2350" s="20">
        <v>44936</v>
      </c>
      <c r="R2350" s="9">
        <v>299</v>
      </c>
      <c r="S2350" s="5" t="s">
        <v>7634</v>
      </c>
      <c r="T2350" s="8">
        <v>190</v>
      </c>
      <c r="U2350" s="6">
        <v>9785000595640</v>
      </c>
    </row>
    <row r="2351" spans="1:21" ht="40.15" customHeight="1" outlineLevel="1" x14ac:dyDescent="0.2">
      <c r="A2351" s="74">
        <f t="shared" si="80"/>
        <v>245</v>
      </c>
      <c r="B2351" s="75">
        <v>0</v>
      </c>
      <c r="C2351" s="40">
        <f t="shared" si="81"/>
        <v>0</v>
      </c>
      <c r="D2351" s="18" t="s">
        <v>6043</v>
      </c>
      <c r="E2351" s="5"/>
      <c r="F2351" s="5" t="s">
        <v>1245</v>
      </c>
      <c r="G2351" s="6">
        <v>34541</v>
      </c>
      <c r="H2351" s="5" t="s">
        <v>7</v>
      </c>
      <c r="I2351" s="5"/>
      <c r="J2351" s="6">
        <v>2025</v>
      </c>
      <c r="K2351" s="5" t="s">
        <v>6044</v>
      </c>
      <c r="L2351" s="5" t="s">
        <v>16</v>
      </c>
      <c r="M2351" s="5" t="s">
        <v>527</v>
      </c>
      <c r="N2351" s="7">
        <v>0.13500000000000001</v>
      </c>
      <c r="O2351" s="5"/>
      <c r="P2351" s="5" t="s">
        <v>145</v>
      </c>
      <c r="Q2351" s="20">
        <v>45791</v>
      </c>
      <c r="R2351" s="9">
        <v>172</v>
      </c>
      <c r="S2351" s="5" t="s">
        <v>7631</v>
      </c>
      <c r="T2351" s="8">
        <v>245</v>
      </c>
      <c r="U2351" s="6">
        <v>9785000596678</v>
      </c>
    </row>
    <row r="2352" spans="1:21" ht="40.15" customHeight="1" outlineLevel="1" x14ac:dyDescent="0.2">
      <c r="A2352" s="74">
        <f t="shared" si="80"/>
        <v>273</v>
      </c>
      <c r="B2352" s="75">
        <v>0</v>
      </c>
      <c r="C2352" s="40">
        <f t="shared" si="81"/>
        <v>0</v>
      </c>
      <c r="D2352" s="18" t="s">
        <v>6045</v>
      </c>
      <c r="E2352" s="5"/>
      <c r="F2352" s="5" t="s">
        <v>1165</v>
      </c>
      <c r="G2352" s="6">
        <v>35655</v>
      </c>
      <c r="H2352" s="5"/>
      <c r="I2352" s="5"/>
      <c r="J2352" s="6">
        <v>2016</v>
      </c>
      <c r="K2352" s="5" t="s">
        <v>6046</v>
      </c>
      <c r="L2352" s="5" t="s">
        <v>16</v>
      </c>
      <c r="M2352" s="5" t="s">
        <v>455</v>
      </c>
      <c r="N2352" s="7">
        <v>0.19</v>
      </c>
      <c r="O2352" s="5"/>
      <c r="P2352" s="5" t="s">
        <v>170</v>
      </c>
      <c r="Q2352" s="20">
        <v>46170</v>
      </c>
      <c r="R2352" s="9">
        <v>19</v>
      </c>
      <c r="S2352" s="5" t="s">
        <v>7628</v>
      </c>
      <c r="T2352" s="8">
        <v>273</v>
      </c>
      <c r="U2352" s="6">
        <v>9785906901613</v>
      </c>
    </row>
    <row r="2353" spans="1:21" ht="40.15" customHeight="1" outlineLevel="1" x14ac:dyDescent="0.2">
      <c r="A2353" s="74">
        <f t="shared" si="80"/>
        <v>330</v>
      </c>
      <c r="B2353" s="75">
        <v>0</v>
      </c>
      <c r="C2353" s="40">
        <f t="shared" si="81"/>
        <v>0</v>
      </c>
      <c r="D2353" s="18" t="s">
        <v>6047</v>
      </c>
      <c r="E2353" s="5"/>
      <c r="F2353" s="5" t="s">
        <v>1165</v>
      </c>
      <c r="G2353" s="6">
        <v>35632</v>
      </c>
      <c r="H2353" s="5"/>
      <c r="I2353" s="5"/>
      <c r="J2353" s="6">
        <v>2018</v>
      </c>
      <c r="K2353" s="5" t="s">
        <v>6048</v>
      </c>
      <c r="L2353" s="5" t="s">
        <v>16</v>
      </c>
      <c r="M2353" s="5" t="s">
        <v>20</v>
      </c>
      <c r="N2353" s="7">
        <v>0.37</v>
      </c>
      <c r="O2353" s="5"/>
      <c r="P2353" s="5" t="s">
        <v>170</v>
      </c>
      <c r="Q2353" s="20">
        <v>46169</v>
      </c>
      <c r="R2353" s="9">
        <v>14</v>
      </c>
      <c r="S2353" s="5" t="s">
        <v>894</v>
      </c>
      <c r="T2353" s="8">
        <v>330</v>
      </c>
      <c r="U2353" s="6">
        <v>97785995137023</v>
      </c>
    </row>
    <row r="2354" spans="1:21" ht="40.15" customHeight="1" outlineLevel="1" x14ac:dyDescent="0.2">
      <c r="A2354" s="74">
        <f t="shared" si="80"/>
        <v>950</v>
      </c>
      <c r="B2354" s="75">
        <v>0</v>
      </c>
      <c r="C2354" s="40">
        <f t="shared" si="81"/>
        <v>0</v>
      </c>
      <c r="D2354" s="18" t="s">
        <v>6049</v>
      </c>
      <c r="E2354" s="5"/>
      <c r="F2354" s="5" t="s">
        <v>1207</v>
      </c>
      <c r="G2354" s="6">
        <v>33732</v>
      </c>
      <c r="H2354" s="5" t="s">
        <v>7</v>
      </c>
      <c r="I2354" s="5"/>
      <c r="J2354" s="6">
        <v>2014</v>
      </c>
      <c r="K2354" s="5" t="s">
        <v>6050</v>
      </c>
      <c r="L2354" s="5" t="s">
        <v>16</v>
      </c>
      <c r="M2354" s="5" t="s">
        <v>47</v>
      </c>
      <c r="N2354" s="7">
        <v>0.38</v>
      </c>
      <c r="O2354" s="5" t="s">
        <v>6051</v>
      </c>
      <c r="P2354" s="5" t="s">
        <v>170</v>
      </c>
      <c r="Q2354" s="20">
        <v>45516</v>
      </c>
      <c r="R2354" s="9">
        <v>43</v>
      </c>
      <c r="S2354" s="5" t="s">
        <v>7620</v>
      </c>
      <c r="T2354" s="8">
        <v>950</v>
      </c>
      <c r="U2354" s="6">
        <v>9785424700491</v>
      </c>
    </row>
    <row r="2355" spans="1:21" s="1" customFormat="1" ht="40.15" customHeight="1" outlineLevel="1" x14ac:dyDescent="0.2">
      <c r="A2355" s="74">
        <f t="shared" si="80"/>
        <v>780</v>
      </c>
      <c r="B2355" s="75">
        <v>0</v>
      </c>
      <c r="C2355" s="40">
        <f t="shared" si="81"/>
        <v>0</v>
      </c>
      <c r="D2355" s="18" t="s">
        <v>6052</v>
      </c>
      <c r="E2355" s="5" t="s">
        <v>6053</v>
      </c>
      <c r="F2355" s="5" t="s">
        <v>4059</v>
      </c>
      <c r="G2355" s="6">
        <v>26677</v>
      </c>
      <c r="H2355" s="5" t="s">
        <v>7</v>
      </c>
      <c r="I2355" s="5"/>
      <c r="J2355" s="6">
        <v>2019</v>
      </c>
      <c r="K2355" s="5" t="s">
        <v>6054</v>
      </c>
      <c r="L2355" s="5" t="s">
        <v>16</v>
      </c>
      <c r="M2355" s="5" t="s">
        <v>169</v>
      </c>
      <c r="N2355" s="7">
        <v>0.67500000000000004</v>
      </c>
      <c r="O2355" s="5" t="s">
        <v>6055</v>
      </c>
      <c r="P2355" s="5" t="s">
        <v>69</v>
      </c>
      <c r="Q2355" s="20">
        <v>43531</v>
      </c>
      <c r="R2355" s="9">
        <v>4</v>
      </c>
      <c r="S2355" s="5" t="s">
        <v>7623</v>
      </c>
      <c r="T2355" s="8">
        <v>780</v>
      </c>
      <c r="U2355" s="6">
        <v>9785906529398</v>
      </c>
    </row>
    <row r="2356" spans="1:21" ht="40.15" customHeight="1" outlineLevel="1" x14ac:dyDescent="0.2">
      <c r="A2356" s="74">
        <f t="shared" si="80"/>
        <v>100</v>
      </c>
      <c r="B2356" s="75">
        <v>0</v>
      </c>
      <c r="C2356" s="40">
        <f t="shared" si="81"/>
        <v>0</v>
      </c>
      <c r="D2356" s="18" t="s">
        <v>6056</v>
      </c>
      <c r="E2356" s="5"/>
      <c r="F2356" s="5" t="s">
        <v>2103</v>
      </c>
      <c r="G2356" s="6">
        <v>22860</v>
      </c>
      <c r="H2356" s="5" t="s">
        <v>95</v>
      </c>
      <c r="I2356" s="5"/>
      <c r="J2356" s="6">
        <v>2016</v>
      </c>
      <c r="K2356" s="5" t="s">
        <v>6057</v>
      </c>
      <c r="L2356" s="5" t="s">
        <v>16</v>
      </c>
      <c r="M2356" s="5" t="s">
        <v>105</v>
      </c>
      <c r="N2356" s="7">
        <v>0.105</v>
      </c>
      <c r="O2356" s="5" t="s">
        <v>6058</v>
      </c>
      <c r="P2356" s="5" t="s">
        <v>211</v>
      </c>
      <c r="Q2356" s="20">
        <v>42418</v>
      </c>
      <c r="R2356" s="9">
        <v>248</v>
      </c>
      <c r="S2356" s="5" t="s">
        <v>7631</v>
      </c>
      <c r="T2356" s="8">
        <v>100</v>
      </c>
      <c r="U2356" s="6">
        <v>9785905793660</v>
      </c>
    </row>
    <row r="2357" spans="1:21" ht="40.15" customHeight="1" outlineLevel="1" x14ac:dyDescent="0.2">
      <c r="A2357" s="74">
        <f t="shared" si="80"/>
        <v>594</v>
      </c>
      <c r="B2357" s="75">
        <v>0</v>
      </c>
      <c r="C2357" s="40">
        <f t="shared" si="81"/>
        <v>0</v>
      </c>
      <c r="D2357" s="18" t="s">
        <v>6059</v>
      </c>
      <c r="E2357" s="5"/>
      <c r="F2357" s="5" t="s">
        <v>2134</v>
      </c>
      <c r="G2357" s="6">
        <v>35654</v>
      </c>
      <c r="H2357" s="5"/>
      <c r="I2357" s="5"/>
      <c r="J2357" s="6">
        <v>2022</v>
      </c>
      <c r="K2357" s="5" t="s">
        <v>6060</v>
      </c>
      <c r="L2357" s="5" t="s">
        <v>16</v>
      </c>
      <c r="M2357" s="5" t="s">
        <v>47</v>
      </c>
      <c r="N2357" s="7">
        <v>0.51</v>
      </c>
      <c r="O2357" s="5"/>
      <c r="P2357" s="5" t="s">
        <v>69</v>
      </c>
      <c r="Q2357" s="20">
        <v>46170</v>
      </c>
      <c r="R2357" s="9">
        <v>7</v>
      </c>
      <c r="S2357" s="5" t="s">
        <v>7623</v>
      </c>
      <c r="T2357" s="8">
        <v>594</v>
      </c>
      <c r="U2357" s="6">
        <v>9785751617851</v>
      </c>
    </row>
    <row r="2358" spans="1:21" ht="40.15" customHeight="1" outlineLevel="1" x14ac:dyDescent="0.2">
      <c r="A2358" s="74">
        <f t="shared" si="80"/>
        <v>450</v>
      </c>
      <c r="B2358" s="75">
        <v>0</v>
      </c>
      <c r="C2358" s="40">
        <f t="shared" si="81"/>
        <v>0</v>
      </c>
      <c r="D2358" s="18" t="s">
        <v>6061</v>
      </c>
      <c r="E2358" s="5"/>
      <c r="F2358" s="5" t="s">
        <v>2304</v>
      </c>
      <c r="G2358" s="6">
        <v>35485</v>
      </c>
      <c r="H2358" s="5"/>
      <c r="I2358" s="5"/>
      <c r="J2358" s="6">
        <v>2016</v>
      </c>
      <c r="K2358" s="5" t="s">
        <v>6062</v>
      </c>
      <c r="L2358" s="5" t="s">
        <v>16</v>
      </c>
      <c r="M2358" s="5" t="s">
        <v>1746</v>
      </c>
      <c r="N2358" s="7">
        <v>0.375</v>
      </c>
      <c r="O2358" s="5"/>
      <c r="P2358" s="5" t="s">
        <v>69</v>
      </c>
      <c r="Q2358" s="20">
        <v>46155</v>
      </c>
      <c r="R2358" s="9">
        <v>23</v>
      </c>
      <c r="S2358" s="5" t="s">
        <v>7630</v>
      </c>
      <c r="T2358" s="8">
        <v>450</v>
      </c>
      <c r="U2358" s="6">
        <v>9785919214540</v>
      </c>
    </row>
    <row r="2359" spans="1:21" s="1" customFormat="1" ht="40.15" customHeight="1" outlineLevel="1" x14ac:dyDescent="0.2">
      <c r="A2359" s="74">
        <f t="shared" si="80"/>
        <v>567</v>
      </c>
      <c r="B2359" s="75">
        <v>0</v>
      </c>
      <c r="C2359" s="40">
        <f t="shared" si="81"/>
        <v>0</v>
      </c>
      <c r="D2359" s="18" t="s">
        <v>6063</v>
      </c>
      <c r="E2359" s="5" t="s">
        <v>6064</v>
      </c>
      <c r="F2359" s="5" t="s">
        <v>1218</v>
      </c>
      <c r="G2359" s="6">
        <v>30590</v>
      </c>
      <c r="H2359" s="5" t="s">
        <v>7</v>
      </c>
      <c r="I2359" s="5"/>
      <c r="J2359" s="6">
        <v>2022</v>
      </c>
      <c r="K2359" s="5" t="s">
        <v>6065</v>
      </c>
      <c r="L2359" s="5" t="s">
        <v>16</v>
      </c>
      <c r="M2359" s="5" t="s">
        <v>20</v>
      </c>
      <c r="N2359" s="7">
        <v>0.38500000000000001</v>
      </c>
      <c r="O2359" s="5" t="s">
        <v>6066</v>
      </c>
      <c r="P2359" s="5" t="s">
        <v>145</v>
      </c>
      <c r="Q2359" s="20">
        <v>44846</v>
      </c>
      <c r="R2359" s="9">
        <v>24</v>
      </c>
      <c r="S2359" s="5" t="s">
        <v>7630</v>
      </c>
      <c r="T2359" s="8">
        <v>567</v>
      </c>
      <c r="U2359" s="6">
        <v>9785996807383</v>
      </c>
    </row>
    <row r="2360" spans="1:21" ht="40.15" customHeight="1" outlineLevel="1" x14ac:dyDescent="0.2">
      <c r="A2360" s="74">
        <f t="shared" si="80"/>
        <v>507</v>
      </c>
      <c r="B2360" s="75">
        <v>0</v>
      </c>
      <c r="C2360" s="40">
        <f t="shared" si="81"/>
        <v>0</v>
      </c>
      <c r="D2360" s="18" t="s">
        <v>6067</v>
      </c>
      <c r="E2360" s="5"/>
      <c r="F2360" s="5" t="s">
        <v>2028</v>
      </c>
      <c r="G2360" s="6">
        <v>35664</v>
      </c>
      <c r="H2360" s="5"/>
      <c r="I2360" s="5"/>
      <c r="J2360" s="6">
        <v>2018</v>
      </c>
      <c r="K2360" s="5" t="s">
        <v>6068</v>
      </c>
      <c r="L2360" s="5" t="s">
        <v>16</v>
      </c>
      <c r="M2360" s="5" t="s">
        <v>1182</v>
      </c>
      <c r="N2360" s="7">
        <v>0.27</v>
      </c>
      <c r="O2360" s="5"/>
      <c r="P2360" s="5" t="s">
        <v>69</v>
      </c>
      <c r="Q2360" s="20">
        <v>46170</v>
      </c>
      <c r="R2360" s="9">
        <v>14</v>
      </c>
      <c r="S2360" s="5" t="s">
        <v>7661</v>
      </c>
      <c r="T2360" s="8">
        <v>507</v>
      </c>
      <c r="U2360" s="6">
        <v>9785910456178</v>
      </c>
    </row>
    <row r="2361" spans="1:21" ht="40.15" customHeight="1" outlineLevel="1" x14ac:dyDescent="0.2">
      <c r="A2361" s="74">
        <f t="shared" si="80"/>
        <v>574</v>
      </c>
      <c r="B2361" s="75">
        <v>0</v>
      </c>
      <c r="C2361" s="40">
        <f t="shared" si="81"/>
        <v>0</v>
      </c>
      <c r="D2361" s="18" t="s">
        <v>6069</v>
      </c>
      <c r="E2361" s="5"/>
      <c r="F2361" s="5" t="s">
        <v>1238</v>
      </c>
      <c r="G2361" s="6">
        <v>35428</v>
      </c>
      <c r="H2361" s="5" t="s">
        <v>7</v>
      </c>
      <c r="I2361" s="5" t="s">
        <v>8</v>
      </c>
      <c r="J2361" s="6">
        <v>2022</v>
      </c>
      <c r="K2361" s="5" t="s">
        <v>6070</v>
      </c>
      <c r="L2361" s="5" t="s">
        <v>16</v>
      </c>
      <c r="M2361" s="5" t="s">
        <v>47</v>
      </c>
      <c r="N2361" s="7">
        <v>0.56399999999999995</v>
      </c>
      <c r="O2361" s="5"/>
      <c r="P2361" s="5" t="s">
        <v>69</v>
      </c>
      <c r="Q2361" s="20">
        <v>46142</v>
      </c>
      <c r="R2361" s="9">
        <v>9</v>
      </c>
      <c r="S2361" s="5" t="s">
        <v>7620</v>
      </c>
      <c r="T2361" s="8">
        <v>574</v>
      </c>
      <c r="U2361" s="6">
        <v>9785928732851</v>
      </c>
    </row>
    <row r="2362" spans="1:21" ht="40.15" customHeight="1" outlineLevel="1" x14ac:dyDescent="0.2">
      <c r="A2362" s="74">
        <f t="shared" si="80"/>
        <v>782</v>
      </c>
      <c r="B2362" s="75">
        <v>0</v>
      </c>
      <c r="C2362" s="40">
        <f t="shared" si="81"/>
        <v>0</v>
      </c>
      <c r="D2362" s="18" t="s">
        <v>6071</v>
      </c>
      <c r="E2362" s="5"/>
      <c r="F2362" s="5" t="s">
        <v>1638</v>
      </c>
      <c r="G2362" s="6">
        <v>34235</v>
      </c>
      <c r="H2362" s="5" t="s">
        <v>7</v>
      </c>
      <c r="I2362" s="5"/>
      <c r="J2362" s="6">
        <v>2025</v>
      </c>
      <c r="K2362" s="5" t="s">
        <v>6072</v>
      </c>
      <c r="L2362" s="5" t="s">
        <v>16</v>
      </c>
      <c r="M2362" s="5" t="s">
        <v>1182</v>
      </c>
      <c r="N2362" s="7">
        <v>0.3</v>
      </c>
      <c r="O2362" s="5"/>
      <c r="P2362" s="5" t="s">
        <v>170</v>
      </c>
      <c r="Q2362" s="20">
        <v>45693</v>
      </c>
      <c r="R2362" s="9">
        <v>63</v>
      </c>
      <c r="S2362" s="5" t="s">
        <v>7628</v>
      </c>
      <c r="T2362" s="8">
        <v>782</v>
      </c>
      <c r="U2362" s="6">
        <v>9785994606520</v>
      </c>
    </row>
    <row r="2363" spans="1:21" ht="40.15" customHeight="1" outlineLevel="1" x14ac:dyDescent="0.2">
      <c r="A2363" s="74">
        <f t="shared" si="80"/>
        <v>1325</v>
      </c>
      <c r="B2363" s="75">
        <v>0</v>
      </c>
      <c r="C2363" s="40">
        <f t="shared" si="81"/>
        <v>0</v>
      </c>
      <c r="D2363" s="18" t="s">
        <v>6073</v>
      </c>
      <c r="E2363" s="5"/>
      <c r="F2363" s="5" t="s">
        <v>2493</v>
      </c>
      <c r="G2363" s="6">
        <v>35774</v>
      </c>
      <c r="H2363" s="5"/>
      <c r="I2363" s="5"/>
      <c r="J2363" s="6">
        <v>2020</v>
      </c>
      <c r="K2363" s="5" t="s">
        <v>6074</v>
      </c>
      <c r="L2363" s="5" t="s">
        <v>16</v>
      </c>
      <c r="M2363" s="5" t="s">
        <v>1996</v>
      </c>
      <c r="N2363" s="7">
        <v>1.23</v>
      </c>
      <c r="O2363" s="5"/>
      <c r="P2363" s="5" t="s">
        <v>69</v>
      </c>
      <c r="Q2363" s="20">
        <v>46175</v>
      </c>
      <c r="R2363" s="9">
        <v>4</v>
      </c>
      <c r="S2363" s="5" t="s">
        <v>7636</v>
      </c>
      <c r="T2363" s="11">
        <v>1325</v>
      </c>
      <c r="U2363" s="6">
        <v>9785992216189</v>
      </c>
    </row>
    <row r="2364" spans="1:21" ht="40.15" customHeight="1" outlineLevel="1" x14ac:dyDescent="0.2">
      <c r="A2364" s="74">
        <f t="shared" si="80"/>
        <v>1451</v>
      </c>
      <c r="B2364" s="75">
        <v>0</v>
      </c>
      <c r="C2364" s="40">
        <f t="shared" si="81"/>
        <v>0</v>
      </c>
      <c r="D2364" s="18" t="s">
        <v>6075</v>
      </c>
      <c r="E2364" s="5"/>
      <c r="F2364" s="5" t="s">
        <v>1235</v>
      </c>
      <c r="G2364" s="6">
        <v>35471</v>
      </c>
      <c r="H2364" s="5" t="s">
        <v>7</v>
      </c>
      <c r="I2364" s="5"/>
      <c r="J2364" s="6">
        <v>2020</v>
      </c>
      <c r="K2364" s="5" t="s">
        <v>6076</v>
      </c>
      <c r="L2364" s="5" t="s">
        <v>16</v>
      </c>
      <c r="M2364" s="5" t="s">
        <v>455</v>
      </c>
      <c r="N2364" s="7">
        <v>1.2</v>
      </c>
      <c r="O2364" s="5"/>
      <c r="P2364" s="5" t="s">
        <v>69</v>
      </c>
      <c r="Q2364" s="20">
        <v>46154</v>
      </c>
      <c r="R2364" s="9">
        <v>4</v>
      </c>
      <c r="S2364" s="5" t="s">
        <v>7636</v>
      </c>
      <c r="T2364" s="11">
        <v>1451</v>
      </c>
      <c r="U2364" s="6">
        <v>9785992208191</v>
      </c>
    </row>
    <row r="2365" spans="1:21" ht="40.15" customHeight="1" outlineLevel="1" x14ac:dyDescent="0.2">
      <c r="A2365" s="74">
        <f t="shared" si="80"/>
        <v>1060</v>
      </c>
      <c r="B2365" s="75">
        <v>0</v>
      </c>
      <c r="C2365" s="40">
        <f t="shared" si="81"/>
        <v>0</v>
      </c>
      <c r="D2365" s="18" t="s">
        <v>6077</v>
      </c>
      <c r="E2365" s="5"/>
      <c r="F2365" s="5" t="s">
        <v>1740</v>
      </c>
      <c r="G2365" s="6">
        <v>35769</v>
      </c>
      <c r="H2365" s="5"/>
      <c r="I2365" s="5"/>
      <c r="J2365" s="6">
        <v>2022</v>
      </c>
      <c r="K2365" s="5" t="s">
        <v>6078</v>
      </c>
      <c r="L2365" s="5" t="s">
        <v>16</v>
      </c>
      <c r="M2365" s="5" t="s">
        <v>3534</v>
      </c>
      <c r="N2365" s="7">
        <v>0.8</v>
      </c>
      <c r="O2365" s="5"/>
      <c r="P2365" s="5" t="s">
        <v>170</v>
      </c>
      <c r="Q2365" s="20">
        <v>46175</v>
      </c>
      <c r="R2365" s="9">
        <v>3</v>
      </c>
      <c r="S2365" s="5" t="s">
        <v>7621</v>
      </c>
      <c r="T2365" s="11">
        <v>1060</v>
      </c>
      <c r="U2365" s="6">
        <v>9785907544055</v>
      </c>
    </row>
    <row r="2366" spans="1:21" s="1" customFormat="1" ht="40.15" customHeight="1" outlineLevel="1" x14ac:dyDescent="0.2">
      <c r="A2366" s="74">
        <f t="shared" si="80"/>
        <v>280</v>
      </c>
      <c r="B2366" s="75">
        <v>0</v>
      </c>
      <c r="C2366" s="40">
        <f t="shared" si="81"/>
        <v>0</v>
      </c>
      <c r="D2366" s="18" t="s">
        <v>6079</v>
      </c>
      <c r="E2366" s="5" t="s">
        <v>6080</v>
      </c>
      <c r="F2366" s="5" t="s">
        <v>2255</v>
      </c>
      <c r="G2366" s="6">
        <v>28146</v>
      </c>
      <c r="H2366" s="5" t="s">
        <v>95</v>
      </c>
      <c r="I2366" s="5"/>
      <c r="J2366" s="6">
        <v>2020</v>
      </c>
      <c r="K2366" s="5" t="s">
        <v>6081</v>
      </c>
      <c r="L2366" s="5" t="s">
        <v>855</v>
      </c>
      <c r="M2366" s="5" t="s">
        <v>169</v>
      </c>
      <c r="N2366" s="7">
        <v>0.13</v>
      </c>
      <c r="O2366" s="5" t="s">
        <v>6082</v>
      </c>
      <c r="P2366" s="5" t="s">
        <v>130</v>
      </c>
      <c r="Q2366" s="20">
        <v>44118</v>
      </c>
      <c r="R2366" s="9">
        <v>27</v>
      </c>
      <c r="S2366" s="5" t="s">
        <v>7628</v>
      </c>
      <c r="T2366" s="8">
        <v>280</v>
      </c>
      <c r="U2366" s="6">
        <v>9785604420300</v>
      </c>
    </row>
    <row r="2367" spans="1:21" s="1" customFormat="1" ht="40.15" customHeight="1" outlineLevel="1" x14ac:dyDescent="0.2">
      <c r="A2367" s="74">
        <f t="shared" si="80"/>
        <v>25</v>
      </c>
      <c r="B2367" s="75">
        <v>0</v>
      </c>
      <c r="C2367" s="40">
        <f t="shared" si="81"/>
        <v>0</v>
      </c>
      <c r="D2367" s="18" t="s">
        <v>6083</v>
      </c>
      <c r="E2367" s="6">
        <v>13587</v>
      </c>
      <c r="F2367" s="5" t="s">
        <v>1153</v>
      </c>
      <c r="G2367" s="6">
        <v>13587</v>
      </c>
      <c r="H2367" s="5" t="s">
        <v>1202</v>
      </c>
      <c r="I2367" s="5"/>
      <c r="J2367" s="6">
        <v>2012</v>
      </c>
      <c r="K2367" s="5" t="s">
        <v>6084</v>
      </c>
      <c r="L2367" s="5" t="s">
        <v>16</v>
      </c>
      <c r="M2367" s="5" t="s">
        <v>1221</v>
      </c>
      <c r="N2367" s="7">
        <v>4.4999999999999998E-2</v>
      </c>
      <c r="O2367" s="5" t="s">
        <v>6085</v>
      </c>
      <c r="P2367" s="5" t="s">
        <v>211</v>
      </c>
      <c r="Q2367" s="20">
        <v>41267</v>
      </c>
      <c r="R2367" s="9">
        <v>135</v>
      </c>
      <c r="S2367" s="5" t="s">
        <v>7619</v>
      </c>
      <c r="T2367" s="8">
        <v>25</v>
      </c>
      <c r="U2367" s="6">
        <v>9789855115589</v>
      </c>
    </row>
    <row r="2368" spans="1:21" ht="40.15" customHeight="1" outlineLevel="1" x14ac:dyDescent="0.2">
      <c r="A2368" s="74">
        <f t="shared" si="80"/>
        <v>228</v>
      </c>
      <c r="B2368" s="75">
        <v>0</v>
      </c>
      <c r="C2368" s="40">
        <f t="shared" si="81"/>
        <v>0</v>
      </c>
      <c r="D2368" s="18" t="s">
        <v>6086</v>
      </c>
      <c r="E2368" s="5"/>
      <c r="F2368" s="5" t="s">
        <v>2103</v>
      </c>
      <c r="G2368" s="6">
        <v>11543</v>
      </c>
      <c r="H2368" s="5" t="s">
        <v>95</v>
      </c>
      <c r="I2368" s="5" t="s">
        <v>8</v>
      </c>
      <c r="J2368" s="5" t="s">
        <v>6087</v>
      </c>
      <c r="K2368" s="5" t="s">
        <v>6088</v>
      </c>
      <c r="L2368" s="5" t="s">
        <v>16</v>
      </c>
      <c r="M2368" s="5" t="s">
        <v>20</v>
      </c>
      <c r="N2368" s="7">
        <v>0.27600000000000002</v>
      </c>
      <c r="O2368" s="5" t="s">
        <v>6089</v>
      </c>
      <c r="P2368" s="5" t="s">
        <v>33</v>
      </c>
      <c r="Q2368" s="20">
        <v>40374</v>
      </c>
      <c r="R2368" s="9">
        <v>51</v>
      </c>
      <c r="S2368" s="5" t="s">
        <v>7628</v>
      </c>
      <c r="T2368" s="8">
        <v>228</v>
      </c>
      <c r="U2368" s="6" t="s">
        <v>7878</v>
      </c>
    </row>
    <row r="2369" spans="1:21" ht="40.15" customHeight="1" outlineLevel="1" x14ac:dyDescent="0.2">
      <c r="A2369" s="74">
        <f t="shared" si="80"/>
        <v>787</v>
      </c>
      <c r="B2369" s="75">
        <v>0</v>
      </c>
      <c r="C2369" s="40">
        <f t="shared" si="81"/>
        <v>0</v>
      </c>
      <c r="D2369" s="18" t="s">
        <v>6090</v>
      </c>
      <c r="E2369" s="5"/>
      <c r="F2369" s="5" t="s">
        <v>2103</v>
      </c>
      <c r="G2369" s="6">
        <v>22192</v>
      </c>
      <c r="H2369" s="5" t="s">
        <v>7</v>
      </c>
      <c r="I2369" s="5"/>
      <c r="J2369" s="6">
        <v>2015</v>
      </c>
      <c r="K2369" s="5" t="s">
        <v>6091</v>
      </c>
      <c r="L2369" s="5" t="s">
        <v>16</v>
      </c>
      <c r="M2369" s="5" t="s">
        <v>20</v>
      </c>
      <c r="N2369" s="7">
        <v>0.46500000000000002</v>
      </c>
      <c r="O2369" s="5" t="s">
        <v>6092</v>
      </c>
      <c r="P2369" s="5" t="s">
        <v>69</v>
      </c>
      <c r="Q2369" s="20">
        <v>42221</v>
      </c>
      <c r="R2369" s="9">
        <v>22</v>
      </c>
      <c r="S2369" s="5" t="s">
        <v>7621</v>
      </c>
      <c r="T2369" s="8">
        <v>787</v>
      </c>
      <c r="U2369" s="6">
        <v>9785905793523</v>
      </c>
    </row>
    <row r="2370" spans="1:21" ht="40.15" customHeight="1" outlineLevel="1" x14ac:dyDescent="0.2">
      <c r="A2370" s="74">
        <f t="shared" si="80"/>
        <v>1507</v>
      </c>
      <c r="B2370" s="75">
        <v>0</v>
      </c>
      <c r="C2370" s="40">
        <f t="shared" si="81"/>
        <v>0</v>
      </c>
      <c r="D2370" s="18" t="s">
        <v>6093</v>
      </c>
      <c r="E2370" s="5"/>
      <c r="F2370" s="5" t="s">
        <v>1740</v>
      </c>
      <c r="G2370" s="6">
        <v>35726</v>
      </c>
      <c r="H2370" s="5"/>
      <c r="I2370" s="5"/>
      <c r="J2370" s="6">
        <v>2021</v>
      </c>
      <c r="K2370" s="5" t="s">
        <v>6094</v>
      </c>
      <c r="L2370" s="5" t="s">
        <v>855</v>
      </c>
      <c r="M2370" s="5" t="s">
        <v>1159</v>
      </c>
      <c r="N2370" s="7">
        <v>0.7</v>
      </c>
      <c r="O2370" s="5"/>
      <c r="P2370" s="5" t="s">
        <v>170</v>
      </c>
      <c r="Q2370" s="20">
        <v>46173</v>
      </c>
      <c r="R2370" s="9">
        <v>2</v>
      </c>
      <c r="S2370" s="5" t="s">
        <v>7621</v>
      </c>
      <c r="T2370" s="11">
        <v>1507</v>
      </c>
      <c r="U2370" s="6">
        <v>9785907224049</v>
      </c>
    </row>
    <row r="2371" spans="1:21" ht="40.15" customHeight="1" outlineLevel="1" x14ac:dyDescent="0.2">
      <c r="A2371" s="74">
        <f t="shared" ref="A2371:A2429" si="82">T2371*(1-$E$2)</f>
        <v>257</v>
      </c>
      <c r="B2371" s="75">
        <v>0</v>
      </c>
      <c r="C2371" s="40">
        <f t="shared" ref="C2371:C2429" si="83">B2371*A2371</f>
        <v>0</v>
      </c>
      <c r="D2371" s="18" t="s">
        <v>6095</v>
      </c>
      <c r="E2371" s="5"/>
      <c r="F2371" s="5" t="s">
        <v>1783</v>
      </c>
      <c r="G2371" s="6">
        <v>35590</v>
      </c>
      <c r="H2371" s="5"/>
      <c r="I2371" s="5"/>
      <c r="J2371" s="6">
        <v>2017</v>
      </c>
      <c r="K2371" s="5" t="s">
        <v>6096</v>
      </c>
      <c r="L2371" s="5" t="s">
        <v>16</v>
      </c>
      <c r="M2371" s="5" t="s">
        <v>162</v>
      </c>
      <c r="N2371" s="7">
        <v>0.25</v>
      </c>
      <c r="O2371" s="5"/>
      <c r="P2371" s="5" t="s">
        <v>69</v>
      </c>
      <c r="Q2371" s="20">
        <v>46167</v>
      </c>
      <c r="R2371" s="9">
        <v>31</v>
      </c>
      <c r="S2371" s="5" t="s">
        <v>7633</v>
      </c>
      <c r="T2371" s="8">
        <v>257</v>
      </c>
      <c r="U2371" s="6">
        <v>9785001120100</v>
      </c>
    </row>
    <row r="2372" spans="1:21" ht="40.15" customHeight="1" outlineLevel="1" x14ac:dyDescent="0.2">
      <c r="A2372" s="74">
        <f t="shared" si="82"/>
        <v>165</v>
      </c>
      <c r="B2372" s="75">
        <v>0</v>
      </c>
      <c r="C2372" s="40">
        <f t="shared" si="83"/>
        <v>0</v>
      </c>
      <c r="D2372" s="18" t="s">
        <v>6097</v>
      </c>
      <c r="E2372" s="5"/>
      <c r="F2372" s="5" t="s">
        <v>1374</v>
      </c>
      <c r="G2372" s="6">
        <v>23818</v>
      </c>
      <c r="H2372" s="5" t="s">
        <v>7</v>
      </c>
      <c r="I2372" s="5"/>
      <c r="J2372" s="6">
        <v>2026</v>
      </c>
      <c r="K2372" s="5" t="s">
        <v>6098</v>
      </c>
      <c r="L2372" s="5" t="s">
        <v>855</v>
      </c>
      <c r="M2372" s="5" t="s">
        <v>20</v>
      </c>
      <c r="N2372" s="7">
        <v>0.05</v>
      </c>
      <c r="O2372" s="5"/>
      <c r="P2372" s="5" t="s">
        <v>170</v>
      </c>
      <c r="Q2372" s="20">
        <v>46290</v>
      </c>
      <c r="R2372" s="9">
        <v>148</v>
      </c>
      <c r="S2372" s="5" t="s">
        <v>7641</v>
      </c>
      <c r="T2372" s="8">
        <v>165</v>
      </c>
      <c r="U2372" s="6">
        <v>9785907973763</v>
      </c>
    </row>
    <row r="2373" spans="1:21" ht="40.15" customHeight="1" outlineLevel="1" x14ac:dyDescent="0.2">
      <c r="A2373" s="74">
        <f t="shared" si="82"/>
        <v>50</v>
      </c>
      <c r="B2373" s="75">
        <v>0</v>
      </c>
      <c r="C2373" s="40">
        <f t="shared" si="83"/>
        <v>0</v>
      </c>
      <c r="D2373" s="18" t="s">
        <v>6099</v>
      </c>
      <c r="E2373" s="5"/>
      <c r="F2373" s="5" t="s">
        <v>1304</v>
      </c>
      <c r="G2373" s="6">
        <v>32912</v>
      </c>
      <c r="H2373" s="5"/>
      <c r="I2373" s="5"/>
      <c r="J2373" s="5"/>
      <c r="K2373" s="5"/>
      <c r="L2373" s="5"/>
      <c r="M2373" s="5" t="s">
        <v>6100</v>
      </c>
      <c r="N2373" s="7">
        <v>3.5000000000000003E-2</v>
      </c>
      <c r="O2373" s="5"/>
      <c r="P2373" s="5" t="s">
        <v>170</v>
      </c>
      <c r="Q2373" s="20">
        <v>45223</v>
      </c>
      <c r="R2373" s="9">
        <v>35</v>
      </c>
      <c r="S2373" s="5" t="s">
        <v>7641</v>
      </c>
      <c r="T2373" s="8">
        <v>50</v>
      </c>
      <c r="U2373" s="6"/>
    </row>
    <row r="2374" spans="1:21" ht="40.15" customHeight="1" outlineLevel="1" x14ac:dyDescent="0.2">
      <c r="A2374" s="74">
        <f t="shared" si="82"/>
        <v>250</v>
      </c>
      <c r="B2374" s="75">
        <v>0</v>
      </c>
      <c r="C2374" s="40">
        <f t="shared" si="83"/>
        <v>0</v>
      </c>
      <c r="D2374" s="18" t="s">
        <v>6101</v>
      </c>
      <c r="E2374" s="5"/>
      <c r="F2374" s="5" t="s">
        <v>1218</v>
      </c>
      <c r="G2374" s="6">
        <v>30656</v>
      </c>
      <c r="H2374" s="5" t="s">
        <v>7</v>
      </c>
      <c r="I2374" s="5"/>
      <c r="J2374" s="6">
        <v>2022</v>
      </c>
      <c r="K2374" s="5" t="s">
        <v>6102</v>
      </c>
      <c r="L2374" s="5" t="s">
        <v>16</v>
      </c>
      <c r="M2374" s="5" t="s">
        <v>1751</v>
      </c>
      <c r="N2374" s="7">
        <v>0.11</v>
      </c>
      <c r="O2374" s="5"/>
      <c r="P2374" s="5" t="s">
        <v>13</v>
      </c>
      <c r="Q2374" s="20">
        <v>44859</v>
      </c>
      <c r="R2374" s="9">
        <v>17</v>
      </c>
      <c r="S2374" s="5" t="s">
        <v>7631</v>
      </c>
      <c r="T2374" s="8">
        <v>250</v>
      </c>
      <c r="U2374" s="6">
        <v>9785996807567</v>
      </c>
    </row>
    <row r="2375" spans="1:21" s="1" customFormat="1" ht="40.15" customHeight="1" outlineLevel="1" x14ac:dyDescent="0.2">
      <c r="A2375" s="74">
        <f t="shared" si="82"/>
        <v>30</v>
      </c>
      <c r="B2375" s="75">
        <v>0</v>
      </c>
      <c r="C2375" s="40">
        <f t="shared" si="83"/>
        <v>0</v>
      </c>
      <c r="D2375" s="18" t="s">
        <v>6103</v>
      </c>
      <c r="E2375" s="5" t="s">
        <v>6104</v>
      </c>
      <c r="F2375" s="5" t="s">
        <v>1581</v>
      </c>
      <c r="G2375" s="12">
        <v>9069</v>
      </c>
      <c r="H2375" s="5"/>
      <c r="I2375" s="5"/>
      <c r="J2375" s="6">
        <v>2004</v>
      </c>
      <c r="K2375" s="5"/>
      <c r="L2375" s="5" t="s">
        <v>16</v>
      </c>
      <c r="M2375" s="5"/>
      <c r="N2375" s="7">
        <v>3.4000000000000002E-2</v>
      </c>
      <c r="O2375" s="5" t="s">
        <v>6105</v>
      </c>
      <c r="P2375" s="5" t="s">
        <v>37</v>
      </c>
      <c r="Q2375" s="20">
        <v>40353</v>
      </c>
      <c r="R2375" s="9">
        <v>58</v>
      </c>
      <c r="S2375" s="5" t="s">
        <v>7635</v>
      </c>
      <c r="T2375" s="8">
        <v>30</v>
      </c>
      <c r="U2375" s="6"/>
    </row>
    <row r="2376" spans="1:21" ht="40.15" customHeight="1" outlineLevel="1" x14ac:dyDescent="0.2">
      <c r="A2376" s="74">
        <f t="shared" si="82"/>
        <v>80</v>
      </c>
      <c r="B2376" s="75">
        <v>0</v>
      </c>
      <c r="C2376" s="40">
        <f t="shared" si="83"/>
        <v>0</v>
      </c>
      <c r="D2376" s="18" t="s">
        <v>6106</v>
      </c>
      <c r="E2376" s="5"/>
      <c r="F2376" s="5" t="s">
        <v>6107</v>
      </c>
      <c r="G2376" s="6">
        <v>24722</v>
      </c>
      <c r="H2376" s="5" t="s">
        <v>1589</v>
      </c>
      <c r="I2376" s="5"/>
      <c r="J2376" s="6">
        <v>2015</v>
      </c>
      <c r="K2376" s="5" t="s">
        <v>6108</v>
      </c>
      <c r="L2376" s="5" t="s">
        <v>855</v>
      </c>
      <c r="M2376" s="5" t="s">
        <v>467</v>
      </c>
      <c r="N2376" s="7">
        <v>9.5000000000000001E-2</v>
      </c>
      <c r="O2376" s="5"/>
      <c r="P2376" s="5" t="s">
        <v>170</v>
      </c>
      <c r="Q2376" s="20">
        <v>42937</v>
      </c>
      <c r="R2376" s="9">
        <v>140</v>
      </c>
      <c r="S2376" s="5" t="s">
        <v>7619</v>
      </c>
      <c r="T2376" s="8">
        <v>80</v>
      </c>
      <c r="U2376" s="6">
        <v>9785906439093</v>
      </c>
    </row>
    <row r="2377" spans="1:21" ht="40.15" customHeight="1" outlineLevel="1" x14ac:dyDescent="0.2">
      <c r="A2377" s="74">
        <f t="shared" si="82"/>
        <v>120</v>
      </c>
      <c r="B2377" s="75">
        <v>0</v>
      </c>
      <c r="C2377" s="40">
        <f t="shared" si="83"/>
        <v>0</v>
      </c>
      <c r="D2377" s="18" t="s">
        <v>6109</v>
      </c>
      <c r="E2377" s="5"/>
      <c r="F2377" s="5" t="s">
        <v>1218</v>
      </c>
      <c r="G2377" s="6">
        <v>30657</v>
      </c>
      <c r="H2377" s="5" t="s">
        <v>7</v>
      </c>
      <c r="I2377" s="5"/>
      <c r="J2377" s="6">
        <v>2022</v>
      </c>
      <c r="K2377" s="5" t="s">
        <v>6110</v>
      </c>
      <c r="L2377" s="5" t="s">
        <v>10</v>
      </c>
      <c r="M2377" s="5" t="s">
        <v>11</v>
      </c>
      <c r="N2377" s="7">
        <v>0.14000000000000001</v>
      </c>
      <c r="O2377" s="5"/>
      <c r="P2377" s="5" t="s">
        <v>13</v>
      </c>
      <c r="Q2377" s="20">
        <v>44859</v>
      </c>
      <c r="R2377" s="9">
        <v>72</v>
      </c>
      <c r="S2377" s="5" t="s">
        <v>7628</v>
      </c>
      <c r="T2377" s="8">
        <v>120</v>
      </c>
      <c r="U2377" s="6">
        <v>9785996807598</v>
      </c>
    </row>
    <row r="2378" spans="1:21" ht="40.15" customHeight="1" outlineLevel="1" x14ac:dyDescent="0.2">
      <c r="A2378" s="74">
        <f t="shared" si="82"/>
        <v>120</v>
      </c>
      <c r="B2378" s="75">
        <v>0</v>
      </c>
      <c r="C2378" s="40">
        <f t="shared" si="83"/>
        <v>0</v>
      </c>
      <c r="D2378" s="18" t="s">
        <v>6111</v>
      </c>
      <c r="E2378" s="5"/>
      <c r="F2378" s="5" t="s">
        <v>1218</v>
      </c>
      <c r="G2378" s="6">
        <v>30658</v>
      </c>
      <c r="H2378" s="5" t="s">
        <v>7</v>
      </c>
      <c r="I2378" s="5"/>
      <c r="J2378" s="6">
        <v>2022</v>
      </c>
      <c r="K2378" s="5" t="s">
        <v>6112</v>
      </c>
      <c r="L2378" s="5" t="s">
        <v>10</v>
      </c>
      <c r="M2378" s="5" t="s">
        <v>11</v>
      </c>
      <c r="N2378" s="7">
        <v>0.09</v>
      </c>
      <c r="O2378" s="5"/>
      <c r="P2378" s="5" t="s">
        <v>13</v>
      </c>
      <c r="Q2378" s="20">
        <v>44859</v>
      </c>
      <c r="R2378" s="9">
        <v>42</v>
      </c>
      <c r="S2378" s="5" t="s">
        <v>7628</v>
      </c>
      <c r="T2378" s="8">
        <v>120</v>
      </c>
      <c r="U2378" s="6">
        <v>9785996807611</v>
      </c>
    </row>
    <row r="2379" spans="1:21" ht="40.15" customHeight="1" outlineLevel="1" x14ac:dyDescent="0.2">
      <c r="A2379" s="74">
        <f t="shared" si="82"/>
        <v>30</v>
      </c>
      <c r="B2379" s="75">
        <v>0</v>
      </c>
      <c r="C2379" s="40">
        <f t="shared" si="83"/>
        <v>0</v>
      </c>
      <c r="D2379" s="18" t="s">
        <v>6113</v>
      </c>
      <c r="E2379" s="5"/>
      <c r="F2379" s="5" t="s">
        <v>1799</v>
      </c>
      <c r="G2379" s="6">
        <v>16850</v>
      </c>
      <c r="H2379" s="5" t="s">
        <v>7</v>
      </c>
      <c r="I2379" s="5" t="s">
        <v>55</v>
      </c>
      <c r="J2379" s="6">
        <v>2013</v>
      </c>
      <c r="K2379" s="5" t="s">
        <v>6114</v>
      </c>
      <c r="L2379" s="5" t="s">
        <v>10</v>
      </c>
      <c r="M2379" s="5" t="s">
        <v>11</v>
      </c>
      <c r="N2379" s="7">
        <v>1.4999999999999999E-2</v>
      </c>
      <c r="O2379" s="5" t="s">
        <v>6115</v>
      </c>
      <c r="P2379" s="5" t="s">
        <v>84</v>
      </c>
      <c r="Q2379" s="20">
        <v>41288</v>
      </c>
      <c r="R2379" s="9">
        <v>69</v>
      </c>
      <c r="S2379" s="5" t="s">
        <v>7632</v>
      </c>
      <c r="T2379" s="8">
        <v>30</v>
      </c>
      <c r="U2379" s="6">
        <v>9785911733353</v>
      </c>
    </row>
    <row r="2380" spans="1:21" s="1" customFormat="1" ht="40.15" customHeight="1" outlineLevel="1" x14ac:dyDescent="0.2">
      <c r="A2380" s="74">
        <f t="shared" si="82"/>
        <v>168</v>
      </c>
      <c r="B2380" s="75">
        <v>0</v>
      </c>
      <c r="C2380" s="40">
        <f t="shared" si="83"/>
        <v>0</v>
      </c>
      <c r="D2380" s="18" t="s">
        <v>6116</v>
      </c>
      <c r="E2380" s="5" t="s">
        <v>6117</v>
      </c>
      <c r="F2380" s="5" t="s">
        <v>1888</v>
      </c>
      <c r="G2380" s="6">
        <v>29024</v>
      </c>
      <c r="H2380" s="5" t="s">
        <v>7</v>
      </c>
      <c r="I2380" s="5"/>
      <c r="J2380" s="6">
        <v>2020</v>
      </c>
      <c r="K2380" s="5" t="s">
        <v>5794</v>
      </c>
      <c r="L2380" s="5" t="s">
        <v>16</v>
      </c>
      <c r="M2380" s="5" t="s">
        <v>3526</v>
      </c>
      <c r="N2380" s="7">
        <v>0.16</v>
      </c>
      <c r="O2380" s="5"/>
      <c r="P2380" s="5" t="s">
        <v>170</v>
      </c>
      <c r="Q2380" s="20">
        <v>44385</v>
      </c>
      <c r="R2380" s="9">
        <v>29</v>
      </c>
      <c r="S2380" s="5" t="s">
        <v>7628</v>
      </c>
      <c r="T2380" s="8">
        <v>168</v>
      </c>
      <c r="U2380" s="6">
        <v>9785896532255</v>
      </c>
    </row>
    <row r="2381" spans="1:21" ht="40.15" customHeight="1" outlineLevel="1" x14ac:dyDescent="0.2">
      <c r="A2381" s="74">
        <f t="shared" si="82"/>
        <v>160</v>
      </c>
      <c r="B2381" s="75">
        <v>0</v>
      </c>
      <c r="C2381" s="40">
        <f t="shared" si="83"/>
        <v>0</v>
      </c>
      <c r="D2381" s="18" t="s">
        <v>6118</v>
      </c>
      <c r="E2381" s="5"/>
      <c r="F2381" s="5" t="s">
        <v>1374</v>
      </c>
      <c r="G2381" s="6">
        <v>26336</v>
      </c>
      <c r="H2381" s="5" t="s">
        <v>7</v>
      </c>
      <c r="I2381" s="5"/>
      <c r="J2381" s="6">
        <v>2026</v>
      </c>
      <c r="K2381" s="5" t="s">
        <v>6119</v>
      </c>
      <c r="L2381" s="5" t="s">
        <v>16</v>
      </c>
      <c r="M2381" s="5" t="s">
        <v>1159</v>
      </c>
      <c r="N2381" s="7">
        <v>5.5E-2</v>
      </c>
      <c r="O2381" s="5" t="s">
        <v>6120</v>
      </c>
      <c r="P2381" s="5" t="s">
        <v>170</v>
      </c>
      <c r="Q2381" s="20">
        <v>46290</v>
      </c>
      <c r="R2381" s="9">
        <v>160</v>
      </c>
      <c r="S2381" s="5" t="s">
        <v>7631</v>
      </c>
      <c r="T2381" s="8">
        <v>160</v>
      </c>
      <c r="U2381" s="6">
        <v>9785907973770</v>
      </c>
    </row>
    <row r="2382" spans="1:21" s="1" customFormat="1" ht="40.15" customHeight="1" outlineLevel="1" x14ac:dyDescent="0.2">
      <c r="A2382" s="74">
        <f t="shared" si="82"/>
        <v>250</v>
      </c>
      <c r="B2382" s="75">
        <v>0</v>
      </c>
      <c r="C2382" s="40">
        <f t="shared" si="83"/>
        <v>0</v>
      </c>
      <c r="D2382" s="18" t="s">
        <v>6121</v>
      </c>
      <c r="E2382" s="5" t="s">
        <v>6122</v>
      </c>
      <c r="F2382" s="5" t="s">
        <v>1875</v>
      </c>
      <c r="G2382" s="6">
        <v>27728</v>
      </c>
      <c r="H2382" s="5" t="s">
        <v>6123</v>
      </c>
      <c r="I2382" s="5"/>
      <c r="J2382" s="6">
        <v>2019</v>
      </c>
      <c r="K2382" s="5" t="s">
        <v>6124</v>
      </c>
      <c r="L2382" s="5" t="s">
        <v>16</v>
      </c>
      <c r="M2382" s="5" t="s">
        <v>455</v>
      </c>
      <c r="N2382" s="7">
        <v>0.42499999999999999</v>
      </c>
      <c r="O2382" s="5" t="s">
        <v>6125</v>
      </c>
      <c r="P2382" s="5" t="s">
        <v>211</v>
      </c>
      <c r="Q2382" s="20">
        <v>43906</v>
      </c>
      <c r="R2382" s="9">
        <v>20</v>
      </c>
      <c r="S2382" s="5" t="s">
        <v>7630</v>
      </c>
      <c r="T2382" s="8">
        <v>250</v>
      </c>
      <c r="U2382" s="6">
        <v>9785906241375</v>
      </c>
    </row>
    <row r="2383" spans="1:21" ht="40.15" customHeight="1" outlineLevel="1" x14ac:dyDescent="0.2">
      <c r="A2383" s="74">
        <f t="shared" si="82"/>
        <v>650</v>
      </c>
      <c r="B2383" s="75">
        <v>0</v>
      </c>
      <c r="C2383" s="40">
        <f t="shared" si="83"/>
        <v>0</v>
      </c>
      <c r="D2383" s="18" t="s">
        <v>6126</v>
      </c>
      <c r="E2383" s="5"/>
      <c r="F2383" s="5" t="s">
        <v>5156</v>
      </c>
      <c r="G2383" s="6">
        <v>32741</v>
      </c>
      <c r="H2383" s="5" t="s">
        <v>7</v>
      </c>
      <c r="I2383" s="5"/>
      <c r="J2383" s="6">
        <v>2020</v>
      </c>
      <c r="K2383" s="5" t="s">
        <v>6127</v>
      </c>
      <c r="L2383" s="5" t="s">
        <v>16</v>
      </c>
      <c r="M2383" s="5" t="s">
        <v>666</v>
      </c>
      <c r="N2383" s="7">
        <v>0.73499999999999999</v>
      </c>
      <c r="O2383" s="5"/>
      <c r="P2383" s="5" t="s">
        <v>145</v>
      </c>
      <c r="Q2383" s="20">
        <v>45164</v>
      </c>
      <c r="R2383" s="9">
        <v>17</v>
      </c>
      <c r="S2383" s="5" t="s">
        <v>7652</v>
      </c>
      <c r="T2383" s="8">
        <v>650</v>
      </c>
      <c r="U2383" s="6">
        <v>9785905163852</v>
      </c>
    </row>
    <row r="2384" spans="1:21" ht="40.15" customHeight="1" outlineLevel="1" x14ac:dyDescent="0.2">
      <c r="A2384" s="74">
        <f t="shared" si="82"/>
        <v>350</v>
      </c>
      <c r="B2384" s="75">
        <v>0</v>
      </c>
      <c r="C2384" s="40">
        <f t="shared" si="83"/>
        <v>0</v>
      </c>
      <c r="D2384" s="18" t="s">
        <v>6128</v>
      </c>
      <c r="E2384" s="5"/>
      <c r="F2384" s="5" t="s">
        <v>1218</v>
      </c>
      <c r="G2384" s="6">
        <v>32605</v>
      </c>
      <c r="H2384" s="5" t="s">
        <v>7</v>
      </c>
      <c r="I2384" s="5"/>
      <c r="J2384" s="6">
        <v>2023</v>
      </c>
      <c r="K2384" s="5" t="s">
        <v>6129</v>
      </c>
      <c r="L2384" s="5" t="s">
        <v>16</v>
      </c>
      <c r="M2384" s="5" t="s">
        <v>20</v>
      </c>
      <c r="N2384" s="7">
        <v>0.28000000000000003</v>
      </c>
      <c r="O2384" s="5"/>
      <c r="P2384" s="5" t="s">
        <v>145</v>
      </c>
      <c r="Q2384" s="20">
        <v>45114</v>
      </c>
      <c r="R2384" s="9">
        <v>21</v>
      </c>
      <c r="S2384" s="5" t="s">
        <v>7626</v>
      </c>
      <c r="T2384" s="8">
        <v>350</v>
      </c>
      <c r="U2384" s="6">
        <v>9785996808045</v>
      </c>
    </row>
    <row r="2385" spans="1:21" s="1" customFormat="1" ht="40.15" customHeight="1" outlineLevel="1" x14ac:dyDescent="0.2">
      <c r="A2385" s="74">
        <f t="shared" si="82"/>
        <v>350</v>
      </c>
      <c r="B2385" s="75">
        <v>0</v>
      </c>
      <c r="C2385" s="40">
        <f t="shared" si="83"/>
        <v>0</v>
      </c>
      <c r="D2385" s="18" t="s">
        <v>6130</v>
      </c>
      <c r="E2385" s="5" t="s">
        <v>6131</v>
      </c>
      <c r="F2385" s="5" t="s">
        <v>1176</v>
      </c>
      <c r="G2385" s="6">
        <v>27818</v>
      </c>
      <c r="H2385" s="5" t="s">
        <v>7</v>
      </c>
      <c r="I2385" s="5"/>
      <c r="J2385" s="6">
        <v>2019</v>
      </c>
      <c r="K2385" s="5" t="s">
        <v>6132</v>
      </c>
      <c r="L2385" s="5" t="s">
        <v>10</v>
      </c>
      <c r="M2385" s="5" t="s">
        <v>20</v>
      </c>
      <c r="N2385" s="7">
        <v>0.442</v>
      </c>
      <c r="O2385" s="5" t="s">
        <v>6133</v>
      </c>
      <c r="P2385" s="5" t="s">
        <v>33</v>
      </c>
      <c r="Q2385" s="20">
        <v>43942</v>
      </c>
      <c r="R2385" s="9">
        <v>38</v>
      </c>
      <c r="S2385" s="5" t="s">
        <v>7620</v>
      </c>
      <c r="T2385" s="8">
        <v>350</v>
      </c>
      <c r="U2385" s="6">
        <v>9785787701449</v>
      </c>
    </row>
    <row r="2386" spans="1:21" ht="40.15" customHeight="1" outlineLevel="1" x14ac:dyDescent="0.2">
      <c r="A2386" s="74">
        <f t="shared" si="82"/>
        <v>350</v>
      </c>
      <c r="B2386" s="75">
        <v>0</v>
      </c>
      <c r="C2386" s="40">
        <f t="shared" si="83"/>
        <v>0</v>
      </c>
      <c r="D2386" s="18" t="s">
        <v>6134</v>
      </c>
      <c r="E2386" s="5"/>
      <c r="F2386" s="5" t="s">
        <v>1309</v>
      </c>
      <c r="G2386" s="6">
        <v>23722</v>
      </c>
      <c r="H2386" s="5" t="s">
        <v>1312</v>
      </c>
      <c r="I2386" s="5"/>
      <c r="J2386" s="6">
        <v>2016</v>
      </c>
      <c r="K2386" s="5" t="s">
        <v>6135</v>
      </c>
      <c r="L2386" s="5" t="s">
        <v>10</v>
      </c>
      <c r="M2386" s="5" t="s">
        <v>20</v>
      </c>
      <c r="N2386" s="7">
        <v>0.33500000000000002</v>
      </c>
      <c r="O2386" s="5"/>
      <c r="P2386" s="5" t="s">
        <v>84</v>
      </c>
      <c r="Q2386" s="20">
        <v>42641</v>
      </c>
      <c r="R2386" s="9">
        <v>19</v>
      </c>
      <c r="S2386" s="5" t="s">
        <v>7633</v>
      </c>
      <c r="T2386" s="8">
        <v>350</v>
      </c>
      <c r="U2386" s="6">
        <v>9789975444620</v>
      </c>
    </row>
    <row r="2387" spans="1:21" ht="40.15" customHeight="1" outlineLevel="1" x14ac:dyDescent="0.2">
      <c r="A2387" s="74">
        <f t="shared" si="82"/>
        <v>70</v>
      </c>
      <c r="B2387" s="75">
        <v>0</v>
      </c>
      <c r="C2387" s="40">
        <f t="shared" si="83"/>
        <v>0</v>
      </c>
      <c r="D2387" s="18" t="s">
        <v>6136</v>
      </c>
      <c r="E2387" s="5"/>
      <c r="F2387" s="5" t="s">
        <v>6137</v>
      </c>
      <c r="G2387" s="6">
        <v>17329</v>
      </c>
      <c r="H2387" s="5" t="s">
        <v>95</v>
      </c>
      <c r="I2387" s="5"/>
      <c r="J2387" s="6">
        <v>2008</v>
      </c>
      <c r="K2387" s="5" t="s">
        <v>6138</v>
      </c>
      <c r="L2387" s="5" t="s">
        <v>16</v>
      </c>
      <c r="M2387" s="5" t="s">
        <v>1816</v>
      </c>
      <c r="N2387" s="7">
        <v>0.42499999999999999</v>
      </c>
      <c r="O2387" s="5" t="s">
        <v>6139</v>
      </c>
      <c r="P2387" s="5" t="s">
        <v>69</v>
      </c>
      <c r="Q2387" s="20">
        <v>41344</v>
      </c>
      <c r="R2387" s="9">
        <v>55</v>
      </c>
      <c r="S2387" s="5" t="s">
        <v>7620</v>
      </c>
      <c r="T2387" s="8">
        <v>70</v>
      </c>
      <c r="U2387" s="6">
        <v>9785869830401</v>
      </c>
    </row>
    <row r="2388" spans="1:21" s="1" customFormat="1" ht="40.15" customHeight="1" outlineLevel="1" x14ac:dyDescent="0.2">
      <c r="A2388" s="74">
        <f t="shared" si="82"/>
        <v>350</v>
      </c>
      <c r="B2388" s="75">
        <v>0</v>
      </c>
      <c r="C2388" s="40">
        <f t="shared" si="83"/>
        <v>0</v>
      </c>
      <c r="D2388" s="18" t="s">
        <v>6140</v>
      </c>
      <c r="E2388" s="5" t="s">
        <v>6141</v>
      </c>
      <c r="F2388" s="5" t="s">
        <v>1207</v>
      </c>
      <c r="G2388" s="6">
        <v>29791</v>
      </c>
      <c r="H2388" s="5" t="s">
        <v>7</v>
      </c>
      <c r="I2388" s="5"/>
      <c r="J2388" s="6">
        <v>2020</v>
      </c>
      <c r="K2388" s="5" t="s">
        <v>6142</v>
      </c>
      <c r="L2388" s="5" t="s">
        <v>855</v>
      </c>
      <c r="M2388" s="5" t="s">
        <v>47</v>
      </c>
      <c r="N2388" s="7">
        <v>0.17</v>
      </c>
      <c r="O2388" s="5"/>
      <c r="P2388" s="5" t="s">
        <v>1841</v>
      </c>
      <c r="Q2388" s="20">
        <v>44613</v>
      </c>
      <c r="R2388" s="9">
        <v>31</v>
      </c>
      <c r="S2388" s="5" t="s">
        <v>7628</v>
      </c>
      <c r="T2388" s="8">
        <v>350</v>
      </c>
      <c r="U2388" s="6">
        <v>9785424700460</v>
      </c>
    </row>
    <row r="2389" spans="1:21" ht="40.15" customHeight="1" outlineLevel="1" x14ac:dyDescent="0.2">
      <c r="A2389" s="74">
        <f t="shared" si="82"/>
        <v>400</v>
      </c>
      <c r="B2389" s="75">
        <v>0</v>
      </c>
      <c r="C2389" s="40">
        <f t="shared" si="83"/>
        <v>0</v>
      </c>
      <c r="D2389" s="18" t="s">
        <v>6143</v>
      </c>
      <c r="E2389" s="5"/>
      <c r="F2389" s="5" t="s">
        <v>1990</v>
      </c>
      <c r="G2389" s="6">
        <v>20731</v>
      </c>
      <c r="H2389" s="5" t="s">
        <v>7</v>
      </c>
      <c r="I2389" s="5"/>
      <c r="J2389" s="6">
        <v>2015</v>
      </c>
      <c r="K2389" s="5" t="s">
        <v>6144</v>
      </c>
      <c r="L2389" s="5" t="s">
        <v>855</v>
      </c>
      <c r="M2389" s="5" t="s">
        <v>3255</v>
      </c>
      <c r="N2389" s="7">
        <v>0.44</v>
      </c>
      <c r="O2389" s="5" t="s">
        <v>6145</v>
      </c>
      <c r="P2389" s="5" t="s">
        <v>37</v>
      </c>
      <c r="Q2389" s="20">
        <v>41998</v>
      </c>
      <c r="R2389" s="9">
        <v>15</v>
      </c>
      <c r="S2389" s="5" t="s">
        <v>7620</v>
      </c>
      <c r="T2389" s="8">
        <v>400</v>
      </c>
      <c r="U2389" s="6">
        <v>9785880174492</v>
      </c>
    </row>
    <row r="2390" spans="1:21" ht="40.15" customHeight="1" outlineLevel="1" x14ac:dyDescent="0.2">
      <c r="A2390" s="74">
        <f t="shared" si="82"/>
        <v>1900</v>
      </c>
      <c r="B2390" s="75">
        <v>0</v>
      </c>
      <c r="C2390" s="40">
        <f t="shared" si="83"/>
        <v>0</v>
      </c>
      <c r="D2390" s="18" t="s">
        <v>6146</v>
      </c>
      <c r="E2390" s="5"/>
      <c r="F2390" s="5" t="s">
        <v>3305</v>
      </c>
      <c r="G2390" s="6">
        <v>34095</v>
      </c>
      <c r="H2390" s="5"/>
      <c r="I2390" s="5"/>
      <c r="J2390" s="6">
        <v>2024</v>
      </c>
      <c r="K2390" s="5" t="s">
        <v>6147</v>
      </c>
      <c r="L2390" s="5" t="s">
        <v>16</v>
      </c>
      <c r="M2390" s="5" t="s">
        <v>1765</v>
      </c>
      <c r="N2390" s="7">
        <v>1.23</v>
      </c>
      <c r="O2390" s="5"/>
      <c r="P2390" s="5" t="s">
        <v>145</v>
      </c>
      <c r="Q2390" s="20">
        <v>45639</v>
      </c>
      <c r="R2390" s="9">
        <v>18</v>
      </c>
      <c r="S2390" s="5" t="s">
        <v>7636</v>
      </c>
      <c r="T2390" s="11">
        <v>1900</v>
      </c>
      <c r="U2390" s="6">
        <v>9785906543233</v>
      </c>
    </row>
    <row r="2391" spans="1:21" ht="40.15" customHeight="1" outlineLevel="1" x14ac:dyDescent="0.2">
      <c r="A2391" s="74">
        <f t="shared" si="82"/>
        <v>490</v>
      </c>
      <c r="B2391" s="75">
        <v>0</v>
      </c>
      <c r="C2391" s="40">
        <f t="shared" si="83"/>
        <v>0</v>
      </c>
      <c r="D2391" s="18" t="s">
        <v>6148</v>
      </c>
      <c r="E2391" s="5"/>
      <c r="F2391" s="5" t="s">
        <v>1686</v>
      </c>
      <c r="G2391" s="6">
        <v>34145</v>
      </c>
      <c r="H2391" s="5" t="s">
        <v>7</v>
      </c>
      <c r="I2391" s="5"/>
      <c r="J2391" s="6">
        <v>2024</v>
      </c>
      <c r="K2391" s="5" t="s">
        <v>6149</v>
      </c>
      <c r="L2391" s="5" t="s">
        <v>10</v>
      </c>
      <c r="M2391" s="5" t="s">
        <v>455</v>
      </c>
      <c r="N2391" s="7">
        <v>0.31</v>
      </c>
      <c r="O2391" s="5"/>
      <c r="P2391" s="5" t="s">
        <v>13</v>
      </c>
      <c r="Q2391" s="20">
        <v>45650</v>
      </c>
      <c r="R2391" s="9">
        <v>38</v>
      </c>
      <c r="S2391" s="5" t="s">
        <v>7630</v>
      </c>
      <c r="T2391" s="8">
        <v>490</v>
      </c>
      <c r="U2391" s="6">
        <v>9785891017450</v>
      </c>
    </row>
    <row r="2392" spans="1:21" ht="40.15" customHeight="1" outlineLevel="1" x14ac:dyDescent="0.2">
      <c r="A2392" s="74">
        <f t="shared" si="82"/>
        <v>2500</v>
      </c>
      <c r="B2392" s="75">
        <v>0</v>
      </c>
      <c r="C2392" s="40">
        <f t="shared" si="83"/>
        <v>0</v>
      </c>
      <c r="D2392" s="18" t="s">
        <v>6150</v>
      </c>
      <c r="E2392" s="5"/>
      <c r="F2392" s="5" t="s">
        <v>1266</v>
      </c>
      <c r="G2392" s="6">
        <v>13440</v>
      </c>
      <c r="H2392" s="5" t="s">
        <v>95</v>
      </c>
      <c r="I2392" s="5"/>
      <c r="J2392" s="6">
        <v>2009</v>
      </c>
      <c r="K2392" s="5" t="s">
        <v>6151</v>
      </c>
      <c r="L2392" s="5" t="s">
        <v>855</v>
      </c>
      <c r="M2392" s="5"/>
      <c r="N2392" s="7">
        <v>1.84</v>
      </c>
      <c r="O2392" s="5" t="s">
        <v>6152</v>
      </c>
      <c r="P2392" s="5" t="s">
        <v>62</v>
      </c>
      <c r="Q2392" s="20">
        <v>40687</v>
      </c>
      <c r="R2392" s="9">
        <v>35</v>
      </c>
      <c r="S2392" s="5" t="s">
        <v>7621</v>
      </c>
      <c r="T2392" s="11">
        <v>2500</v>
      </c>
      <c r="U2392" s="6">
        <v>5939740103</v>
      </c>
    </row>
    <row r="2393" spans="1:21" ht="40.15" customHeight="1" outlineLevel="1" x14ac:dyDescent="0.2">
      <c r="A2393" s="74">
        <f t="shared" si="82"/>
        <v>2500</v>
      </c>
      <c r="B2393" s="75">
        <v>0</v>
      </c>
      <c r="C2393" s="40">
        <f t="shared" si="83"/>
        <v>0</v>
      </c>
      <c r="D2393" s="18" t="s">
        <v>6153</v>
      </c>
      <c r="E2393" s="5"/>
      <c r="F2393" s="5" t="s">
        <v>1266</v>
      </c>
      <c r="G2393" s="6">
        <v>13445</v>
      </c>
      <c r="H2393" s="5" t="s">
        <v>95</v>
      </c>
      <c r="I2393" s="5"/>
      <c r="J2393" s="6">
        <v>2006</v>
      </c>
      <c r="K2393" s="5" t="s">
        <v>6154</v>
      </c>
      <c r="L2393" s="5" t="s">
        <v>855</v>
      </c>
      <c r="M2393" s="5"/>
      <c r="N2393" s="7">
        <v>1.875</v>
      </c>
      <c r="O2393" s="5" t="s">
        <v>6155</v>
      </c>
      <c r="P2393" s="5" t="s">
        <v>62</v>
      </c>
      <c r="Q2393" s="20">
        <v>40687</v>
      </c>
      <c r="R2393" s="9">
        <v>93</v>
      </c>
      <c r="S2393" s="5" t="s">
        <v>7646</v>
      </c>
      <c r="T2393" s="11">
        <v>2500</v>
      </c>
      <c r="U2393" s="6">
        <v>5939740022</v>
      </c>
    </row>
    <row r="2394" spans="1:21" ht="40.15" customHeight="1" outlineLevel="1" x14ac:dyDescent="0.2">
      <c r="A2394" s="74">
        <f t="shared" si="82"/>
        <v>2500</v>
      </c>
      <c r="B2394" s="75">
        <v>0</v>
      </c>
      <c r="C2394" s="40">
        <f t="shared" si="83"/>
        <v>0</v>
      </c>
      <c r="D2394" s="18" t="s">
        <v>6156</v>
      </c>
      <c r="E2394" s="5"/>
      <c r="F2394" s="5" t="s">
        <v>1266</v>
      </c>
      <c r="G2394" s="6">
        <v>13447</v>
      </c>
      <c r="H2394" s="5" t="s">
        <v>95</v>
      </c>
      <c r="I2394" s="5"/>
      <c r="J2394" s="6">
        <v>2006</v>
      </c>
      <c r="K2394" s="5" t="s">
        <v>6157</v>
      </c>
      <c r="L2394" s="5" t="s">
        <v>855</v>
      </c>
      <c r="M2394" s="5"/>
      <c r="N2394" s="7">
        <v>2.0150000000000001</v>
      </c>
      <c r="O2394" s="5" t="s">
        <v>6158</v>
      </c>
      <c r="P2394" s="5" t="s">
        <v>62</v>
      </c>
      <c r="Q2394" s="20">
        <v>40687</v>
      </c>
      <c r="R2394" s="9">
        <v>94</v>
      </c>
      <c r="S2394" s="5" t="s">
        <v>7652</v>
      </c>
      <c r="T2394" s="11">
        <v>2500</v>
      </c>
      <c r="U2394" s="6">
        <v>5939740073</v>
      </c>
    </row>
    <row r="2395" spans="1:21" ht="40.15" customHeight="1" outlineLevel="1" x14ac:dyDescent="0.2">
      <c r="A2395" s="74">
        <f t="shared" si="82"/>
        <v>2500</v>
      </c>
      <c r="B2395" s="75">
        <v>0</v>
      </c>
      <c r="C2395" s="40">
        <f t="shared" si="83"/>
        <v>0</v>
      </c>
      <c r="D2395" s="18" t="s">
        <v>6159</v>
      </c>
      <c r="E2395" s="5"/>
      <c r="F2395" s="5" t="s">
        <v>1266</v>
      </c>
      <c r="G2395" s="6">
        <v>13442</v>
      </c>
      <c r="H2395" s="5" t="s">
        <v>95</v>
      </c>
      <c r="I2395" s="5"/>
      <c r="J2395" s="6">
        <v>2006</v>
      </c>
      <c r="K2395" s="5" t="s">
        <v>6160</v>
      </c>
      <c r="L2395" s="5" t="s">
        <v>855</v>
      </c>
      <c r="M2395" s="5"/>
      <c r="N2395" s="7">
        <v>1.92</v>
      </c>
      <c r="O2395" s="5" t="s">
        <v>6161</v>
      </c>
      <c r="P2395" s="5" t="s">
        <v>62</v>
      </c>
      <c r="Q2395" s="20">
        <v>40687</v>
      </c>
      <c r="R2395" s="9">
        <v>88</v>
      </c>
      <c r="S2395" s="5" t="s">
        <v>7652</v>
      </c>
      <c r="T2395" s="11">
        <v>2500</v>
      </c>
      <c r="U2395" s="6">
        <v>5939740065</v>
      </c>
    </row>
    <row r="2396" spans="1:21" ht="40.15" customHeight="1" outlineLevel="1" x14ac:dyDescent="0.2">
      <c r="A2396" s="74">
        <f t="shared" si="82"/>
        <v>2500</v>
      </c>
      <c r="B2396" s="75">
        <v>0</v>
      </c>
      <c r="C2396" s="40">
        <f t="shared" si="83"/>
        <v>0</v>
      </c>
      <c r="D2396" s="18" t="s">
        <v>6162</v>
      </c>
      <c r="E2396" s="5"/>
      <c r="F2396" s="5" t="s">
        <v>1266</v>
      </c>
      <c r="G2396" s="6">
        <v>13443</v>
      </c>
      <c r="H2396" s="5" t="s">
        <v>95</v>
      </c>
      <c r="I2396" s="5"/>
      <c r="J2396" s="6">
        <v>2005</v>
      </c>
      <c r="K2396" s="5" t="s">
        <v>6163</v>
      </c>
      <c r="L2396" s="5" t="s">
        <v>855</v>
      </c>
      <c r="M2396" s="5"/>
      <c r="N2396" s="7">
        <v>1.84</v>
      </c>
      <c r="O2396" s="5" t="s">
        <v>6164</v>
      </c>
      <c r="P2396" s="5" t="s">
        <v>62</v>
      </c>
      <c r="Q2396" s="20">
        <v>40687</v>
      </c>
      <c r="R2396" s="9">
        <v>96</v>
      </c>
      <c r="S2396" s="5" t="s">
        <v>7652</v>
      </c>
      <c r="T2396" s="11">
        <v>2500</v>
      </c>
      <c r="U2396" s="6">
        <v>5939740057</v>
      </c>
    </row>
    <row r="2397" spans="1:21" ht="40.15" customHeight="1" outlineLevel="1" x14ac:dyDescent="0.2">
      <c r="A2397" s="74">
        <f t="shared" si="82"/>
        <v>2500</v>
      </c>
      <c r="B2397" s="75">
        <v>0</v>
      </c>
      <c r="C2397" s="40">
        <f t="shared" si="83"/>
        <v>0</v>
      </c>
      <c r="D2397" s="18" t="s">
        <v>6165</v>
      </c>
      <c r="E2397" s="5"/>
      <c r="F2397" s="5" t="s">
        <v>1266</v>
      </c>
      <c r="G2397" s="6">
        <v>13444</v>
      </c>
      <c r="H2397" s="5" t="s">
        <v>95</v>
      </c>
      <c r="I2397" s="5"/>
      <c r="J2397" s="6">
        <v>2007</v>
      </c>
      <c r="K2397" s="5" t="s">
        <v>6166</v>
      </c>
      <c r="L2397" s="5" t="s">
        <v>855</v>
      </c>
      <c r="M2397" s="5"/>
      <c r="N2397" s="7">
        <v>1.9</v>
      </c>
      <c r="O2397" s="5" t="s">
        <v>6167</v>
      </c>
      <c r="P2397" s="5" t="s">
        <v>62</v>
      </c>
      <c r="Q2397" s="20">
        <v>40687</v>
      </c>
      <c r="R2397" s="9">
        <v>65</v>
      </c>
      <c r="S2397" s="5" t="s">
        <v>7636</v>
      </c>
      <c r="T2397" s="11">
        <v>2500</v>
      </c>
      <c r="U2397" s="6" t="s">
        <v>7879</v>
      </c>
    </row>
    <row r="2398" spans="1:21" s="1" customFormat="1" ht="40.15" customHeight="1" outlineLevel="1" x14ac:dyDescent="0.2">
      <c r="A2398" s="74">
        <f t="shared" si="82"/>
        <v>1500</v>
      </c>
      <c r="B2398" s="75">
        <v>0</v>
      </c>
      <c r="C2398" s="40">
        <f t="shared" si="83"/>
        <v>0</v>
      </c>
      <c r="D2398" s="18" t="s">
        <v>6168</v>
      </c>
      <c r="E2398" s="5" t="s">
        <v>6169</v>
      </c>
      <c r="F2398" s="5" t="s">
        <v>2208</v>
      </c>
      <c r="G2398" s="6">
        <v>29044</v>
      </c>
      <c r="H2398" s="5"/>
      <c r="I2398" s="5"/>
      <c r="J2398" s="6">
        <v>2019</v>
      </c>
      <c r="K2398" s="5" t="s">
        <v>6170</v>
      </c>
      <c r="L2398" s="5" t="s">
        <v>16</v>
      </c>
      <c r="M2398" s="5" t="s">
        <v>1746</v>
      </c>
      <c r="N2398" s="7">
        <v>1.2</v>
      </c>
      <c r="O2398" s="5"/>
      <c r="P2398" s="5" t="s">
        <v>145</v>
      </c>
      <c r="Q2398" s="20">
        <v>44392</v>
      </c>
      <c r="R2398" s="9">
        <v>2</v>
      </c>
      <c r="S2398" s="5" t="s">
        <v>7646</v>
      </c>
      <c r="T2398" s="11">
        <v>1500</v>
      </c>
      <c r="U2398" s="6">
        <v>9785902484950</v>
      </c>
    </row>
    <row r="2399" spans="1:21" ht="40.15" customHeight="1" outlineLevel="1" x14ac:dyDescent="0.2">
      <c r="A2399" s="74">
        <f t="shared" si="82"/>
        <v>1106</v>
      </c>
      <c r="B2399" s="75">
        <v>0</v>
      </c>
      <c r="C2399" s="40">
        <f t="shared" si="83"/>
        <v>0</v>
      </c>
      <c r="D2399" s="18" t="s">
        <v>6171</v>
      </c>
      <c r="E2399" s="5"/>
      <c r="F2399" s="5" t="s">
        <v>2028</v>
      </c>
      <c r="G2399" s="6">
        <v>35705</v>
      </c>
      <c r="H2399" s="5"/>
      <c r="I2399" s="5"/>
      <c r="J2399" s="6">
        <v>2016</v>
      </c>
      <c r="K2399" s="5" t="s">
        <v>6172</v>
      </c>
      <c r="L2399" s="5" t="s">
        <v>855</v>
      </c>
      <c r="M2399" s="5" t="s">
        <v>6173</v>
      </c>
      <c r="N2399" s="7">
        <v>0.76</v>
      </c>
      <c r="O2399" s="5"/>
      <c r="P2399" s="5" t="s">
        <v>170</v>
      </c>
      <c r="Q2399" s="20">
        <v>46171</v>
      </c>
      <c r="R2399" s="9">
        <v>10</v>
      </c>
      <c r="S2399" s="5" t="s">
        <v>7678</v>
      </c>
      <c r="T2399" s="11">
        <v>1106</v>
      </c>
      <c r="U2399" s="6">
        <v>9785910452392</v>
      </c>
    </row>
    <row r="2400" spans="1:21" ht="40.15" customHeight="1" outlineLevel="1" x14ac:dyDescent="0.2">
      <c r="A2400" s="74">
        <f t="shared" si="82"/>
        <v>1200</v>
      </c>
      <c r="B2400" s="75">
        <v>0</v>
      </c>
      <c r="C2400" s="40">
        <f t="shared" si="83"/>
        <v>0</v>
      </c>
      <c r="D2400" s="18" t="s">
        <v>6174</v>
      </c>
      <c r="E2400" s="5"/>
      <c r="F2400" s="5" t="s">
        <v>3305</v>
      </c>
      <c r="G2400" s="6">
        <v>34093</v>
      </c>
      <c r="H2400" s="5"/>
      <c r="I2400" s="5"/>
      <c r="J2400" s="6">
        <v>2024</v>
      </c>
      <c r="K2400" s="5" t="s">
        <v>6175</v>
      </c>
      <c r="L2400" s="5" t="s">
        <v>16</v>
      </c>
      <c r="M2400" s="5" t="s">
        <v>20</v>
      </c>
      <c r="N2400" s="7">
        <v>0.57999999999999996</v>
      </c>
      <c r="O2400" s="5"/>
      <c r="P2400" s="5" t="s">
        <v>506</v>
      </c>
      <c r="Q2400" s="20">
        <v>45639</v>
      </c>
      <c r="R2400" s="9">
        <v>20</v>
      </c>
      <c r="S2400" s="5" t="s">
        <v>7623</v>
      </c>
      <c r="T2400" s="11">
        <v>1200</v>
      </c>
      <c r="U2400" s="6">
        <v>9785906543264</v>
      </c>
    </row>
    <row r="2401" spans="1:21" ht="40.15" customHeight="1" outlineLevel="1" x14ac:dyDescent="0.2">
      <c r="A2401" s="74">
        <f t="shared" si="82"/>
        <v>850</v>
      </c>
      <c r="B2401" s="75">
        <v>0</v>
      </c>
      <c r="C2401" s="40">
        <f t="shared" si="83"/>
        <v>0</v>
      </c>
      <c r="D2401" s="18" t="s">
        <v>6176</v>
      </c>
      <c r="E2401" s="5"/>
      <c r="F2401" s="5" t="s">
        <v>1795</v>
      </c>
      <c r="G2401" s="6">
        <v>16961</v>
      </c>
      <c r="H2401" s="5" t="s">
        <v>6123</v>
      </c>
      <c r="I2401" s="5"/>
      <c r="J2401" s="6">
        <v>2005</v>
      </c>
      <c r="K2401" s="5" t="s">
        <v>6177</v>
      </c>
      <c r="L2401" s="5" t="s">
        <v>16</v>
      </c>
      <c r="M2401" s="5" t="s">
        <v>1765</v>
      </c>
      <c r="N2401" s="7">
        <v>0.69499999999999995</v>
      </c>
      <c r="O2401" s="5"/>
      <c r="P2401" s="5" t="s">
        <v>782</v>
      </c>
      <c r="Q2401" s="20">
        <v>41302</v>
      </c>
      <c r="R2401" s="9">
        <v>11</v>
      </c>
      <c r="S2401" s="5" t="s">
        <v>7621</v>
      </c>
      <c r="T2401" s="8">
        <v>850</v>
      </c>
      <c r="U2401" s="6">
        <v>5945090263</v>
      </c>
    </row>
    <row r="2402" spans="1:21" ht="40.15" customHeight="1" outlineLevel="1" x14ac:dyDescent="0.2">
      <c r="A2402" s="74">
        <f t="shared" si="82"/>
        <v>750</v>
      </c>
      <c r="B2402" s="75">
        <v>0</v>
      </c>
      <c r="C2402" s="40">
        <f t="shared" si="83"/>
        <v>0</v>
      </c>
      <c r="D2402" s="18" t="s">
        <v>6178</v>
      </c>
      <c r="E2402" s="5"/>
      <c r="F2402" s="5" t="s">
        <v>1332</v>
      </c>
      <c r="G2402" s="6">
        <v>33389</v>
      </c>
      <c r="H2402" s="5" t="s">
        <v>7</v>
      </c>
      <c r="I2402" s="5"/>
      <c r="J2402" s="6">
        <v>2024</v>
      </c>
      <c r="K2402" s="5" t="s">
        <v>6179</v>
      </c>
      <c r="L2402" s="5" t="s">
        <v>16</v>
      </c>
      <c r="M2402" s="5" t="s">
        <v>392</v>
      </c>
      <c r="N2402" s="7">
        <v>0.54</v>
      </c>
      <c r="O2402" s="5"/>
      <c r="P2402" s="5" t="s">
        <v>69</v>
      </c>
      <c r="Q2402" s="20">
        <v>45358</v>
      </c>
      <c r="R2402" s="9">
        <v>9</v>
      </c>
      <c r="S2402" s="5" t="s">
        <v>7623</v>
      </c>
      <c r="T2402" s="8">
        <v>750</v>
      </c>
      <c r="U2402" s="6">
        <v>9785605003366</v>
      </c>
    </row>
    <row r="2403" spans="1:21" ht="40.15" customHeight="1" outlineLevel="1" x14ac:dyDescent="0.2">
      <c r="A2403" s="74">
        <f t="shared" si="82"/>
        <v>594</v>
      </c>
      <c r="B2403" s="75">
        <v>0</v>
      </c>
      <c r="C2403" s="40">
        <f t="shared" si="83"/>
        <v>0</v>
      </c>
      <c r="D2403" s="18" t="s">
        <v>6180</v>
      </c>
      <c r="E2403" s="5"/>
      <c r="F2403" s="5" t="s">
        <v>2028</v>
      </c>
      <c r="G2403" s="6">
        <v>35854</v>
      </c>
      <c r="H2403" s="5"/>
      <c r="I2403" s="5"/>
      <c r="J2403" s="6">
        <v>2018</v>
      </c>
      <c r="K2403" s="5" t="s">
        <v>6181</v>
      </c>
      <c r="L2403" s="5" t="s">
        <v>16</v>
      </c>
      <c r="M2403" s="5" t="s">
        <v>1182</v>
      </c>
      <c r="N2403" s="7">
        <v>0.31</v>
      </c>
      <c r="O2403" s="5"/>
      <c r="P2403" s="5" t="s">
        <v>170</v>
      </c>
      <c r="Q2403" s="20">
        <v>46183</v>
      </c>
      <c r="R2403" s="9">
        <v>12</v>
      </c>
      <c r="S2403" s="5" t="s">
        <v>7663</v>
      </c>
      <c r="T2403" s="8">
        <v>594</v>
      </c>
      <c r="U2403" s="6">
        <v>9785001082590</v>
      </c>
    </row>
    <row r="2404" spans="1:21" ht="40.15" customHeight="1" outlineLevel="1" x14ac:dyDescent="0.2">
      <c r="A2404" s="74">
        <f t="shared" si="82"/>
        <v>660</v>
      </c>
      <c r="B2404" s="75">
        <v>0</v>
      </c>
      <c r="C2404" s="40">
        <f t="shared" si="83"/>
        <v>0</v>
      </c>
      <c r="D2404" s="18" t="s">
        <v>6182</v>
      </c>
      <c r="E2404" s="5"/>
      <c r="F2404" s="5" t="s">
        <v>1374</v>
      </c>
      <c r="G2404" s="6">
        <v>34969</v>
      </c>
      <c r="H2404" s="5" t="s">
        <v>7</v>
      </c>
      <c r="I2404" s="5"/>
      <c r="J2404" s="6">
        <v>2025</v>
      </c>
      <c r="K2404" s="5" t="s">
        <v>6183</v>
      </c>
      <c r="L2404" s="5" t="s">
        <v>16</v>
      </c>
      <c r="M2404" s="5" t="s">
        <v>666</v>
      </c>
      <c r="N2404" s="7">
        <v>0.245</v>
      </c>
      <c r="O2404" s="5"/>
      <c r="P2404" s="5" t="s">
        <v>170</v>
      </c>
      <c r="Q2404" s="20">
        <v>45943</v>
      </c>
      <c r="R2404" s="9">
        <v>45</v>
      </c>
      <c r="S2404" s="5" t="s">
        <v>7633</v>
      </c>
      <c r="T2404" s="8">
        <v>660</v>
      </c>
      <c r="U2404" s="6">
        <v>9785907973428</v>
      </c>
    </row>
    <row r="2405" spans="1:21" s="1" customFormat="1" ht="40.15" customHeight="1" outlineLevel="1" x14ac:dyDescent="0.2">
      <c r="A2405" s="74">
        <f t="shared" si="82"/>
        <v>370</v>
      </c>
      <c r="B2405" s="75">
        <v>0</v>
      </c>
      <c r="C2405" s="40">
        <f t="shared" si="83"/>
        <v>0</v>
      </c>
      <c r="D2405" s="18" t="s">
        <v>6184</v>
      </c>
      <c r="E2405" s="5" t="s">
        <v>1508</v>
      </c>
      <c r="F2405" s="5" t="s">
        <v>1218</v>
      </c>
      <c r="G2405" s="6">
        <v>31691</v>
      </c>
      <c r="H2405" s="5" t="s">
        <v>7</v>
      </c>
      <c r="I2405" s="5"/>
      <c r="J2405" s="6">
        <v>2022</v>
      </c>
      <c r="K2405" s="5" t="s">
        <v>6185</v>
      </c>
      <c r="L2405" s="5" t="s">
        <v>16</v>
      </c>
      <c r="M2405" s="5" t="s">
        <v>27</v>
      </c>
      <c r="N2405" s="7">
        <v>0.215</v>
      </c>
      <c r="O2405" s="5" t="s">
        <v>6186</v>
      </c>
      <c r="P2405" s="5" t="s">
        <v>603</v>
      </c>
      <c r="Q2405" s="20">
        <v>44974</v>
      </c>
      <c r="R2405" s="9">
        <v>49</v>
      </c>
      <c r="S2405" s="5" t="s">
        <v>7644</v>
      </c>
      <c r="T2405" s="8">
        <v>370</v>
      </c>
      <c r="U2405" s="6">
        <v>9785996807703</v>
      </c>
    </row>
    <row r="2406" spans="1:21" ht="40.15" customHeight="1" outlineLevel="1" x14ac:dyDescent="0.2">
      <c r="A2406" s="74">
        <f t="shared" si="82"/>
        <v>450</v>
      </c>
      <c r="B2406" s="75">
        <v>0</v>
      </c>
      <c r="C2406" s="40">
        <f t="shared" si="83"/>
        <v>0</v>
      </c>
      <c r="D2406" s="18" t="s">
        <v>6187</v>
      </c>
      <c r="E2406" s="5"/>
      <c r="F2406" s="5" t="s">
        <v>1218</v>
      </c>
      <c r="G2406" s="6">
        <v>34176</v>
      </c>
      <c r="H2406" s="5" t="s">
        <v>7</v>
      </c>
      <c r="I2406" s="5"/>
      <c r="J2406" s="6">
        <v>2024</v>
      </c>
      <c r="K2406" s="5" t="s">
        <v>6188</v>
      </c>
      <c r="L2406" s="5" t="s">
        <v>16</v>
      </c>
      <c r="M2406" s="5" t="s">
        <v>17</v>
      </c>
      <c r="N2406" s="7">
        <v>0.19500000000000001</v>
      </c>
      <c r="O2406" s="5"/>
      <c r="P2406" s="5" t="s">
        <v>13</v>
      </c>
      <c r="Q2406" s="20">
        <v>45654</v>
      </c>
      <c r="R2406" s="9">
        <v>36</v>
      </c>
      <c r="S2406" s="5" t="s">
        <v>7628</v>
      </c>
      <c r="T2406" s="8">
        <v>450</v>
      </c>
      <c r="U2406" s="6">
        <v>9785996809523</v>
      </c>
    </row>
    <row r="2407" spans="1:21" ht="40.15" customHeight="1" outlineLevel="1" x14ac:dyDescent="0.2">
      <c r="A2407" s="74">
        <f t="shared" si="82"/>
        <v>150</v>
      </c>
      <c r="B2407" s="75">
        <v>0</v>
      </c>
      <c r="C2407" s="40">
        <f t="shared" si="83"/>
        <v>0</v>
      </c>
      <c r="D2407" s="18" t="s">
        <v>6189</v>
      </c>
      <c r="E2407" s="5"/>
      <c r="F2407" s="5" t="s">
        <v>1389</v>
      </c>
      <c r="G2407" s="6">
        <v>14494</v>
      </c>
      <c r="H2407" s="5" t="s">
        <v>95</v>
      </c>
      <c r="I2407" s="5"/>
      <c r="J2407" s="6">
        <v>2010</v>
      </c>
      <c r="K2407" s="5"/>
      <c r="L2407" s="5" t="s">
        <v>16</v>
      </c>
      <c r="M2407" s="5" t="s">
        <v>2854</v>
      </c>
      <c r="N2407" s="7">
        <v>0.11</v>
      </c>
      <c r="O2407" s="5" t="s">
        <v>6190</v>
      </c>
      <c r="P2407" s="5" t="s">
        <v>69</v>
      </c>
      <c r="Q2407" s="20">
        <v>41444</v>
      </c>
      <c r="R2407" s="9">
        <v>33</v>
      </c>
      <c r="S2407" s="5" t="s">
        <v>7631</v>
      </c>
      <c r="T2407" s="8">
        <v>150</v>
      </c>
      <c r="U2407" s="6"/>
    </row>
    <row r="2408" spans="1:21" s="1" customFormat="1" ht="40.15" customHeight="1" outlineLevel="1" x14ac:dyDescent="0.2">
      <c r="A2408" s="74">
        <f t="shared" si="82"/>
        <v>120</v>
      </c>
      <c r="B2408" s="75">
        <v>0</v>
      </c>
      <c r="C2408" s="40">
        <f t="shared" si="83"/>
        <v>0</v>
      </c>
      <c r="D2408" s="18" t="s">
        <v>6191</v>
      </c>
      <c r="E2408" s="5" t="s">
        <v>6192</v>
      </c>
      <c r="F2408" s="5" t="s">
        <v>1389</v>
      </c>
      <c r="G2408" s="6">
        <v>11980</v>
      </c>
      <c r="H2408" s="5" t="s">
        <v>95</v>
      </c>
      <c r="I2408" s="5"/>
      <c r="J2408" s="6">
        <v>2010</v>
      </c>
      <c r="K2408" s="5" t="s">
        <v>1626</v>
      </c>
      <c r="L2408" s="5" t="s">
        <v>855</v>
      </c>
      <c r="M2408" s="5"/>
      <c r="N2408" s="7">
        <v>0.11899999999999999</v>
      </c>
      <c r="O2408" s="5" t="s">
        <v>6193</v>
      </c>
      <c r="P2408" s="5"/>
      <c r="Q2408" s="20">
        <v>40438</v>
      </c>
      <c r="R2408" s="9">
        <v>57</v>
      </c>
      <c r="S2408" s="5" t="s">
        <v>7647</v>
      </c>
      <c r="T2408" s="8">
        <v>120</v>
      </c>
      <c r="U2408" s="6"/>
    </row>
    <row r="2409" spans="1:21" ht="40.15" customHeight="1" outlineLevel="1" x14ac:dyDescent="0.2">
      <c r="A2409" s="74">
        <f t="shared" si="82"/>
        <v>240</v>
      </c>
      <c r="B2409" s="75">
        <v>0</v>
      </c>
      <c r="C2409" s="40">
        <f t="shared" si="83"/>
        <v>0</v>
      </c>
      <c r="D2409" s="18" t="s">
        <v>6194</v>
      </c>
      <c r="E2409" s="5"/>
      <c r="F2409" s="5" t="s">
        <v>6195</v>
      </c>
      <c r="G2409" s="6">
        <v>16020</v>
      </c>
      <c r="H2409" s="5" t="s">
        <v>95</v>
      </c>
      <c r="I2409" s="5"/>
      <c r="J2409" s="6">
        <v>2010</v>
      </c>
      <c r="K2409" s="5"/>
      <c r="L2409" s="5" t="s">
        <v>16</v>
      </c>
      <c r="M2409" s="5" t="s">
        <v>20</v>
      </c>
      <c r="N2409" s="7">
        <v>0.45500000000000002</v>
      </c>
      <c r="O2409" s="5" t="s">
        <v>6196</v>
      </c>
      <c r="P2409" s="5" t="s">
        <v>603</v>
      </c>
      <c r="Q2409" s="20">
        <v>41144</v>
      </c>
      <c r="R2409" s="9">
        <v>27</v>
      </c>
      <c r="S2409" s="5" t="s">
        <v>7628</v>
      </c>
      <c r="T2409" s="8">
        <v>240</v>
      </c>
      <c r="U2409" s="6"/>
    </row>
    <row r="2410" spans="1:21" s="1" customFormat="1" ht="40.15" customHeight="1" outlineLevel="1" x14ac:dyDescent="0.2">
      <c r="A2410" s="74">
        <f t="shared" si="82"/>
        <v>90</v>
      </c>
      <c r="B2410" s="75">
        <v>0</v>
      </c>
      <c r="C2410" s="40">
        <f t="shared" si="83"/>
        <v>0</v>
      </c>
      <c r="D2410" s="18" t="s">
        <v>6197</v>
      </c>
      <c r="E2410" s="5" t="s">
        <v>6198</v>
      </c>
      <c r="F2410" s="5" t="s">
        <v>1245</v>
      </c>
      <c r="G2410" s="6">
        <v>26592</v>
      </c>
      <c r="H2410" s="5" t="s">
        <v>7</v>
      </c>
      <c r="I2410" s="5"/>
      <c r="J2410" s="6">
        <v>2019</v>
      </c>
      <c r="K2410" s="5" t="s">
        <v>6199</v>
      </c>
      <c r="L2410" s="5" t="s">
        <v>855</v>
      </c>
      <c r="M2410" s="5" t="s">
        <v>47</v>
      </c>
      <c r="N2410" s="7">
        <v>0.06</v>
      </c>
      <c r="O2410" s="5"/>
      <c r="P2410" s="5" t="s">
        <v>1841</v>
      </c>
      <c r="Q2410" s="20">
        <v>43501</v>
      </c>
      <c r="R2410" s="9">
        <v>129</v>
      </c>
      <c r="S2410" s="5" t="s">
        <v>7625</v>
      </c>
      <c r="T2410" s="8">
        <v>90</v>
      </c>
      <c r="U2410" s="6">
        <v>9785000592052</v>
      </c>
    </row>
    <row r="2411" spans="1:21" ht="40.15" customHeight="1" outlineLevel="1" x14ac:dyDescent="0.2">
      <c r="A2411" s="74">
        <f t="shared" si="82"/>
        <v>400</v>
      </c>
      <c r="B2411" s="75">
        <v>0</v>
      </c>
      <c r="C2411" s="40">
        <f t="shared" si="83"/>
        <v>0</v>
      </c>
      <c r="D2411" s="18" t="s">
        <v>6200</v>
      </c>
      <c r="E2411" s="5"/>
      <c r="F2411" s="5" t="s">
        <v>1638</v>
      </c>
      <c r="G2411" s="6">
        <v>32665</v>
      </c>
      <c r="H2411" s="5" t="s">
        <v>7</v>
      </c>
      <c r="I2411" s="5" t="s">
        <v>55</v>
      </c>
      <c r="J2411" s="6">
        <v>2018</v>
      </c>
      <c r="K2411" s="5" t="s">
        <v>6201</v>
      </c>
      <c r="L2411" s="5" t="s">
        <v>16</v>
      </c>
      <c r="M2411" s="5" t="s">
        <v>17</v>
      </c>
      <c r="N2411" s="7">
        <v>0.18</v>
      </c>
      <c r="O2411" s="5"/>
      <c r="P2411" s="5" t="s">
        <v>13</v>
      </c>
      <c r="Q2411" s="20">
        <v>45153</v>
      </c>
      <c r="R2411" s="9">
        <v>13</v>
      </c>
      <c r="S2411" s="5" t="s">
        <v>7628</v>
      </c>
      <c r="T2411" s="8">
        <v>400</v>
      </c>
      <c r="U2411" s="6">
        <v>9785950019104</v>
      </c>
    </row>
    <row r="2412" spans="1:21" s="1" customFormat="1" ht="40.15" customHeight="1" outlineLevel="1" x14ac:dyDescent="0.2">
      <c r="A2412" s="74">
        <f t="shared" si="82"/>
        <v>120</v>
      </c>
      <c r="B2412" s="75">
        <v>0</v>
      </c>
      <c r="C2412" s="40">
        <f t="shared" si="83"/>
        <v>0</v>
      </c>
      <c r="D2412" s="18" t="s">
        <v>6202</v>
      </c>
      <c r="E2412" s="5" t="s">
        <v>6203</v>
      </c>
      <c r="F2412" s="5" t="s">
        <v>1309</v>
      </c>
      <c r="G2412" s="6">
        <v>28124</v>
      </c>
      <c r="H2412" s="5" t="s">
        <v>1787</v>
      </c>
      <c r="I2412" s="5"/>
      <c r="J2412" s="6">
        <v>2020</v>
      </c>
      <c r="K2412" s="5" t="s">
        <v>6204</v>
      </c>
      <c r="L2412" s="5" t="s">
        <v>10</v>
      </c>
      <c r="M2412" s="5" t="s">
        <v>105</v>
      </c>
      <c r="N2412" s="7">
        <v>0.105</v>
      </c>
      <c r="O2412" s="5" t="s">
        <v>6205</v>
      </c>
      <c r="P2412" s="5" t="s">
        <v>13</v>
      </c>
      <c r="Q2412" s="20">
        <v>44113</v>
      </c>
      <c r="R2412" s="9">
        <v>52</v>
      </c>
      <c r="S2412" s="5" t="s">
        <v>7627</v>
      </c>
      <c r="T2412" s="8">
        <v>120</v>
      </c>
      <c r="U2412" s="6">
        <v>9785787701463</v>
      </c>
    </row>
    <row r="2413" spans="1:21" s="1" customFormat="1" ht="40.15" customHeight="1" outlineLevel="1" x14ac:dyDescent="0.2">
      <c r="A2413" s="74">
        <f t="shared" si="82"/>
        <v>38</v>
      </c>
      <c r="B2413" s="75">
        <v>0</v>
      </c>
      <c r="C2413" s="40">
        <f t="shared" si="83"/>
        <v>0</v>
      </c>
      <c r="D2413" s="18" t="s">
        <v>6206</v>
      </c>
      <c r="E2413" s="5" t="s">
        <v>6207</v>
      </c>
      <c r="F2413" s="5" t="s">
        <v>1880</v>
      </c>
      <c r="G2413" s="6">
        <v>25710</v>
      </c>
      <c r="H2413" s="5" t="s">
        <v>7</v>
      </c>
      <c r="I2413" s="5" t="s">
        <v>55</v>
      </c>
      <c r="J2413" s="6">
        <v>2017</v>
      </c>
      <c r="K2413" s="5" t="s">
        <v>6208</v>
      </c>
      <c r="L2413" s="5" t="s">
        <v>16</v>
      </c>
      <c r="M2413" s="5" t="s">
        <v>1221</v>
      </c>
      <c r="N2413" s="7">
        <v>3.5000000000000003E-2</v>
      </c>
      <c r="O2413" s="5" t="s">
        <v>6209</v>
      </c>
      <c r="P2413" s="5" t="s">
        <v>13</v>
      </c>
      <c r="Q2413" s="20">
        <v>43235</v>
      </c>
      <c r="R2413" s="9">
        <v>189</v>
      </c>
      <c r="S2413" s="5" t="s">
        <v>7632</v>
      </c>
      <c r="T2413" s="8">
        <v>38</v>
      </c>
      <c r="U2413" s="6">
        <v>9785906549860</v>
      </c>
    </row>
    <row r="2414" spans="1:21" ht="40.15" customHeight="1" outlineLevel="1" x14ac:dyDescent="0.2">
      <c r="A2414" s="74">
        <f t="shared" si="82"/>
        <v>1170</v>
      </c>
      <c r="B2414" s="75">
        <v>0</v>
      </c>
      <c r="C2414" s="40">
        <f t="shared" si="83"/>
        <v>0</v>
      </c>
      <c r="D2414" s="18" t="s">
        <v>6210</v>
      </c>
      <c r="E2414" s="5"/>
      <c r="F2414" s="5" t="s">
        <v>1849</v>
      </c>
      <c r="G2414" s="6">
        <v>33948</v>
      </c>
      <c r="H2414" s="5" t="s">
        <v>7</v>
      </c>
      <c r="I2414" s="5"/>
      <c r="J2414" s="6">
        <v>2026</v>
      </c>
      <c r="K2414" s="5" t="s">
        <v>6211</v>
      </c>
      <c r="L2414" s="5" t="s">
        <v>16</v>
      </c>
      <c r="M2414" s="5" t="s">
        <v>20</v>
      </c>
      <c r="N2414" s="7">
        <v>0.46</v>
      </c>
      <c r="O2414" s="5"/>
      <c r="P2414" s="5" t="s">
        <v>69</v>
      </c>
      <c r="Q2414" s="20">
        <v>46167</v>
      </c>
      <c r="R2414" s="9">
        <v>27</v>
      </c>
      <c r="S2414" s="5" t="s">
        <v>7620</v>
      </c>
      <c r="T2414" s="11">
        <v>1170</v>
      </c>
      <c r="U2414" s="6">
        <v>9789669718990</v>
      </c>
    </row>
    <row r="2415" spans="1:21" ht="40.15" customHeight="1" outlineLevel="1" x14ac:dyDescent="0.2">
      <c r="A2415" s="74">
        <f t="shared" si="82"/>
        <v>545</v>
      </c>
      <c r="B2415" s="75">
        <v>0</v>
      </c>
      <c r="C2415" s="40">
        <f t="shared" si="83"/>
        <v>0</v>
      </c>
      <c r="D2415" s="18" t="s">
        <v>6212</v>
      </c>
      <c r="E2415" s="5"/>
      <c r="F2415" s="5" t="s">
        <v>6213</v>
      </c>
      <c r="G2415" s="6">
        <v>35750</v>
      </c>
      <c r="H2415" s="5"/>
      <c r="I2415" s="5" t="s">
        <v>8</v>
      </c>
      <c r="J2415" s="6">
        <v>2022</v>
      </c>
      <c r="K2415" s="5" t="s">
        <v>6214</v>
      </c>
      <c r="L2415" s="5" t="s">
        <v>16</v>
      </c>
      <c r="M2415" s="5" t="s">
        <v>6215</v>
      </c>
      <c r="N2415" s="7">
        <v>0.38500000000000001</v>
      </c>
      <c r="O2415" s="5"/>
      <c r="P2415" s="5" t="s">
        <v>170</v>
      </c>
      <c r="Q2415" s="20">
        <v>46174</v>
      </c>
      <c r="R2415" s="9">
        <v>23</v>
      </c>
      <c r="S2415" s="5" t="s">
        <v>7630</v>
      </c>
      <c r="T2415" s="8">
        <v>545</v>
      </c>
      <c r="U2415" s="6">
        <v>9785907180871</v>
      </c>
    </row>
    <row r="2416" spans="1:21" ht="40.15" customHeight="1" outlineLevel="1" x14ac:dyDescent="0.2">
      <c r="A2416" s="74">
        <f t="shared" si="82"/>
        <v>900</v>
      </c>
      <c r="B2416" s="75">
        <v>0</v>
      </c>
      <c r="C2416" s="40">
        <f t="shared" si="83"/>
        <v>0</v>
      </c>
      <c r="D2416" s="18" t="s">
        <v>6216</v>
      </c>
      <c r="E2416" s="5"/>
      <c r="F2416" s="5" t="s">
        <v>6217</v>
      </c>
      <c r="G2416" s="6">
        <v>34924</v>
      </c>
      <c r="H2416" s="5" t="s">
        <v>7</v>
      </c>
      <c r="I2416" s="5"/>
      <c r="J2416" s="6">
        <v>2025</v>
      </c>
      <c r="K2416" s="5" t="s">
        <v>6218</v>
      </c>
      <c r="L2416" s="5" t="s">
        <v>16</v>
      </c>
      <c r="M2416" s="5" t="s">
        <v>20</v>
      </c>
      <c r="N2416" s="7">
        <v>0.54</v>
      </c>
      <c r="O2416" s="5"/>
      <c r="P2416" s="5" t="s">
        <v>106</v>
      </c>
      <c r="Q2416" s="20">
        <v>45926</v>
      </c>
      <c r="R2416" s="9">
        <v>72</v>
      </c>
      <c r="S2416" s="5" t="s">
        <v>7620</v>
      </c>
      <c r="T2416" s="8">
        <v>900</v>
      </c>
      <c r="U2416" s="6" t="s">
        <v>7880</v>
      </c>
    </row>
    <row r="2417" spans="1:21" s="1" customFormat="1" ht="40.15" customHeight="1" outlineLevel="1" x14ac:dyDescent="0.2">
      <c r="A2417" s="74">
        <f t="shared" si="82"/>
        <v>270</v>
      </c>
      <c r="B2417" s="75">
        <v>0</v>
      </c>
      <c r="C2417" s="40">
        <f t="shared" si="83"/>
        <v>0</v>
      </c>
      <c r="D2417" s="18" t="s">
        <v>6219</v>
      </c>
      <c r="E2417" s="5" t="s">
        <v>6220</v>
      </c>
      <c r="F2417" s="5" t="s">
        <v>1218</v>
      </c>
      <c r="G2417" s="6">
        <v>29580</v>
      </c>
      <c r="H2417" s="5" t="s">
        <v>7</v>
      </c>
      <c r="I2417" s="5"/>
      <c r="J2417" s="6">
        <v>2021</v>
      </c>
      <c r="K2417" s="5" t="s">
        <v>6221</v>
      </c>
      <c r="L2417" s="5" t="s">
        <v>16</v>
      </c>
      <c r="M2417" s="5" t="s">
        <v>17</v>
      </c>
      <c r="N2417" s="7">
        <v>0.17499999999999999</v>
      </c>
      <c r="O2417" s="5"/>
      <c r="P2417" s="5" t="s">
        <v>33</v>
      </c>
      <c r="Q2417" s="20">
        <v>44552</v>
      </c>
      <c r="R2417" s="9">
        <v>254</v>
      </c>
      <c r="S2417" s="5" t="s">
        <v>7637</v>
      </c>
      <c r="T2417" s="8">
        <v>270</v>
      </c>
      <c r="U2417" s="6">
        <v>9785996806874</v>
      </c>
    </row>
    <row r="2418" spans="1:21" ht="40.15" customHeight="1" outlineLevel="1" x14ac:dyDescent="0.2">
      <c r="A2418" s="74">
        <f t="shared" si="82"/>
        <v>240</v>
      </c>
      <c r="B2418" s="75">
        <v>0</v>
      </c>
      <c r="C2418" s="40">
        <f t="shared" si="83"/>
        <v>0</v>
      </c>
      <c r="D2418" s="18" t="s">
        <v>6222</v>
      </c>
      <c r="E2418" s="5"/>
      <c r="F2418" s="5" t="s">
        <v>1304</v>
      </c>
      <c r="G2418" s="6">
        <v>17131</v>
      </c>
      <c r="H2418" s="5" t="s">
        <v>1202</v>
      </c>
      <c r="I2418" s="5"/>
      <c r="J2418" s="6">
        <v>2015</v>
      </c>
      <c r="K2418" s="5" t="s">
        <v>6223</v>
      </c>
      <c r="L2418" s="5" t="s">
        <v>16</v>
      </c>
      <c r="M2418" s="5" t="s">
        <v>20</v>
      </c>
      <c r="N2418" s="7">
        <v>0.33</v>
      </c>
      <c r="O2418" s="5" t="s">
        <v>6224</v>
      </c>
      <c r="P2418" s="5" t="s">
        <v>13</v>
      </c>
      <c r="Q2418" s="20">
        <v>42156</v>
      </c>
      <c r="R2418" s="9">
        <v>21</v>
      </c>
      <c r="S2418" s="5" t="s">
        <v>7633</v>
      </c>
      <c r="T2418" s="8">
        <v>240</v>
      </c>
      <c r="U2418" s="6">
        <v>9789857020843</v>
      </c>
    </row>
    <row r="2419" spans="1:21" s="1" customFormat="1" ht="40.15" customHeight="1" outlineLevel="1" x14ac:dyDescent="0.2">
      <c r="A2419" s="74">
        <f t="shared" si="82"/>
        <v>280</v>
      </c>
      <c r="B2419" s="75">
        <v>0</v>
      </c>
      <c r="C2419" s="40">
        <f t="shared" si="83"/>
        <v>0</v>
      </c>
      <c r="D2419" s="18" t="s">
        <v>6225</v>
      </c>
      <c r="E2419" s="5" t="s">
        <v>6226</v>
      </c>
      <c r="F2419" s="5" t="s">
        <v>1990</v>
      </c>
      <c r="G2419" s="6">
        <v>28577</v>
      </c>
      <c r="H2419" s="5" t="s">
        <v>7</v>
      </c>
      <c r="I2419" s="5"/>
      <c r="J2419" s="6">
        <v>2020</v>
      </c>
      <c r="K2419" s="5" t="s">
        <v>6227</v>
      </c>
      <c r="L2419" s="5" t="s">
        <v>16</v>
      </c>
      <c r="M2419" s="5" t="s">
        <v>2096</v>
      </c>
      <c r="N2419" s="7">
        <v>0.21</v>
      </c>
      <c r="O2419" s="5" t="s">
        <v>6228</v>
      </c>
      <c r="P2419" s="5" t="s">
        <v>28</v>
      </c>
      <c r="Q2419" s="20">
        <v>44263</v>
      </c>
      <c r="R2419" s="9">
        <v>26</v>
      </c>
      <c r="S2419" s="5" t="s">
        <v>7633</v>
      </c>
      <c r="T2419" s="8">
        <v>280</v>
      </c>
      <c r="U2419" s="6">
        <v>9785880178711</v>
      </c>
    </row>
    <row r="2420" spans="1:21" s="1" customFormat="1" ht="40.15" customHeight="1" outlineLevel="1" x14ac:dyDescent="0.2">
      <c r="A2420" s="74">
        <f t="shared" si="82"/>
        <v>80</v>
      </c>
      <c r="B2420" s="75">
        <v>0</v>
      </c>
      <c r="C2420" s="40">
        <f t="shared" si="83"/>
        <v>0</v>
      </c>
      <c r="D2420" s="18" t="s">
        <v>6229</v>
      </c>
      <c r="E2420" s="5" t="s">
        <v>6230</v>
      </c>
      <c r="F2420" s="5" t="s">
        <v>2103</v>
      </c>
      <c r="G2420" s="6">
        <v>17870</v>
      </c>
      <c r="H2420" s="5" t="s">
        <v>7</v>
      </c>
      <c r="I2420" s="5"/>
      <c r="J2420" s="6">
        <v>2013</v>
      </c>
      <c r="K2420" s="5" t="s">
        <v>6231</v>
      </c>
      <c r="L2420" s="5" t="s">
        <v>16</v>
      </c>
      <c r="M2420" s="5" t="s">
        <v>11</v>
      </c>
      <c r="N2420" s="7">
        <v>0.14499999999999999</v>
      </c>
      <c r="O2420" s="5" t="s">
        <v>6232</v>
      </c>
      <c r="P2420" s="5" t="s">
        <v>69</v>
      </c>
      <c r="Q2420" s="20">
        <v>41446</v>
      </c>
      <c r="R2420" s="9">
        <v>76</v>
      </c>
      <c r="S2420" s="5" t="s">
        <v>7638</v>
      </c>
      <c r="T2420" s="8">
        <v>80</v>
      </c>
      <c r="U2420" s="6">
        <v>9785905793011</v>
      </c>
    </row>
    <row r="2421" spans="1:21" s="1" customFormat="1" ht="40.15" customHeight="1" outlineLevel="1" x14ac:dyDescent="0.2">
      <c r="A2421" s="74">
        <f t="shared" si="82"/>
        <v>370</v>
      </c>
      <c r="B2421" s="75">
        <v>0</v>
      </c>
      <c r="C2421" s="40">
        <f t="shared" si="83"/>
        <v>0</v>
      </c>
      <c r="D2421" s="18" t="s">
        <v>6233</v>
      </c>
      <c r="E2421" s="5" t="s">
        <v>6234</v>
      </c>
      <c r="F2421" s="5" t="s">
        <v>6235</v>
      </c>
      <c r="G2421" s="6">
        <v>29866</v>
      </c>
      <c r="H2421" s="5"/>
      <c r="I2421" s="5"/>
      <c r="J2421" s="6">
        <v>2021</v>
      </c>
      <c r="K2421" s="5" t="s">
        <v>6236</v>
      </c>
      <c r="L2421" s="5" t="s">
        <v>16</v>
      </c>
      <c r="M2421" s="5" t="s">
        <v>47</v>
      </c>
      <c r="N2421" s="7">
        <v>0.29499999999999998</v>
      </c>
      <c r="O2421" s="5"/>
      <c r="P2421" s="5" t="s">
        <v>13</v>
      </c>
      <c r="Q2421" s="20">
        <v>44638</v>
      </c>
      <c r="R2421" s="9">
        <v>20</v>
      </c>
      <c r="S2421" s="5" t="s">
        <v>7628</v>
      </c>
      <c r="T2421" s="8">
        <v>370</v>
      </c>
      <c r="U2421" s="6">
        <v>9785787701647</v>
      </c>
    </row>
    <row r="2422" spans="1:21" ht="40.15" customHeight="1" outlineLevel="1" x14ac:dyDescent="0.2">
      <c r="A2422" s="74">
        <f t="shared" si="82"/>
        <v>490</v>
      </c>
      <c r="B2422" s="75">
        <v>0</v>
      </c>
      <c r="C2422" s="40">
        <f t="shared" si="83"/>
        <v>0</v>
      </c>
      <c r="D2422" s="18" t="s">
        <v>6237</v>
      </c>
      <c r="E2422" s="5"/>
      <c r="F2422" s="5" t="s">
        <v>1188</v>
      </c>
      <c r="G2422" s="6">
        <v>23461</v>
      </c>
      <c r="H2422" s="5" t="s">
        <v>7</v>
      </c>
      <c r="I2422" s="5"/>
      <c r="J2422" s="6">
        <v>2016</v>
      </c>
      <c r="K2422" s="5" t="s">
        <v>6238</v>
      </c>
      <c r="L2422" s="5" t="s">
        <v>16</v>
      </c>
      <c r="M2422" s="5" t="s">
        <v>1765</v>
      </c>
      <c r="N2422" s="7">
        <v>0.77500000000000002</v>
      </c>
      <c r="O2422" s="5" t="s">
        <v>6239</v>
      </c>
      <c r="P2422" s="5" t="s">
        <v>13</v>
      </c>
      <c r="Q2422" s="20">
        <v>42569</v>
      </c>
      <c r="R2422" s="9">
        <v>25</v>
      </c>
      <c r="S2422" s="5" t="s">
        <v>7652</v>
      </c>
      <c r="T2422" s="8">
        <v>490</v>
      </c>
      <c r="U2422" s="6">
        <v>9785000091128</v>
      </c>
    </row>
    <row r="2423" spans="1:21" ht="40.15" customHeight="1" outlineLevel="1" x14ac:dyDescent="0.2">
      <c r="A2423" s="74">
        <f t="shared" si="82"/>
        <v>800</v>
      </c>
      <c r="B2423" s="75">
        <v>0</v>
      </c>
      <c r="C2423" s="40">
        <f t="shared" si="83"/>
        <v>0</v>
      </c>
      <c r="D2423" s="18" t="s">
        <v>6240</v>
      </c>
      <c r="E2423" s="5"/>
      <c r="F2423" s="5" t="s">
        <v>1638</v>
      </c>
      <c r="G2423" s="6">
        <v>35139</v>
      </c>
      <c r="H2423" s="5" t="s">
        <v>7</v>
      </c>
      <c r="I2423" s="5" t="s">
        <v>86</v>
      </c>
      <c r="J2423" s="6">
        <v>2025</v>
      </c>
      <c r="K2423" s="5" t="s">
        <v>6241</v>
      </c>
      <c r="L2423" s="5" t="s">
        <v>16</v>
      </c>
      <c r="M2423" s="5" t="s">
        <v>722</v>
      </c>
      <c r="N2423" s="7">
        <v>0.45500000000000002</v>
      </c>
      <c r="O2423" s="5"/>
      <c r="P2423" s="5" t="s">
        <v>170</v>
      </c>
      <c r="Q2423" s="20">
        <v>46000</v>
      </c>
      <c r="R2423" s="9">
        <v>30</v>
      </c>
      <c r="S2423" s="5" t="s">
        <v>7620</v>
      </c>
      <c r="T2423" s="8">
        <v>800</v>
      </c>
      <c r="U2423" s="6">
        <v>9785994607466</v>
      </c>
    </row>
    <row r="2424" spans="1:21" ht="40.15" customHeight="1" outlineLevel="1" x14ac:dyDescent="0.2">
      <c r="A2424" s="74">
        <f t="shared" si="82"/>
        <v>450</v>
      </c>
      <c r="B2424" s="75">
        <v>0</v>
      </c>
      <c r="C2424" s="40">
        <f t="shared" si="83"/>
        <v>0</v>
      </c>
      <c r="D2424" s="18" t="s">
        <v>6242</v>
      </c>
      <c r="E2424" s="5"/>
      <c r="F2424" s="5" t="s">
        <v>6243</v>
      </c>
      <c r="G2424" s="6">
        <v>23354</v>
      </c>
      <c r="H2424" s="5" t="s">
        <v>7</v>
      </c>
      <c r="I2424" s="5"/>
      <c r="J2424" s="6">
        <v>2016</v>
      </c>
      <c r="K2424" s="5" t="s">
        <v>6244</v>
      </c>
      <c r="L2424" s="5" t="s">
        <v>16</v>
      </c>
      <c r="M2424" s="5" t="s">
        <v>455</v>
      </c>
      <c r="N2424" s="7">
        <v>0.63500000000000001</v>
      </c>
      <c r="O2424" s="5" t="s">
        <v>6245</v>
      </c>
      <c r="P2424" s="5" t="s">
        <v>37</v>
      </c>
      <c r="Q2424" s="20">
        <v>42538</v>
      </c>
      <c r="R2424" s="9">
        <v>36</v>
      </c>
      <c r="S2424" s="5" t="s">
        <v>7620</v>
      </c>
      <c r="T2424" s="8">
        <v>450</v>
      </c>
      <c r="U2424" s="6">
        <v>5883350828</v>
      </c>
    </row>
    <row r="2425" spans="1:21" ht="40.15" customHeight="1" outlineLevel="1" x14ac:dyDescent="0.2">
      <c r="A2425" s="74">
        <f t="shared" si="82"/>
        <v>30</v>
      </c>
      <c r="B2425" s="75">
        <v>0</v>
      </c>
      <c r="C2425" s="40">
        <f t="shared" si="83"/>
        <v>0</v>
      </c>
      <c r="D2425" s="18" t="s">
        <v>6246</v>
      </c>
      <c r="E2425" s="5"/>
      <c r="F2425" s="5" t="s">
        <v>1374</v>
      </c>
      <c r="G2425" s="6">
        <v>17488</v>
      </c>
      <c r="H2425" s="5" t="s">
        <v>7</v>
      </c>
      <c r="I2425" s="5"/>
      <c r="J2425" s="6">
        <v>2013</v>
      </c>
      <c r="K2425" s="5"/>
      <c r="L2425" s="5" t="s">
        <v>10</v>
      </c>
      <c r="M2425" s="5" t="s">
        <v>17</v>
      </c>
      <c r="N2425" s="7">
        <v>0.01</v>
      </c>
      <c r="O2425" s="5" t="s">
        <v>6247</v>
      </c>
      <c r="P2425" s="5" t="s">
        <v>28</v>
      </c>
      <c r="Q2425" s="20">
        <v>41379</v>
      </c>
      <c r="R2425" s="9">
        <v>103</v>
      </c>
      <c r="S2425" s="5" t="s">
        <v>7619</v>
      </c>
      <c r="T2425" s="8">
        <v>30</v>
      </c>
      <c r="U2425" s="6"/>
    </row>
    <row r="2426" spans="1:21" ht="40.15" customHeight="1" outlineLevel="1" x14ac:dyDescent="0.2">
      <c r="A2426" s="74">
        <f t="shared" si="82"/>
        <v>360</v>
      </c>
      <c r="B2426" s="75">
        <v>0</v>
      </c>
      <c r="C2426" s="40">
        <f t="shared" si="83"/>
        <v>0</v>
      </c>
      <c r="D2426" s="18" t="s">
        <v>6248</v>
      </c>
      <c r="E2426" s="5"/>
      <c r="F2426" s="5" t="s">
        <v>1686</v>
      </c>
      <c r="G2426" s="6">
        <v>33723</v>
      </c>
      <c r="H2426" s="5" t="s">
        <v>7</v>
      </c>
      <c r="I2426" s="5"/>
      <c r="J2426" s="6">
        <v>2024</v>
      </c>
      <c r="K2426" s="5" t="s">
        <v>6249</v>
      </c>
      <c r="L2426" s="5" t="s">
        <v>16</v>
      </c>
      <c r="M2426" s="5" t="s">
        <v>47</v>
      </c>
      <c r="N2426" s="7">
        <v>0.20499999999999999</v>
      </c>
      <c r="O2426" s="5"/>
      <c r="P2426" s="5" t="s">
        <v>13</v>
      </c>
      <c r="Q2426" s="20">
        <v>45505</v>
      </c>
      <c r="R2426" s="9">
        <v>29</v>
      </c>
      <c r="S2426" s="5" t="s">
        <v>7629</v>
      </c>
      <c r="T2426" s="8">
        <v>360</v>
      </c>
      <c r="U2426" s="6">
        <v>9785891017436</v>
      </c>
    </row>
    <row r="2427" spans="1:21" s="1" customFormat="1" ht="40.15" customHeight="1" outlineLevel="1" x14ac:dyDescent="0.2">
      <c r="A2427" s="74">
        <f t="shared" si="82"/>
        <v>315</v>
      </c>
      <c r="B2427" s="75">
        <v>0</v>
      </c>
      <c r="C2427" s="40">
        <f t="shared" si="83"/>
        <v>0</v>
      </c>
      <c r="D2427" s="18" t="s">
        <v>6250</v>
      </c>
      <c r="E2427" s="5" t="s">
        <v>6251</v>
      </c>
      <c r="F2427" s="5" t="s">
        <v>1467</v>
      </c>
      <c r="G2427" s="6">
        <v>25646</v>
      </c>
      <c r="H2427" s="5" t="s">
        <v>7</v>
      </c>
      <c r="I2427" s="5"/>
      <c r="J2427" s="6">
        <v>2018</v>
      </c>
      <c r="K2427" s="5" t="s">
        <v>6252</v>
      </c>
      <c r="L2427" s="5" t="s">
        <v>16</v>
      </c>
      <c r="M2427" s="5" t="s">
        <v>27</v>
      </c>
      <c r="N2427" s="7">
        <v>0.36</v>
      </c>
      <c r="O2427" s="5" t="s">
        <v>6253</v>
      </c>
      <c r="P2427" s="5" t="s">
        <v>211</v>
      </c>
      <c r="Q2427" s="20">
        <v>43214</v>
      </c>
      <c r="R2427" s="9">
        <v>40</v>
      </c>
      <c r="S2427" s="5" t="s">
        <v>7620</v>
      </c>
      <c r="T2427" s="8">
        <v>315</v>
      </c>
      <c r="U2427" s="6">
        <v>9785990503717</v>
      </c>
    </row>
    <row r="2428" spans="1:21" ht="40.15" customHeight="1" outlineLevel="1" x14ac:dyDescent="0.2">
      <c r="A2428" s="74">
        <f t="shared" si="82"/>
        <v>492</v>
      </c>
      <c r="B2428" s="75">
        <v>0</v>
      </c>
      <c r="C2428" s="40">
        <f t="shared" si="83"/>
        <v>0</v>
      </c>
      <c r="D2428" s="18" t="s">
        <v>6254</v>
      </c>
      <c r="E2428" s="5"/>
      <c r="F2428" s="5" t="s">
        <v>2046</v>
      </c>
      <c r="G2428" s="6">
        <v>35403</v>
      </c>
      <c r="H2428" s="5" t="s">
        <v>7</v>
      </c>
      <c r="I2428" s="5" t="s">
        <v>8</v>
      </c>
      <c r="J2428" s="6">
        <v>2024</v>
      </c>
      <c r="K2428" s="5" t="s">
        <v>6255</v>
      </c>
      <c r="L2428" s="5" t="s">
        <v>16</v>
      </c>
      <c r="M2428" s="5" t="s">
        <v>6256</v>
      </c>
      <c r="N2428" s="7">
        <v>0.28499999999999998</v>
      </c>
      <c r="O2428" s="5"/>
      <c r="P2428" s="5" t="s">
        <v>37</v>
      </c>
      <c r="Q2428" s="20">
        <v>46134</v>
      </c>
      <c r="R2428" s="9">
        <v>116</v>
      </c>
      <c r="S2428" s="5" t="s">
        <v>7628</v>
      </c>
      <c r="T2428" s="8">
        <v>492</v>
      </c>
      <c r="U2428" s="6">
        <v>9785604662991</v>
      </c>
    </row>
    <row r="2429" spans="1:21" ht="40.15" customHeight="1" outlineLevel="1" x14ac:dyDescent="0.2">
      <c r="A2429" s="74">
        <f t="shared" si="82"/>
        <v>250</v>
      </c>
      <c r="B2429" s="75">
        <v>0</v>
      </c>
      <c r="C2429" s="40">
        <f t="shared" si="83"/>
        <v>0</v>
      </c>
      <c r="D2429" s="18" t="s">
        <v>6257</v>
      </c>
      <c r="E2429" s="5"/>
      <c r="F2429" s="5" t="s">
        <v>6258</v>
      </c>
      <c r="G2429" s="6">
        <v>34657</v>
      </c>
      <c r="H2429" s="5" t="s">
        <v>7</v>
      </c>
      <c r="I2429" s="5"/>
      <c r="J2429" s="6">
        <v>2025</v>
      </c>
      <c r="K2429" s="5" t="s">
        <v>6259</v>
      </c>
      <c r="L2429" s="5" t="s">
        <v>16</v>
      </c>
      <c r="M2429" s="5" t="s">
        <v>17</v>
      </c>
      <c r="N2429" s="7">
        <v>0.19</v>
      </c>
      <c r="O2429" s="5"/>
      <c r="P2429" s="5" t="s">
        <v>13</v>
      </c>
      <c r="Q2429" s="20">
        <v>45826</v>
      </c>
      <c r="R2429" s="9">
        <v>55</v>
      </c>
      <c r="S2429" s="5" t="s">
        <v>7633</v>
      </c>
      <c r="T2429" s="8">
        <v>250</v>
      </c>
      <c r="U2429" s="6">
        <v>9785905951305</v>
      </c>
    </row>
    <row r="2430" spans="1:21" ht="40.15" customHeight="1" outlineLevel="1" x14ac:dyDescent="0.2">
      <c r="A2430" s="74">
        <f t="shared" ref="A2430:A2490" si="84">T2430*(1-$E$2)</f>
        <v>550</v>
      </c>
      <c r="B2430" s="75">
        <v>0</v>
      </c>
      <c r="C2430" s="40">
        <f t="shared" ref="C2430:C2490" si="85">B2430*A2430</f>
        <v>0</v>
      </c>
      <c r="D2430" s="18" t="s">
        <v>6260</v>
      </c>
      <c r="E2430" s="5"/>
      <c r="F2430" s="5" t="s">
        <v>1976</v>
      </c>
      <c r="G2430" s="6">
        <v>32416</v>
      </c>
      <c r="H2430" s="5"/>
      <c r="I2430" s="5"/>
      <c r="J2430" s="6">
        <v>2023</v>
      </c>
      <c r="K2430" s="5" t="s">
        <v>6261</v>
      </c>
      <c r="L2430" s="5" t="s">
        <v>16</v>
      </c>
      <c r="M2430" s="5" t="s">
        <v>47</v>
      </c>
      <c r="N2430" s="7">
        <v>0.33</v>
      </c>
      <c r="O2430" s="5"/>
      <c r="P2430" s="5" t="s">
        <v>13</v>
      </c>
      <c r="Q2430" s="20">
        <v>45065</v>
      </c>
      <c r="R2430" s="9">
        <v>9</v>
      </c>
      <c r="S2430" s="5" t="s">
        <v>7630</v>
      </c>
      <c r="T2430" s="8">
        <v>550</v>
      </c>
      <c r="U2430" s="6">
        <v>9785864655983</v>
      </c>
    </row>
    <row r="2431" spans="1:21" ht="40.15" customHeight="1" outlineLevel="1" x14ac:dyDescent="0.2">
      <c r="A2431" s="74">
        <f t="shared" si="84"/>
        <v>36</v>
      </c>
      <c r="B2431" s="75">
        <v>0</v>
      </c>
      <c r="C2431" s="40">
        <f t="shared" si="85"/>
        <v>0</v>
      </c>
      <c r="D2431" s="18" t="s">
        <v>6262</v>
      </c>
      <c r="E2431" s="5"/>
      <c r="F2431" s="5" t="s">
        <v>1880</v>
      </c>
      <c r="G2431" s="6">
        <v>24118</v>
      </c>
      <c r="H2431" s="5" t="s">
        <v>7</v>
      </c>
      <c r="I2431" s="5" t="s">
        <v>55</v>
      </c>
      <c r="J2431" s="6">
        <v>2015</v>
      </c>
      <c r="K2431" s="5" t="s">
        <v>6263</v>
      </c>
      <c r="L2431" s="5" t="s">
        <v>16</v>
      </c>
      <c r="M2431" s="5" t="s">
        <v>1221</v>
      </c>
      <c r="N2431" s="7">
        <v>0.03</v>
      </c>
      <c r="O2431" s="5" t="s">
        <v>6264</v>
      </c>
      <c r="P2431" s="5" t="s">
        <v>84</v>
      </c>
      <c r="Q2431" s="20">
        <v>42755</v>
      </c>
      <c r="R2431" s="9">
        <v>83</v>
      </c>
      <c r="S2431" s="5" t="s">
        <v>7679</v>
      </c>
      <c r="T2431" s="8">
        <v>36</v>
      </c>
      <c r="U2431" s="6" t="s">
        <v>7881</v>
      </c>
    </row>
    <row r="2432" spans="1:21" ht="40.15" customHeight="1" outlineLevel="1" x14ac:dyDescent="0.2">
      <c r="A2432" s="74">
        <f t="shared" si="84"/>
        <v>36</v>
      </c>
      <c r="B2432" s="75">
        <v>0</v>
      </c>
      <c r="C2432" s="40">
        <f t="shared" si="85"/>
        <v>0</v>
      </c>
      <c r="D2432" s="18" t="s">
        <v>6262</v>
      </c>
      <c r="E2432" s="5"/>
      <c r="F2432" s="5" t="s">
        <v>1880</v>
      </c>
      <c r="G2432" s="6">
        <v>22246</v>
      </c>
      <c r="H2432" s="5" t="s">
        <v>7</v>
      </c>
      <c r="I2432" s="5" t="s">
        <v>55</v>
      </c>
      <c r="J2432" s="6">
        <v>2019</v>
      </c>
      <c r="K2432" s="5" t="s">
        <v>6265</v>
      </c>
      <c r="L2432" s="5" t="s">
        <v>16</v>
      </c>
      <c r="M2432" s="5" t="s">
        <v>1221</v>
      </c>
      <c r="N2432" s="7">
        <v>0.03</v>
      </c>
      <c r="O2432" s="5" t="s">
        <v>6264</v>
      </c>
      <c r="P2432" s="5" t="s">
        <v>84</v>
      </c>
      <c r="Q2432" s="20">
        <v>43718</v>
      </c>
      <c r="R2432" s="9">
        <v>177</v>
      </c>
      <c r="S2432" s="5" t="s">
        <v>7632</v>
      </c>
      <c r="T2432" s="8">
        <v>36</v>
      </c>
      <c r="U2432" s="6" t="s">
        <v>7882</v>
      </c>
    </row>
    <row r="2433" spans="1:21" s="1" customFormat="1" ht="40.15" customHeight="1" outlineLevel="1" x14ac:dyDescent="0.2">
      <c r="A2433" s="74">
        <f t="shared" si="84"/>
        <v>350</v>
      </c>
      <c r="B2433" s="75">
        <v>0</v>
      </c>
      <c r="C2433" s="40">
        <f t="shared" si="85"/>
        <v>0</v>
      </c>
      <c r="D2433" s="18" t="s">
        <v>6266</v>
      </c>
      <c r="E2433" s="5" t="s">
        <v>6267</v>
      </c>
      <c r="F2433" s="5" t="s">
        <v>1875</v>
      </c>
      <c r="G2433" s="6">
        <v>27858</v>
      </c>
      <c r="H2433" s="5" t="s">
        <v>7</v>
      </c>
      <c r="I2433" s="5"/>
      <c r="J2433" s="6">
        <v>2020</v>
      </c>
      <c r="K2433" s="5"/>
      <c r="L2433" s="5" t="s">
        <v>16</v>
      </c>
      <c r="M2433" s="5" t="s">
        <v>47</v>
      </c>
      <c r="N2433" s="7">
        <v>0.29199999999999998</v>
      </c>
      <c r="O2433" s="5" t="s">
        <v>6268</v>
      </c>
      <c r="P2433" s="5" t="s">
        <v>1789</v>
      </c>
      <c r="Q2433" s="20">
        <v>43993</v>
      </c>
      <c r="R2433" s="9">
        <v>20</v>
      </c>
      <c r="S2433" s="5" t="s">
        <v>7628</v>
      </c>
      <c r="T2433" s="8">
        <v>350</v>
      </c>
      <c r="U2433" s="6"/>
    </row>
    <row r="2434" spans="1:21" ht="40.15" customHeight="1" outlineLevel="1" x14ac:dyDescent="0.2">
      <c r="A2434" s="74">
        <f t="shared" si="84"/>
        <v>650</v>
      </c>
      <c r="B2434" s="75">
        <v>0</v>
      </c>
      <c r="C2434" s="40">
        <f t="shared" si="85"/>
        <v>0</v>
      </c>
      <c r="D2434" s="18" t="s">
        <v>6269</v>
      </c>
      <c r="E2434" s="5"/>
      <c r="F2434" s="5" t="s">
        <v>5095</v>
      </c>
      <c r="G2434" s="6">
        <v>33680</v>
      </c>
      <c r="H2434" s="5"/>
      <c r="I2434" s="5"/>
      <c r="J2434" s="6">
        <v>2024</v>
      </c>
      <c r="K2434" s="5"/>
      <c r="L2434" s="5"/>
      <c r="M2434" s="5"/>
      <c r="N2434" s="7">
        <v>0.2</v>
      </c>
      <c r="O2434" s="5"/>
      <c r="P2434" s="5" t="s">
        <v>6270</v>
      </c>
      <c r="Q2434" s="20">
        <v>45496</v>
      </c>
      <c r="R2434" s="9">
        <v>21</v>
      </c>
      <c r="S2434" s="5" t="s">
        <v>7642</v>
      </c>
      <c r="T2434" s="8">
        <v>650</v>
      </c>
      <c r="U2434" s="6"/>
    </row>
    <row r="2435" spans="1:21" ht="40.15" customHeight="1" outlineLevel="1" x14ac:dyDescent="0.2">
      <c r="A2435" s="74">
        <f t="shared" si="84"/>
        <v>950</v>
      </c>
      <c r="B2435" s="75">
        <v>0</v>
      </c>
      <c r="C2435" s="40">
        <f t="shared" si="85"/>
        <v>0</v>
      </c>
      <c r="D2435" s="18" t="s">
        <v>6271</v>
      </c>
      <c r="E2435" s="5"/>
      <c r="F2435" s="5" t="s">
        <v>1771</v>
      </c>
      <c r="G2435" s="6">
        <v>34003</v>
      </c>
      <c r="H2435" s="5"/>
      <c r="I2435" s="5"/>
      <c r="J2435" s="6">
        <v>2024</v>
      </c>
      <c r="K2435" s="5"/>
      <c r="L2435" s="5"/>
      <c r="M2435" s="5" t="s">
        <v>2762</v>
      </c>
      <c r="N2435" s="7">
        <v>2</v>
      </c>
      <c r="O2435" s="5"/>
      <c r="P2435" s="5" t="s">
        <v>6270</v>
      </c>
      <c r="Q2435" s="20">
        <v>45596</v>
      </c>
      <c r="R2435" s="9">
        <v>5</v>
      </c>
      <c r="S2435" s="5" t="s">
        <v>7642</v>
      </c>
      <c r="T2435" s="8">
        <v>950</v>
      </c>
      <c r="U2435" s="6"/>
    </row>
    <row r="2436" spans="1:21" ht="40.15" customHeight="1" outlineLevel="1" x14ac:dyDescent="0.2">
      <c r="A2436" s="74">
        <f t="shared" si="84"/>
        <v>950</v>
      </c>
      <c r="B2436" s="75">
        <v>0</v>
      </c>
      <c r="C2436" s="40">
        <f t="shared" si="85"/>
        <v>0</v>
      </c>
      <c r="D2436" s="18" t="s">
        <v>6272</v>
      </c>
      <c r="E2436" s="5"/>
      <c r="F2436" s="5" t="s">
        <v>1771</v>
      </c>
      <c r="G2436" s="6">
        <v>34002</v>
      </c>
      <c r="H2436" s="5"/>
      <c r="I2436" s="5"/>
      <c r="J2436" s="6">
        <v>2024</v>
      </c>
      <c r="K2436" s="5"/>
      <c r="L2436" s="5"/>
      <c r="M2436" s="5" t="s">
        <v>6273</v>
      </c>
      <c r="N2436" s="7">
        <v>2.0150000000000001</v>
      </c>
      <c r="O2436" s="5"/>
      <c r="P2436" s="5" t="s">
        <v>6270</v>
      </c>
      <c r="Q2436" s="20">
        <v>45596</v>
      </c>
      <c r="R2436" s="9">
        <v>4</v>
      </c>
      <c r="S2436" s="5" t="s">
        <v>7642</v>
      </c>
      <c r="T2436" s="8">
        <v>950</v>
      </c>
      <c r="U2436" s="6"/>
    </row>
    <row r="2437" spans="1:21" ht="40.15" customHeight="1" outlineLevel="1" x14ac:dyDescent="0.2">
      <c r="A2437" s="74">
        <f t="shared" si="84"/>
        <v>950</v>
      </c>
      <c r="B2437" s="75">
        <v>0</v>
      </c>
      <c r="C2437" s="40">
        <f t="shared" si="85"/>
        <v>0</v>
      </c>
      <c r="D2437" s="18" t="s">
        <v>6274</v>
      </c>
      <c r="E2437" s="5"/>
      <c r="F2437" s="5" t="s">
        <v>1771</v>
      </c>
      <c r="G2437" s="6">
        <v>34004</v>
      </c>
      <c r="H2437" s="5"/>
      <c r="I2437" s="5"/>
      <c r="J2437" s="6">
        <v>2024</v>
      </c>
      <c r="K2437" s="5"/>
      <c r="L2437" s="5"/>
      <c r="M2437" s="5" t="s">
        <v>6275</v>
      </c>
      <c r="N2437" s="7">
        <v>2.0009999999999999</v>
      </c>
      <c r="O2437" s="5"/>
      <c r="P2437" s="5" t="s">
        <v>6270</v>
      </c>
      <c r="Q2437" s="20">
        <v>45596</v>
      </c>
      <c r="R2437" s="9">
        <v>4</v>
      </c>
      <c r="S2437" s="5" t="s">
        <v>7642</v>
      </c>
      <c r="T2437" s="8">
        <v>950</v>
      </c>
      <c r="U2437" s="6"/>
    </row>
    <row r="2438" spans="1:21" ht="40.15" customHeight="1" outlineLevel="1" x14ac:dyDescent="0.2">
      <c r="A2438" s="74">
        <f t="shared" si="84"/>
        <v>950</v>
      </c>
      <c r="B2438" s="75">
        <v>0</v>
      </c>
      <c r="C2438" s="40">
        <f t="shared" si="85"/>
        <v>0</v>
      </c>
      <c r="D2438" s="18" t="s">
        <v>6276</v>
      </c>
      <c r="E2438" s="5"/>
      <c r="F2438" s="5" t="s">
        <v>1771</v>
      </c>
      <c r="G2438" s="6">
        <v>34006</v>
      </c>
      <c r="H2438" s="5"/>
      <c r="I2438" s="5"/>
      <c r="J2438" s="6">
        <v>2024</v>
      </c>
      <c r="K2438" s="5"/>
      <c r="L2438" s="5"/>
      <c r="M2438" s="5" t="s">
        <v>4736</v>
      </c>
      <c r="N2438" s="7">
        <v>2.0150000000000001</v>
      </c>
      <c r="O2438" s="5"/>
      <c r="P2438" s="5" t="s">
        <v>6270</v>
      </c>
      <c r="Q2438" s="20">
        <v>45596</v>
      </c>
      <c r="R2438" s="9">
        <v>5</v>
      </c>
      <c r="S2438" s="5" t="s">
        <v>7642</v>
      </c>
      <c r="T2438" s="8">
        <v>950</v>
      </c>
      <c r="U2438" s="6"/>
    </row>
    <row r="2439" spans="1:21" s="1" customFormat="1" ht="40.15" customHeight="1" outlineLevel="1" x14ac:dyDescent="0.2">
      <c r="A2439" s="74">
        <f t="shared" si="84"/>
        <v>288</v>
      </c>
      <c r="B2439" s="75">
        <v>0</v>
      </c>
      <c r="C2439" s="40">
        <f t="shared" si="85"/>
        <v>0</v>
      </c>
      <c r="D2439" s="18" t="s">
        <v>6277</v>
      </c>
      <c r="E2439" s="5" t="s">
        <v>6278</v>
      </c>
      <c r="F2439" s="5" t="s">
        <v>2103</v>
      </c>
      <c r="G2439" s="6">
        <v>26100</v>
      </c>
      <c r="H2439" s="5" t="s">
        <v>7</v>
      </c>
      <c r="I2439" s="5"/>
      <c r="J2439" s="6">
        <v>2018</v>
      </c>
      <c r="K2439" s="5" t="s">
        <v>6279</v>
      </c>
      <c r="L2439" s="5" t="s">
        <v>16</v>
      </c>
      <c r="M2439" s="5" t="s">
        <v>17</v>
      </c>
      <c r="N2439" s="7">
        <v>0.19</v>
      </c>
      <c r="O2439" s="5" t="s">
        <v>6280</v>
      </c>
      <c r="P2439" s="5" t="s">
        <v>69</v>
      </c>
      <c r="Q2439" s="20">
        <v>43369</v>
      </c>
      <c r="R2439" s="9">
        <v>24</v>
      </c>
      <c r="S2439" s="5" t="s">
        <v>7627</v>
      </c>
      <c r="T2439" s="8">
        <v>288</v>
      </c>
      <c r="U2439" s="6">
        <v>9785604117583</v>
      </c>
    </row>
    <row r="2440" spans="1:21" s="1" customFormat="1" ht="40.15" customHeight="1" outlineLevel="1" x14ac:dyDescent="0.2">
      <c r="A2440" s="74">
        <f t="shared" si="84"/>
        <v>240</v>
      </c>
      <c r="B2440" s="75">
        <v>0</v>
      </c>
      <c r="C2440" s="40">
        <f t="shared" si="85"/>
        <v>0</v>
      </c>
      <c r="D2440" s="18" t="s">
        <v>6281</v>
      </c>
      <c r="E2440" s="5" t="s">
        <v>6282</v>
      </c>
      <c r="F2440" s="5" t="s">
        <v>2368</v>
      </c>
      <c r="G2440" s="6">
        <v>29369</v>
      </c>
      <c r="H2440" s="5" t="s">
        <v>7</v>
      </c>
      <c r="I2440" s="5"/>
      <c r="J2440" s="6">
        <v>2021</v>
      </c>
      <c r="K2440" s="5" t="s">
        <v>6283</v>
      </c>
      <c r="L2440" s="5" t="s">
        <v>16</v>
      </c>
      <c r="M2440" s="5" t="s">
        <v>47</v>
      </c>
      <c r="N2440" s="7">
        <v>0.28999999999999998</v>
      </c>
      <c r="O2440" s="5"/>
      <c r="P2440" s="5" t="s">
        <v>145</v>
      </c>
      <c r="Q2440" s="20">
        <v>44508</v>
      </c>
      <c r="R2440" s="9">
        <v>32</v>
      </c>
      <c r="S2440" s="5" t="s">
        <v>7626</v>
      </c>
      <c r="T2440" s="8">
        <v>240</v>
      </c>
      <c r="U2440" s="6">
        <v>9785604294420</v>
      </c>
    </row>
    <row r="2441" spans="1:21" ht="40.15" customHeight="1" outlineLevel="1" x14ac:dyDescent="0.2">
      <c r="A2441" s="74">
        <f t="shared" si="84"/>
        <v>1190</v>
      </c>
      <c r="B2441" s="75">
        <v>0</v>
      </c>
      <c r="C2441" s="40">
        <f t="shared" si="85"/>
        <v>0</v>
      </c>
      <c r="D2441" s="18" t="s">
        <v>6284</v>
      </c>
      <c r="E2441" s="5"/>
      <c r="F2441" s="5" t="s">
        <v>1965</v>
      </c>
      <c r="G2441" s="6">
        <v>35882</v>
      </c>
      <c r="H2441" s="5" t="s">
        <v>7</v>
      </c>
      <c r="I2441" s="5"/>
      <c r="J2441" s="6">
        <v>2025</v>
      </c>
      <c r="K2441" s="5" t="s">
        <v>6285</v>
      </c>
      <c r="L2441" s="5" t="s">
        <v>16</v>
      </c>
      <c r="M2441" s="5" t="s">
        <v>455</v>
      </c>
      <c r="N2441" s="7">
        <v>0.92</v>
      </c>
      <c r="O2441" s="5"/>
      <c r="P2441" s="5" t="s">
        <v>13</v>
      </c>
      <c r="Q2441" s="20">
        <v>46189</v>
      </c>
      <c r="R2441" s="9">
        <v>8</v>
      </c>
      <c r="S2441" s="5" t="s">
        <v>7623</v>
      </c>
      <c r="T2441" s="11">
        <v>1190</v>
      </c>
      <c r="U2441" s="6">
        <v>9785605418160</v>
      </c>
    </row>
    <row r="2442" spans="1:21" s="1" customFormat="1" ht="40.15" customHeight="1" outlineLevel="1" x14ac:dyDescent="0.2">
      <c r="A2442" s="74">
        <f t="shared" si="84"/>
        <v>210</v>
      </c>
      <c r="B2442" s="75">
        <v>0</v>
      </c>
      <c r="C2442" s="40">
        <f t="shared" si="85"/>
        <v>0</v>
      </c>
      <c r="D2442" s="18" t="s">
        <v>6286</v>
      </c>
      <c r="E2442" s="5" t="s">
        <v>6287</v>
      </c>
      <c r="F2442" s="5" t="s">
        <v>2255</v>
      </c>
      <c r="G2442" s="6">
        <v>27459</v>
      </c>
      <c r="H2442" s="5" t="s">
        <v>7</v>
      </c>
      <c r="I2442" s="5"/>
      <c r="J2442" s="6">
        <v>2019</v>
      </c>
      <c r="K2442" s="5" t="s">
        <v>6288</v>
      </c>
      <c r="L2442" s="5" t="s">
        <v>16</v>
      </c>
      <c r="M2442" s="5" t="s">
        <v>20</v>
      </c>
      <c r="N2442" s="7">
        <v>0.215</v>
      </c>
      <c r="O2442" s="5"/>
      <c r="P2442" s="5" t="s">
        <v>145</v>
      </c>
      <c r="Q2442" s="20">
        <v>43802</v>
      </c>
      <c r="R2442" s="9">
        <v>23</v>
      </c>
      <c r="S2442" s="5" t="s">
        <v>7642</v>
      </c>
      <c r="T2442" s="8">
        <v>210</v>
      </c>
      <c r="U2442" s="6">
        <v>9785905293146</v>
      </c>
    </row>
    <row r="2443" spans="1:21" ht="40.15" customHeight="1" outlineLevel="1" x14ac:dyDescent="0.2">
      <c r="A2443" s="74">
        <f t="shared" si="84"/>
        <v>405</v>
      </c>
      <c r="B2443" s="75">
        <v>0</v>
      </c>
      <c r="C2443" s="40">
        <f t="shared" si="85"/>
        <v>0</v>
      </c>
      <c r="D2443" s="18" t="s">
        <v>6289</v>
      </c>
      <c r="E2443" s="5"/>
      <c r="F2443" s="5" t="s">
        <v>1218</v>
      </c>
      <c r="G2443" s="6">
        <v>10533</v>
      </c>
      <c r="H2443" s="5" t="s">
        <v>7</v>
      </c>
      <c r="I2443" s="5"/>
      <c r="J2443" s="6">
        <v>2024</v>
      </c>
      <c r="K2443" s="5" t="s">
        <v>6290</v>
      </c>
      <c r="L2443" s="5" t="s">
        <v>16</v>
      </c>
      <c r="M2443" s="5" t="s">
        <v>47</v>
      </c>
      <c r="N2443" s="7">
        <v>0.255</v>
      </c>
      <c r="O2443" s="5" t="s">
        <v>6291</v>
      </c>
      <c r="P2443" s="5" t="s">
        <v>37</v>
      </c>
      <c r="Q2443" s="20">
        <v>41920</v>
      </c>
      <c r="R2443" s="9">
        <v>50</v>
      </c>
      <c r="S2443" s="5" t="s">
        <v>7628</v>
      </c>
      <c r="T2443" s="8">
        <v>405</v>
      </c>
      <c r="U2443" s="6" t="s">
        <v>7883</v>
      </c>
    </row>
    <row r="2444" spans="1:21" ht="40.15" customHeight="1" outlineLevel="1" x14ac:dyDescent="0.2">
      <c r="A2444" s="74">
        <f t="shared" si="84"/>
        <v>320</v>
      </c>
      <c r="B2444" s="75">
        <v>0</v>
      </c>
      <c r="C2444" s="40">
        <f t="shared" si="85"/>
        <v>0</v>
      </c>
      <c r="D2444" s="18" t="s">
        <v>6292</v>
      </c>
      <c r="E2444" s="5"/>
      <c r="F2444" s="5" t="s">
        <v>1207</v>
      </c>
      <c r="G2444" s="6">
        <v>35997</v>
      </c>
      <c r="H2444" s="5" t="s">
        <v>7</v>
      </c>
      <c r="I2444" s="5"/>
      <c r="J2444" s="6">
        <v>2025</v>
      </c>
      <c r="K2444" s="5"/>
      <c r="L2444" s="5" t="s">
        <v>10</v>
      </c>
      <c r="M2444" s="5" t="s">
        <v>105</v>
      </c>
      <c r="N2444" s="7">
        <v>0.14000000000000001</v>
      </c>
      <c r="O2444" s="5"/>
      <c r="P2444" s="5" t="s">
        <v>37</v>
      </c>
      <c r="Q2444" s="20">
        <v>46224</v>
      </c>
      <c r="R2444" s="9">
        <v>106</v>
      </c>
      <c r="S2444" s="5" t="s">
        <v>7638</v>
      </c>
      <c r="T2444" s="8">
        <v>320</v>
      </c>
      <c r="U2444" s="6"/>
    </row>
    <row r="2445" spans="1:21" ht="40.15" customHeight="1" outlineLevel="1" x14ac:dyDescent="0.2">
      <c r="A2445" s="74">
        <f t="shared" si="84"/>
        <v>528</v>
      </c>
      <c r="B2445" s="75">
        <v>0</v>
      </c>
      <c r="C2445" s="40">
        <f t="shared" si="85"/>
        <v>0</v>
      </c>
      <c r="D2445" s="18" t="s">
        <v>6293</v>
      </c>
      <c r="E2445" s="5"/>
      <c r="F2445" s="5" t="s">
        <v>1218</v>
      </c>
      <c r="G2445" s="6">
        <v>15634</v>
      </c>
      <c r="H2445" s="5" t="s">
        <v>7</v>
      </c>
      <c r="I2445" s="5"/>
      <c r="J2445" s="6">
        <v>2016</v>
      </c>
      <c r="K2445" s="5" t="s">
        <v>6294</v>
      </c>
      <c r="L2445" s="5" t="s">
        <v>16</v>
      </c>
      <c r="M2445" s="5" t="s">
        <v>47</v>
      </c>
      <c r="N2445" s="7">
        <v>0.24</v>
      </c>
      <c r="O2445" s="5" t="s">
        <v>6295</v>
      </c>
      <c r="P2445" s="5" t="s">
        <v>37</v>
      </c>
      <c r="Q2445" s="20">
        <v>43010</v>
      </c>
      <c r="R2445" s="9">
        <v>44</v>
      </c>
      <c r="S2445" s="5" t="s">
        <v>7628</v>
      </c>
      <c r="T2445" s="8">
        <v>528</v>
      </c>
      <c r="U2445" s="6">
        <v>9785996805105</v>
      </c>
    </row>
    <row r="2446" spans="1:21" ht="40.15" customHeight="1" outlineLevel="1" x14ac:dyDescent="0.2">
      <c r="A2446" s="74">
        <f t="shared" si="84"/>
        <v>80</v>
      </c>
      <c r="B2446" s="75">
        <v>0</v>
      </c>
      <c r="C2446" s="40">
        <f t="shared" si="85"/>
        <v>0</v>
      </c>
      <c r="D2446" s="18" t="s">
        <v>6296</v>
      </c>
      <c r="E2446" s="5"/>
      <c r="F2446" s="5" t="s">
        <v>1245</v>
      </c>
      <c r="G2446" s="6">
        <v>33188</v>
      </c>
      <c r="H2446" s="5" t="s">
        <v>7</v>
      </c>
      <c r="I2446" s="5"/>
      <c r="J2446" s="6">
        <v>2024</v>
      </c>
      <c r="K2446" s="5" t="s">
        <v>6297</v>
      </c>
      <c r="L2446" s="5" t="s">
        <v>16</v>
      </c>
      <c r="M2446" s="5" t="s">
        <v>1844</v>
      </c>
      <c r="N2446" s="7">
        <v>3.5000000000000003E-2</v>
      </c>
      <c r="O2446" s="5"/>
      <c r="P2446" s="5" t="s">
        <v>170</v>
      </c>
      <c r="Q2446" s="20">
        <v>45309</v>
      </c>
      <c r="R2446" s="9">
        <v>139</v>
      </c>
      <c r="S2446" s="5" t="s">
        <v>7641</v>
      </c>
      <c r="T2446" s="8">
        <v>80</v>
      </c>
      <c r="U2446" s="6">
        <v>9785000596227</v>
      </c>
    </row>
    <row r="2447" spans="1:21" ht="40.15" customHeight="1" outlineLevel="1" x14ac:dyDescent="0.2">
      <c r="A2447" s="74">
        <f t="shared" si="84"/>
        <v>90</v>
      </c>
      <c r="B2447" s="75">
        <v>0</v>
      </c>
      <c r="C2447" s="40">
        <f t="shared" si="85"/>
        <v>0</v>
      </c>
      <c r="D2447" s="18" t="s">
        <v>6298</v>
      </c>
      <c r="E2447" s="5"/>
      <c r="F2447" s="5" t="s">
        <v>1245</v>
      </c>
      <c r="G2447" s="6">
        <v>32719</v>
      </c>
      <c r="H2447" s="5" t="s">
        <v>7</v>
      </c>
      <c r="I2447" s="5"/>
      <c r="J2447" s="6">
        <v>2023</v>
      </c>
      <c r="K2447" s="5" t="s">
        <v>6299</v>
      </c>
      <c r="L2447" s="5" t="s">
        <v>16</v>
      </c>
      <c r="M2447" s="5" t="s">
        <v>20</v>
      </c>
      <c r="N2447" s="7">
        <v>3.5000000000000003E-2</v>
      </c>
      <c r="O2447" s="5"/>
      <c r="P2447" s="5" t="s">
        <v>37</v>
      </c>
      <c r="Q2447" s="20">
        <v>45160</v>
      </c>
      <c r="R2447" s="9">
        <v>236</v>
      </c>
      <c r="S2447" s="5" t="s">
        <v>7619</v>
      </c>
      <c r="T2447" s="8">
        <v>90</v>
      </c>
      <c r="U2447" s="6">
        <v>9785000595954</v>
      </c>
    </row>
    <row r="2448" spans="1:21" ht="40.15" customHeight="1" outlineLevel="1" x14ac:dyDescent="0.2">
      <c r="A2448" s="74">
        <f t="shared" si="84"/>
        <v>2500</v>
      </c>
      <c r="B2448" s="75">
        <v>0</v>
      </c>
      <c r="C2448" s="40">
        <f t="shared" si="85"/>
        <v>0</v>
      </c>
      <c r="D2448" s="18" t="s">
        <v>6300</v>
      </c>
      <c r="E2448" s="5"/>
      <c r="F2448" s="5" t="s">
        <v>6301</v>
      </c>
      <c r="G2448" s="6">
        <v>20891</v>
      </c>
      <c r="H2448" s="5" t="s">
        <v>7</v>
      </c>
      <c r="I2448" s="5"/>
      <c r="J2448" s="6">
        <v>2015</v>
      </c>
      <c r="K2448" s="5"/>
      <c r="L2448" s="5" t="s">
        <v>855</v>
      </c>
      <c r="M2448" s="5" t="s">
        <v>3553</v>
      </c>
      <c r="N2448" s="7">
        <v>1.2649999999999999</v>
      </c>
      <c r="O2448" s="5" t="s">
        <v>6302</v>
      </c>
      <c r="P2448" s="5" t="s">
        <v>782</v>
      </c>
      <c r="Q2448" s="20">
        <v>42030</v>
      </c>
      <c r="R2448" s="9">
        <v>9</v>
      </c>
      <c r="S2448" s="5" t="s">
        <v>7660</v>
      </c>
      <c r="T2448" s="11">
        <v>2500</v>
      </c>
      <c r="U2448" s="6"/>
    </row>
    <row r="2449" spans="1:21" ht="40.15" customHeight="1" outlineLevel="1" x14ac:dyDescent="0.2">
      <c r="A2449" s="74">
        <f t="shared" si="84"/>
        <v>52</v>
      </c>
      <c r="B2449" s="75">
        <v>0</v>
      </c>
      <c r="C2449" s="40">
        <f t="shared" si="85"/>
        <v>0</v>
      </c>
      <c r="D2449" s="18" t="s">
        <v>6303</v>
      </c>
      <c r="E2449" s="5"/>
      <c r="F2449" s="5" t="s">
        <v>1779</v>
      </c>
      <c r="G2449" s="6">
        <v>20412</v>
      </c>
      <c r="H2449" s="5" t="s">
        <v>7</v>
      </c>
      <c r="I2449" s="5"/>
      <c r="J2449" s="6">
        <v>2014</v>
      </c>
      <c r="K2449" s="5" t="s">
        <v>6304</v>
      </c>
      <c r="L2449" s="5" t="s">
        <v>16</v>
      </c>
      <c r="M2449" s="5" t="s">
        <v>6305</v>
      </c>
      <c r="N2449" s="7">
        <v>6.5000000000000002E-2</v>
      </c>
      <c r="O2449" s="5"/>
      <c r="P2449" s="5" t="s">
        <v>145</v>
      </c>
      <c r="Q2449" s="20">
        <v>41932</v>
      </c>
      <c r="R2449" s="9">
        <v>145</v>
      </c>
      <c r="S2449" s="5" t="s">
        <v>7625</v>
      </c>
      <c r="T2449" s="8">
        <v>52</v>
      </c>
      <c r="U2449" s="6">
        <v>589856365567</v>
      </c>
    </row>
    <row r="2450" spans="1:21" ht="40.15" customHeight="1" outlineLevel="1" x14ac:dyDescent="0.2">
      <c r="A2450" s="74">
        <f t="shared" si="84"/>
        <v>85</v>
      </c>
      <c r="B2450" s="75">
        <v>0</v>
      </c>
      <c r="C2450" s="40">
        <f t="shared" si="85"/>
        <v>0</v>
      </c>
      <c r="D2450" s="18" t="s">
        <v>6306</v>
      </c>
      <c r="E2450" s="5"/>
      <c r="F2450" s="5" t="s">
        <v>2469</v>
      </c>
      <c r="G2450" s="12">
        <v>9293</v>
      </c>
      <c r="H2450" s="5"/>
      <c r="I2450" s="5"/>
      <c r="J2450" s="6">
        <v>2009</v>
      </c>
      <c r="K2450" s="5" t="s">
        <v>6307</v>
      </c>
      <c r="L2450" s="5" t="s">
        <v>16</v>
      </c>
      <c r="M2450" s="5"/>
      <c r="N2450" s="7">
        <v>0.247</v>
      </c>
      <c r="O2450" s="5" t="s">
        <v>6308</v>
      </c>
      <c r="P2450" s="5" t="s">
        <v>130</v>
      </c>
      <c r="Q2450" s="20">
        <v>40318</v>
      </c>
      <c r="R2450" s="9">
        <v>20</v>
      </c>
      <c r="S2450" s="5" t="s">
        <v>7628</v>
      </c>
      <c r="T2450" s="8">
        <v>85</v>
      </c>
      <c r="U2450" s="6">
        <v>9785891012769</v>
      </c>
    </row>
    <row r="2451" spans="1:21" s="1" customFormat="1" ht="40.15" customHeight="1" outlineLevel="1" x14ac:dyDescent="0.2">
      <c r="A2451" s="74">
        <f t="shared" si="84"/>
        <v>200</v>
      </c>
      <c r="B2451" s="75">
        <v>0</v>
      </c>
      <c r="C2451" s="40">
        <f t="shared" si="85"/>
        <v>0</v>
      </c>
      <c r="D2451" s="18" t="s">
        <v>6309</v>
      </c>
      <c r="E2451" s="5" t="s">
        <v>6310</v>
      </c>
      <c r="F2451" s="5" t="s">
        <v>6311</v>
      </c>
      <c r="G2451" s="6">
        <v>21192</v>
      </c>
      <c r="H2451" s="5" t="s">
        <v>1850</v>
      </c>
      <c r="I2451" s="5"/>
      <c r="J2451" s="6">
        <v>2002</v>
      </c>
      <c r="K2451" s="5" t="s">
        <v>6312</v>
      </c>
      <c r="L2451" s="5" t="s">
        <v>16</v>
      </c>
      <c r="M2451" s="5" t="s">
        <v>467</v>
      </c>
      <c r="N2451" s="7">
        <v>0.182</v>
      </c>
      <c r="O2451" s="5"/>
      <c r="P2451" s="5" t="s">
        <v>732</v>
      </c>
      <c r="Q2451" s="20">
        <v>42040</v>
      </c>
      <c r="R2451" s="9">
        <v>87</v>
      </c>
      <c r="S2451" s="5" t="s">
        <v>7628</v>
      </c>
      <c r="T2451" s="8">
        <v>200</v>
      </c>
      <c r="U2451" s="6">
        <v>5902101069</v>
      </c>
    </row>
    <row r="2452" spans="1:21" ht="40.15" customHeight="1" outlineLevel="1" x14ac:dyDescent="0.2">
      <c r="A2452" s="74">
        <f t="shared" si="84"/>
        <v>460</v>
      </c>
      <c r="B2452" s="75">
        <v>0</v>
      </c>
      <c r="C2452" s="40">
        <f t="shared" si="85"/>
        <v>0</v>
      </c>
      <c r="D2452" s="18" t="s">
        <v>6313</v>
      </c>
      <c r="E2452" s="5"/>
      <c r="F2452" s="5" t="s">
        <v>1304</v>
      </c>
      <c r="G2452" s="6">
        <v>24033</v>
      </c>
      <c r="H2452" s="5" t="s">
        <v>1202</v>
      </c>
      <c r="I2452" s="5"/>
      <c r="J2452" s="6">
        <v>2023</v>
      </c>
      <c r="K2452" s="5" t="s">
        <v>6314</v>
      </c>
      <c r="L2452" s="5" t="s">
        <v>855</v>
      </c>
      <c r="M2452" s="5" t="s">
        <v>1167</v>
      </c>
      <c r="N2452" s="7">
        <v>0.3</v>
      </c>
      <c r="O2452" s="5"/>
      <c r="P2452" s="5" t="s">
        <v>170</v>
      </c>
      <c r="Q2452" s="20">
        <v>42716</v>
      </c>
      <c r="R2452" s="9">
        <v>20</v>
      </c>
      <c r="S2452" s="5" t="s">
        <v>7628</v>
      </c>
      <c r="T2452" s="8">
        <v>460</v>
      </c>
      <c r="U2452" s="6" t="s">
        <v>7884</v>
      </c>
    </row>
    <row r="2453" spans="1:21" s="1" customFormat="1" ht="40.15" customHeight="1" outlineLevel="1" x14ac:dyDescent="0.2">
      <c r="A2453" s="74">
        <f t="shared" si="84"/>
        <v>550</v>
      </c>
      <c r="B2453" s="75">
        <v>0</v>
      </c>
      <c r="C2453" s="40">
        <f t="shared" si="85"/>
        <v>0</v>
      </c>
      <c r="D2453" s="18" t="s">
        <v>6315</v>
      </c>
      <c r="E2453" s="5" t="s">
        <v>6310</v>
      </c>
      <c r="F2453" s="5" t="s">
        <v>1849</v>
      </c>
      <c r="G2453" s="6">
        <v>29778</v>
      </c>
      <c r="H2453" s="5" t="s">
        <v>7</v>
      </c>
      <c r="I2453" s="5"/>
      <c r="J2453" s="6">
        <v>2021</v>
      </c>
      <c r="K2453" s="5" t="s">
        <v>6316</v>
      </c>
      <c r="L2453" s="5" t="s">
        <v>16</v>
      </c>
      <c r="M2453" s="5" t="s">
        <v>20</v>
      </c>
      <c r="N2453" s="7">
        <v>0.39</v>
      </c>
      <c r="O2453" s="5" t="s">
        <v>6317</v>
      </c>
      <c r="P2453" s="5" t="s">
        <v>145</v>
      </c>
      <c r="Q2453" s="20">
        <v>44609</v>
      </c>
      <c r="R2453" s="9">
        <v>7</v>
      </c>
      <c r="S2453" s="5" t="s">
        <v>7633</v>
      </c>
      <c r="T2453" s="8">
        <v>550</v>
      </c>
      <c r="U2453" s="6">
        <v>9785990948006</v>
      </c>
    </row>
    <row r="2454" spans="1:21" ht="40.15" customHeight="1" outlineLevel="1" x14ac:dyDescent="0.2">
      <c r="A2454" s="74">
        <f t="shared" si="84"/>
        <v>45</v>
      </c>
      <c r="B2454" s="75">
        <v>0</v>
      </c>
      <c r="C2454" s="40">
        <f t="shared" si="85"/>
        <v>0</v>
      </c>
      <c r="D2454" s="18" t="s">
        <v>6318</v>
      </c>
      <c r="E2454" s="5"/>
      <c r="F2454" s="5" t="s">
        <v>2103</v>
      </c>
      <c r="G2454" s="6">
        <v>32106</v>
      </c>
      <c r="H2454" s="5" t="s">
        <v>7</v>
      </c>
      <c r="I2454" s="5"/>
      <c r="J2454" s="6">
        <v>2022</v>
      </c>
      <c r="K2454" s="5" t="s">
        <v>6319</v>
      </c>
      <c r="L2454" s="5" t="s">
        <v>16</v>
      </c>
      <c r="M2454" s="5" t="s">
        <v>11</v>
      </c>
      <c r="N2454" s="7">
        <v>2.5000000000000001E-2</v>
      </c>
      <c r="O2454" s="5"/>
      <c r="P2454" s="5" t="s">
        <v>37</v>
      </c>
      <c r="Q2454" s="20">
        <v>45045</v>
      </c>
      <c r="R2454" s="9">
        <v>183</v>
      </c>
      <c r="S2454" s="5" t="s">
        <v>7619</v>
      </c>
      <c r="T2454" s="8">
        <v>45</v>
      </c>
      <c r="U2454" s="6">
        <v>9785907190801</v>
      </c>
    </row>
    <row r="2455" spans="1:21" s="1" customFormat="1" ht="40.15" customHeight="1" outlineLevel="1" x14ac:dyDescent="0.2">
      <c r="A2455" s="74">
        <f t="shared" si="84"/>
        <v>18</v>
      </c>
      <c r="B2455" s="75">
        <v>0</v>
      </c>
      <c r="C2455" s="40">
        <f t="shared" si="85"/>
        <v>0</v>
      </c>
      <c r="D2455" s="18" t="s">
        <v>6320</v>
      </c>
      <c r="E2455" s="5" t="s">
        <v>6321</v>
      </c>
      <c r="F2455" s="5" t="s">
        <v>6322</v>
      </c>
      <c r="G2455" s="12">
        <v>9590</v>
      </c>
      <c r="H2455" s="5" t="s">
        <v>175</v>
      </c>
      <c r="I2455" s="5"/>
      <c r="J2455" s="6">
        <v>2009</v>
      </c>
      <c r="K2455" s="5" t="s">
        <v>6323</v>
      </c>
      <c r="L2455" s="5" t="s">
        <v>16</v>
      </c>
      <c r="M2455" s="5" t="s">
        <v>105</v>
      </c>
      <c r="N2455" s="7">
        <v>6.5000000000000002E-2</v>
      </c>
      <c r="O2455" s="5"/>
      <c r="P2455" s="5" t="s">
        <v>37</v>
      </c>
      <c r="Q2455" s="20">
        <v>43567</v>
      </c>
      <c r="R2455" s="9">
        <v>57</v>
      </c>
      <c r="S2455" s="5" t="s">
        <v>7672</v>
      </c>
      <c r="T2455" s="8">
        <v>18</v>
      </c>
      <c r="U2455" s="6">
        <v>5882130891</v>
      </c>
    </row>
    <row r="2456" spans="1:21" ht="40.15" customHeight="1" outlineLevel="1" x14ac:dyDescent="0.2">
      <c r="A2456" s="74">
        <f t="shared" si="84"/>
        <v>601</v>
      </c>
      <c r="B2456" s="75">
        <v>0</v>
      </c>
      <c r="C2456" s="40">
        <f t="shared" si="85"/>
        <v>0</v>
      </c>
      <c r="D2456" s="18" t="s">
        <v>6324</v>
      </c>
      <c r="E2456" s="5"/>
      <c r="F2456" s="5" t="s">
        <v>1218</v>
      </c>
      <c r="G2456" s="6">
        <v>19912</v>
      </c>
      <c r="H2456" s="5" t="s">
        <v>7</v>
      </c>
      <c r="I2456" s="5"/>
      <c r="J2456" s="6">
        <v>2022</v>
      </c>
      <c r="K2456" s="5" t="s">
        <v>6325</v>
      </c>
      <c r="L2456" s="5" t="s">
        <v>16</v>
      </c>
      <c r="M2456" s="5" t="s">
        <v>47</v>
      </c>
      <c r="N2456" s="7">
        <v>0.42499999999999999</v>
      </c>
      <c r="O2456" s="5" t="s">
        <v>6326</v>
      </c>
      <c r="P2456" s="5" t="s">
        <v>37</v>
      </c>
      <c r="Q2456" s="20">
        <v>42921</v>
      </c>
      <c r="R2456" s="9">
        <v>21</v>
      </c>
      <c r="S2456" s="5" t="s">
        <v>7630</v>
      </c>
      <c r="T2456" s="8">
        <v>601</v>
      </c>
      <c r="U2456" s="6">
        <v>9785996807536</v>
      </c>
    </row>
    <row r="2457" spans="1:21" ht="40.15" customHeight="1" outlineLevel="1" x14ac:dyDescent="0.2">
      <c r="A2457" s="74">
        <f t="shared" si="84"/>
        <v>85</v>
      </c>
      <c r="B2457" s="75">
        <v>0</v>
      </c>
      <c r="C2457" s="40">
        <f t="shared" si="85"/>
        <v>0</v>
      </c>
      <c r="D2457" s="18" t="s">
        <v>6327</v>
      </c>
      <c r="E2457" s="5"/>
      <c r="F2457" s="5" t="s">
        <v>1188</v>
      </c>
      <c r="G2457" s="6">
        <v>14791</v>
      </c>
      <c r="H2457" s="5" t="s">
        <v>7</v>
      </c>
      <c r="I2457" s="5"/>
      <c r="J2457" s="6">
        <v>2015</v>
      </c>
      <c r="K2457" s="5" t="s">
        <v>6328</v>
      </c>
      <c r="L2457" s="5" t="s">
        <v>16</v>
      </c>
      <c r="M2457" s="5" t="s">
        <v>17</v>
      </c>
      <c r="N2457" s="7">
        <v>0.105</v>
      </c>
      <c r="O2457" s="5" t="s">
        <v>6329</v>
      </c>
      <c r="P2457" s="5" t="s">
        <v>37</v>
      </c>
      <c r="Q2457" s="20">
        <v>42334</v>
      </c>
      <c r="R2457" s="9">
        <v>77</v>
      </c>
      <c r="S2457" s="5" t="s">
        <v>7631</v>
      </c>
      <c r="T2457" s="8">
        <v>85</v>
      </c>
      <c r="U2457" s="6">
        <v>9785000090954</v>
      </c>
    </row>
    <row r="2458" spans="1:21" ht="40.15" customHeight="1" outlineLevel="1" x14ac:dyDescent="0.2">
      <c r="A2458" s="74">
        <f t="shared" si="84"/>
        <v>420</v>
      </c>
      <c r="B2458" s="75">
        <v>0</v>
      </c>
      <c r="C2458" s="40">
        <f t="shared" si="85"/>
        <v>0</v>
      </c>
      <c r="D2458" s="18" t="s">
        <v>6330</v>
      </c>
      <c r="E2458" s="5"/>
      <c r="F2458" s="5" t="s">
        <v>6331</v>
      </c>
      <c r="G2458" s="12">
        <v>5265</v>
      </c>
      <c r="H2458" s="5" t="s">
        <v>175</v>
      </c>
      <c r="I2458" s="5"/>
      <c r="J2458" s="6">
        <v>2007</v>
      </c>
      <c r="K2458" s="5" t="s">
        <v>6332</v>
      </c>
      <c r="L2458" s="5" t="s">
        <v>16</v>
      </c>
      <c r="M2458" s="5" t="s">
        <v>1163</v>
      </c>
      <c r="N2458" s="7">
        <v>1.0229999999999999</v>
      </c>
      <c r="O2458" s="5" t="s">
        <v>6333</v>
      </c>
      <c r="P2458" s="5" t="s">
        <v>37</v>
      </c>
      <c r="Q2458" s="20">
        <v>40574</v>
      </c>
      <c r="R2458" s="9">
        <v>8</v>
      </c>
      <c r="S2458" s="5" t="s">
        <v>7636</v>
      </c>
      <c r="T2458" s="8">
        <v>420</v>
      </c>
      <c r="U2458" s="6">
        <v>5787700171</v>
      </c>
    </row>
    <row r="2459" spans="1:21" ht="40.15" customHeight="1" outlineLevel="1" x14ac:dyDescent="0.2">
      <c r="A2459" s="74">
        <f t="shared" si="84"/>
        <v>140</v>
      </c>
      <c r="B2459" s="75">
        <v>0</v>
      </c>
      <c r="C2459" s="40">
        <f t="shared" si="85"/>
        <v>0</v>
      </c>
      <c r="D2459" s="18" t="s">
        <v>6334</v>
      </c>
      <c r="E2459" s="5"/>
      <c r="F2459" s="5" t="s">
        <v>1245</v>
      </c>
      <c r="G2459" s="6">
        <v>32428</v>
      </c>
      <c r="H2459" s="5" t="s">
        <v>7</v>
      </c>
      <c r="I2459" s="5"/>
      <c r="J2459" s="6">
        <v>2023</v>
      </c>
      <c r="K2459" s="5" t="s">
        <v>6335</v>
      </c>
      <c r="L2459" s="5" t="s">
        <v>16</v>
      </c>
      <c r="M2459" s="5" t="s">
        <v>20</v>
      </c>
      <c r="N2459" s="7">
        <v>0.05</v>
      </c>
      <c r="O2459" s="5"/>
      <c r="P2459" s="5" t="s">
        <v>170</v>
      </c>
      <c r="Q2459" s="20">
        <v>45069</v>
      </c>
      <c r="R2459" s="9">
        <v>85</v>
      </c>
      <c r="S2459" s="5" t="s">
        <v>7641</v>
      </c>
      <c r="T2459" s="8">
        <v>140</v>
      </c>
      <c r="U2459" s="6">
        <v>9785000595831</v>
      </c>
    </row>
    <row r="2460" spans="1:21" s="1" customFormat="1" ht="40.15" customHeight="1" outlineLevel="1" x14ac:dyDescent="0.2">
      <c r="A2460" s="74">
        <f t="shared" si="84"/>
        <v>950</v>
      </c>
      <c r="B2460" s="75">
        <v>0</v>
      </c>
      <c r="C2460" s="40">
        <f t="shared" si="85"/>
        <v>0</v>
      </c>
      <c r="D2460" s="18" t="s">
        <v>6336</v>
      </c>
      <c r="E2460" s="5" t="s">
        <v>6337</v>
      </c>
      <c r="F2460" s="5" t="s">
        <v>1717</v>
      </c>
      <c r="G2460" s="6">
        <v>29125</v>
      </c>
      <c r="H2460" s="5" t="s">
        <v>7</v>
      </c>
      <c r="I2460" s="5" t="s">
        <v>55</v>
      </c>
      <c r="J2460" s="6">
        <v>2020</v>
      </c>
      <c r="K2460" s="5" t="s">
        <v>6338</v>
      </c>
      <c r="L2460" s="5" t="s">
        <v>16</v>
      </c>
      <c r="M2460" s="5" t="s">
        <v>169</v>
      </c>
      <c r="N2460" s="7">
        <v>0.59499999999999997</v>
      </c>
      <c r="O2460" s="5"/>
      <c r="P2460" s="5" t="s">
        <v>84</v>
      </c>
      <c r="Q2460" s="20">
        <v>44415</v>
      </c>
      <c r="R2460" s="9">
        <v>5</v>
      </c>
      <c r="S2460" s="5" t="s">
        <v>7620</v>
      </c>
      <c r="T2460" s="8">
        <v>950</v>
      </c>
      <c r="U2460" s="6">
        <v>9785906960580</v>
      </c>
    </row>
    <row r="2461" spans="1:21" ht="40.15" customHeight="1" outlineLevel="1" x14ac:dyDescent="0.2">
      <c r="A2461" s="74">
        <f t="shared" si="84"/>
        <v>130</v>
      </c>
      <c r="B2461" s="75">
        <v>0</v>
      </c>
      <c r="C2461" s="40">
        <f t="shared" si="85"/>
        <v>0</v>
      </c>
      <c r="D2461" s="18" t="s">
        <v>6339</v>
      </c>
      <c r="E2461" s="5"/>
      <c r="F2461" s="5" t="s">
        <v>1853</v>
      </c>
      <c r="G2461" s="6">
        <v>34096</v>
      </c>
      <c r="H2461" s="5" t="s">
        <v>7</v>
      </c>
      <c r="I2461" s="5"/>
      <c r="J2461" s="6">
        <v>2025</v>
      </c>
      <c r="K2461" s="5" t="s">
        <v>6340</v>
      </c>
      <c r="L2461" s="5" t="s">
        <v>10</v>
      </c>
      <c r="M2461" s="5" t="s">
        <v>105</v>
      </c>
      <c r="N2461" s="7">
        <v>4.4999999999999998E-2</v>
      </c>
      <c r="O2461" s="5"/>
      <c r="P2461" s="5" t="s">
        <v>37</v>
      </c>
      <c r="Q2461" s="20">
        <v>45639</v>
      </c>
      <c r="R2461" s="9">
        <v>108</v>
      </c>
      <c r="S2461" s="5" t="s">
        <v>7628</v>
      </c>
      <c r="T2461" s="8">
        <v>130</v>
      </c>
      <c r="U2461" s="6">
        <v>978994602171</v>
      </c>
    </row>
    <row r="2462" spans="1:21" ht="40.15" customHeight="1" outlineLevel="1" x14ac:dyDescent="0.2">
      <c r="A2462" s="74">
        <f t="shared" si="84"/>
        <v>751</v>
      </c>
      <c r="B2462" s="75">
        <v>0</v>
      </c>
      <c r="C2462" s="40">
        <f t="shared" si="85"/>
        <v>0</v>
      </c>
      <c r="D2462" s="18" t="s">
        <v>6341</v>
      </c>
      <c r="E2462" s="5"/>
      <c r="F2462" s="5" t="s">
        <v>1218</v>
      </c>
      <c r="G2462" s="12">
        <v>7297</v>
      </c>
      <c r="H2462" s="5" t="s">
        <v>7</v>
      </c>
      <c r="I2462" s="5"/>
      <c r="J2462" s="6">
        <v>2024</v>
      </c>
      <c r="K2462" s="5" t="s">
        <v>6342</v>
      </c>
      <c r="L2462" s="5" t="s">
        <v>16</v>
      </c>
      <c r="M2462" s="5" t="s">
        <v>47</v>
      </c>
      <c r="N2462" s="7">
        <v>0.44400000000000001</v>
      </c>
      <c r="O2462" s="5" t="s">
        <v>6343</v>
      </c>
      <c r="P2462" s="5" t="s">
        <v>37</v>
      </c>
      <c r="Q2462" s="20">
        <v>45572</v>
      </c>
      <c r="R2462" s="9">
        <v>12</v>
      </c>
      <c r="S2462" s="5" t="s">
        <v>7630</v>
      </c>
      <c r="T2462" s="8">
        <v>751</v>
      </c>
      <c r="U2462" s="6" t="s">
        <v>7885</v>
      </c>
    </row>
    <row r="2463" spans="1:21" ht="40.15" customHeight="1" outlineLevel="1" x14ac:dyDescent="0.2">
      <c r="A2463" s="74">
        <f t="shared" si="84"/>
        <v>80</v>
      </c>
      <c r="B2463" s="75">
        <v>0</v>
      </c>
      <c r="C2463" s="40">
        <f t="shared" si="85"/>
        <v>0</v>
      </c>
      <c r="D2463" s="18" t="s">
        <v>6344</v>
      </c>
      <c r="E2463" s="5"/>
      <c r="F2463" s="5" t="s">
        <v>5213</v>
      </c>
      <c r="G2463" s="12">
        <v>9767</v>
      </c>
      <c r="H2463" s="5" t="s">
        <v>175</v>
      </c>
      <c r="I2463" s="5"/>
      <c r="J2463" s="6">
        <v>2010</v>
      </c>
      <c r="K2463" s="5"/>
      <c r="L2463" s="5" t="s">
        <v>16</v>
      </c>
      <c r="M2463" s="5" t="s">
        <v>1221</v>
      </c>
      <c r="N2463" s="7">
        <v>0.105</v>
      </c>
      <c r="O2463" s="5" t="s">
        <v>6345</v>
      </c>
      <c r="P2463" s="5" t="s">
        <v>37</v>
      </c>
      <c r="Q2463" s="20">
        <v>42122</v>
      </c>
      <c r="R2463" s="9">
        <v>903</v>
      </c>
      <c r="S2463" s="5" t="s">
        <v>7641</v>
      </c>
      <c r="T2463" s="8">
        <v>80</v>
      </c>
      <c r="U2463" s="6"/>
    </row>
    <row r="2464" spans="1:21" ht="40.15" customHeight="1" outlineLevel="1" x14ac:dyDescent="0.2">
      <c r="A2464" s="74">
        <f t="shared" si="84"/>
        <v>774</v>
      </c>
      <c r="B2464" s="75">
        <v>0</v>
      </c>
      <c r="C2464" s="40">
        <f t="shared" si="85"/>
        <v>0</v>
      </c>
      <c r="D2464" s="18" t="s">
        <v>6346</v>
      </c>
      <c r="E2464" s="5"/>
      <c r="F2464" s="5" t="s">
        <v>1218</v>
      </c>
      <c r="G2464" s="6">
        <v>34043</v>
      </c>
      <c r="H2464" s="5" t="s">
        <v>7</v>
      </c>
      <c r="I2464" s="5"/>
      <c r="J2464" s="6">
        <v>2024</v>
      </c>
      <c r="K2464" s="5" t="s">
        <v>6347</v>
      </c>
      <c r="L2464" s="5" t="s">
        <v>16</v>
      </c>
      <c r="M2464" s="5" t="s">
        <v>47</v>
      </c>
      <c r="N2464" s="7">
        <v>0.51</v>
      </c>
      <c r="O2464" s="5" t="s">
        <v>6348</v>
      </c>
      <c r="P2464" s="5" t="s">
        <v>37</v>
      </c>
      <c r="Q2464" s="20">
        <v>45609</v>
      </c>
      <c r="R2464" s="9">
        <v>9</v>
      </c>
      <c r="S2464" s="5" t="s">
        <v>7623</v>
      </c>
      <c r="T2464" s="8">
        <v>774</v>
      </c>
      <c r="U2464" s="6">
        <v>9785996809226</v>
      </c>
    </row>
    <row r="2465" spans="1:21" ht="40.15" customHeight="1" outlineLevel="1" x14ac:dyDescent="0.2">
      <c r="A2465" s="74">
        <f t="shared" si="84"/>
        <v>118</v>
      </c>
      <c r="B2465" s="75">
        <v>0</v>
      </c>
      <c r="C2465" s="40">
        <f t="shared" si="85"/>
        <v>0</v>
      </c>
      <c r="D2465" s="18" t="s">
        <v>6349</v>
      </c>
      <c r="E2465" s="5"/>
      <c r="F2465" s="5" t="s">
        <v>2103</v>
      </c>
      <c r="G2465" s="6">
        <v>33268</v>
      </c>
      <c r="H2465" s="5" t="s">
        <v>7</v>
      </c>
      <c r="I2465" s="5"/>
      <c r="J2465" s="6">
        <v>2024</v>
      </c>
      <c r="K2465" s="5" t="s">
        <v>6350</v>
      </c>
      <c r="L2465" s="5" t="s">
        <v>16</v>
      </c>
      <c r="M2465" s="5" t="s">
        <v>105</v>
      </c>
      <c r="N2465" s="7">
        <v>0.06</v>
      </c>
      <c r="O2465" s="5"/>
      <c r="P2465" s="5" t="s">
        <v>37</v>
      </c>
      <c r="Q2465" s="20">
        <v>44957</v>
      </c>
      <c r="R2465" s="9">
        <v>57</v>
      </c>
      <c r="S2465" s="5" t="s">
        <v>7631</v>
      </c>
      <c r="T2465" s="8">
        <v>118</v>
      </c>
      <c r="U2465" s="6">
        <v>9785907190917</v>
      </c>
    </row>
    <row r="2466" spans="1:21" ht="40.15" customHeight="1" outlineLevel="1" x14ac:dyDescent="0.2">
      <c r="A2466" s="74">
        <f t="shared" si="84"/>
        <v>750</v>
      </c>
      <c r="B2466" s="75">
        <v>0</v>
      </c>
      <c r="C2466" s="40">
        <f t="shared" si="85"/>
        <v>0</v>
      </c>
      <c r="D2466" s="18" t="s">
        <v>6351</v>
      </c>
      <c r="E2466" s="5"/>
      <c r="F2466" s="5" t="s">
        <v>1276</v>
      </c>
      <c r="G2466" s="6">
        <v>30090</v>
      </c>
      <c r="H2466" s="5" t="s">
        <v>7</v>
      </c>
      <c r="I2466" s="5"/>
      <c r="J2466" s="6">
        <v>2022</v>
      </c>
      <c r="K2466" s="5" t="s">
        <v>6352</v>
      </c>
      <c r="L2466" s="5" t="s">
        <v>16</v>
      </c>
      <c r="M2466" s="5" t="s">
        <v>455</v>
      </c>
      <c r="N2466" s="7">
        <v>0.56000000000000005</v>
      </c>
      <c r="O2466" s="5"/>
      <c r="P2466" s="5" t="s">
        <v>37</v>
      </c>
      <c r="Q2466" s="20">
        <v>44702</v>
      </c>
      <c r="R2466" s="9">
        <v>48</v>
      </c>
      <c r="S2466" s="5" t="s">
        <v>7630</v>
      </c>
      <c r="T2466" s="8">
        <v>750</v>
      </c>
      <c r="U2466" s="6">
        <v>9785865942986</v>
      </c>
    </row>
    <row r="2467" spans="1:21" s="1" customFormat="1" ht="40.15" customHeight="1" outlineLevel="1" x14ac:dyDescent="0.2">
      <c r="A2467" s="74">
        <f t="shared" si="84"/>
        <v>85</v>
      </c>
      <c r="B2467" s="75">
        <v>0</v>
      </c>
      <c r="C2467" s="40">
        <f t="shared" si="85"/>
        <v>0</v>
      </c>
      <c r="D2467" s="18" t="s">
        <v>6353</v>
      </c>
      <c r="E2467" s="5" t="s">
        <v>6354</v>
      </c>
      <c r="F2467" s="5" t="s">
        <v>1188</v>
      </c>
      <c r="G2467" s="6">
        <v>28953</v>
      </c>
      <c r="H2467" s="5" t="s">
        <v>7</v>
      </c>
      <c r="I2467" s="5"/>
      <c r="J2467" s="6">
        <v>2015</v>
      </c>
      <c r="K2467" s="5" t="s">
        <v>6355</v>
      </c>
      <c r="L2467" s="5" t="s">
        <v>16</v>
      </c>
      <c r="M2467" s="5" t="s">
        <v>17</v>
      </c>
      <c r="N2467" s="7">
        <v>0.105</v>
      </c>
      <c r="O2467" s="5"/>
      <c r="P2467" s="5" t="s">
        <v>37</v>
      </c>
      <c r="Q2467" s="20">
        <v>44368</v>
      </c>
      <c r="R2467" s="9">
        <v>104</v>
      </c>
      <c r="S2467" s="5" t="s">
        <v>7631</v>
      </c>
      <c r="T2467" s="8">
        <v>85</v>
      </c>
      <c r="U2467" s="6">
        <v>9784000090961</v>
      </c>
    </row>
    <row r="2468" spans="1:21" ht="40.15" customHeight="1" outlineLevel="1" x14ac:dyDescent="0.2">
      <c r="A2468" s="74">
        <f t="shared" si="84"/>
        <v>20</v>
      </c>
      <c r="B2468" s="75">
        <v>0</v>
      </c>
      <c r="C2468" s="40">
        <f t="shared" si="85"/>
        <v>0</v>
      </c>
      <c r="D2468" s="18" t="s">
        <v>6356</v>
      </c>
      <c r="E2468" s="5"/>
      <c r="F2468" s="5" t="s">
        <v>926</v>
      </c>
      <c r="G2468" s="12">
        <v>9545</v>
      </c>
      <c r="H2468" s="5"/>
      <c r="I2468" s="5"/>
      <c r="J2468" s="6">
        <v>2002</v>
      </c>
      <c r="K2468" s="5"/>
      <c r="L2468" s="5"/>
      <c r="M2468" s="5"/>
      <c r="N2468" s="13"/>
      <c r="O2468" s="5" t="s">
        <v>6357</v>
      </c>
      <c r="P2468" s="5" t="s">
        <v>782</v>
      </c>
      <c r="Q2468" s="20"/>
      <c r="R2468" s="9">
        <v>24</v>
      </c>
      <c r="S2468" s="5" t="s">
        <v>7619</v>
      </c>
      <c r="T2468" s="8">
        <v>20</v>
      </c>
      <c r="U2468" s="6"/>
    </row>
    <row r="2469" spans="1:21" ht="40.15" customHeight="1" outlineLevel="1" x14ac:dyDescent="0.2">
      <c r="A2469" s="74">
        <f t="shared" si="84"/>
        <v>498</v>
      </c>
      <c r="B2469" s="75">
        <v>0</v>
      </c>
      <c r="C2469" s="40">
        <f t="shared" si="85"/>
        <v>0</v>
      </c>
      <c r="D2469" s="18" t="s">
        <v>6358</v>
      </c>
      <c r="E2469" s="5"/>
      <c r="F2469" s="5" t="s">
        <v>2103</v>
      </c>
      <c r="G2469" s="6">
        <v>32908</v>
      </c>
      <c r="H2469" s="5"/>
      <c r="I2469" s="5"/>
      <c r="J2469" s="6">
        <v>2023</v>
      </c>
      <c r="K2469" s="5" t="s">
        <v>6359</v>
      </c>
      <c r="L2469" s="5" t="s">
        <v>16</v>
      </c>
      <c r="M2469" s="5" t="s">
        <v>169</v>
      </c>
      <c r="N2469" s="7">
        <v>0.36499999999999999</v>
      </c>
      <c r="O2469" s="5"/>
      <c r="P2469" s="5" t="s">
        <v>69</v>
      </c>
      <c r="Q2469" s="20">
        <v>45222</v>
      </c>
      <c r="R2469" s="9">
        <v>38</v>
      </c>
      <c r="S2469" s="5" t="s">
        <v>7630</v>
      </c>
      <c r="T2469" s="8">
        <v>498</v>
      </c>
      <c r="U2469" s="6">
        <v>9785907190726</v>
      </c>
    </row>
    <row r="2470" spans="1:21" ht="40.15" customHeight="1" outlineLevel="1" x14ac:dyDescent="0.2">
      <c r="A2470" s="74">
        <f t="shared" si="84"/>
        <v>7500</v>
      </c>
      <c r="B2470" s="75">
        <v>0</v>
      </c>
      <c r="C2470" s="40">
        <f t="shared" si="85"/>
        <v>0</v>
      </c>
      <c r="D2470" s="18" t="s">
        <v>6360</v>
      </c>
      <c r="E2470" s="5"/>
      <c r="F2470" s="5" t="s">
        <v>1207</v>
      </c>
      <c r="G2470" s="6">
        <v>36011</v>
      </c>
      <c r="H2470" s="5" t="s">
        <v>7</v>
      </c>
      <c r="I2470" s="5"/>
      <c r="J2470" s="6">
        <v>2017</v>
      </c>
      <c r="K2470" s="5"/>
      <c r="L2470" s="5" t="s">
        <v>16</v>
      </c>
      <c r="M2470" s="5" t="s">
        <v>11</v>
      </c>
      <c r="N2470" s="7">
        <v>0.39</v>
      </c>
      <c r="O2470" s="5" t="s">
        <v>6361</v>
      </c>
      <c r="P2470" s="5" t="s">
        <v>21</v>
      </c>
      <c r="Q2470" s="20">
        <v>46226</v>
      </c>
      <c r="R2470" s="9">
        <v>4</v>
      </c>
      <c r="S2470" s="5" t="s">
        <v>7642</v>
      </c>
      <c r="T2470" s="11">
        <v>7500</v>
      </c>
      <c r="U2470" s="6"/>
    </row>
    <row r="2471" spans="1:21" ht="40.15" customHeight="1" outlineLevel="1" x14ac:dyDescent="0.2">
      <c r="A2471" s="74">
        <f t="shared" si="84"/>
        <v>720</v>
      </c>
      <c r="B2471" s="75">
        <v>0</v>
      </c>
      <c r="C2471" s="40">
        <f t="shared" si="85"/>
        <v>0</v>
      </c>
      <c r="D2471" s="18" t="s">
        <v>6362</v>
      </c>
      <c r="E2471" s="5"/>
      <c r="F2471" s="5" t="s">
        <v>1332</v>
      </c>
      <c r="G2471" s="6">
        <v>34521</v>
      </c>
      <c r="H2471" s="5" t="s">
        <v>7</v>
      </c>
      <c r="I2471" s="5"/>
      <c r="J2471" s="6">
        <v>2025</v>
      </c>
      <c r="K2471" s="5" t="s">
        <v>6363</v>
      </c>
      <c r="L2471" s="5" t="s">
        <v>16</v>
      </c>
      <c r="M2471" s="5" t="s">
        <v>11</v>
      </c>
      <c r="N2471" s="7">
        <v>0.34499999999999997</v>
      </c>
      <c r="O2471" s="5"/>
      <c r="P2471" s="5" t="s">
        <v>21</v>
      </c>
      <c r="Q2471" s="20">
        <v>45779</v>
      </c>
      <c r="R2471" s="9">
        <v>78</v>
      </c>
      <c r="S2471" s="5" t="s">
        <v>7620</v>
      </c>
      <c r="T2471" s="8">
        <v>720</v>
      </c>
      <c r="U2471" s="6">
        <v>9785605295358</v>
      </c>
    </row>
    <row r="2472" spans="1:21" ht="40.15" customHeight="1" outlineLevel="1" x14ac:dyDescent="0.2">
      <c r="A2472" s="74">
        <f t="shared" si="84"/>
        <v>350</v>
      </c>
      <c r="B2472" s="75">
        <v>0</v>
      </c>
      <c r="C2472" s="40">
        <f t="shared" si="85"/>
        <v>0</v>
      </c>
      <c r="D2472" s="18" t="s">
        <v>6364</v>
      </c>
      <c r="E2472" s="5"/>
      <c r="F2472" s="5" t="s">
        <v>1258</v>
      </c>
      <c r="G2472" s="6">
        <v>36017</v>
      </c>
      <c r="H2472" s="5" t="s">
        <v>7</v>
      </c>
      <c r="I2472" s="5"/>
      <c r="J2472" s="6">
        <v>2026</v>
      </c>
      <c r="K2472" s="5" t="s">
        <v>6365</v>
      </c>
      <c r="L2472" s="5" t="s">
        <v>10</v>
      </c>
      <c r="M2472" s="5" t="s">
        <v>20</v>
      </c>
      <c r="N2472" s="7">
        <v>0.34</v>
      </c>
      <c r="O2472" s="5"/>
      <c r="P2472" s="5" t="s">
        <v>21</v>
      </c>
      <c r="Q2472" s="20">
        <v>46231</v>
      </c>
      <c r="R2472" s="9">
        <v>171</v>
      </c>
      <c r="S2472" s="5" t="s">
        <v>7620</v>
      </c>
      <c r="T2472" s="8">
        <v>350</v>
      </c>
      <c r="U2472" s="6">
        <v>9785605565130</v>
      </c>
    </row>
    <row r="2473" spans="1:21" ht="40.15" customHeight="1" outlineLevel="1" x14ac:dyDescent="0.2">
      <c r="A2473" s="74">
        <f t="shared" si="84"/>
        <v>620</v>
      </c>
      <c r="B2473" s="75">
        <v>0</v>
      </c>
      <c r="C2473" s="40">
        <f t="shared" si="85"/>
        <v>0</v>
      </c>
      <c r="D2473" s="18" t="s">
        <v>6366</v>
      </c>
      <c r="E2473" s="5"/>
      <c r="F2473" s="5" t="s">
        <v>1258</v>
      </c>
      <c r="G2473" s="6">
        <v>34866</v>
      </c>
      <c r="H2473" s="5" t="s">
        <v>7</v>
      </c>
      <c r="I2473" s="5"/>
      <c r="J2473" s="6">
        <v>2025</v>
      </c>
      <c r="K2473" s="5" t="s">
        <v>6367</v>
      </c>
      <c r="L2473" s="5" t="s">
        <v>16</v>
      </c>
      <c r="M2473" s="5" t="s">
        <v>11</v>
      </c>
      <c r="N2473" s="7">
        <v>0.3</v>
      </c>
      <c r="O2473" s="5"/>
      <c r="P2473" s="5" t="s">
        <v>21</v>
      </c>
      <c r="Q2473" s="20">
        <v>45898</v>
      </c>
      <c r="R2473" s="9">
        <v>102</v>
      </c>
      <c r="S2473" s="5" t="s">
        <v>7630</v>
      </c>
      <c r="T2473" s="8">
        <v>620</v>
      </c>
      <c r="U2473" s="6">
        <v>9785605168386</v>
      </c>
    </row>
    <row r="2474" spans="1:21" ht="40.15" customHeight="1" outlineLevel="1" x14ac:dyDescent="0.2">
      <c r="A2474" s="74">
        <f t="shared" si="84"/>
        <v>450</v>
      </c>
      <c r="B2474" s="75">
        <v>0</v>
      </c>
      <c r="C2474" s="40">
        <f t="shared" si="85"/>
        <v>0</v>
      </c>
      <c r="D2474" s="18" t="s">
        <v>6368</v>
      </c>
      <c r="E2474" s="5"/>
      <c r="F2474" s="5" t="s">
        <v>1332</v>
      </c>
      <c r="G2474" s="6">
        <v>35042</v>
      </c>
      <c r="H2474" s="5" t="s">
        <v>788</v>
      </c>
      <c r="I2474" s="5"/>
      <c r="J2474" s="6">
        <v>2025</v>
      </c>
      <c r="K2474" s="5" t="s">
        <v>6369</v>
      </c>
      <c r="L2474" s="5" t="s">
        <v>10</v>
      </c>
      <c r="M2474" s="5" t="s">
        <v>1844</v>
      </c>
      <c r="N2474" s="7">
        <v>0.34</v>
      </c>
      <c r="O2474" s="5"/>
      <c r="P2474" s="5" t="s">
        <v>21</v>
      </c>
      <c r="Q2474" s="20">
        <v>45973</v>
      </c>
      <c r="R2474" s="9">
        <v>45</v>
      </c>
      <c r="S2474" s="5" t="s">
        <v>7630</v>
      </c>
      <c r="T2474" s="8">
        <v>450</v>
      </c>
      <c r="U2474" s="6">
        <v>9785605401452</v>
      </c>
    </row>
    <row r="2475" spans="1:21" ht="40.15" customHeight="1" outlineLevel="1" x14ac:dyDescent="0.2">
      <c r="A2475" s="74">
        <f t="shared" si="84"/>
        <v>690</v>
      </c>
      <c r="B2475" s="75">
        <v>0</v>
      </c>
      <c r="C2475" s="40">
        <f t="shared" si="85"/>
        <v>0</v>
      </c>
      <c r="D2475" s="18" t="s">
        <v>6370</v>
      </c>
      <c r="E2475" s="5"/>
      <c r="F2475" s="5" t="s">
        <v>1467</v>
      </c>
      <c r="G2475" s="6">
        <v>35405</v>
      </c>
      <c r="H2475" s="5" t="s">
        <v>7</v>
      </c>
      <c r="I2475" s="5"/>
      <c r="J2475" s="6">
        <v>2026</v>
      </c>
      <c r="K2475" s="5" t="s">
        <v>6371</v>
      </c>
      <c r="L2475" s="5" t="s">
        <v>16</v>
      </c>
      <c r="M2475" s="5" t="s">
        <v>6372</v>
      </c>
      <c r="N2475" s="7">
        <v>0.315</v>
      </c>
      <c r="O2475" s="5"/>
      <c r="P2475" s="5" t="s">
        <v>21</v>
      </c>
      <c r="Q2475" s="20">
        <v>46135</v>
      </c>
      <c r="R2475" s="9">
        <v>177</v>
      </c>
      <c r="S2475" s="5" t="s">
        <v>7630</v>
      </c>
      <c r="T2475" s="8">
        <v>690</v>
      </c>
      <c r="U2475" s="6">
        <v>9785605524984</v>
      </c>
    </row>
    <row r="2476" spans="1:21" ht="40.15" customHeight="1" outlineLevel="1" x14ac:dyDescent="0.2">
      <c r="A2476" s="74">
        <f t="shared" si="84"/>
        <v>460</v>
      </c>
      <c r="B2476" s="75">
        <v>0</v>
      </c>
      <c r="C2476" s="40">
        <f t="shared" si="85"/>
        <v>0</v>
      </c>
      <c r="D2476" s="18" t="s">
        <v>6373</v>
      </c>
      <c r="E2476" s="5"/>
      <c r="F2476" s="5" t="s">
        <v>1171</v>
      </c>
      <c r="G2476" s="6">
        <v>31974</v>
      </c>
      <c r="H2476" s="5"/>
      <c r="I2476" s="5"/>
      <c r="J2476" s="6">
        <v>2023</v>
      </c>
      <c r="K2476" s="5" t="s">
        <v>6374</v>
      </c>
      <c r="L2476" s="5" t="s">
        <v>10</v>
      </c>
      <c r="M2476" s="5" t="s">
        <v>47</v>
      </c>
      <c r="N2476" s="7">
        <v>0.33</v>
      </c>
      <c r="O2476" s="5"/>
      <c r="P2476" s="5" t="s">
        <v>21</v>
      </c>
      <c r="Q2476" s="20">
        <v>45020</v>
      </c>
      <c r="R2476" s="9">
        <v>78</v>
      </c>
      <c r="S2476" s="5" t="s">
        <v>7633</v>
      </c>
      <c r="T2476" s="8">
        <v>460</v>
      </c>
      <c r="U2476" s="6">
        <v>9785604870532</v>
      </c>
    </row>
    <row r="2477" spans="1:21" ht="40.15" customHeight="1" outlineLevel="1" x14ac:dyDescent="0.2">
      <c r="A2477" s="74">
        <f t="shared" si="84"/>
        <v>560</v>
      </c>
      <c r="B2477" s="75">
        <v>0</v>
      </c>
      <c r="C2477" s="40">
        <f t="shared" si="85"/>
        <v>0</v>
      </c>
      <c r="D2477" s="18" t="s">
        <v>6375</v>
      </c>
      <c r="E2477" s="5"/>
      <c r="F2477" s="5" t="s">
        <v>1258</v>
      </c>
      <c r="G2477" s="6">
        <v>33380</v>
      </c>
      <c r="H2477" s="5" t="s">
        <v>7</v>
      </c>
      <c r="I2477" s="5"/>
      <c r="J2477" s="6">
        <v>2024</v>
      </c>
      <c r="K2477" s="5" t="s">
        <v>6376</v>
      </c>
      <c r="L2477" s="5" t="s">
        <v>16</v>
      </c>
      <c r="M2477" s="5" t="s">
        <v>6377</v>
      </c>
      <c r="N2477" s="7">
        <v>0.22</v>
      </c>
      <c r="O2477" s="5"/>
      <c r="P2477" s="5" t="s">
        <v>21</v>
      </c>
      <c r="Q2477" s="20">
        <v>45352</v>
      </c>
      <c r="R2477" s="9">
        <v>511</v>
      </c>
      <c r="S2477" s="5" t="s">
        <v>7628</v>
      </c>
      <c r="T2477" s="8">
        <v>560</v>
      </c>
      <c r="U2477" s="6">
        <v>9785605051039</v>
      </c>
    </row>
    <row r="2478" spans="1:21" ht="40.15" customHeight="1" outlineLevel="1" x14ac:dyDescent="0.2">
      <c r="A2478" s="74">
        <f t="shared" si="84"/>
        <v>8000</v>
      </c>
      <c r="B2478" s="75">
        <v>0</v>
      </c>
      <c r="C2478" s="40">
        <f t="shared" si="85"/>
        <v>0</v>
      </c>
      <c r="D2478" s="18" t="s">
        <v>6378</v>
      </c>
      <c r="E2478" s="5"/>
      <c r="F2478" s="5" t="s">
        <v>1258</v>
      </c>
      <c r="G2478" s="6">
        <v>35178</v>
      </c>
      <c r="H2478" s="5" t="s">
        <v>7</v>
      </c>
      <c r="I2478" s="5"/>
      <c r="J2478" s="6">
        <v>2026</v>
      </c>
      <c r="K2478" s="5" t="s">
        <v>6379</v>
      </c>
      <c r="L2478" s="5" t="s">
        <v>855</v>
      </c>
      <c r="M2478" s="5" t="s">
        <v>11</v>
      </c>
      <c r="N2478" s="7">
        <v>0.56499999999999995</v>
      </c>
      <c r="O2478" s="5"/>
      <c r="P2478" s="5" t="s">
        <v>21</v>
      </c>
      <c r="Q2478" s="20">
        <v>46036</v>
      </c>
      <c r="R2478" s="9">
        <v>7</v>
      </c>
      <c r="S2478" s="5" t="s">
        <v>7636</v>
      </c>
      <c r="T2478" s="11">
        <v>8000</v>
      </c>
      <c r="U2478" s="6">
        <v>9785605449324</v>
      </c>
    </row>
    <row r="2479" spans="1:21" s="1" customFormat="1" ht="40.15" customHeight="1" outlineLevel="1" x14ac:dyDescent="0.2">
      <c r="A2479" s="74">
        <f t="shared" si="84"/>
        <v>1800</v>
      </c>
      <c r="B2479" s="75">
        <v>0</v>
      </c>
      <c r="C2479" s="40">
        <f t="shared" si="85"/>
        <v>0</v>
      </c>
      <c r="D2479" s="18" t="s">
        <v>6380</v>
      </c>
      <c r="E2479" s="5" t="s">
        <v>6381</v>
      </c>
      <c r="F2479" s="5" t="s">
        <v>1245</v>
      </c>
      <c r="G2479" s="6">
        <v>27547</v>
      </c>
      <c r="H2479" s="5" t="s">
        <v>7</v>
      </c>
      <c r="I2479" s="5"/>
      <c r="J2479" s="6">
        <v>2019</v>
      </c>
      <c r="K2479" s="5" t="s">
        <v>6382</v>
      </c>
      <c r="L2479" s="5" t="s">
        <v>16</v>
      </c>
      <c r="M2479" s="5" t="s">
        <v>1765</v>
      </c>
      <c r="N2479" s="7">
        <v>1.07</v>
      </c>
      <c r="O2479" s="5"/>
      <c r="P2479" s="5" t="s">
        <v>21</v>
      </c>
      <c r="Q2479" s="20">
        <v>43817</v>
      </c>
      <c r="R2479" s="9">
        <v>15</v>
      </c>
      <c r="S2479" s="5" t="s">
        <v>7636</v>
      </c>
      <c r="T2479" s="11">
        <v>1800</v>
      </c>
      <c r="U2479" s="6">
        <v>9785000593547</v>
      </c>
    </row>
    <row r="2480" spans="1:21" ht="40.15" customHeight="1" outlineLevel="1" x14ac:dyDescent="0.2">
      <c r="A2480" s="74">
        <f t="shared" si="84"/>
        <v>1450</v>
      </c>
      <c r="B2480" s="75">
        <v>0</v>
      </c>
      <c r="C2480" s="40">
        <f t="shared" si="85"/>
        <v>0</v>
      </c>
      <c r="D2480" s="18" t="s">
        <v>6383</v>
      </c>
      <c r="E2480" s="5"/>
      <c r="F2480" s="5" t="s">
        <v>1171</v>
      </c>
      <c r="G2480" s="6">
        <v>24816</v>
      </c>
      <c r="H2480" s="5" t="s">
        <v>7</v>
      </c>
      <c r="I2480" s="5"/>
      <c r="J2480" s="6">
        <v>2025</v>
      </c>
      <c r="K2480" s="5" t="s">
        <v>6384</v>
      </c>
      <c r="L2480" s="5" t="s">
        <v>16</v>
      </c>
      <c r="M2480" s="5" t="s">
        <v>666</v>
      </c>
      <c r="N2480" s="7">
        <v>0.88</v>
      </c>
      <c r="O2480" s="5"/>
      <c r="P2480" s="5" t="s">
        <v>21</v>
      </c>
      <c r="Q2480" s="20">
        <v>45826</v>
      </c>
      <c r="R2480" s="9">
        <v>19</v>
      </c>
      <c r="S2480" s="5" t="s">
        <v>7636</v>
      </c>
      <c r="T2480" s="11">
        <v>1450</v>
      </c>
      <c r="U2480" s="6">
        <v>9785605188292</v>
      </c>
    </row>
    <row r="2481" spans="1:21" ht="40.15" customHeight="1" outlineLevel="1" x14ac:dyDescent="0.2">
      <c r="A2481" s="74">
        <f t="shared" si="84"/>
        <v>1750</v>
      </c>
      <c r="B2481" s="75">
        <v>0</v>
      </c>
      <c r="C2481" s="40">
        <f t="shared" si="85"/>
        <v>0</v>
      </c>
      <c r="D2481" s="18" t="s">
        <v>6385</v>
      </c>
      <c r="E2481" s="5"/>
      <c r="F2481" s="5" t="s">
        <v>1799</v>
      </c>
      <c r="G2481" s="6">
        <v>33898</v>
      </c>
      <c r="H2481" s="5" t="s">
        <v>7</v>
      </c>
      <c r="I2481" s="5"/>
      <c r="J2481" s="6">
        <v>2023</v>
      </c>
      <c r="K2481" s="5" t="s">
        <v>6386</v>
      </c>
      <c r="L2481" s="5" t="s">
        <v>855</v>
      </c>
      <c r="M2481" s="5" t="s">
        <v>1765</v>
      </c>
      <c r="N2481" s="7">
        <v>1.0449999999999999</v>
      </c>
      <c r="O2481" s="5"/>
      <c r="P2481" s="5" t="s">
        <v>21</v>
      </c>
      <c r="Q2481" s="20">
        <v>45572</v>
      </c>
      <c r="R2481" s="9">
        <v>22</v>
      </c>
      <c r="S2481" s="5" t="s">
        <v>7636</v>
      </c>
      <c r="T2481" s="11">
        <v>1750</v>
      </c>
      <c r="U2481" s="6">
        <v>9785906543127</v>
      </c>
    </row>
    <row r="2482" spans="1:21" s="1" customFormat="1" ht="40.15" customHeight="1" outlineLevel="1" x14ac:dyDescent="0.2">
      <c r="A2482" s="74">
        <f t="shared" si="84"/>
        <v>320</v>
      </c>
      <c r="B2482" s="75">
        <v>0</v>
      </c>
      <c r="C2482" s="40">
        <f t="shared" si="85"/>
        <v>0</v>
      </c>
      <c r="D2482" s="18" t="s">
        <v>6387</v>
      </c>
      <c r="E2482" s="6">
        <v>29721</v>
      </c>
      <c r="F2482" s="5" t="s">
        <v>1207</v>
      </c>
      <c r="G2482" s="6">
        <v>33841</v>
      </c>
      <c r="H2482" s="5" t="s">
        <v>7</v>
      </c>
      <c r="I2482" s="5"/>
      <c r="J2482" s="6">
        <v>2022</v>
      </c>
      <c r="K2482" s="5" t="s">
        <v>6388</v>
      </c>
      <c r="L2482" s="5" t="s">
        <v>10</v>
      </c>
      <c r="M2482" s="5" t="s">
        <v>1691</v>
      </c>
      <c r="N2482" s="7">
        <v>0.17</v>
      </c>
      <c r="O2482" s="5"/>
      <c r="P2482" s="5" t="s">
        <v>21</v>
      </c>
      <c r="Q2482" s="20">
        <v>45554</v>
      </c>
      <c r="R2482" s="9">
        <v>109</v>
      </c>
      <c r="S2482" s="5" t="s">
        <v>7652</v>
      </c>
      <c r="T2482" s="8">
        <v>320</v>
      </c>
      <c r="U2482" s="6">
        <v>9785424700897</v>
      </c>
    </row>
    <row r="2483" spans="1:21" s="1" customFormat="1" ht="40.15" customHeight="1" outlineLevel="1" x14ac:dyDescent="0.2">
      <c r="A2483" s="74">
        <f t="shared" si="84"/>
        <v>1800</v>
      </c>
      <c r="B2483" s="75">
        <v>0</v>
      </c>
      <c r="C2483" s="40">
        <f t="shared" si="85"/>
        <v>0</v>
      </c>
      <c r="D2483" s="18" t="s">
        <v>6389</v>
      </c>
      <c r="E2483" s="5" t="s">
        <v>6390</v>
      </c>
      <c r="F2483" s="5" t="s">
        <v>1245</v>
      </c>
      <c r="G2483" s="6">
        <v>28734</v>
      </c>
      <c r="H2483" s="5" t="s">
        <v>7</v>
      </c>
      <c r="I2483" s="5"/>
      <c r="J2483" s="6">
        <v>2025</v>
      </c>
      <c r="K2483" s="5" t="s">
        <v>6391</v>
      </c>
      <c r="L2483" s="5" t="s">
        <v>16</v>
      </c>
      <c r="M2483" s="5" t="s">
        <v>1672</v>
      </c>
      <c r="N2483" s="7">
        <v>1.08</v>
      </c>
      <c r="O2483" s="5" t="s">
        <v>6392</v>
      </c>
      <c r="P2483" s="5" t="s">
        <v>21</v>
      </c>
      <c r="Q2483" s="20">
        <v>45938</v>
      </c>
      <c r="R2483" s="9">
        <v>2</v>
      </c>
      <c r="S2483" s="5" t="s">
        <v>7652</v>
      </c>
      <c r="T2483" s="11">
        <v>1800</v>
      </c>
      <c r="U2483" s="6" t="s">
        <v>7886</v>
      </c>
    </row>
    <row r="2484" spans="1:21" ht="40.15" customHeight="1" outlineLevel="1" x14ac:dyDescent="0.2">
      <c r="A2484" s="74">
        <f t="shared" si="84"/>
        <v>1500</v>
      </c>
      <c r="B2484" s="75">
        <v>0</v>
      </c>
      <c r="C2484" s="40">
        <f t="shared" si="85"/>
        <v>0</v>
      </c>
      <c r="D2484" s="18" t="s">
        <v>6393</v>
      </c>
      <c r="E2484" s="5"/>
      <c r="F2484" s="5" t="s">
        <v>1385</v>
      </c>
      <c r="G2484" s="6">
        <v>30766</v>
      </c>
      <c r="H2484" s="5" t="s">
        <v>1850</v>
      </c>
      <c r="I2484" s="5"/>
      <c r="J2484" s="6">
        <v>2022</v>
      </c>
      <c r="K2484" s="5" t="s">
        <v>6394</v>
      </c>
      <c r="L2484" s="5" t="s">
        <v>16</v>
      </c>
      <c r="M2484" s="5" t="s">
        <v>666</v>
      </c>
      <c r="N2484" s="7">
        <v>0.755</v>
      </c>
      <c r="O2484" s="5" t="s">
        <v>6395</v>
      </c>
      <c r="P2484" s="5" t="s">
        <v>21</v>
      </c>
      <c r="Q2484" s="20">
        <v>44868</v>
      </c>
      <c r="R2484" s="9">
        <v>25</v>
      </c>
      <c r="S2484" s="5" t="s">
        <v>7621</v>
      </c>
      <c r="T2484" s="11">
        <v>1500</v>
      </c>
      <c r="U2484" s="6">
        <v>9785604017425</v>
      </c>
    </row>
    <row r="2485" spans="1:21" s="1" customFormat="1" ht="40.15" customHeight="1" outlineLevel="1" x14ac:dyDescent="0.2">
      <c r="A2485" s="74">
        <f t="shared" si="84"/>
        <v>751</v>
      </c>
      <c r="B2485" s="75">
        <v>0</v>
      </c>
      <c r="C2485" s="40">
        <f t="shared" si="85"/>
        <v>0</v>
      </c>
      <c r="D2485" s="18" t="s">
        <v>6396</v>
      </c>
      <c r="E2485" s="5" t="s">
        <v>6397</v>
      </c>
      <c r="F2485" s="5" t="s">
        <v>1218</v>
      </c>
      <c r="G2485" s="6">
        <v>30346</v>
      </c>
      <c r="H2485" s="5" t="s">
        <v>1390</v>
      </c>
      <c r="I2485" s="5"/>
      <c r="J2485" s="6">
        <v>2025</v>
      </c>
      <c r="K2485" s="5" t="s">
        <v>6398</v>
      </c>
      <c r="L2485" s="5" t="s">
        <v>10</v>
      </c>
      <c r="M2485" s="5" t="s">
        <v>722</v>
      </c>
      <c r="N2485" s="7">
        <v>0.65500000000000003</v>
      </c>
      <c r="O2485" s="5" t="s">
        <v>6399</v>
      </c>
      <c r="P2485" s="5" t="s">
        <v>74</v>
      </c>
      <c r="Q2485" s="20">
        <v>44784</v>
      </c>
      <c r="R2485" s="9">
        <v>7</v>
      </c>
      <c r="S2485" s="5" t="s">
        <v>7621</v>
      </c>
      <c r="T2485" s="8">
        <v>751</v>
      </c>
      <c r="U2485" s="6" t="s">
        <v>7887</v>
      </c>
    </row>
    <row r="2486" spans="1:21" s="1" customFormat="1" ht="40.15" customHeight="1" outlineLevel="1" x14ac:dyDescent="0.2">
      <c r="A2486" s="74">
        <f t="shared" si="84"/>
        <v>1250</v>
      </c>
      <c r="B2486" s="75">
        <v>0</v>
      </c>
      <c r="C2486" s="40">
        <f t="shared" si="85"/>
        <v>0</v>
      </c>
      <c r="D2486" s="18" t="s">
        <v>6400</v>
      </c>
      <c r="E2486" s="5" t="s">
        <v>6401</v>
      </c>
      <c r="F2486" s="5" t="s">
        <v>1207</v>
      </c>
      <c r="G2486" s="6">
        <v>32902</v>
      </c>
      <c r="H2486" s="5" t="s">
        <v>7</v>
      </c>
      <c r="I2486" s="5"/>
      <c r="J2486" s="6">
        <v>2019</v>
      </c>
      <c r="K2486" s="5" t="s">
        <v>6402</v>
      </c>
      <c r="L2486" s="5" t="s">
        <v>10</v>
      </c>
      <c r="M2486" s="5" t="s">
        <v>722</v>
      </c>
      <c r="N2486" s="7">
        <v>0.67</v>
      </c>
      <c r="O2486" s="5"/>
      <c r="P2486" s="5" t="s">
        <v>21</v>
      </c>
      <c r="Q2486" s="20">
        <v>44504</v>
      </c>
      <c r="R2486" s="9">
        <v>32</v>
      </c>
      <c r="S2486" s="5" t="s">
        <v>7621</v>
      </c>
      <c r="T2486" s="11">
        <v>1250</v>
      </c>
      <c r="U2486" s="6">
        <v>9785424700446</v>
      </c>
    </row>
    <row r="2487" spans="1:21" s="1" customFormat="1" ht="40.15" customHeight="1" outlineLevel="1" x14ac:dyDescent="0.2">
      <c r="A2487" s="74">
        <f t="shared" si="84"/>
        <v>990</v>
      </c>
      <c r="B2487" s="75">
        <v>0</v>
      </c>
      <c r="C2487" s="40">
        <f t="shared" si="85"/>
        <v>0</v>
      </c>
      <c r="D2487" s="18" t="s">
        <v>6403</v>
      </c>
      <c r="E2487" s="6">
        <v>27488</v>
      </c>
      <c r="F2487" s="5" t="s">
        <v>1153</v>
      </c>
      <c r="G2487" s="6">
        <v>33382</v>
      </c>
      <c r="H2487" s="5" t="s">
        <v>1202</v>
      </c>
      <c r="I2487" s="5"/>
      <c r="J2487" s="6">
        <v>2024</v>
      </c>
      <c r="K2487" s="5" t="s">
        <v>6404</v>
      </c>
      <c r="L2487" s="5" t="s">
        <v>16</v>
      </c>
      <c r="M2487" s="5" t="s">
        <v>20</v>
      </c>
      <c r="N2487" s="7">
        <v>0.73</v>
      </c>
      <c r="O2487" s="5"/>
      <c r="P2487" s="5" t="s">
        <v>21</v>
      </c>
      <c r="Q2487" s="20">
        <v>45352</v>
      </c>
      <c r="R2487" s="9">
        <v>15</v>
      </c>
      <c r="S2487" s="5" t="s">
        <v>7621</v>
      </c>
      <c r="T2487" s="8">
        <v>990</v>
      </c>
      <c r="U2487" s="6">
        <v>9789857290727</v>
      </c>
    </row>
    <row r="2488" spans="1:21" ht="40.15" customHeight="1" outlineLevel="1" x14ac:dyDescent="0.2">
      <c r="A2488" s="74">
        <f t="shared" si="84"/>
        <v>735</v>
      </c>
      <c r="B2488" s="75">
        <v>0</v>
      </c>
      <c r="C2488" s="40">
        <f t="shared" si="85"/>
        <v>0</v>
      </c>
      <c r="D2488" s="18" t="s">
        <v>6405</v>
      </c>
      <c r="E2488" s="5"/>
      <c r="F2488" s="5" t="s">
        <v>1875</v>
      </c>
      <c r="G2488" s="6">
        <v>34676</v>
      </c>
      <c r="H2488" s="5" t="s">
        <v>7</v>
      </c>
      <c r="I2488" s="5"/>
      <c r="J2488" s="6">
        <v>2025</v>
      </c>
      <c r="K2488" s="5" t="s">
        <v>6406</v>
      </c>
      <c r="L2488" s="5" t="s">
        <v>16</v>
      </c>
      <c r="M2488" s="5" t="s">
        <v>17</v>
      </c>
      <c r="N2488" s="7">
        <v>0.43</v>
      </c>
      <c r="O2488" s="5"/>
      <c r="P2488" s="5" t="s">
        <v>21</v>
      </c>
      <c r="Q2488" s="20">
        <v>45834</v>
      </c>
      <c r="R2488" s="9">
        <v>30</v>
      </c>
      <c r="S2488" s="5" t="s">
        <v>7623</v>
      </c>
      <c r="T2488" s="8">
        <v>735</v>
      </c>
      <c r="U2488" s="6">
        <v>9785605343882</v>
      </c>
    </row>
    <row r="2489" spans="1:21" ht="40.15" customHeight="1" outlineLevel="1" x14ac:dyDescent="0.2">
      <c r="A2489" s="74">
        <f t="shared" si="84"/>
        <v>850</v>
      </c>
      <c r="B2489" s="75">
        <v>0</v>
      </c>
      <c r="C2489" s="40">
        <f t="shared" si="85"/>
        <v>0</v>
      </c>
      <c r="D2489" s="18" t="s">
        <v>6407</v>
      </c>
      <c r="E2489" s="5"/>
      <c r="F2489" s="5" t="s">
        <v>1304</v>
      </c>
      <c r="G2489" s="6">
        <v>36081</v>
      </c>
      <c r="H2489" s="5" t="s">
        <v>7</v>
      </c>
      <c r="I2489" s="5"/>
      <c r="J2489" s="6">
        <v>2026</v>
      </c>
      <c r="K2489" s="5" t="s">
        <v>6408</v>
      </c>
      <c r="L2489" s="5" t="s">
        <v>16</v>
      </c>
      <c r="M2489" s="5" t="s">
        <v>17</v>
      </c>
      <c r="N2489" s="7">
        <v>0.44</v>
      </c>
      <c r="O2489" s="5"/>
      <c r="P2489" s="5" t="s">
        <v>21</v>
      </c>
      <c r="Q2489" s="20">
        <v>46276</v>
      </c>
      <c r="R2489" s="9">
        <v>20</v>
      </c>
      <c r="S2489" s="5" t="s">
        <v>7620</v>
      </c>
      <c r="T2489" s="8">
        <v>850</v>
      </c>
      <c r="U2489" s="6">
        <v>9789857381098</v>
      </c>
    </row>
    <row r="2490" spans="1:21" ht="40.15" customHeight="1" outlineLevel="1" x14ac:dyDescent="0.2">
      <c r="A2490" s="74">
        <f t="shared" si="84"/>
        <v>340</v>
      </c>
      <c r="B2490" s="75">
        <v>0</v>
      </c>
      <c r="C2490" s="40">
        <f t="shared" si="85"/>
        <v>0</v>
      </c>
      <c r="D2490" s="18" t="s">
        <v>6409</v>
      </c>
      <c r="E2490" s="5"/>
      <c r="F2490" s="5" t="s">
        <v>1332</v>
      </c>
      <c r="G2490" s="6">
        <v>34852</v>
      </c>
      <c r="H2490" s="5" t="s">
        <v>788</v>
      </c>
      <c r="I2490" s="5"/>
      <c r="J2490" s="6">
        <v>2025</v>
      </c>
      <c r="K2490" s="5" t="s">
        <v>6410</v>
      </c>
      <c r="L2490" s="5" t="s">
        <v>10</v>
      </c>
      <c r="M2490" s="5" t="s">
        <v>20</v>
      </c>
      <c r="N2490" s="7">
        <v>0.27</v>
      </c>
      <c r="O2490" s="5"/>
      <c r="P2490" s="5" t="s">
        <v>21</v>
      </c>
      <c r="Q2490" s="20">
        <v>45890</v>
      </c>
      <c r="R2490" s="9">
        <v>49</v>
      </c>
      <c r="S2490" s="5" t="s">
        <v>7633</v>
      </c>
      <c r="T2490" s="8">
        <v>340</v>
      </c>
      <c r="U2490" s="6">
        <v>9785605374138</v>
      </c>
    </row>
    <row r="2491" spans="1:21" ht="40.15" customHeight="1" outlineLevel="1" x14ac:dyDescent="0.2">
      <c r="A2491" s="74">
        <f t="shared" ref="A2491:A2549" si="86">T2491*(1-$E$2)</f>
        <v>270</v>
      </c>
      <c r="B2491" s="75">
        <v>0</v>
      </c>
      <c r="C2491" s="40">
        <f t="shared" ref="C2491:C2549" si="87">B2491*A2491</f>
        <v>0</v>
      </c>
      <c r="D2491" s="18" t="s">
        <v>6411</v>
      </c>
      <c r="E2491" s="5"/>
      <c r="F2491" s="5" t="s">
        <v>1171</v>
      </c>
      <c r="G2491" s="6">
        <v>36094</v>
      </c>
      <c r="H2491" s="5" t="s">
        <v>7</v>
      </c>
      <c r="I2491" s="5"/>
      <c r="J2491" s="6">
        <v>2023</v>
      </c>
      <c r="K2491" s="5" t="s">
        <v>6374</v>
      </c>
      <c r="L2491" s="5" t="s">
        <v>10</v>
      </c>
      <c r="M2491" s="5" t="s">
        <v>105</v>
      </c>
      <c r="N2491" s="7">
        <v>0.255</v>
      </c>
      <c r="O2491" s="5"/>
      <c r="P2491" s="5" t="s">
        <v>21</v>
      </c>
      <c r="Q2491" s="20">
        <v>46281</v>
      </c>
      <c r="R2491" s="9">
        <v>32</v>
      </c>
      <c r="S2491" s="5" t="s">
        <v>7633</v>
      </c>
      <c r="T2491" s="8">
        <v>270</v>
      </c>
      <c r="U2491" s="6">
        <v>9785604870532</v>
      </c>
    </row>
    <row r="2492" spans="1:21" ht="40.15" customHeight="1" outlineLevel="1" x14ac:dyDescent="0.2">
      <c r="A2492" s="74">
        <f t="shared" si="86"/>
        <v>550</v>
      </c>
      <c r="B2492" s="75">
        <v>0</v>
      </c>
      <c r="C2492" s="40">
        <f t="shared" si="87"/>
        <v>0</v>
      </c>
      <c r="D2492" s="18" t="s">
        <v>6412</v>
      </c>
      <c r="E2492" s="5"/>
      <c r="F2492" s="5" t="s">
        <v>1218</v>
      </c>
      <c r="G2492" s="6">
        <v>31882</v>
      </c>
      <c r="H2492" s="5" t="s">
        <v>7</v>
      </c>
      <c r="I2492" s="5"/>
      <c r="J2492" s="6">
        <v>2025</v>
      </c>
      <c r="K2492" s="5" t="s">
        <v>6413</v>
      </c>
      <c r="L2492" s="5" t="s">
        <v>16</v>
      </c>
      <c r="M2492" s="5" t="s">
        <v>1751</v>
      </c>
      <c r="N2492" s="7">
        <v>0.20499999999999999</v>
      </c>
      <c r="O2492" s="5"/>
      <c r="P2492" s="5" t="s">
        <v>21</v>
      </c>
      <c r="Q2492" s="20">
        <v>45827</v>
      </c>
      <c r="R2492" s="9">
        <v>19</v>
      </c>
      <c r="S2492" s="5" t="s">
        <v>7628</v>
      </c>
      <c r="T2492" s="8">
        <v>550</v>
      </c>
      <c r="U2492" s="6" t="s">
        <v>7888</v>
      </c>
    </row>
    <row r="2493" spans="1:21" ht="40.15" customHeight="1" outlineLevel="1" x14ac:dyDescent="0.2">
      <c r="A2493" s="74">
        <f t="shared" si="86"/>
        <v>230</v>
      </c>
      <c r="B2493" s="75">
        <v>0</v>
      </c>
      <c r="C2493" s="40">
        <f t="shared" si="87"/>
        <v>0</v>
      </c>
      <c r="D2493" s="18" t="s">
        <v>6414</v>
      </c>
      <c r="E2493" s="5"/>
      <c r="F2493" s="5" t="s">
        <v>1153</v>
      </c>
      <c r="G2493" s="6">
        <v>30972</v>
      </c>
      <c r="H2493" s="5" t="s">
        <v>1202</v>
      </c>
      <c r="I2493" s="5"/>
      <c r="J2493" s="6">
        <v>2025</v>
      </c>
      <c r="K2493" s="5" t="s">
        <v>6415</v>
      </c>
      <c r="L2493" s="5" t="s">
        <v>10</v>
      </c>
      <c r="M2493" s="5" t="s">
        <v>467</v>
      </c>
      <c r="N2493" s="7">
        <v>0.26</v>
      </c>
      <c r="O2493" s="5"/>
      <c r="P2493" s="5" t="s">
        <v>21</v>
      </c>
      <c r="Q2493" s="20">
        <v>46086</v>
      </c>
      <c r="R2493" s="9">
        <v>158</v>
      </c>
      <c r="S2493" s="5" t="s">
        <v>7628</v>
      </c>
      <c r="T2493" s="8">
        <v>230</v>
      </c>
      <c r="U2493" s="6">
        <v>9789857290987</v>
      </c>
    </row>
    <row r="2494" spans="1:21" ht="40.15" customHeight="1" outlineLevel="1" x14ac:dyDescent="0.2">
      <c r="A2494" s="74">
        <f t="shared" si="86"/>
        <v>550</v>
      </c>
      <c r="B2494" s="75">
        <v>0</v>
      </c>
      <c r="C2494" s="40">
        <f t="shared" si="87"/>
        <v>0</v>
      </c>
      <c r="D2494" s="18" t="s">
        <v>6416</v>
      </c>
      <c r="E2494" s="5"/>
      <c r="F2494" s="5" t="s">
        <v>1467</v>
      </c>
      <c r="G2494" s="6">
        <v>20476</v>
      </c>
      <c r="H2494" s="5" t="s">
        <v>788</v>
      </c>
      <c r="I2494" s="5"/>
      <c r="J2494" s="6">
        <v>2026</v>
      </c>
      <c r="K2494" s="5" t="s">
        <v>6417</v>
      </c>
      <c r="L2494" s="5" t="s">
        <v>16</v>
      </c>
      <c r="M2494" s="5" t="s">
        <v>1751</v>
      </c>
      <c r="N2494" s="7">
        <v>0.215</v>
      </c>
      <c r="O2494" s="5" t="s">
        <v>6418</v>
      </c>
      <c r="P2494" s="5" t="s">
        <v>21</v>
      </c>
      <c r="Q2494" s="20">
        <v>46189</v>
      </c>
      <c r="R2494" s="9">
        <v>75</v>
      </c>
      <c r="S2494" s="5" t="s">
        <v>7628</v>
      </c>
      <c r="T2494" s="8">
        <v>550</v>
      </c>
      <c r="U2494" s="6" t="s">
        <v>7889</v>
      </c>
    </row>
    <row r="2495" spans="1:21" ht="40.15" customHeight="1" outlineLevel="1" x14ac:dyDescent="0.2">
      <c r="A2495" s="74">
        <f t="shared" si="86"/>
        <v>620</v>
      </c>
      <c r="B2495" s="75">
        <v>0</v>
      </c>
      <c r="C2495" s="40">
        <f t="shared" si="87"/>
        <v>0</v>
      </c>
      <c r="D2495" s="18" t="s">
        <v>6419</v>
      </c>
      <c r="E2495" s="5"/>
      <c r="F2495" s="5" t="s">
        <v>1332</v>
      </c>
      <c r="G2495" s="6">
        <v>33465</v>
      </c>
      <c r="H2495" s="5" t="s">
        <v>788</v>
      </c>
      <c r="I2495" s="5"/>
      <c r="J2495" s="6">
        <v>2026</v>
      </c>
      <c r="K2495" s="5" t="s">
        <v>6420</v>
      </c>
      <c r="L2495" s="5" t="s">
        <v>16</v>
      </c>
      <c r="M2495" s="5" t="s">
        <v>1751</v>
      </c>
      <c r="N2495" s="7">
        <v>0.23499999999999999</v>
      </c>
      <c r="O2495" s="5"/>
      <c r="P2495" s="5" t="s">
        <v>21</v>
      </c>
      <c r="Q2495" s="20">
        <v>45453</v>
      </c>
      <c r="R2495" s="9">
        <v>105</v>
      </c>
      <c r="S2495" s="5" t="s">
        <v>7628</v>
      </c>
      <c r="T2495" s="8">
        <v>620</v>
      </c>
      <c r="U2495" s="6">
        <v>9785605119432</v>
      </c>
    </row>
    <row r="2496" spans="1:21" ht="40.15" customHeight="1" outlineLevel="1" x14ac:dyDescent="0.2">
      <c r="A2496" s="74">
        <f t="shared" si="86"/>
        <v>730</v>
      </c>
      <c r="B2496" s="75">
        <v>0</v>
      </c>
      <c r="C2496" s="40">
        <f t="shared" si="87"/>
        <v>0</v>
      </c>
      <c r="D2496" s="18" t="s">
        <v>6421</v>
      </c>
      <c r="E2496" s="5"/>
      <c r="F2496" s="5" t="s">
        <v>1332</v>
      </c>
      <c r="G2496" s="6">
        <v>35152</v>
      </c>
      <c r="H2496" s="5" t="s">
        <v>7</v>
      </c>
      <c r="I2496" s="5"/>
      <c r="J2496" s="6">
        <v>2026</v>
      </c>
      <c r="K2496" s="5" t="s">
        <v>6422</v>
      </c>
      <c r="L2496" s="5" t="s">
        <v>10</v>
      </c>
      <c r="M2496" s="5" t="s">
        <v>722</v>
      </c>
      <c r="N2496" s="7">
        <v>0.59499999999999997</v>
      </c>
      <c r="O2496" s="5"/>
      <c r="P2496" s="5" t="s">
        <v>21</v>
      </c>
      <c r="Q2496" s="20">
        <v>46007</v>
      </c>
      <c r="R2496" s="9">
        <v>160</v>
      </c>
      <c r="S2496" s="5" t="s">
        <v>7623</v>
      </c>
      <c r="T2496" s="8">
        <v>730</v>
      </c>
      <c r="U2496" s="6">
        <v>9785605401483</v>
      </c>
    </row>
    <row r="2497" spans="1:21" ht="40.15" customHeight="1" outlineLevel="1" x14ac:dyDescent="0.2">
      <c r="A2497" s="74">
        <f t="shared" si="86"/>
        <v>1060</v>
      </c>
      <c r="B2497" s="75">
        <v>0</v>
      </c>
      <c r="C2497" s="40">
        <f t="shared" si="87"/>
        <v>0</v>
      </c>
      <c r="D2497" s="18" t="s">
        <v>6423</v>
      </c>
      <c r="E2497" s="5"/>
      <c r="F2497" s="5" t="s">
        <v>1171</v>
      </c>
      <c r="G2497" s="6">
        <v>33248</v>
      </c>
      <c r="H2497" s="5" t="s">
        <v>7</v>
      </c>
      <c r="I2497" s="5"/>
      <c r="J2497" s="6">
        <v>2023</v>
      </c>
      <c r="K2497" s="5" t="s">
        <v>6424</v>
      </c>
      <c r="L2497" s="5" t="s">
        <v>16</v>
      </c>
      <c r="M2497" s="5" t="s">
        <v>666</v>
      </c>
      <c r="N2497" s="7">
        <v>0.66500000000000004</v>
      </c>
      <c r="O2497" s="5"/>
      <c r="P2497" s="5" t="s">
        <v>21</v>
      </c>
      <c r="Q2497" s="20">
        <v>45316</v>
      </c>
      <c r="R2497" s="9">
        <v>23</v>
      </c>
      <c r="S2497" s="5" t="s">
        <v>7650</v>
      </c>
      <c r="T2497" s="11">
        <v>1060</v>
      </c>
      <c r="U2497" s="6">
        <v>9785605004615</v>
      </c>
    </row>
    <row r="2498" spans="1:21" ht="40.15" customHeight="1" outlineLevel="1" x14ac:dyDescent="0.2">
      <c r="A2498" s="74">
        <f t="shared" si="86"/>
        <v>950</v>
      </c>
      <c r="B2498" s="75">
        <v>0</v>
      </c>
      <c r="C2498" s="40">
        <f t="shared" si="87"/>
        <v>0</v>
      </c>
      <c r="D2498" s="18" t="s">
        <v>6425</v>
      </c>
      <c r="E2498" s="5"/>
      <c r="F2498" s="5" t="s">
        <v>1304</v>
      </c>
      <c r="G2498" s="6">
        <v>34442</v>
      </c>
      <c r="H2498" s="5" t="s">
        <v>7</v>
      </c>
      <c r="I2498" s="5"/>
      <c r="J2498" s="6">
        <v>2025</v>
      </c>
      <c r="K2498" s="5" t="s">
        <v>6426</v>
      </c>
      <c r="L2498" s="5" t="s">
        <v>16</v>
      </c>
      <c r="M2498" s="5" t="s">
        <v>20</v>
      </c>
      <c r="N2498" s="7">
        <v>0.51500000000000001</v>
      </c>
      <c r="O2498" s="5"/>
      <c r="P2498" s="5" t="s">
        <v>21</v>
      </c>
      <c r="Q2498" s="20">
        <v>45756</v>
      </c>
      <c r="R2498" s="9">
        <v>22</v>
      </c>
      <c r="S2498" s="5" t="s">
        <v>7620</v>
      </c>
      <c r="T2498" s="8">
        <v>950</v>
      </c>
      <c r="U2498" s="6">
        <v>9789857311613</v>
      </c>
    </row>
    <row r="2499" spans="1:21" ht="40.15" customHeight="1" outlineLevel="1" x14ac:dyDescent="0.2">
      <c r="A2499" s="74">
        <f t="shared" si="86"/>
        <v>700</v>
      </c>
      <c r="B2499" s="75">
        <v>0</v>
      </c>
      <c r="C2499" s="40">
        <f t="shared" si="87"/>
        <v>0</v>
      </c>
      <c r="D2499" s="18" t="s">
        <v>6427</v>
      </c>
      <c r="E2499" s="5"/>
      <c r="F2499" s="5" t="s">
        <v>1638</v>
      </c>
      <c r="G2499" s="6">
        <v>33121</v>
      </c>
      <c r="H2499" s="5" t="s">
        <v>7</v>
      </c>
      <c r="I2499" s="5"/>
      <c r="J2499" s="6">
        <v>2025</v>
      </c>
      <c r="K2499" s="5" t="s">
        <v>6428</v>
      </c>
      <c r="L2499" s="5" t="s">
        <v>16</v>
      </c>
      <c r="M2499" s="5" t="s">
        <v>1751</v>
      </c>
      <c r="N2499" s="7">
        <v>0.255</v>
      </c>
      <c r="O2499" s="5"/>
      <c r="P2499" s="5" t="s">
        <v>21</v>
      </c>
      <c r="Q2499" s="20">
        <v>45278</v>
      </c>
      <c r="R2499" s="9">
        <v>87</v>
      </c>
      <c r="S2499" s="5" t="s">
        <v>7633</v>
      </c>
      <c r="T2499" s="8">
        <v>700</v>
      </c>
      <c r="U2499" s="6">
        <v>9785002188376</v>
      </c>
    </row>
    <row r="2500" spans="1:21" s="1" customFormat="1" ht="40.15" customHeight="1" outlineLevel="1" x14ac:dyDescent="0.2">
      <c r="A2500" s="74">
        <f t="shared" si="86"/>
        <v>1100</v>
      </c>
      <c r="B2500" s="75">
        <v>0</v>
      </c>
      <c r="C2500" s="40">
        <f t="shared" si="87"/>
        <v>0</v>
      </c>
      <c r="D2500" s="18" t="s">
        <v>6429</v>
      </c>
      <c r="E2500" s="5" t="s">
        <v>6401</v>
      </c>
      <c r="F2500" s="5" t="s">
        <v>1467</v>
      </c>
      <c r="G2500" s="6">
        <v>32481</v>
      </c>
      <c r="H2500" s="5" t="s">
        <v>7</v>
      </c>
      <c r="I2500" s="5"/>
      <c r="J2500" s="6">
        <v>2021</v>
      </c>
      <c r="K2500" s="5" t="s">
        <v>6430</v>
      </c>
      <c r="L2500" s="5" t="s">
        <v>16</v>
      </c>
      <c r="M2500" s="5" t="s">
        <v>111</v>
      </c>
      <c r="N2500" s="7">
        <v>0.47</v>
      </c>
      <c r="O2500" s="5" t="s">
        <v>6431</v>
      </c>
      <c r="P2500" s="5" t="s">
        <v>21</v>
      </c>
      <c r="Q2500" s="20">
        <v>45073</v>
      </c>
      <c r="R2500" s="9">
        <v>48</v>
      </c>
      <c r="S2500" s="5" t="s">
        <v>7623</v>
      </c>
      <c r="T2500" s="11">
        <v>1100</v>
      </c>
      <c r="U2500" s="6">
        <v>9785604603048</v>
      </c>
    </row>
    <row r="2501" spans="1:21" s="1" customFormat="1" ht="40.15" customHeight="1" outlineLevel="1" x14ac:dyDescent="0.2">
      <c r="A2501" s="74">
        <f t="shared" si="86"/>
        <v>1529</v>
      </c>
      <c r="B2501" s="75">
        <v>0</v>
      </c>
      <c r="C2501" s="40">
        <f t="shared" si="87"/>
        <v>0</v>
      </c>
      <c r="D2501" s="18" t="s">
        <v>6432</v>
      </c>
      <c r="E2501" s="5" t="s">
        <v>6433</v>
      </c>
      <c r="F2501" s="5" t="s">
        <v>1218</v>
      </c>
      <c r="G2501" s="6">
        <v>32621</v>
      </c>
      <c r="H2501" s="5" t="s">
        <v>7</v>
      </c>
      <c r="I2501" s="5"/>
      <c r="J2501" s="6">
        <v>2025</v>
      </c>
      <c r="K2501" s="5" t="s">
        <v>6434</v>
      </c>
      <c r="L2501" s="5" t="s">
        <v>16</v>
      </c>
      <c r="M2501" s="5" t="s">
        <v>162</v>
      </c>
      <c r="N2501" s="7">
        <v>0.44</v>
      </c>
      <c r="O2501" s="5" t="s">
        <v>6435</v>
      </c>
      <c r="P2501" s="5" t="s">
        <v>21</v>
      </c>
      <c r="Q2501" s="20">
        <v>45127</v>
      </c>
      <c r="R2501" s="9">
        <v>4</v>
      </c>
      <c r="S2501" s="5" t="s">
        <v>7652</v>
      </c>
      <c r="T2501" s="11">
        <v>1529</v>
      </c>
      <c r="U2501" s="6">
        <v>9785996809868</v>
      </c>
    </row>
    <row r="2502" spans="1:21" ht="40.15" customHeight="1" outlineLevel="1" x14ac:dyDescent="0.2">
      <c r="A2502" s="74">
        <f t="shared" si="86"/>
        <v>7500</v>
      </c>
      <c r="B2502" s="75">
        <v>0</v>
      </c>
      <c r="C2502" s="40">
        <f t="shared" si="87"/>
        <v>0</v>
      </c>
      <c r="D2502" s="18" t="s">
        <v>6436</v>
      </c>
      <c r="E2502" s="5"/>
      <c r="F2502" s="5" t="s">
        <v>1207</v>
      </c>
      <c r="G2502" s="6">
        <v>33532</v>
      </c>
      <c r="H2502" s="5" t="s">
        <v>7</v>
      </c>
      <c r="I2502" s="5"/>
      <c r="J2502" s="6">
        <v>2019</v>
      </c>
      <c r="K2502" s="5" t="s">
        <v>1224</v>
      </c>
      <c r="L2502" s="5" t="s">
        <v>16</v>
      </c>
      <c r="M2502" s="5" t="s">
        <v>162</v>
      </c>
      <c r="N2502" s="7">
        <v>0.315</v>
      </c>
      <c r="O2502" s="5"/>
      <c r="P2502" s="5" t="s">
        <v>462</v>
      </c>
      <c r="Q2502" s="20">
        <v>45457</v>
      </c>
      <c r="R2502" s="9">
        <v>6</v>
      </c>
      <c r="S2502" s="5" t="s">
        <v>7642</v>
      </c>
      <c r="T2502" s="11">
        <v>7500</v>
      </c>
      <c r="U2502" s="6">
        <v>9785424700323</v>
      </c>
    </row>
    <row r="2503" spans="1:21" ht="40.15" customHeight="1" outlineLevel="1" x14ac:dyDescent="0.2">
      <c r="A2503" s="74">
        <f t="shared" si="86"/>
        <v>120</v>
      </c>
      <c r="B2503" s="75">
        <v>0</v>
      </c>
      <c r="C2503" s="40">
        <f t="shared" si="87"/>
        <v>0</v>
      </c>
      <c r="D2503" s="18" t="s">
        <v>6437</v>
      </c>
      <c r="E2503" s="5"/>
      <c r="F2503" s="5" t="s">
        <v>1245</v>
      </c>
      <c r="G2503" s="6">
        <v>30460</v>
      </c>
      <c r="H2503" s="5" t="s">
        <v>7</v>
      </c>
      <c r="I2503" s="5"/>
      <c r="J2503" s="6">
        <v>2024</v>
      </c>
      <c r="K2503" s="5" t="s">
        <v>6438</v>
      </c>
      <c r="L2503" s="5" t="s">
        <v>16</v>
      </c>
      <c r="M2503" s="5" t="s">
        <v>20</v>
      </c>
      <c r="N2503" s="7">
        <v>0.05</v>
      </c>
      <c r="O2503" s="5"/>
      <c r="P2503" s="5" t="s">
        <v>170</v>
      </c>
      <c r="Q2503" s="20">
        <v>44806</v>
      </c>
      <c r="R2503" s="9">
        <v>161</v>
      </c>
      <c r="S2503" s="5" t="s">
        <v>7641</v>
      </c>
      <c r="T2503" s="8">
        <v>120</v>
      </c>
      <c r="U2503" s="6" t="s">
        <v>7890</v>
      </c>
    </row>
    <row r="2504" spans="1:21" s="1" customFormat="1" ht="40.15" customHeight="1" outlineLevel="1" x14ac:dyDescent="0.2">
      <c r="A2504" s="74">
        <f t="shared" si="86"/>
        <v>1750</v>
      </c>
      <c r="B2504" s="75">
        <v>0</v>
      </c>
      <c r="C2504" s="40">
        <f t="shared" si="87"/>
        <v>0</v>
      </c>
      <c r="D2504" s="18" t="s">
        <v>6439</v>
      </c>
      <c r="E2504" s="5" t="s">
        <v>6440</v>
      </c>
      <c r="F2504" s="5" t="s">
        <v>6441</v>
      </c>
      <c r="G2504" s="6">
        <v>27291</v>
      </c>
      <c r="H2504" s="5" t="s">
        <v>7</v>
      </c>
      <c r="I2504" s="5"/>
      <c r="J2504" s="6">
        <v>2019</v>
      </c>
      <c r="K2504" s="5" t="s">
        <v>6442</v>
      </c>
      <c r="L2504" s="5" t="s">
        <v>855</v>
      </c>
      <c r="M2504" s="5" t="s">
        <v>1746</v>
      </c>
      <c r="N2504" s="7">
        <v>0.83499999999999996</v>
      </c>
      <c r="O2504" s="5"/>
      <c r="P2504" s="5" t="s">
        <v>145</v>
      </c>
      <c r="Q2504" s="20">
        <v>43752</v>
      </c>
      <c r="R2504" s="9">
        <v>11</v>
      </c>
      <c r="S2504" s="5" t="s">
        <v>7652</v>
      </c>
      <c r="T2504" s="11">
        <v>1750</v>
      </c>
      <c r="U2504" s="6">
        <v>9785001114574</v>
      </c>
    </row>
    <row r="2505" spans="1:21" ht="40.15" customHeight="1" outlineLevel="1" x14ac:dyDescent="0.2">
      <c r="A2505" s="74">
        <f t="shared" si="86"/>
        <v>60</v>
      </c>
      <c r="B2505" s="75">
        <v>0</v>
      </c>
      <c r="C2505" s="40">
        <f t="shared" si="87"/>
        <v>0</v>
      </c>
      <c r="D2505" s="18" t="s">
        <v>6443</v>
      </c>
      <c r="E2505" s="5"/>
      <c r="F2505" s="5" t="s">
        <v>1875</v>
      </c>
      <c r="G2505" s="6">
        <v>25220</v>
      </c>
      <c r="H2505" s="5" t="s">
        <v>7</v>
      </c>
      <c r="I2505" s="5"/>
      <c r="J2505" s="6">
        <v>2013</v>
      </c>
      <c r="K2505" s="5"/>
      <c r="L2505" s="5" t="s">
        <v>16</v>
      </c>
      <c r="M2505" s="5" t="s">
        <v>1182</v>
      </c>
      <c r="N2505" s="7">
        <v>7.0000000000000007E-2</v>
      </c>
      <c r="O2505" s="5"/>
      <c r="P2505" s="5" t="s">
        <v>37</v>
      </c>
      <c r="Q2505" s="20">
        <v>43097</v>
      </c>
      <c r="R2505" s="9">
        <v>230</v>
      </c>
      <c r="S2505" s="5" t="s">
        <v>7640</v>
      </c>
      <c r="T2505" s="8">
        <v>60</v>
      </c>
      <c r="U2505" s="6"/>
    </row>
    <row r="2506" spans="1:21" ht="40.15" customHeight="1" outlineLevel="1" x14ac:dyDescent="0.2">
      <c r="A2506" s="74">
        <f t="shared" si="86"/>
        <v>45</v>
      </c>
      <c r="B2506" s="75">
        <v>0</v>
      </c>
      <c r="C2506" s="40">
        <f t="shared" si="87"/>
        <v>0</v>
      </c>
      <c r="D2506" s="18" t="s">
        <v>6444</v>
      </c>
      <c r="E2506" s="5"/>
      <c r="F2506" s="5" t="s">
        <v>1188</v>
      </c>
      <c r="G2506" s="6">
        <v>12750</v>
      </c>
      <c r="H2506" s="5" t="s">
        <v>7</v>
      </c>
      <c r="I2506" s="5"/>
      <c r="J2506" s="6">
        <v>2014</v>
      </c>
      <c r="K2506" s="5" t="s">
        <v>6445</v>
      </c>
      <c r="L2506" s="5" t="s">
        <v>16</v>
      </c>
      <c r="M2506" s="5" t="s">
        <v>105</v>
      </c>
      <c r="N2506" s="7">
        <v>7.6999999999999999E-2</v>
      </c>
      <c r="O2506" s="5" t="s">
        <v>6446</v>
      </c>
      <c r="P2506" s="5" t="s">
        <v>37</v>
      </c>
      <c r="Q2506" s="20">
        <v>42219</v>
      </c>
      <c r="R2506" s="9">
        <v>98</v>
      </c>
      <c r="S2506" s="5" t="s">
        <v>7641</v>
      </c>
      <c r="T2506" s="8">
        <v>45</v>
      </c>
      <c r="U2506" s="6">
        <v>9785903102242</v>
      </c>
    </row>
    <row r="2507" spans="1:21" ht="40.15" customHeight="1" outlineLevel="1" x14ac:dyDescent="0.2">
      <c r="A2507" s="74">
        <f t="shared" si="86"/>
        <v>48</v>
      </c>
      <c r="B2507" s="75">
        <v>0</v>
      </c>
      <c r="C2507" s="40">
        <f t="shared" si="87"/>
        <v>0</v>
      </c>
      <c r="D2507" s="18" t="s">
        <v>6447</v>
      </c>
      <c r="E2507" s="5"/>
      <c r="F2507" s="5" t="s">
        <v>1374</v>
      </c>
      <c r="G2507" s="6">
        <v>32004</v>
      </c>
      <c r="H2507" s="5" t="s">
        <v>7</v>
      </c>
      <c r="I2507" s="5"/>
      <c r="J2507" s="6">
        <v>2023</v>
      </c>
      <c r="K2507" s="5"/>
      <c r="L2507" s="5" t="s">
        <v>10</v>
      </c>
      <c r="M2507" s="5" t="s">
        <v>17</v>
      </c>
      <c r="N2507" s="7">
        <v>0.02</v>
      </c>
      <c r="O2507" s="5"/>
      <c r="P2507" s="5" t="s">
        <v>37</v>
      </c>
      <c r="Q2507" s="20">
        <v>43480</v>
      </c>
      <c r="R2507" s="9">
        <v>126</v>
      </c>
      <c r="S2507" s="5" t="s">
        <v>7641</v>
      </c>
      <c r="T2507" s="8">
        <v>48</v>
      </c>
      <c r="U2507" s="6"/>
    </row>
    <row r="2508" spans="1:21" s="1" customFormat="1" ht="40.15" customHeight="1" outlineLevel="1" x14ac:dyDescent="0.2">
      <c r="A2508" s="74">
        <f t="shared" si="86"/>
        <v>550</v>
      </c>
      <c r="B2508" s="75">
        <v>0</v>
      </c>
      <c r="C2508" s="40">
        <f t="shared" si="87"/>
        <v>0</v>
      </c>
      <c r="D2508" s="18" t="s">
        <v>6448</v>
      </c>
      <c r="E2508" s="5" t="s">
        <v>6310</v>
      </c>
      <c r="F2508" s="5" t="s">
        <v>1218</v>
      </c>
      <c r="G2508" s="6">
        <v>29503</v>
      </c>
      <c r="H2508" s="5" t="s">
        <v>7</v>
      </c>
      <c r="I2508" s="5"/>
      <c r="J2508" s="5" t="s">
        <v>6449</v>
      </c>
      <c r="K2508" s="5" t="s">
        <v>6450</v>
      </c>
      <c r="L2508" s="5" t="s">
        <v>16</v>
      </c>
      <c r="M2508" s="5" t="s">
        <v>17</v>
      </c>
      <c r="N2508" s="7">
        <v>0.20499999999999999</v>
      </c>
      <c r="O2508" s="5" t="s">
        <v>6451</v>
      </c>
      <c r="P2508" s="5" t="s">
        <v>69</v>
      </c>
      <c r="Q2508" s="20">
        <v>44526</v>
      </c>
      <c r="R2508" s="9">
        <v>33</v>
      </c>
      <c r="S2508" s="5" t="s">
        <v>7629</v>
      </c>
      <c r="T2508" s="8">
        <v>550</v>
      </c>
      <c r="U2508" s="6" t="s">
        <v>7891</v>
      </c>
    </row>
    <row r="2509" spans="1:21" ht="40.15" customHeight="1" outlineLevel="1" x14ac:dyDescent="0.2">
      <c r="A2509" s="74">
        <f t="shared" si="86"/>
        <v>580</v>
      </c>
      <c r="B2509" s="75">
        <v>0</v>
      </c>
      <c r="C2509" s="40">
        <f t="shared" si="87"/>
        <v>0</v>
      </c>
      <c r="D2509" s="18" t="s">
        <v>6452</v>
      </c>
      <c r="E2509" s="5"/>
      <c r="F2509" s="5" t="s">
        <v>1799</v>
      </c>
      <c r="G2509" s="6">
        <v>33046</v>
      </c>
      <c r="H2509" s="5"/>
      <c r="I2509" s="5"/>
      <c r="J2509" s="6">
        <v>2024</v>
      </c>
      <c r="K2509" s="5" t="s">
        <v>6453</v>
      </c>
      <c r="L2509" s="5" t="s">
        <v>16</v>
      </c>
      <c r="M2509" s="5" t="s">
        <v>57</v>
      </c>
      <c r="N2509" s="7">
        <v>0.4</v>
      </c>
      <c r="O2509" s="5"/>
      <c r="P2509" s="5" t="s">
        <v>69</v>
      </c>
      <c r="Q2509" s="20">
        <v>45261</v>
      </c>
      <c r="R2509" s="9">
        <v>100</v>
      </c>
      <c r="S2509" s="5" t="s">
        <v>7633</v>
      </c>
      <c r="T2509" s="8">
        <v>580</v>
      </c>
      <c r="U2509" s="6">
        <v>9785605003335</v>
      </c>
    </row>
    <row r="2510" spans="1:21" s="1" customFormat="1" ht="40.15" customHeight="1" outlineLevel="1" x14ac:dyDescent="0.2">
      <c r="A2510" s="74">
        <f t="shared" si="86"/>
        <v>360</v>
      </c>
      <c r="B2510" s="75">
        <v>0</v>
      </c>
      <c r="C2510" s="40">
        <f t="shared" si="87"/>
        <v>0</v>
      </c>
      <c r="D2510" s="18" t="s">
        <v>6454</v>
      </c>
      <c r="E2510" s="5" t="s">
        <v>6455</v>
      </c>
      <c r="F2510" s="5" t="s">
        <v>2461</v>
      </c>
      <c r="G2510" s="6">
        <v>25844</v>
      </c>
      <c r="H2510" s="5" t="s">
        <v>901</v>
      </c>
      <c r="I2510" s="5" t="s">
        <v>8</v>
      </c>
      <c r="J2510" s="6">
        <v>2018</v>
      </c>
      <c r="K2510" s="5" t="s">
        <v>6456</v>
      </c>
      <c r="L2510" s="5" t="s">
        <v>16</v>
      </c>
      <c r="M2510" s="5" t="s">
        <v>162</v>
      </c>
      <c r="N2510" s="7">
        <v>0.49</v>
      </c>
      <c r="O2510" s="5" t="s">
        <v>6457</v>
      </c>
      <c r="P2510" s="5" t="s">
        <v>13</v>
      </c>
      <c r="Q2510" s="20">
        <v>43263</v>
      </c>
      <c r="R2510" s="9">
        <v>9</v>
      </c>
      <c r="S2510" s="5" t="s">
        <v>7623</v>
      </c>
      <c r="T2510" s="8">
        <v>360</v>
      </c>
      <c r="U2510" s="6">
        <v>9785950096761</v>
      </c>
    </row>
    <row r="2511" spans="1:21" ht="40.15" customHeight="1" outlineLevel="1" x14ac:dyDescent="0.2">
      <c r="A2511" s="74">
        <f t="shared" si="86"/>
        <v>590</v>
      </c>
      <c r="B2511" s="75">
        <v>0</v>
      </c>
      <c r="C2511" s="40">
        <f t="shared" si="87"/>
        <v>0</v>
      </c>
      <c r="D2511" s="18" t="s">
        <v>6458</v>
      </c>
      <c r="E2511" s="5"/>
      <c r="F2511" s="5" t="s">
        <v>6459</v>
      </c>
      <c r="G2511" s="6">
        <v>16586</v>
      </c>
      <c r="H2511" s="5" t="s">
        <v>1589</v>
      </c>
      <c r="I2511" s="5"/>
      <c r="J2511" s="6">
        <v>2012</v>
      </c>
      <c r="K2511" s="5" t="s">
        <v>6460</v>
      </c>
      <c r="L2511" s="5" t="s">
        <v>16</v>
      </c>
      <c r="M2511" s="5" t="s">
        <v>666</v>
      </c>
      <c r="N2511" s="7">
        <v>0.55500000000000005</v>
      </c>
      <c r="O2511" s="5" t="s">
        <v>6461</v>
      </c>
      <c r="P2511" s="5" t="s">
        <v>37</v>
      </c>
      <c r="Q2511" s="20">
        <v>41236</v>
      </c>
      <c r="R2511" s="9">
        <v>10</v>
      </c>
      <c r="S2511" s="5" t="s">
        <v>7621</v>
      </c>
      <c r="T2511" s="8">
        <v>590</v>
      </c>
      <c r="U2511" s="6">
        <v>9785905403026</v>
      </c>
    </row>
    <row r="2512" spans="1:21" ht="40.15" customHeight="1" outlineLevel="1" x14ac:dyDescent="0.2">
      <c r="A2512" s="74">
        <f t="shared" si="86"/>
        <v>495</v>
      </c>
      <c r="B2512" s="75">
        <v>0</v>
      </c>
      <c r="C2512" s="40">
        <f t="shared" si="87"/>
        <v>0</v>
      </c>
      <c r="D2512" s="18" t="s">
        <v>6462</v>
      </c>
      <c r="E2512" s="5"/>
      <c r="F2512" s="5" t="s">
        <v>1218</v>
      </c>
      <c r="G2512" s="6">
        <v>34286</v>
      </c>
      <c r="H2512" s="5" t="s">
        <v>7</v>
      </c>
      <c r="I2512" s="5"/>
      <c r="J2512" s="6">
        <v>2024</v>
      </c>
      <c r="K2512" s="5" t="s">
        <v>6463</v>
      </c>
      <c r="L2512" s="5" t="s">
        <v>16</v>
      </c>
      <c r="M2512" s="5" t="s">
        <v>47</v>
      </c>
      <c r="N2512" s="7">
        <v>0.32</v>
      </c>
      <c r="O2512" s="5" t="s">
        <v>6464</v>
      </c>
      <c r="P2512" s="5" t="s">
        <v>37</v>
      </c>
      <c r="Q2512" s="20">
        <v>45710</v>
      </c>
      <c r="R2512" s="9">
        <v>10</v>
      </c>
      <c r="S2512" s="5" t="s">
        <v>7630</v>
      </c>
      <c r="T2512" s="8">
        <v>495</v>
      </c>
      <c r="U2512" s="6">
        <v>9785996809462</v>
      </c>
    </row>
    <row r="2513" spans="1:21" ht="40.15" customHeight="1" outlineLevel="1" x14ac:dyDescent="0.2">
      <c r="A2513" s="74">
        <f t="shared" si="86"/>
        <v>290</v>
      </c>
      <c r="B2513" s="75">
        <v>0</v>
      </c>
      <c r="C2513" s="40">
        <f t="shared" si="87"/>
        <v>0</v>
      </c>
      <c r="D2513" s="18" t="s">
        <v>6465</v>
      </c>
      <c r="E2513" s="5"/>
      <c r="F2513" s="5" t="s">
        <v>1332</v>
      </c>
      <c r="G2513" s="6">
        <v>31887</v>
      </c>
      <c r="H2513" s="5" t="s">
        <v>7</v>
      </c>
      <c r="I2513" s="5"/>
      <c r="J2513" s="6">
        <v>2023</v>
      </c>
      <c r="K2513" s="5" t="s">
        <v>6466</v>
      </c>
      <c r="L2513" s="5" t="s">
        <v>855</v>
      </c>
      <c r="M2513" s="5" t="s">
        <v>1167</v>
      </c>
      <c r="N2513" s="7">
        <v>0.125</v>
      </c>
      <c r="O2513" s="5"/>
      <c r="P2513" s="5" t="s">
        <v>170</v>
      </c>
      <c r="Q2513" s="20">
        <v>45008</v>
      </c>
      <c r="R2513" s="9">
        <v>94</v>
      </c>
      <c r="S2513" s="5" t="s">
        <v>7638</v>
      </c>
      <c r="T2513" s="8">
        <v>290</v>
      </c>
      <c r="U2513" s="6">
        <v>9785604842669</v>
      </c>
    </row>
    <row r="2514" spans="1:21" ht="40.15" customHeight="1" outlineLevel="1" x14ac:dyDescent="0.2">
      <c r="A2514" s="74">
        <f t="shared" si="86"/>
        <v>1600</v>
      </c>
      <c r="B2514" s="75">
        <v>0</v>
      </c>
      <c r="C2514" s="40">
        <f t="shared" si="87"/>
        <v>0</v>
      </c>
      <c r="D2514" s="18" t="s">
        <v>6467</v>
      </c>
      <c r="E2514" s="5"/>
      <c r="F2514" s="5" t="s">
        <v>2834</v>
      </c>
      <c r="G2514" s="6">
        <v>32787</v>
      </c>
      <c r="H2514" s="5"/>
      <c r="I2514" s="5"/>
      <c r="J2514" s="6">
        <v>2015</v>
      </c>
      <c r="K2514" s="5"/>
      <c r="L2514" s="5" t="s">
        <v>855</v>
      </c>
      <c r="M2514" s="5" t="s">
        <v>1898</v>
      </c>
      <c r="N2514" s="7">
        <v>1.35</v>
      </c>
      <c r="O2514" s="5"/>
      <c r="P2514" s="5" t="s">
        <v>145</v>
      </c>
      <c r="Q2514" s="20">
        <v>45184</v>
      </c>
      <c r="R2514" s="9">
        <v>14</v>
      </c>
      <c r="S2514" s="5" t="s">
        <v>7650</v>
      </c>
      <c r="T2514" s="11">
        <v>1600</v>
      </c>
      <c r="U2514" s="6"/>
    </row>
    <row r="2515" spans="1:21" ht="40.15" customHeight="1" outlineLevel="1" x14ac:dyDescent="0.2">
      <c r="A2515" s="74">
        <f t="shared" si="86"/>
        <v>540</v>
      </c>
      <c r="B2515" s="75">
        <v>0</v>
      </c>
      <c r="C2515" s="40">
        <f t="shared" si="87"/>
        <v>0</v>
      </c>
      <c r="D2515" s="18" t="s">
        <v>6468</v>
      </c>
      <c r="E2515" s="5"/>
      <c r="F2515" s="5" t="s">
        <v>1188</v>
      </c>
      <c r="G2515" s="6">
        <v>24797</v>
      </c>
      <c r="H2515" s="5" t="s">
        <v>7</v>
      </c>
      <c r="I2515" s="5"/>
      <c r="J2515" s="6">
        <v>2017</v>
      </c>
      <c r="K2515" s="5" t="s">
        <v>6469</v>
      </c>
      <c r="L2515" s="5" t="s">
        <v>16</v>
      </c>
      <c r="M2515" s="5" t="s">
        <v>2229</v>
      </c>
      <c r="N2515" s="7">
        <v>0.48499999999999999</v>
      </c>
      <c r="O2515" s="5"/>
      <c r="P2515" s="5" t="s">
        <v>37</v>
      </c>
      <c r="Q2515" s="20">
        <v>42958</v>
      </c>
      <c r="R2515" s="9">
        <v>23</v>
      </c>
      <c r="S2515" s="5" t="s">
        <v>7620</v>
      </c>
      <c r="T2515" s="8">
        <v>540</v>
      </c>
      <c r="U2515" s="6">
        <v>9785000091456</v>
      </c>
    </row>
    <row r="2516" spans="1:21" ht="40.15" customHeight="1" outlineLevel="1" x14ac:dyDescent="0.2">
      <c r="A2516" s="74">
        <f t="shared" si="86"/>
        <v>570</v>
      </c>
      <c r="B2516" s="75">
        <v>0</v>
      </c>
      <c r="C2516" s="40">
        <f t="shared" si="87"/>
        <v>0</v>
      </c>
      <c r="D2516" s="18" t="s">
        <v>6470</v>
      </c>
      <c r="E2516" s="5"/>
      <c r="F2516" s="5" t="s">
        <v>6471</v>
      </c>
      <c r="G2516" s="6">
        <v>23899</v>
      </c>
      <c r="H2516" s="5" t="s">
        <v>7</v>
      </c>
      <c r="I2516" s="5"/>
      <c r="J2516" s="6">
        <v>2016</v>
      </c>
      <c r="K2516" s="5" t="s">
        <v>6472</v>
      </c>
      <c r="L2516" s="5" t="s">
        <v>16</v>
      </c>
      <c r="M2516" s="5" t="s">
        <v>666</v>
      </c>
      <c r="N2516" s="7">
        <v>0.60499999999999998</v>
      </c>
      <c r="O2516" s="5"/>
      <c r="P2516" s="5" t="s">
        <v>782</v>
      </c>
      <c r="Q2516" s="20">
        <v>42685</v>
      </c>
      <c r="R2516" s="9">
        <v>9</v>
      </c>
      <c r="S2516" s="5" t="s">
        <v>7620</v>
      </c>
      <c r="T2516" s="8">
        <v>570</v>
      </c>
      <c r="U2516" s="6">
        <v>9785912552151</v>
      </c>
    </row>
    <row r="2517" spans="1:21" ht="40.15" customHeight="1" outlineLevel="1" x14ac:dyDescent="0.2">
      <c r="A2517" s="74">
        <f t="shared" si="86"/>
        <v>500</v>
      </c>
      <c r="B2517" s="75">
        <v>0</v>
      </c>
      <c r="C2517" s="40">
        <f t="shared" si="87"/>
        <v>0</v>
      </c>
      <c r="D2517" s="18" t="s">
        <v>6473</v>
      </c>
      <c r="E2517" s="5"/>
      <c r="F2517" s="5" t="s">
        <v>2255</v>
      </c>
      <c r="G2517" s="6">
        <v>33848</v>
      </c>
      <c r="H2517" s="5"/>
      <c r="I2517" s="5"/>
      <c r="J2517" s="6">
        <v>2024</v>
      </c>
      <c r="K2517" s="5"/>
      <c r="L2517" s="5" t="s">
        <v>855</v>
      </c>
      <c r="M2517" s="5" t="s">
        <v>6474</v>
      </c>
      <c r="N2517" s="7">
        <v>0.36499999999999999</v>
      </c>
      <c r="O2517" s="5"/>
      <c r="P2517" s="5" t="s">
        <v>782</v>
      </c>
      <c r="Q2517" s="20">
        <v>45554</v>
      </c>
      <c r="R2517" s="9">
        <v>10</v>
      </c>
      <c r="S2517" s="5" t="s">
        <v>7642</v>
      </c>
      <c r="T2517" s="8">
        <v>500</v>
      </c>
      <c r="U2517" s="6"/>
    </row>
    <row r="2518" spans="1:21" ht="40.15" customHeight="1" outlineLevel="1" x14ac:dyDescent="0.2">
      <c r="A2518" s="74">
        <f t="shared" si="86"/>
        <v>158</v>
      </c>
      <c r="B2518" s="75">
        <v>0</v>
      </c>
      <c r="C2518" s="40">
        <f t="shared" si="87"/>
        <v>0</v>
      </c>
      <c r="D2518" s="18" t="s">
        <v>6475</v>
      </c>
      <c r="E2518" s="5"/>
      <c r="F2518" s="5" t="s">
        <v>2103</v>
      </c>
      <c r="G2518" s="6">
        <v>33938</v>
      </c>
      <c r="H2518" s="5" t="s">
        <v>7</v>
      </c>
      <c r="I2518" s="5"/>
      <c r="J2518" s="6">
        <v>2024</v>
      </c>
      <c r="K2518" s="5" t="s">
        <v>6476</v>
      </c>
      <c r="L2518" s="5" t="s">
        <v>16</v>
      </c>
      <c r="M2518" s="5" t="s">
        <v>169</v>
      </c>
      <c r="N2518" s="7">
        <v>0.09</v>
      </c>
      <c r="O2518" s="5"/>
      <c r="P2518" s="5" t="s">
        <v>37</v>
      </c>
      <c r="Q2518" s="20">
        <v>45575</v>
      </c>
      <c r="R2518" s="9">
        <v>142</v>
      </c>
      <c r="S2518" s="5" t="s">
        <v>7631</v>
      </c>
      <c r="T2518" s="8">
        <v>158</v>
      </c>
      <c r="U2518" s="6">
        <v>9785907109580</v>
      </c>
    </row>
    <row r="2519" spans="1:21" ht="40.15" customHeight="1" outlineLevel="1" x14ac:dyDescent="0.2">
      <c r="A2519" s="74">
        <f t="shared" si="86"/>
        <v>470</v>
      </c>
      <c r="B2519" s="75">
        <v>0</v>
      </c>
      <c r="C2519" s="40">
        <f t="shared" si="87"/>
        <v>0</v>
      </c>
      <c r="D2519" s="18" t="s">
        <v>6477</v>
      </c>
      <c r="E2519" s="5"/>
      <c r="F2519" s="5" t="s">
        <v>1207</v>
      </c>
      <c r="G2519" s="6">
        <v>30509</v>
      </c>
      <c r="H2519" s="5" t="s">
        <v>7</v>
      </c>
      <c r="I2519" s="5"/>
      <c r="J2519" s="6">
        <v>2022</v>
      </c>
      <c r="K2519" s="5"/>
      <c r="L2519" s="5" t="s">
        <v>10</v>
      </c>
      <c r="M2519" s="5" t="s">
        <v>105</v>
      </c>
      <c r="N2519" s="7">
        <v>0.4</v>
      </c>
      <c r="O2519" s="5"/>
      <c r="P2519" s="5" t="s">
        <v>462</v>
      </c>
      <c r="Q2519" s="20">
        <v>44820</v>
      </c>
      <c r="R2519" s="9">
        <v>56</v>
      </c>
      <c r="S2519" s="5" t="s">
        <v>7652</v>
      </c>
      <c r="T2519" s="8">
        <v>470</v>
      </c>
      <c r="U2519" s="6"/>
    </row>
    <row r="2520" spans="1:21" s="1" customFormat="1" ht="40.15" customHeight="1" outlineLevel="1" x14ac:dyDescent="0.2">
      <c r="A2520" s="74">
        <f t="shared" si="86"/>
        <v>135</v>
      </c>
      <c r="B2520" s="75">
        <v>0</v>
      </c>
      <c r="C2520" s="40">
        <f t="shared" si="87"/>
        <v>0</v>
      </c>
      <c r="D2520" s="18" t="s">
        <v>6478</v>
      </c>
      <c r="E2520" s="5" t="s">
        <v>6479</v>
      </c>
      <c r="F2520" s="5" t="s">
        <v>1888</v>
      </c>
      <c r="G2520" s="6">
        <v>29022</v>
      </c>
      <c r="H2520" s="5" t="s">
        <v>7</v>
      </c>
      <c r="I2520" s="5"/>
      <c r="J2520" s="6">
        <v>2020</v>
      </c>
      <c r="K2520" s="5" t="s">
        <v>6480</v>
      </c>
      <c r="L2520" s="5" t="s">
        <v>16</v>
      </c>
      <c r="M2520" s="5" t="s">
        <v>3526</v>
      </c>
      <c r="N2520" s="7">
        <v>0.16</v>
      </c>
      <c r="O2520" s="5"/>
      <c r="P2520" s="5" t="s">
        <v>170</v>
      </c>
      <c r="Q2520" s="20">
        <v>44385</v>
      </c>
      <c r="R2520" s="9">
        <v>78</v>
      </c>
      <c r="S2520" s="5" t="s">
        <v>7638</v>
      </c>
      <c r="T2520" s="8">
        <v>135</v>
      </c>
      <c r="U2520" s="6">
        <v>9785990655225</v>
      </c>
    </row>
    <row r="2521" spans="1:21" ht="40.15" customHeight="1" outlineLevel="1" x14ac:dyDescent="0.2">
      <c r="A2521" s="74">
        <f t="shared" si="86"/>
        <v>290</v>
      </c>
      <c r="B2521" s="75">
        <v>0</v>
      </c>
      <c r="C2521" s="40">
        <f t="shared" si="87"/>
        <v>0</v>
      </c>
      <c r="D2521" s="18" t="s">
        <v>6481</v>
      </c>
      <c r="E2521" s="5"/>
      <c r="F2521" s="5" t="s">
        <v>6482</v>
      </c>
      <c r="G2521" s="6">
        <v>33289</v>
      </c>
      <c r="H2521" s="5" t="s">
        <v>7</v>
      </c>
      <c r="I2521" s="5"/>
      <c r="J2521" s="6">
        <v>2023</v>
      </c>
      <c r="K2521" s="5" t="s">
        <v>6483</v>
      </c>
      <c r="L2521" s="5" t="s">
        <v>16</v>
      </c>
      <c r="M2521" s="5" t="s">
        <v>20</v>
      </c>
      <c r="N2521" s="7">
        <v>0.125</v>
      </c>
      <c r="O2521" s="5"/>
      <c r="P2521" s="5" t="s">
        <v>37</v>
      </c>
      <c r="Q2521" s="20">
        <v>45329</v>
      </c>
      <c r="R2521" s="9">
        <v>134</v>
      </c>
      <c r="S2521" s="5" t="s">
        <v>7628</v>
      </c>
      <c r="T2521" s="8">
        <v>290</v>
      </c>
      <c r="U2521" s="6">
        <v>9785935280772</v>
      </c>
    </row>
    <row r="2522" spans="1:21" s="1" customFormat="1" ht="40.15" customHeight="1" outlineLevel="1" x14ac:dyDescent="0.2">
      <c r="A2522" s="74">
        <f t="shared" si="86"/>
        <v>88</v>
      </c>
      <c r="B2522" s="75">
        <v>0</v>
      </c>
      <c r="C2522" s="40">
        <f t="shared" si="87"/>
        <v>0</v>
      </c>
      <c r="D2522" s="18" t="s">
        <v>6484</v>
      </c>
      <c r="E2522" s="5" t="s">
        <v>6485</v>
      </c>
      <c r="F2522" s="5" t="s">
        <v>1374</v>
      </c>
      <c r="G2522" s="6">
        <v>26648</v>
      </c>
      <c r="H2522" s="5" t="s">
        <v>7</v>
      </c>
      <c r="I2522" s="5"/>
      <c r="J2522" s="6">
        <v>2019</v>
      </c>
      <c r="K2522" s="5"/>
      <c r="L2522" s="5" t="s">
        <v>855</v>
      </c>
      <c r="M2522" s="5" t="s">
        <v>2854</v>
      </c>
      <c r="N2522" s="7">
        <v>0.04</v>
      </c>
      <c r="O2522" s="5" t="s">
        <v>6486</v>
      </c>
      <c r="P2522" s="5" t="s">
        <v>170</v>
      </c>
      <c r="Q2522" s="20">
        <v>43521</v>
      </c>
      <c r="R2522" s="9">
        <v>320</v>
      </c>
      <c r="S2522" s="5" t="s">
        <v>7631</v>
      </c>
      <c r="T2522" s="8">
        <v>88</v>
      </c>
      <c r="U2522" s="6"/>
    </row>
    <row r="2523" spans="1:21" ht="40.15" customHeight="1" outlineLevel="1" x14ac:dyDescent="0.2">
      <c r="A2523" s="74">
        <f t="shared" si="86"/>
        <v>260</v>
      </c>
      <c r="B2523" s="75">
        <v>0</v>
      </c>
      <c r="C2523" s="40">
        <f t="shared" si="87"/>
        <v>0</v>
      </c>
      <c r="D2523" s="18" t="s">
        <v>6487</v>
      </c>
      <c r="E2523" s="5"/>
      <c r="F2523" s="5" t="s">
        <v>1638</v>
      </c>
      <c r="G2523" s="6">
        <v>31264</v>
      </c>
      <c r="H2523" s="5" t="s">
        <v>7</v>
      </c>
      <c r="I2523" s="5" t="s">
        <v>55</v>
      </c>
      <c r="J2523" s="6">
        <v>2020</v>
      </c>
      <c r="K2523" s="5" t="s">
        <v>6488</v>
      </c>
      <c r="L2523" s="5" t="s">
        <v>16</v>
      </c>
      <c r="M2523" s="5" t="s">
        <v>17</v>
      </c>
      <c r="N2523" s="7">
        <v>0.26</v>
      </c>
      <c r="O2523" s="5"/>
      <c r="P2523" s="5" t="s">
        <v>13</v>
      </c>
      <c r="Q2523" s="20">
        <v>44925</v>
      </c>
      <c r="R2523" s="9">
        <v>160</v>
      </c>
      <c r="S2523" s="5" t="s">
        <v>7633</v>
      </c>
      <c r="T2523" s="8">
        <v>260</v>
      </c>
      <c r="U2523" s="6">
        <v>9785950019135</v>
      </c>
    </row>
    <row r="2524" spans="1:21" ht="40.15" customHeight="1" outlineLevel="1" x14ac:dyDescent="0.2">
      <c r="A2524" s="74">
        <f t="shared" si="86"/>
        <v>48</v>
      </c>
      <c r="B2524" s="75">
        <v>0</v>
      </c>
      <c r="C2524" s="40">
        <f t="shared" si="87"/>
        <v>0</v>
      </c>
      <c r="D2524" s="18" t="s">
        <v>6489</v>
      </c>
      <c r="E2524" s="5"/>
      <c r="F2524" s="5" t="s">
        <v>6490</v>
      </c>
      <c r="G2524" s="6">
        <v>22636</v>
      </c>
      <c r="H2524" s="5" t="s">
        <v>7</v>
      </c>
      <c r="I2524" s="5"/>
      <c r="J2524" s="6">
        <v>2015</v>
      </c>
      <c r="K2524" s="5"/>
      <c r="L2524" s="5" t="s">
        <v>16</v>
      </c>
      <c r="M2524" s="5" t="s">
        <v>105</v>
      </c>
      <c r="N2524" s="7">
        <v>7.0000000000000007E-2</v>
      </c>
      <c r="O2524" s="5" t="s">
        <v>6418</v>
      </c>
      <c r="P2524" s="5" t="s">
        <v>13</v>
      </c>
      <c r="Q2524" s="20">
        <v>42348</v>
      </c>
      <c r="R2524" s="9">
        <v>43</v>
      </c>
      <c r="S2524" s="5" t="s">
        <v>7625</v>
      </c>
      <c r="T2524" s="8">
        <v>48</v>
      </c>
      <c r="U2524" s="6"/>
    </row>
    <row r="2525" spans="1:21" ht="40.15" customHeight="1" outlineLevel="1" x14ac:dyDescent="0.2">
      <c r="A2525" s="74">
        <f t="shared" si="86"/>
        <v>250</v>
      </c>
      <c r="B2525" s="75">
        <v>0</v>
      </c>
      <c r="C2525" s="40">
        <f t="shared" si="87"/>
        <v>0</v>
      </c>
      <c r="D2525" s="18" t="s">
        <v>6491</v>
      </c>
      <c r="E2525" s="5"/>
      <c r="F2525" s="5" t="s">
        <v>1720</v>
      </c>
      <c r="G2525" s="6">
        <v>34407</v>
      </c>
      <c r="H2525" s="5" t="s">
        <v>7</v>
      </c>
      <c r="I2525" s="5"/>
      <c r="J2525" s="6">
        <v>2020</v>
      </c>
      <c r="K2525" s="5" t="s">
        <v>6492</v>
      </c>
      <c r="L2525" s="5" t="s">
        <v>16</v>
      </c>
      <c r="M2525" s="5" t="s">
        <v>11</v>
      </c>
      <c r="N2525" s="7">
        <v>0.09</v>
      </c>
      <c r="O2525" s="5"/>
      <c r="P2525" s="5" t="s">
        <v>37</v>
      </c>
      <c r="Q2525" s="20">
        <v>45747</v>
      </c>
      <c r="R2525" s="9">
        <v>69</v>
      </c>
      <c r="S2525" s="5" t="s">
        <v>7638</v>
      </c>
      <c r="T2525" s="8">
        <v>250</v>
      </c>
      <c r="U2525" s="6">
        <v>9785001780007</v>
      </c>
    </row>
    <row r="2526" spans="1:21" ht="40.15" customHeight="1" outlineLevel="1" x14ac:dyDescent="0.2">
      <c r="A2526" s="74">
        <f t="shared" si="86"/>
        <v>140</v>
      </c>
      <c r="B2526" s="75">
        <v>0</v>
      </c>
      <c r="C2526" s="40">
        <f t="shared" si="87"/>
        <v>0</v>
      </c>
      <c r="D2526" s="18" t="s">
        <v>6493</v>
      </c>
      <c r="E2526" s="5"/>
      <c r="F2526" s="5" t="s">
        <v>5213</v>
      </c>
      <c r="G2526" s="6">
        <v>21705</v>
      </c>
      <c r="H2526" s="5" t="s">
        <v>901</v>
      </c>
      <c r="I2526" s="5"/>
      <c r="J2526" s="6">
        <v>2015</v>
      </c>
      <c r="K2526" s="5"/>
      <c r="L2526" s="5" t="s">
        <v>855</v>
      </c>
      <c r="M2526" s="5" t="s">
        <v>2854</v>
      </c>
      <c r="N2526" s="7">
        <v>0.155</v>
      </c>
      <c r="O2526" s="5" t="s">
        <v>6494</v>
      </c>
      <c r="P2526" s="5" t="s">
        <v>782</v>
      </c>
      <c r="Q2526" s="20">
        <v>42122</v>
      </c>
      <c r="R2526" s="9">
        <v>25</v>
      </c>
      <c r="S2526" s="5" t="s">
        <v>7641</v>
      </c>
      <c r="T2526" s="8">
        <v>140</v>
      </c>
      <c r="U2526" s="6"/>
    </row>
    <row r="2527" spans="1:21" s="1" customFormat="1" ht="40.15" customHeight="1" outlineLevel="1" x14ac:dyDescent="0.2">
      <c r="A2527" s="74">
        <f t="shared" si="86"/>
        <v>1300</v>
      </c>
      <c r="B2527" s="75">
        <v>0</v>
      </c>
      <c r="C2527" s="40">
        <f t="shared" si="87"/>
        <v>0</v>
      </c>
      <c r="D2527" s="18" t="s">
        <v>6495</v>
      </c>
      <c r="E2527" s="6">
        <v>30261</v>
      </c>
      <c r="F2527" s="5" t="s">
        <v>1717</v>
      </c>
      <c r="G2527" s="6">
        <v>30261</v>
      </c>
      <c r="H2527" s="5" t="s">
        <v>7</v>
      </c>
      <c r="I2527" s="5" t="s">
        <v>8</v>
      </c>
      <c r="J2527" s="6">
        <v>2021</v>
      </c>
      <c r="K2527" s="5" t="s">
        <v>6496</v>
      </c>
      <c r="L2527" s="5" t="s">
        <v>16</v>
      </c>
      <c r="M2527" s="5" t="s">
        <v>36</v>
      </c>
      <c r="N2527" s="7">
        <v>1.375</v>
      </c>
      <c r="O2527" s="5"/>
      <c r="P2527" s="5" t="s">
        <v>145</v>
      </c>
      <c r="Q2527" s="20">
        <v>44762</v>
      </c>
      <c r="R2527" s="9">
        <v>8</v>
      </c>
      <c r="S2527" s="5" t="s">
        <v>7648</v>
      </c>
      <c r="T2527" s="11">
        <v>1300</v>
      </c>
      <c r="U2527" s="6">
        <v>9785604487433</v>
      </c>
    </row>
    <row r="2528" spans="1:21" s="1" customFormat="1" ht="40.15" customHeight="1" outlineLevel="1" x14ac:dyDescent="0.2">
      <c r="A2528" s="74">
        <f t="shared" si="86"/>
        <v>580</v>
      </c>
      <c r="B2528" s="75">
        <v>0</v>
      </c>
      <c r="C2528" s="40">
        <f t="shared" si="87"/>
        <v>0</v>
      </c>
      <c r="D2528" s="18" t="s">
        <v>6497</v>
      </c>
      <c r="E2528" s="5" t="s">
        <v>6498</v>
      </c>
      <c r="F2528" s="5" t="s">
        <v>6499</v>
      </c>
      <c r="G2528" s="6">
        <v>26428</v>
      </c>
      <c r="H2528" s="5" t="s">
        <v>7</v>
      </c>
      <c r="I2528" s="5"/>
      <c r="J2528" s="6">
        <v>2018</v>
      </c>
      <c r="K2528" s="5" t="s">
        <v>6500</v>
      </c>
      <c r="L2528" s="5" t="s">
        <v>16</v>
      </c>
      <c r="M2528" s="5" t="s">
        <v>455</v>
      </c>
      <c r="N2528" s="7">
        <v>0.42499999999999999</v>
      </c>
      <c r="O2528" s="5" t="s">
        <v>6501</v>
      </c>
      <c r="P2528" s="5" t="s">
        <v>37</v>
      </c>
      <c r="Q2528" s="20">
        <v>43448</v>
      </c>
      <c r="R2528" s="9">
        <v>24</v>
      </c>
      <c r="S2528" s="5" t="s">
        <v>7626</v>
      </c>
      <c r="T2528" s="8">
        <v>580</v>
      </c>
      <c r="U2528" s="6">
        <v>9785604109670</v>
      </c>
    </row>
    <row r="2529" spans="1:21" ht="40.15" customHeight="1" outlineLevel="1" x14ac:dyDescent="0.2">
      <c r="A2529" s="74">
        <f t="shared" si="86"/>
        <v>1200</v>
      </c>
      <c r="B2529" s="75">
        <v>0</v>
      </c>
      <c r="C2529" s="40">
        <f t="shared" si="87"/>
        <v>0</v>
      </c>
      <c r="D2529" s="18" t="s">
        <v>6502</v>
      </c>
      <c r="E2529" s="5"/>
      <c r="F2529" s="5" t="s">
        <v>1717</v>
      </c>
      <c r="G2529" s="6">
        <v>32512</v>
      </c>
      <c r="H2529" s="5" t="s">
        <v>7</v>
      </c>
      <c r="I2529" s="5" t="s">
        <v>8</v>
      </c>
      <c r="J2529" s="6">
        <v>2023</v>
      </c>
      <c r="K2529" s="5" t="s">
        <v>6503</v>
      </c>
      <c r="L2529" s="5" t="s">
        <v>855</v>
      </c>
      <c r="M2529" s="5" t="s">
        <v>455</v>
      </c>
      <c r="N2529" s="7">
        <v>0.68500000000000005</v>
      </c>
      <c r="O2529" s="5"/>
      <c r="P2529" s="5" t="s">
        <v>782</v>
      </c>
      <c r="Q2529" s="20">
        <v>45086</v>
      </c>
      <c r="R2529" s="9">
        <v>20</v>
      </c>
      <c r="S2529" s="5" t="s">
        <v>7621</v>
      </c>
      <c r="T2529" s="11">
        <v>1200</v>
      </c>
      <c r="U2529" s="6">
        <v>9785604487853</v>
      </c>
    </row>
    <row r="2530" spans="1:21" ht="40.15" customHeight="1" outlineLevel="1" x14ac:dyDescent="0.2">
      <c r="A2530" s="74">
        <f t="shared" si="86"/>
        <v>950</v>
      </c>
      <c r="B2530" s="75">
        <v>0</v>
      </c>
      <c r="C2530" s="40">
        <f t="shared" si="87"/>
        <v>0</v>
      </c>
      <c r="D2530" s="18" t="s">
        <v>6504</v>
      </c>
      <c r="E2530" s="5"/>
      <c r="F2530" s="5" t="s">
        <v>1194</v>
      </c>
      <c r="G2530" s="6">
        <v>18259</v>
      </c>
      <c r="H2530" s="5" t="s">
        <v>1390</v>
      </c>
      <c r="I2530" s="5"/>
      <c r="J2530" s="6">
        <v>2012</v>
      </c>
      <c r="K2530" s="5" t="s">
        <v>6505</v>
      </c>
      <c r="L2530" s="5" t="s">
        <v>16</v>
      </c>
      <c r="M2530" s="5" t="s">
        <v>1163</v>
      </c>
      <c r="N2530" s="7">
        <v>2.5350000000000001</v>
      </c>
      <c r="O2530" s="5" t="s">
        <v>6506</v>
      </c>
      <c r="P2530" s="5" t="s">
        <v>145</v>
      </c>
      <c r="Q2530" s="20">
        <v>41516</v>
      </c>
      <c r="R2530" s="9">
        <v>5</v>
      </c>
      <c r="S2530" s="5" t="s">
        <v>7642</v>
      </c>
      <c r="T2530" s="8">
        <v>950</v>
      </c>
      <c r="U2530" s="6">
        <v>9785873891276</v>
      </c>
    </row>
    <row r="2531" spans="1:21" ht="40.15" customHeight="1" outlineLevel="1" x14ac:dyDescent="0.2">
      <c r="A2531" s="74">
        <f t="shared" si="86"/>
        <v>1000</v>
      </c>
      <c r="B2531" s="75">
        <v>0</v>
      </c>
      <c r="C2531" s="40">
        <f t="shared" si="87"/>
        <v>0</v>
      </c>
      <c r="D2531" s="18" t="s">
        <v>6507</v>
      </c>
      <c r="E2531" s="5"/>
      <c r="F2531" s="5" t="s">
        <v>1194</v>
      </c>
      <c r="G2531" s="6">
        <v>34107</v>
      </c>
      <c r="H2531" s="5" t="s">
        <v>788</v>
      </c>
      <c r="I2531" s="5"/>
      <c r="J2531" s="6">
        <v>2022</v>
      </c>
      <c r="K2531" s="5" t="s">
        <v>6508</v>
      </c>
      <c r="L2531" s="5" t="s">
        <v>16</v>
      </c>
      <c r="M2531" s="5" t="s">
        <v>666</v>
      </c>
      <c r="N2531" s="7">
        <v>1.03</v>
      </c>
      <c r="O2531" s="5"/>
      <c r="P2531" s="5" t="s">
        <v>145</v>
      </c>
      <c r="Q2531" s="20">
        <v>45642</v>
      </c>
      <c r="R2531" s="9">
        <v>5</v>
      </c>
      <c r="S2531" s="5" t="s">
        <v>7652</v>
      </c>
      <c r="T2531" s="11">
        <v>1000</v>
      </c>
      <c r="U2531" s="6">
        <v>9785873891009</v>
      </c>
    </row>
    <row r="2532" spans="1:21" ht="40.15" customHeight="1" outlineLevel="1" x14ac:dyDescent="0.2">
      <c r="A2532" s="74">
        <f t="shared" si="86"/>
        <v>1500</v>
      </c>
      <c r="B2532" s="75">
        <v>0</v>
      </c>
      <c r="C2532" s="40">
        <f t="shared" si="87"/>
        <v>0</v>
      </c>
      <c r="D2532" s="18" t="s">
        <v>6509</v>
      </c>
      <c r="E2532" s="5"/>
      <c r="F2532" s="5" t="s">
        <v>1194</v>
      </c>
      <c r="G2532" s="6">
        <v>23555</v>
      </c>
      <c r="H2532" s="5" t="s">
        <v>1390</v>
      </c>
      <c r="I2532" s="5"/>
      <c r="J2532" s="6">
        <v>2016</v>
      </c>
      <c r="K2532" s="5" t="s">
        <v>6510</v>
      </c>
      <c r="L2532" s="5" t="s">
        <v>16</v>
      </c>
      <c r="M2532" s="5" t="s">
        <v>1765</v>
      </c>
      <c r="N2532" s="7">
        <v>1.67</v>
      </c>
      <c r="O2532" s="5" t="s">
        <v>6511</v>
      </c>
      <c r="P2532" s="5" t="s">
        <v>145</v>
      </c>
      <c r="Q2532" s="20">
        <v>43691</v>
      </c>
      <c r="R2532" s="9">
        <v>8</v>
      </c>
      <c r="S2532" s="5" t="s">
        <v>7646</v>
      </c>
      <c r="T2532" s="11">
        <v>1500</v>
      </c>
      <c r="U2532" s="6">
        <v>9785873891320</v>
      </c>
    </row>
    <row r="2533" spans="1:21" s="1" customFormat="1" ht="40.15" customHeight="1" outlineLevel="1" x14ac:dyDescent="0.2">
      <c r="A2533" s="74">
        <f t="shared" si="86"/>
        <v>1000</v>
      </c>
      <c r="B2533" s="75">
        <v>0</v>
      </c>
      <c r="C2533" s="40">
        <f t="shared" si="87"/>
        <v>0</v>
      </c>
      <c r="D2533" s="18" t="s">
        <v>6512</v>
      </c>
      <c r="E2533" s="5" t="s">
        <v>6513</v>
      </c>
      <c r="F2533" s="5" t="s">
        <v>1194</v>
      </c>
      <c r="G2533" s="6">
        <v>26781</v>
      </c>
      <c r="H2533" s="5" t="s">
        <v>788</v>
      </c>
      <c r="I2533" s="5"/>
      <c r="J2533" s="6">
        <v>2018</v>
      </c>
      <c r="K2533" s="5" t="s">
        <v>6514</v>
      </c>
      <c r="L2533" s="5" t="s">
        <v>16</v>
      </c>
      <c r="M2533" s="5" t="s">
        <v>6515</v>
      </c>
      <c r="N2533" s="7">
        <v>1.7050000000000001</v>
      </c>
      <c r="O2533" s="5" t="s">
        <v>6516</v>
      </c>
      <c r="P2533" s="5" t="s">
        <v>145</v>
      </c>
      <c r="Q2533" s="20">
        <v>43563</v>
      </c>
      <c r="R2533" s="9">
        <v>4</v>
      </c>
      <c r="S2533" s="5" t="s">
        <v>7646</v>
      </c>
      <c r="T2533" s="11">
        <v>1000</v>
      </c>
      <c r="U2533" s="6">
        <v>9785873890873</v>
      </c>
    </row>
    <row r="2534" spans="1:21" ht="40.15" customHeight="1" outlineLevel="1" x14ac:dyDescent="0.2">
      <c r="A2534" s="74">
        <f t="shared" si="86"/>
        <v>950</v>
      </c>
      <c r="B2534" s="75">
        <v>0</v>
      </c>
      <c r="C2534" s="40">
        <f t="shared" si="87"/>
        <v>0</v>
      </c>
      <c r="D2534" s="18" t="s">
        <v>6517</v>
      </c>
      <c r="E2534" s="5"/>
      <c r="F2534" s="5" t="s">
        <v>1194</v>
      </c>
      <c r="G2534" s="6">
        <v>25260</v>
      </c>
      <c r="H2534" s="5" t="s">
        <v>788</v>
      </c>
      <c r="I2534" s="5"/>
      <c r="J2534" s="6">
        <v>2017</v>
      </c>
      <c r="K2534" s="5" t="s">
        <v>6518</v>
      </c>
      <c r="L2534" s="5" t="s">
        <v>16</v>
      </c>
      <c r="M2534" s="5" t="s">
        <v>1765</v>
      </c>
      <c r="N2534" s="7">
        <v>1.0349999999999999</v>
      </c>
      <c r="O2534" s="5"/>
      <c r="P2534" s="5" t="s">
        <v>145</v>
      </c>
      <c r="Q2534" s="20">
        <v>43118</v>
      </c>
      <c r="R2534" s="9">
        <v>4</v>
      </c>
      <c r="S2534" s="5" t="s">
        <v>7652</v>
      </c>
      <c r="T2534" s="8">
        <v>950</v>
      </c>
      <c r="U2534" s="6">
        <v>9785873891351</v>
      </c>
    </row>
    <row r="2535" spans="1:21" s="1" customFormat="1" ht="40.15" customHeight="1" outlineLevel="1" x14ac:dyDescent="0.2">
      <c r="A2535" s="74">
        <f t="shared" si="86"/>
        <v>1100</v>
      </c>
      <c r="B2535" s="75">
        <v>0</v>
      </c>
      <c r="C2535" s="40">
        <f t="shared" si="87"/>
        <v>0</v>
      </c>
      <c r="D2535" s="18" t="s">
        <v>6519</v>
      </c>
      <c r="E2535" s="5" t="s">
        <v>6520</v>
      </c>
      <c r="F2535" s="5" t="s">
        <v>1194</v>
      </c>
      <c r="G2535" s="6">
        <v>28440</v>
      </c>
      <c r="H2535" s="5" t="s">
        <v>788</v>
      </c>
      <c r="I2535" s="5"/>
      <c r="J2535" s="6">
        <v>2020</v>
      </c>
      <c r="K2535" s="5" t="s">
        <v>6521</v>
      </c>
      <c r="L2535" s="5" t="s">
        <v>16</v>
      </c>
      <c r="M2535" s="5" t="s">
        <v>1765</v>
      </c>
      <c r="N2535" s="7">
        <v>1.375</v>
      </c>
      <c r="O2535" s="5" t="s">
        <v>6522</v>
      </c>
      <c r="P2535" s="5" t="s">
        <v>145</v>
      </c>
      <c r="Q2535" s="20">
        <v>42900</v>
      </c>
      <c r="R2535" s="9">
        <v>4</v>
      </c>
      <c r="S2535" s="5" t="s">
        <v>7636</v>
      </c>
      <c r="T2535" s="11">
        <v>1100</v>
      </c>
      <c r="U2535" s="6">
        <v>9785873890934</v>
      </c>
    </row>
    <row r="2536" spans="1:21" ht="40.15" customHeight="1" outlineLevel="1" x14ac:dyDescent="0.2">
      <c r="A2536" s="74">
        <f t="shared" si="86"/>
        <v>1000</v>
      </c>
      <c r="B2536" s="75">
        <v>0</v>
      </c>
      <c r="C2536" s="40">
        <f t="shared" si="87"/>
        <v>0</v>
      </c>
      <c r="D2536" s="18" t="s">
        <v>6523</v>
      </c>
      <c r="E2536" s="5"/>
      <c r="F2536" s="5" t="s">
        <v>1194</v>
      </c>
      <c r="G2536" s="6">
        <v>24601</v>
      </c>
      <c r="H2536" s="5" t="s">
        <v>788</v>
      </c>
      <c r="I2536" s="5"/>
      <c r="J2536" s="6">
        <v>2016</v>
      </c>
      <c r="K2536" s="5" t="s">
        <v>6524</v>
      </c>
      <c r="L2536" s="5" t="s">
        <v>16</v>
      </c>
      <c r="M2536" s="5" t="s">
        <v>1765</v>
      </c>
      <c r="N2536" s="7">
        <v>1.1850000000000001</v>
      </c>
      <c r="O2536" s="5"/>
      <c r="P2536" s="5" t="s">
        <v>145</v>
      </c>
      <c r="Q2536" s="20">
        <v>42900</v>
      </c>
      <c r="R2536" s="9">
        <v>4</v>
      </c>
      <c r="S2536" s="5" t="s">
        <v>7636</v>
      </c>
      <c r="T2536" s="11">
        <v>1000</v>
      </c>
      <c r="U2536" s="6">
        <v>9785990651081</v>
      </c>
    </row>
    <row r="2537" spans="1:21" ht="40.15" customHeight="1" outlineLevel="1" x14ac:dyDescent="0.2">
      <c r="A2537" s="74">
        <f t="shared" si="86"/>
        <v>2400</v>
      </c>
      <c r="B2537" s="75">
        <v>0</v>
      </c>
      <c r="C2537" s="40">
        <f t="shared" si="87"/>
        <v>0</v>
      </c>
      <c r="D2537" s="18" t="s">
        <v>6525</v>
      </c>
      <c r="E2537" s="5"/>
      <c r="F2537" s="5" t="s">
        <v>1194</v>
      </c>
      <c r="G2537" s="6">
        <v>34237</v>
      </c>
      <c r="H2537" s="5" t="s">
        <v>788</v>
      </c>
      <c r="I2537" s="5"/>
      <c r="J2537" s="6">
        <v>2022</v>
      </c>
      <c r="K2537" s="5" t="s">
        <v>6526</v>
      </c>
      <c r="L2537" s="5" t="s">
        <v>16</v>
      </c>
      <c r="M2537" s="5" t="s">
        <v>1765</v>
      </c>
      <c r="N2537" s="7">
        <v>2.5150000000000001</v>
      </c>
      <c r="O2537" s="5"/>
      <c r="P2537" s="5" t="s">
        <v>145</v>
      </c>
      <c r="Q2537" s="20">
        <v>45694</v>
      </c>
      <c r="R2537" s="9">
        <v>2</v>
      </c>
      <c r="S2537" s="5" t="s">
        <v>7648</v>
      </c>
      <c r="T2537" s="11">
        <v>2400</v>
      </c>
      <c r="U2537" s="6">
        <v>9785873890927</v>
      </c>
    </row>
    <row r="2538" spans="1:21" ht="40.15" customHeight="1" outlineLevel="1" x14ac:dyDescent="0.2">
      <c r="A2538" s="74">
        <f t="shared" si="86"/>
        <v>170</v>
      </c>
      <c r="B2538" s="75">
        <v>0</v>
      </c>
      <c r="C2538" s="40">
        <f t="shared" si="87"/>
        <v>0</v>
      </c>
      <c r="D2538" s="18" t="s">
        <v>6527</v>
      </c>
      <c r="E2538" s="5"/>
      <c r="F2538" s="5" t="s">
        <v>1245</v>
      </c>
      <c r="G2538" s="6">
        <v>32718</v>
      </c>
      <c r="H2538" s="5" t="s">
        <v>7</v>
      </c>
      <c r="I2538" s="5"/>
      <c r="J2538" s="6">
        <v>2023</v>
      </c>
      <c r="K2538" s="5" t="s">
        <v>6528</v>
      </c>
      <c r="L2538" s="5" t="s">
        <v>16</v>
      </c>
      <c r="M2538" s="5" t="s">
        <v>20</v>
      </c>
      <c r="N2538" s="7">
        <v>7.4999999999999997E-2</v>
      </c>
      <c r="O2538" s="5"/>
      <c r="P2538" s="5" t="s">
        <v>145</v>
      </c>
      <c r="Q2538" s="20">
        <v>45160</v>
      </c>
      <c r="R2538" s="9">
        <v>137</v>
      </c>
      <c r="S2538" s="5" t="s">
        <v>7641</v>
      </c>
      <c r="T2538" s="8">
        <v>170</v>
      </c>
      <c r="U2538" s="6">
        <v>9785000596074</v>
      </c>
    </row>
    <row r="2539" spans="1:21" ht="40.15" customHeight="1" outlineLevel="1" x14ac:dyDescent="0.2">
      <c r="A2539" s="74">
        <f t="shared" si="86"/>
        <v>510</v>
      </c>
      <c r="B2539" s="75">
        <v>0</v>
      </c>
      <c r="C2539" s="40">
        <f t="shared" si="87"/>
        <v>0</v>
      </c>
      <c r="D2539" s="18" t="s">
        <v>6529</v>
      </c>
      <c r="E2539" s="5"/>
      <c r="F2539" s="5" t="s">
        <v>1171</v>
      </c>
      <c r="G2539" s="6">
        <v>34532</v>
      </c>
      <c r="H2539" s="5" t="s">
        <v>7</v>
      </c>
      <c r="I2539" s="5"/>
      <c r="J2539" s="6">
        <v>2025</v>
      </c>
      <c r="K2539" s="5" t="s">
        <v>6530</v>
      </c>
      <c r="L2539" s="5" t="s">
        <v>16</v>
      </c>
      <c r="M2539" s="5" t="s">
        <v>17</v>
      </c>
      <c r="N2539" s="7">
        <v>0.19</v>
      </c>
      <c r="O2539" s="5"/>
      <c r="P2539" s="5" t="s">
        <v>37</v>
      </c>
      <c r="Q2539" s="20">
        <v>45791</v>
      </c>
      <c r="R2539" s="9">
        <v>287</v>
      </c>
      <c r="S2539" s="5" t="s">
        <v>7628</v>
      </c>
      <c r="T2539" s="8">
        <v>510</v>
      </c>
      <c r="U2539" s="6">
        <v>9785605378204</v>
      </c>
    </row>
    <row r="2540" spans="1:21" ht="40.15" customHeight="1" outlineLevel="1" x14ac:dyDescent="0.2">
      <c r="A2540" s="74">
        <f t="shared" si="86"/>
        <v>330</v>
      </c>
      <c r="B2540" s="75">
        <v>0</v>
      </c>
      <c r="C2540" s="40">
        <f t="shared" si="87"/>
        <v>0</v>
      </c>
      <c r="D2540" s="18" t="s">
        <v>6531</v>
      </c>
      <c r="E2540" s="5"/>
      <c r="F2540" s="5" t="s">
        <v>1712</v>
      </c>
      <c r="G2540" s="6">
        <v>32668</v>
      </c>
      <c r="H2540" s="5" t="s">
        <v>7</v>
      </c>
      <c r="I2540" s="5"/>
      <c r="J2540" s="6">
        <v>2023</v>
      </c>
      <c r="K2540" s="5" t="s">
        <v>6532</v>
      </c>
      <c r="L2540" s="5" t="s">
        <v>16</v>
      </c>
      <c r="M2540" s="5" t="s">
        <v>47</v>
      </c>
      <c r="N2540" s="7">
        <v>0.35</v>
      </c>
      <c r="O2540" s="5"/>
      <c r="P2540" s="5" t="s">
        <v>13</v>
      </c>
      <c r="Q2540" s="20">
        <v>45154</v>
      </c>
      <c r="R2540" s="9">
        <v>23</v>
      </c>
      <c r="S2540" s="5" t="s">
        <v>7633</v>
      </c>
      <c r="T2540" s="8">
        <v>330</v>
      </c>
      <c r="U2540" s="6">
        <v>9785905951107</v>
      </c>
    </row>
    <row r="2541" spans="1:21" ht="40.15" customHeight="1" outlineLevel="1" x14ac:dyDescent="0.2">
      <c r="A2541" s="74">
        <f t="shared" si="86"/>
        <v>209</v>
      </c>
      <c r="B2541" s="75">
        <v>0</v>
      </c>
      <c r="C2541" s="40">
        <f t="shared" si="87"/>
        <v>0</v>
      </c>
      <c r="D2541" s="18" t="s">
        <v>6533</v>
      </c>
      <c r="E2541" s="5"/>
      <c r="F2541" s="5" t="s">
        <v>1218</v>
      </c>
      <c r="G2541" s="6">
        <v>35120</v>
      </c>
      <c r="H2541" s="5" t="s">
        <v>7</v>
      </c>
      <c r="I2541" s="5"/>
      <c r="J2541" s="6">
        <v>2025</v>
      </c>
      <c r="K2541" s="5" t="s">
        <v>6534</v>
      </c>
      <c r="L2541" s="5" t="s">
        <v>16</v>
      </c>
      <c r="M2541" s="5" t="s">
        <v>4769</v>
      </c>
      <c r="N2541" s="7">
        <v>8.5000000000000006E-2</v>
      </c>
      <c r="O2541" s="5"/>
      <c r="P2541" s="5" t="s">
        <v>84</v>
      </c>
      <c r="Q2541" s="20">
        <v>45994</v>
      </c>
      <c r="R2541" s="9">
        <v>64</v>
      </c>
      <c r="S2541" s="5" t="s">
        <v>7672</v>
      </c>
      <c r="T2541" s="8">
        <v>209</v>
      </c>
      <c r="U2541" s="6">
        <v>9785996810390</v>
      </c>
    </row>
    <row r="2542" spans="1:21" s="1" customFormat="1" ht="40.15" customHeight="1" outlineLevel="1" x14ac:dyDescent="0.2">
      <c r="A2542" s="74">
        <f t="shared" si="86"/>
        <v>50</v>
      </c>
      <c r="B2542" s="75">
        <v>0</v>
      </c>
      <c r="C2542" s="40">
        <f t="shared" si="87"/>
        <v>0</v>
      </c>
      <c r="D2542" s="18" t="s">
        <v>6535</v>
      </c>
      <c r="E2542" s="5" t="s">
        <v>6536</v>
      </c>
      <c r="F2542" s="5" t="s">
        <v>1880</v>
      </c>
      <c r="G2542" s="6">
        <v>26012</v>
      </c>
      <c r="H2542" s="5" t="s">
        <v>7</v>
      </c>
      <c r="I2542" s="5" t="s">
        <v>8</v>
      </c>
      <c r="J2542" s="6">
        <v>2018</v>
      </c>
      <c r="K2542" s="5" t="s">
        <v>6537</v>
      </c>
      <c r="L2542" s="5" t="s">
        <v>16</v>
      </c>
      <c r="M2542" s="5" t="s">
        <v>17</v>
      </c>
      <c r="N2542" s="7">
        <v>0.05</v>
      </c>
      <c r="O2542" s="5" t="s">
        <v>6538</v>
      </c>
      <c r="P2542" s="5" t="s">
        <v>13</v>
      </c>
      <c r="Q2542" s="20">
        <v>43333</v>
      </c>
      <c r="R2542" s="9">
        <v>394</v>
      </c>
      <c r="S2542" s="5" t="s">
        <v>7619</v>
      </c>
      <c r="T2542" s="8">
        <v>50</v>
      </c>
      <c r="U2542" s="6">
        <v>9785906549990</v>
      </c>
    </row>
    <row r="2543" spans="1:21" ht="40.15" customHeight="1" outlineLevel="1" x14ac:dyDescent="0.2">
      <c r="A2543" s="74">
        <f t="shared" si="86"/>
        <v>660</v>
      </c>
      <c r="B2543" s="75">
        <v>0</v>
      </c>
      <c r="C2543" s="40">
        <f t="shared" si="87"/>
        <v>0</v>
      </c>
      <c r="D2543" s="18" t="s">
        <v>6539</v>
      </c>
      <c r="E2543" s="5"/>
      <c r="F2543" s="5" t="s">
        <v>6540</v>
      </c>
      <c r="G2543" s="6">
        <v>16676</v>
      </c>
      <c r="H2543" s="5" t="s">
        <v>1589</v>
      </c>
      <c r="I2543" s="5"/>
      <c r="J2543" s="6">
        <v>2012</v>
      </c>
      <c r="K2543" s="5" t="s">
        <v>6541</v>
      </c>
      <c r="L2543" s="5" t="s">
        <v>16</v>
      </c>
      <c r="M2543" s="5" t="s">
        <v>1816</v>
      </c>
      <c r="N2543" s="7">
        <v>0.83</v>
      </c>
      <c r="O2543" s="5" t="s">
        <v>6542</v>
      </c>
      <c r="P2543" s="5" t="s">
        <v>166</v>
      </c>
      <c r="Q2543" s="20">
        <v>41253</v>
      </c>
      <c r="R2543" s="9">
        <v>11</v>
      </c>
      <c r="S2543" s="5" t="s">
        <v>7621</v>
      </c>
      <c r="T2543" s="8">
        <v>660</v>
      </c>
      <c r="U2543" s="6">
        <v>9785936181900</v>
      </c>
    </row>
    <row r="2544" spans="1:21" ht="40.15" customHeight="1" outlineLevel="1" x14ac:dyDescent="0.2">
      <c r="A2544" s="74">
        <f t="shared" si="86"/>
        <v>495</v>
      </c>
      <c r="B2544" s="75">
        <v>0</v>
      </c>
      <c r="C2544" s="40">
        <f t="shared" si="87"/>
        <v>0</v>
      </c>
      <c r="D2544" s="18" t="s">
        <v>6543</v>
      </c>
      <c r="E2544" s="5"/>
      <c r="F2544" s="5" t="s">
        <v>1218</v>
      </c>
      <c r="G2544" s="6">
        <v>34868</v>
      </c>
      <c r="H2544" s="5" t="s">
        <v>7</v>
      </c>
      <c r="I2544" s="5"/>
      <c r="J2544" s="6">
        <v>2025</v>
      </c>
      <c r="K2544" s="5" t="s">
        <v>6544</v>
      </c>
      <c r="L2544" s="5" t="s">
        <v>16</v>
      </c>
      <c r="M2544" s="5" t="s">
        <v>17</v>
      </c>
      <c r="N2544" s="7">
        <v>0.19500000000000001</v>
      </c>
      <c r="O2544" s="5"/>
      <c r="P2544" s="5" t="s">
        <v>13</v>
      </c>
      <c r="Q2544" s="20">
        <v>45898</v>
      </c>
      <c r="R2544" s="9">
        <v>45</v>
      </c>
      <c r="S2544" s="5" t="s">
        <v>7628</v>
      </c>
      <c r="T2544" s="8">
        <v>495</v>
      </c>
      <c r="U2544" s="6">
        <v>9785996810116</v>
      </c>
    </row>
    <row r="2545" spans="1:21" s="1" customFormat="1" ht="40.15" customHeight="1" outlineLevel="1" x14ac:dyDescent="0.2">
      <c r="A2545" s="74">
        <f t="shared" si="86"/>
        <v>95</v>
      </c>
      <c r="B2545" s="75">
        <v>0</v>
      </c>
      <c r="C2545" s="40">
        <f t="shared" si="87"/>
        <v>0</v>
      </c>
      <c r="D2545" s="18" t="s">
        <v>6545</v>
      </c>
      <c r="E2545" s="6">
        <v>16302</v>
      </c>
      <c r="F2545" s="5" t="s">
        <v>926</v>
      </c>
      <c r="G2545" s="6">
        <v>16302</v>
      </c>
      <c r="H2545" s="5" t="s">
        <v>175</v>
      </c>
      <c r="I2545" s="5"/>
      <c r="J2545" s="6">
        <v>2010</v>
      </c>
      <c r="K2545" s="5" t="s">
        <v>6546</v>
      </c>
      <c r="L2545" s="5" t="s">
        <v>16</v>
      </c>
      <c r="M2545" s="5" t="s">
        <v>17</v>
      </c>
      <c r="N2545" s="7">
        <v>0.105</v>
      </c>
      <c r="O2545" s="5" t="s">
        <v>6547</v>
      </c>
      <c r="P2545" s="5" t="s">
        <v>145</v>
      </c>
      <c r="Q2545" s="20">
        <v>41197</v>
      </c>
      <c r="R2545" s="9">
        <v>107</v>
      </c>
      <c r="S2545" s="5" t="s">
        <v>7631</v>
      </c>
      <c r="T2545" s="8">
        <v>95</v>
      </c>
      <c r="U2545" s="6">
        <v>5880600203</v>
      </c>
    </row>
    <row r="2546" spans="1:21" ht="40.15" customHeight="1" outlineLevel="1" x14ac:dyDescent="0.2">
      <c r="A2546" s="74">
        <f t="shared" si="86"/>
        <v>468</v>
      </c>
      <c r="B2546" s="75">
        <v>0</v>
      </c>
      <c r="C2546" s="40">
        <f t="shared" si="87"/>
        <v>0</v>
      </c>
      <c r="D2546" s="18" t="s">
        <v>6548</v>
      </c>
      <c r="E2546" s="5"/>
      <c r="F2546" s="5" t="s">
        <v>1638</v>
      </c>
      <c r="G2546" s="6">
        <v>31769</v>
      </c>
      <c r="H2546" s="5"/>
      <c r="I2546" s="5"/>
      <c r="J2546" s="6">
        <v>2023</v>
      </c>
      <c r="K2546" s="5"/>
      <c r="L2546" s="5" t="s">
        <v>16</v>
      </c>
      <c r="M2546" s="5"/>
      <c r="N2546" s="7">
        <v>0.36</v>
      </c>
      <c r="O2546" s="5"/>
      <c r="P2546" s="5" t="s">
        <v>145</v>
      </c>
      <c r="Q2546" s="20">
        <v>40372</v>
      </c>
      <c r="R2546" s="9">
        <v>24</v>
      </c>
      <c r="S2546" s="5" t="s">
        <v>7633</v>
      </c>
      <c r="T2546" s="8">
        <v>468</v>
      </c>
      <c r="U2546" s="6"/>
    </row>
    <row r="2547" spans="1:21" ht="40.15" customHeight="1" outlineLevel="1" x14ac:dyDescent="0.2">
      <c r="A2547" s="74">
        <f t="shared" si="86"/>
        <v>45</v>
      </c>
      <c r="B2547" s="75">
        <v>0</v>
      </c>
      <c r="C2547" s="40">
        <f t="shared" si="87"/>
        <v>0</v>
      </c>
      <c r="D2547" s="18" t="s">
        <v>6549</v>
      </c>
      <c r="E2547" s="5"/>
      <c r="F2547" s="5" t="s">
        <v>6471</v>
      </c>
      <c r="G2547" s="6">
        <v>24135</v>
      </c>
      <c r="H2547" s="5" t="s">
        <v>95</v>
      </c>
      <c r="I2547" s="5"/>
      <c r="J2547" s="6">
        <v>2015</v>
      </c>
      <c r="K2547" s="5" t="s">
        <v>6550</v>
      </c>
      <c r="L2547" s="5" t="s">
        <v>16</v>
      </c>
      <c r="M2547" s="5" t="s">
        <v>1221</v>
      </c>
      <c r="N2547" s="7">
        <v>7.4999999999999997E-2</v>
      </c>
      <c r="O2547" s="5"/>
      <c r="P2547" s="5" t="s">
        <v>145</v>
      </c>
      <c r="Q2547" s="20">
        <v>42765</v>
      </c>
      <c r="R2547" s="9">
        <v>43</v>
      </c>
      <c r="S2547" s="5" t="s">
        <v>7625</v>
      </c>
      <c r="T2547" s="8">
        <v>45</v>
      </c>
      <c r="U2547" s="6">
        <v>9785912551857</v>
      </c>
    </row>
    <row r="2548" spans="1:21" ht="40.15" customHeight="1" outlineLevel="1" x14ac:dyDescent="0.2">
      <c r="A2548" s="74">
        <f t="shared" si="86"/>
        <v>350</v>
      </c>
      <c r="B2548" s="75">
        <v>0</v>
      </c>
      <c r="C2548" s="40">
        <f t="shared" si="87"/>
        <v>0</v>
      </c>
      <c r="D2548" s="18" t="s">
        <v>6551</v>
      </c>
      <c r="E2548" s="5"/>
      <c r="F2548" s="5" t="s">
        <v>6552</v>
      </c>
      <c r="G2548" s="6">
        <v>19576</v>
      </c>
      <c r="H2548" s="5" t="s">
        <v>7</v>
      </c>
      <c r="I2548" s="5"/>
      <c r="J2548" s="6">
        <v>2014</v>
      </c>
      <c r="K2548" s="5" t="s">
        <v>6553</v>
      </c>
      <c r="L2548" s="5" t="s">
        <v>16</v>
      </c>
      <c r="M2548" s="5" t="s">
        <v>1159</v>
      </c>
      <c r="N2548" s="7">
        <v>0.29499999999999998</v>
      </c>
      <c r="O2548" s="5" t="s">
        <v>6554</v>
      </c>
      <c r="P2548" s="5" t="s">
        <v>37</v>
      </c>
      <c r="Q2548" s="20">
        <v>41764</v>
      </c>
      <c r="R2548" s="9">
        <v>30</v>
      </c>
      <c r="S2548" s="5" t="s">
        <v>7661</v>
      </c>
      <c r="T2548" s="8">
        <v>350</v>
      </c>
      <c r="U2548" s="6">
        <v>9785904266691</v>
      </c>
    </row>
    <row r="2549" spans="1:21" s="1" customFormat="1" ht="40.15" customHeight="1" outlineLevel="1" x14ac:dyDescent="0.2">
      <c r="A2549" s="74">
        <f t="shared" si="86"/>
        <v>230</v>
      </c>
      <c r="B2549" s="75">
        <v>0</v>
      </c>
      <c r="C2549" s="40">
        <f t="shared" si="87"/>
        <v>0</v>
      </c>
      <c r="D2549" s="18" t="s">
        <v>6555</v>
      </c>
      <c r="E2549" s="5" t="s">
        <v>6556</v>
      </c>
      <c r="F2549" s="5" t="s">
        <v>1304</v>
      </c>
      <c r="G2549" s="6">
        <v>29654</v>
      </c>
      <c r="H2549" s="5" t="s">
        <v>7</v>
      </c>
      <c r="I2549" s="5"/>
      <c r="J2549" s="6">
        <v>2021</v>
      </c>
      <c r="K2549" s="5" t="s">
        <v>6557</v>
      </c>
      <c r="L2549" s="5" t="s">
        <v>16</v>
      </c>
      <c r="M2549" s="5" t="s">
        <v>2345</v>
      </c>
      <c r="N2549" s="7">
        <v>0.16</v>
      </c>
      <c r="O2549" s="5" t="s">
        <v>6558</v>
      </c>
      <c r="P2549" s="5" t="s">
        <v>13</v>
      </c>
      <c r="Q2549" s="20">
        <v>44581</v>
      </c>
      <c r="R2549" s="9">
        <v>49</v>
      </c>
      <c r="S2549" s="5" t="s">
        <v>7638</v>
      </c>
      <c r="T2549" s="8">
        <v>230</v>
      </c>
      <c r="U2549" s="6">
        <v>9789857200290</v>
      </c>
    </row>
    <row r="2550" spans="1:21" ht="40.15" customHeight="1" outlineLevel="1" x14ac:dyDescent="0.2">
      <c r="A2550" s="74">
        <f t="shared" ref="A2550:A2610" si="88">T2550*(1-$E$2)</f>
        <v>470</v>
      </c>
      <c r="B2550" s="75">
        <v>0</v>
      </c>
      <c r="C2550" s="40">
        <f t="shared" ref="C2550:C2610" si="89">B2550*A2550</f>
        <v>0</v>
      </c>
      <c r="D2550" s="18" t="s">
        <v>6559</v>
      </c>
      <c r="E2550" s="5"/>
      <c r="F2550" s="5" t="s">
        <v>1304</v>
      </c>
      <c r="G2550" s="6">
        <v>33534</v>
      </c>
      <c r="H2550" s="5" t="s">
        <v>7</v>
      </c>
      <c r="I2550" s="5"/>
      <c r="J2550" s="6">
        <v>2024</v>
      </c>
      <c r="K2550" s="5" t="s">
        <v>6560</v>
      </c>
      <c r="L2550" s="5" t="s">
        <v>855</v>
      </c>
      <c r="M2550" s="5" t="s">
        <v>2057</v>
      </c>
      <c r="N2550" s="7">
        <v>0.22</v>
      </c>
      <c r="O2550" s="5"/>
      <c r="P2550" s="5" t="s">
        <v>170</v>
      </c>
      <c r="Q2550" s="20">
        <v>45462</v>
      </c>
      <c r="R2550" s="9">
        <v>12</v>
      </c>
      <c r="S2550" s="5" t="s">
        <v>7628</v>
      </c>
      <c r="T2550" s="8">
        <v>470</v>
      </c>
      <c r="U2550" s="6">
        <v>9789857311286</v>
      </c>
    </row>
    <row r="2551" spans="1:21" ht="40.15" customHeight="1" outlineLevel="1" x14ac:dyDescent="0.2">
      <c r="A2551" s="74">
        <f t="shared" si="88"/>
        <v>30</v>
      </c>
      <c r="B2551" s="75">
        <v>0</v>
      </c>
      <c r="C2551" s="40">
        <f t="shared" si="89"/>
        <v>0</v>
      </c>
      <c r="D2551" s="18" t="s">
        <v>6561</v>
      </c>
      <c r="E2551" s="5"/>
      <c r="F2551" s="5" t="s">
        <v>1853</v>
      </c>
      <c r="G2551" s="6">
        <v>24156</v>
      </c>
      <c r="H2551" s="5" t="s">
        <v>7</v>
      </c>
      <c r="I2551" s="5"/>
      <c r="J2551" s="6">
        <v>2011</v>
      </c>
      <c r="K2551" s="5"/>
      <c r="L2551" s="5" t="s">
        <v>10</v>
      </c>
      <c r="M2551" s="5" t="s">
        <v>17</v>
      </c>
      <c r="N2551" s="7">
        <v>0.02</v>
      </c>
      <c r="O2551" s="5"/>
      <c r="P2551" s="5" t="s">
        <v>13</v>
      </c>
      <c r="Q2551" s="20">
        <v>42769</v>
      </c>
      <c r="R2551" s="9">
        <v>390</v>
      </c>
      <c r="S2551" s="5" t="s">
        <v>7619</v>
      </c>
      <c r="T2551" s="8">
        <v>30</v>
      </c>
      <c r="U2551" s="6"/>
    </row>
    <row r="2552" spans="1:21" ht="40.15" customHeight="1" outlineLevel="1" x14ac:dyDescent="0.2">
      <c r="A2552" s="74">
        <f t="shared" si="88"/>
        <v>100</v>
      </c>
      <c r="B2552" s="75">
        <v>0</v>
      </c>
      <c r="C2552" s="40">
        <f t="shared" si="89"/>
        <v>0</v>
      </c>
      <c r="D2552" s="18" t="s">
        <v>6562</v>
      </c>
      <c r="E2552" s="5"/>
      <c r="F2552" s="5" t="s">
        <v>1276</v>
      </c>
      <c r="G2552" s="6">
        <v>24536</v>
      </c>
      <c r="H2552" s="5" t="s">
        <v>7</v>
      </c>
      <c r="I2552" s="5"/>
      <c r="J2552" s="6">
        <v>2017</v>
      </c>
      <c r="K2552" s="5" t="s">
        <v>6563</v>
      </c>
      <c r="L2552" s="5" t="s">
        <v>855</v>
      </c>
      <c r="M2552" s="5" t="s">
        <v>989</v>
      </c>
      <c r="N2552" s="7">
        <v>0.12</v>
      </c>
      <c r="O2552" s="5"/>
      <c r="P2552" s="5" t="s">
        <v>145</v>
      </c>
      <c r="Q2552" s="20">
        <v>42872</v>
      </c>
      <c r="R2552" s="9">
        <v>59</v>
      </c>
      <c r="S2552" s="5" t="s">
        <v>7631</v>
      </c>
      <c r="T2552" s="8">
        <v>100</v>
      </c>
      <c r="U2552" s="6">
        <v>9785865942306</v>
      </c>
    </row>
    <row r="2553" spans="1:21" ht="40.15" customHeight="1" outlineLevel="1" x14ac:dyDescent="0.2">
      <c r="A2553" s="74">
        <f t="shared" si="88"/>
        <v>766</v>
      </c>
      <c r="B2553" s="75">
        <v>0</v>
      </c>
      <c r="C2553" s="40">
        <f t="shared" si="89"/>
        <v>0</v>
      </c>
      <c r="D2553" s="18" t="s">
        <v>6564</v>
      </c>
      <c r="E2553" s="5"/>
      <c r="F2553" s="5" t="s">
        <v>2028</v>
      </c>
      <c r="G2553" s="6">
        <v>35853</v>
      </c>
      <c r="H2553" s="5"/>
      <c r="I2553" s="5" t="s">
        <v>8</v>
      </c>
      <c r="J2553" s="6">
        <v>2018</v>
      </c>
      <c r="K2553" s="5" t="s">
        <v>6565</v>
      </c>
      <c r="L2553" s="5" t="s">
        <v>16</v>
      </c>
      <c r="M2553" s="5" t="s">
        <v>1182</v>
      </c>
      <c r="N2553" s="7">
        <v>0.4</v>
      </c>
      <c r="O2553" s="5"/>
      <c r="P2553" s="5" t="s">
        <v>69</v>
      </c>
      <c r="Q2553" s="20">
        <v>46183</v>
      </c>
      <c r="R2553" s="9">
        <v>8</v>
      </c>
      <c r="S2553" s="5" t="s">
        <v>7620</v>
      </c>
      <c r="T2553" s="8">
        <v>766</v>
      </c>
      <c r="U2553" s="6">
        <v>9785001082767</v>
      </c>
    </row>
    <row r="2554" spans="1:21" ht="40.15" customHeight="1" outlineLevel="1" x14ac:dyDescent="0.2">
      <c r="A2554" s="74">
        <f t="shared" si="88"/>
        <v>297</v>
      </c>
      <c r="B2554" s="75">
        <v>0</v>
      </c>
      <c r="C2554" s="40">
        <f t="shared" si="89"/>
        <v>0</v>
      </c>
      <c r="D2554" s="18" t="s">
        <v>6566</v>
      </c>
      <c r="E2554" s="5"/>
      <c r="F2554" s="5" t="s">
        <v>2134</v>
      </c>
      <c r="G2554" s="6">
        <v>35650</v>
      </c>
      <c r="H2554" s="5"/>
      <c r="I2554" s="5"/>
      <c r="J2554" s="6">
        <v>2021</v>
      </c>
      <c r="K2554" s="5" t="s">
        <v>6567</v>
      </c>
      <c r="L2554" s="5" t="s">
        <v>16</v>
      </c>
      <c r="M2554" s="5" t="s">
        <v>47</v>
      </c>
      <c r="N2554" s="7">
        <v>0.215</v>
      </c>
      <c r="O2554" s="5"/>
      <c r="P2554" s="5" t="s">
        <v>69</v>
      </c>
      <c r="Q2554" s="20">
        <v>46170</v>
      </c>
      <c r="R2554" s="9">
        <v>19</v>
      </c>
      <c r="S2554" s="5" t="s">
        <v>7628</v>
      </c>
      <c r="T2554" s="8">
        <v>297</v>
      </c>
      <c r="U2554" s="6">
        <v>9785751617271</v>
      </c>
    </row>
    <row r="2555" spans="1:21" ht="40.15" customHeight="1" outlineLevel="1" x14ac:dyDescent="0.2">
      <c r="A2555" s="74">
        <f t="shared" si="88"/>
        <v>900</v>
      </c>
      <c r="B2555" s="75">
        <v>0</v>
      </c>
      <c r="C2555" s="40">
        <f t="shared" si="89"/>
        <v>0</v>
      </c>
      <c r="D2555" s="18" t="s">
        <v>6568</v>
      </c>
      <c r="E2555" s="5"/>
      <c r="F2555" s="5" t="s">
        <v>1188</v>
      </c>
      <c r="G2555" s="6">
        <v>34995</v>
      </c>
      <c r="H2555" s="5" t="s">
        <v>7</v>
      </c>
      <c r="I2555" s="5"/>
      <c r="J2555" s="6">
        <v>2024</v>
      </c>
      <c r="K2555" s="5" t="s">
        <v>6569</v>
      </c>
      <c r="L2555" s="5" t="s">
        <v>16</v>
      </c>
      <c r="M2555" s="5" t="s">
        <v>36</v>
      </c>
      <c r="N2555" s="7">
        <v>0.4</v>
      </c>
      <c r="O2555" s="5" t="s">
        <v>6570</v>
      </c>
      <c r="P2555" s="5" t="s">
        <v>170</v>
      </c>
      <c r="Q2555" s="20">
        <v>45952</v>
      </c>
      <c r="R2555" s="9">
        <v>51</v>
      </c>
      <c r="S2555" s="5" t="s">
        <v>7633</v>
      </c>
      <c r="T2555" s="8">
        <v>900</v>
      </c>
      <c r="U2555" s="6">
        <v>9785000091067</v>
      </c>
    </row>
    <row r="2556" spans="1:21" ht="40.15" customHeight="1" outlineLevel="1" x14ac:dyDescent="0.2">
      <c r="A2556" s="74">
        <f t="shared" si="88"/>
        <v>920</v>
      </c>
      <c r="B2556" s="75">
        <v>0</v>
      </c>
      <c r="C2556" s="40">
        <f t="shared" si="89"/>
        <v>0</v>
      </c>
      <c r="D2556" s="18" t="s">
        <v>6571</v>
      </c>
      <c r="E2556" s="5"/>
      <c r="F2556" s="5" t="s">
        <v>3024</v>
      </c>
      <c r="G2556" s="6">
        <v>34796</v>
      </c>
      <c r="H2556" s="5"/>
      <c r="I2556" s="5" t="s">
        <v>55</v>
      </c>
      <c r="J2556" s="6">
        <v>2022</v>
      </c>
      <c r="K2556" s="5" t="s">
        <v>6572</v>
      </c>
      <c r="L2556" s="5" t="s">
        <v>16</v>
      </c>
      <c r="M2556" s="5" t="s">
        <v>47</v>
      </c>
      <c r="N2556" s="7">
        <v>0.35499999999999998</v>
      </c>
      <c r="O2556" s="5"/>
      <c r="P2556" s="5" t="s">
        <v>69</v>
      </c>
      <c r="Q2556" s="20">
        <v>45883</v>
      </c>
      <c r="R2556" s="9">
        <v>5</v>
      </c>
      <c r="S2556" s="5" t="s">
        <v>7642</v>
      </c>
      <c r="T2556" s="8">
        <v>920</v>
      </c>
      <c r="U2556" s="6">
        <v>9785171347741</v>
      </c>
    </row>
    <row r="2557" spans="1:21" s="1" customFormat="1" ht="40.15" customHeight="1" outlineLevel="1" x14ac:dyDescent="0.2">
      <c r="A2557" s="74">
        <f t="shared" si="88"/>
        <v>250</v>
      </c>
      <c r="B2557" s="75">
        <v>0</v>
      </c>
      <c r="C2557" s="40">
        <f t="shared" si="89"/>
        <v>0</v>
      </c>
      <c r="D2557" s="18" t="s">
        <v>6573</v>
      </c>
      <c r="E2557" s="5" t="s">
        <v>6574</v>
      </c>
      <c r="F2557" s="5" t="s">
        <v>1686</v>
      </c>
      <c r="G2557" s="6">
        <v>26373</v>
      </c>
      <c r="H2557" s="5" t="s">
        <v>7</v>
      </c>
      <c r="I2557" s="5"/>
      <c r="J2557" s="6">
        <v>2018</v>
      </c>
      <c r="K2557" s="5" t="s">
        <v>6575</v>
      </c>
      <c r="L2557" s="5" t="s">
        <v>16</v>
      </c>
      <c r="M2557" s="5" t="s">
        <v>47</v>
      </c>
      <c r="N2557" s="7">
        <v>0.29499999999999998</v>
      </c>
      <c r="O2557" s="5" t="s">
        <v>6576</v>
      </c>
      <c r="P2557" s="5" t="s">
        <v>732</v>
      </c>
      <c r="Q2557" s="20">
        <v>43440</v>
      </c>
      <c r="R2557" s="9">
        <v>40</v>
      </c>
      <c r="S2557" s="5" t="s">
        <v>7626</v>
      </c>
      <c r="T2557" s="8">
        <v>250</v>
      </c>
      <c r="U2557" s="6">
        <v>9785891016347</v>
      </c>
    </row>
    <row r="2558" spans="1:21" ht="40.15" customHeight="1" outlineLevel="1" x14ac:dyDescent="0.2">
      <c r="A2558" s="74">
        <f t="shared" si="88"/>
        <v>60</v>
      </c>
      <c r="B2558" s="75">
        <v>0</v>
      </c>
      <c r="C2558" s="40">
        <f t="shared" si="89"/>
        <v>0</v>
      </c>
      <c r="D2558" s="18" t="s">
        <v>6577</v>
      </c>
      <c r="E2558" s="5"/>
      <c r="F2558" s="5" t="s">
        <v>1218</v>
      </c>
      <c r="G2558" s="6">
        <v>19799</v>
      </c>
      <c r="H2558" s="5" t="s">
        <v>7</v>
      </c>
      <c r="I2558" s="5"/>
      <c r="J2558" s="6">
        <v>2014</v>
      </c>
      <c r="K2558" s="5" t="s">
        <v>6578</v>
      </c>
      <c r="L2558" s="5" t="s">
        <v>16</v>
      </c>
      <c r="M2558" s="5" t="s">
        <v>17</v>
      </c>
      <c r="N2558" s="7">
        <v>0.125</v>
      </c>
      <c r="O2558" s="5" t="s">
        <v>6579</v>
      </c>
      <c r="P2558" s="5" t="s">
        <v>13</v>
      </c>
      <c r="Q2558" s="20">
        <v>41808</v>
      </c>
      <c r="R2558" s="9">
        <v>25</v>
      </c>
      <c r="S2558" s="5" t="s">
        <v>7631</v>
      </c>
      <c r="T2558" s="8">
        <v>60</v>
      </c>
      <c r="U2558" s="6">
        <v>9785996803323</v>
      </c>
    </row>
    <row r="2559" spans="1:21" ht="40.15" customHeight="1" outlineLevel="1" x14ac:dyDescent="0.2">
      <c r="A2559" s="74">
        <f t="shared" si="88"/>
        <v>30</v>
      </c>
      <c r="B2559" s="75">
        <v>0</v>
      </c>
      <c r="C2559" s="40">
        <f t="shared" si="89"/>
        <v>0</v>
      </c>
      <c r="D2559" s="18" t="s">
        <v>6580</v>
      </c>
      <c r="E2559" s="5"/>
      <c r="F2559" s="5" t="s">
        <v>1374</v>
      </c>
      <c r="G2559" s="6">
        <v>18954</v>
      </c>
      <c r="H2559" s="5" t="s">
        <v>7</v>
      </c>
      <c r="I2559" s="5"/>
      <c r="J2559" s="6">
        <v>2013</v>
      </c>
      <c r="K2559" s="5"/>
      <c r="L2559" s="5" t="s">
        <v>10</v>
      </c>
      <c r="M2559" s="5" t="s">
        <v>17</v>
      </c>
      <c r="N2559" s="7">
        <v>1.4999999999999999E-2</v>
      </c>
      <c r="O2559" s="5" t="s">
        <v>6581</v>
      </c>
      <c r="P2559" s="5" t="s">
        <v>28</v>
      </c>
      <c r="Q2559" s="20">
        <v>41668</v>
      </c>
      <c r="R2559" s="9">
        <v>65</v>
      </c>
      <c r="S2559" s="5" t="s">
        <v>7619</v>
      </c>
      <c r="T2559" s="8">
        <v>30</v>
      </c>
      <c r="U2559" s="6"/>
    </row>
    <row r="2560" spans="1:21" ht="40.15" customHeight="1" outlineLevel="1" x14ac:dyDescent="0.2">
      <c r="A2560" s="74">
        <f t="shared" si="88"/>
        <v>250</v>
      </c>
      <c r="B2560" s="75">
        <v>0</v>
      </c>
      <c r="C2560" s="40">
        <f t="shared" si="89"/>
        <v>0</v>
      </c>
      <c r="D2560" s="18" t="s">
        <v>6582</v>
      </c>
      <c r="E2560" s="5"/>
      <c r="F2560" s="5" t="s">
        <v>1188</v>
      </c>
      <c r="G2560" s="6">
        <v>24962</v>
      </c>
      <c r="H2560" s="5" t="s">
        <v>7</v>
      </c>
      <c r="I2560" s="5"/>
      <c r="J2560" s="6">
        <v>2016</v>
      </c>
      <c r="K2560" s="5" t="s">
        <v>6583</v>
      </c>
      <c r="L2560" s="5" t="s">
        <v>16</v>
      </c>
      <c r="M2560" s="5" t="s">
        <v>105</v>
      </c>
      <c r="N2560" s="7">
        <v>0.24</v>
      </c>
      <c r="O2560" s="5"/>
      <c r="P2560" s="5" t="s">
        <v>69</v>
      </c>
      <c r="Q2560" s="20">
        <v>43013</v>
      </c>
      <c r="R2560" s="9">
        <v>88</v>
      </c>
      <c r="S2560" s="5" t="s">
        <v>7627</v>
      </c>
      <c r="T2560" s="8">
        <v>250</v>
      </c>
      <c r="U2560" s="6">
        <v>9785000091296</v>
      </c>
    </row>
    <row r="2561" spans="1:21" ht="40.15" customHeight="1" outlineLevel="1" x14ac:dyDescent="0.2">
      <c r="A2561" s="74">
        <f t="shared" si="88"/>
        <v>250</v>
      </c>
      <c r="B2561" s="75">
        <v>0</v>
      </c>
      <c r="C2561" s="40">
        <f t="shared" si="89"/>
        <v>0</v>
      </c>
      <c r="D2561" s="18" t="s">
        <v>6584</v>
      </c>
      <c r="E2561" s="5"/>
      <c r="F2561" s="5" t="s">
        <v>1304</v>
      </c>
      <c r="G2561" s="6">
        <v>33415</v>
      </c>
      <c r="H2561" s="5" t="s">
        <v>7</v>
      </c>
      <c r="I2561" s="5"/>
      <c r="J2561" s="6">
        <v>2024</v>
      </c>
      <c r="K2561" s="5" t="s">
        <v>6585</v>
      </c>
      <c r="L2561" s="5" t="s">
        <v>855</v>
      </c>
      <c r="M2561" s="5" t="s">
        <v>1221</v>
      </c>
      <c r="N2561" s="7">
        <v>0.13500000000000001</v>
      </c>
      <c r="O2561" s="5"/>
      <c r="P2561" s="5" t="s">
        <v>170</v>
      </c>
      <c r="Q2561" s="20">
        <v>45366</v>
      </c>
      <c r="R2561" s="9">
        <v>50</v>
      </c>
      <c r="S2561" s="5" t="s">
        <v>7638</v>
      </c>
      <c r="T2561" s="8">
        <v>250</v>
      </c>
      <c r="U2561" s="6">
        <v>9789857200979</v>
      </c>
    </row>
    <row r="2562" spans="1:21" s="1" customFormat="1" ht="40.15" customHeight="1" outlineLevel="1" x14ac:dyDescent="0.2">
      <c r="A2562" s="74">
        <f t="shared" si="88"/>
        <v>25</v>
      </c>
      <c r="B2562" s="75">
        <v>0</v>
      </c>
      <c r="C2562" s="40">
        <f t="shared" si="89"/>
        <v>0</v>
      </c>
      <c r="D2562" s="18" t="s">
        <v>6586</v>
      </c>
      <c r="E2562" s="5" t="s">
        <v>6587</v>
      </c>
      <c r="F2562" s="5" t="s">
        <v>2397</v>
      </c>
      <c r="G2562" s="6">
        <v>27554</v>
      </c>
      <c r="H2562" s="5"/>
      <c r="I2562" s="5"/>
      <c r="J2562" s="6">
        <v>2000</v>
      </c>
      <c r="K2562" s="5"/>
      <c r="L2562" s="5" t="s">
        <v>16</v>
      </c>
      <c r="M2562" s="5" t="s">
        <v>467</v>
      </c>
      <c r="N2562" s="7">
        <v>4.3999999999999997E-2</v>
      </c>
      <c r="O2562" s="5"/>
      <c r="P2562" s="5" t="s">
        <v>13</v>
      </c>
      <c r="Q2562" s="20">
        <v>43826</v>
      </c>
      <c r="R2562" s="10">
        <v>2012</v>
      </c>
      <c r="S2562" s="5" t="s">
        <v>7622</v>
      </c>
      <c r="T2562" s="8">
        <v>25</v>
      </c>
      <c r="U2562" s="6"/>
    </row>
    <row r="2563" spans="1:21" ht="40.15" customHeight="1" outlineLevel="1" x14ac:dyDescent="0.2">
      <c r="A2563" s="74">
        <f t="shared" si="88"/>
        <v>580</v>
      </c>
      <c r="B2563" s="75">
        <v>0</v>
      </c>
      <c r="C2563" s="40">
        <f t="shared" si="89"/>
        <v>0</v>
      </c>
      <c r="D2563" s="18" t="s">
        <v>6588</v>
      </c>
      <c r="E2563" s="5"/>
      <c r="F2563" s="5" t="s">
        <v>1194</v>
      </c>
      <c r="G2563" s="6">
        <v>16912</v>
      </c>
      <c r="H2563" s="5" t="s">
        <v>1850</v>
      </c>
      <c r="I2563" s="5"/>
      <c r="J2563" s="6">
        <v>2008</v>
      </c>
      <c r="K2563" s="5" t="s">
        <v>6589</v>
      </c>
      <c r="L2563" s="5" t="s">
        <v>16</v>
      </c>
      <c r="M2563" s="5" t="s">
        <v>2924</v>
      </c>
      <c r="N2563" s="7">
        <v>1.51</v>
      </c>
      <c r="O2563" s="5" t="s">
        <v>6590</v>
      </c>
      <c r="P2563" s="5" t="s">
        <v>782</v>
      </c>
      <c r="Q2563" s="20">
        <v>41296</v>
      </c>
      <c r="R2563" s="9">
        <v>13</v>
      </c>
      <c r="S2563" s="5" t="s">
        <v>7646</v>
      </c>
      <c r="T2563" s="8">
        <v>580</v>
      </c>
      <c r="U2563" s="6">
        <v>9785873890446</v>
      </c>
    </row>
    <row r="2564" spans="1:21" ht="40.15" customHeight="1" outlineLevel="1" x14ac:dyDescent="0.2">
      <c r="A2564" s="74">
        <f t="shared" si="88"/>
        <v>316</v>
      </c>
      <c r="B2564" s="75">
        <v>0</v>
      </c>
      <c r="C2564" s="40">
        <f t="shared" si="89"/>
        <v>0</v>
      </c>
      <c r="D2564" s="18" t="s">
        <v>6591</v>
      </c>
      <c r="E2564" s="5"/>
      <c r="F2564" s="5" t="s">
        <v>2103</v>
      </c>
      <c r="G2564" s="6">
        <v>24471</v>
      </c>
      <c r="H2564" s="5" t="s">
        <v>7</v>
      </c>
      <c r="I2564" s="5"/>
      <c r="J2564" s="6">
        <v>2026</v>
      </c>
      <c r="K2564" s="5" t="s">
        <v>6592</v>
      </c>
      <c r="L2564" s="5" t="s">
        <v>16</v>
      </c>
      <c r="M2564" s="5" t="s">
        <v>1892</v>
      </c>
      <c r="N2564" s="7">
        <v>0.13</v>
      </c>
      <c r="O2564" s="5" t="s">
        <v>6593</v>
      </c>
      <c r="P2564" s="5" t="s">
        <v>170</v>
      </c>
      <c r="Q2564" s="20">
        <v>46114</v>
      </c>
      <c r="R2564" s="9">
        <v>100</v>
      </c>
      <c r="S2564" s="5" t="s">
        <v>7656</v>
      </c>
      <c r="T2564" s="8">
        <v>316</v>
      </c>
      <c r="U2564" s="6" t="s">
        <v>7892</v>
      </c>
    </row>
    <row r="2565" spans="1:21" ht="40.15" customHeight="1" outlineLevel="1" x14ac:dyDescent="0.2">
      <c r="A2565" s="74">
        <f t="shared" si="88"/>
        <v>698</v>
      </c>
      <c r="B2565" s="75">
        <v>0</v>
      </c>
      <c r="C2565" s="40">
        <f t="shared" si="89"/>
        <v>0</v>
      </c>
      <c r="D2565" s="18" t="s">
        <v>6594</v>
      </c>
      <c r="E2565" s="5"/>
      <c r="F2565" s="5" t="s">
        <v>6595</v>
      </c>
      <c r="G2565" s="6">
        <v>35872</v>
      </c>
      <c r="H2565" s="5"/>
      <c r="I2565" s="5"/>
      <c r="J2565" s="6">
        <v>2013</v>
      </c>
      <c r="K2565" s="5" t="s">
        <v>6596</v>
      </c>
      <c r="L2565" s="5" t="s">
        <v>16</v>
      </c>
      <c r="M2565" s="5" t="s">
        <v>6597</v>
      </c>
      <c r="N2565" s="7">
        <v>0.96</v>
      </c>
      <c r="O2565" s="5"/>
      <c r="P2565" s="5" t="s">
        <v>170</v>
      </c>
      <c r="Q2565" s="20">
        <v>46184</v>
      </c>
      <c r="R2565" s="9">
        <v>9</v>
      </c>
      <c r="S2565" s="5" t="s">
        <v>7630</v>
      </c>
      <c r="T2565" s="8">
        <v>698</v>
      </c>
      <c r="U2565" s="6">
        <v>9785928720353</v>
      </c>
    </row>
    <row r="2566" spans="1:21" ht="40.15" customHeight="1" outlineLevel="1" x14ac:dyDescent="0.2">
      <c r="A2566" s="74">
        <f t="shared" si="88"/>
        <v>698</v>
      </c>
      <c r="B2566" s="75">
        <v>0</v>
      </c>
      <c r="C2566" s="40">
        <f t="shared" si="89"/>
        <v>0</v>
      </c>
      <c r="D2566" s="18" t="s">
        <v>6598</v>
      </c>
      <c r="E2566" s="5"/>
      <c r="F2566" s="5" t="s">
        <v>2304</v>
      </c>
      <c r="G2566" s="6">
        <v>35433</v>
      </c>
      <c r="H2566" s="5"/>
      <c r="I2566" s="5"/>
      <c r="J2566" s="6">
        <v>2017</v>
      </c>
      <c r="K2566" s="5" t="s">
        <v>6599</v>
      </c>
      <c r="L2566" s="5" t="s">
        <v>855</v>
      </c>
      <c r="M2566" s="5" t="s">
        <v>1159</v>
      </c>
      <c r="N2566" s="7">
        <v>0.56499999999999995</v>
      </c>
      <c r="O2566" s="5"/>
      <c r="P2566" s="5" t="s">
        <v>69</v>
      </c>
      <c r="Q2566" s="20"/>
      <c r="R2566" s="9">
        <v>11</v>
      </c>
      <c r="S2566" s="5" t="s">
        <v>7630</v>
      </c>
      <c r="T2566" s="8">
        <v>698</v>
      </c>
      <c r="U2566" s="6">
        <v>9785919214854</v>
      </c>
    </row>
    <row r="2567" spans="1:21" ht="40.15" customHeight="1" outlineLevel="1" x14ac:dyDescent="0.2">
      <c r="A2567" s="74">
        <f t="shared" si="88"/>
        <v>481</v>
      </c>
      <c r="B2567" s="75">
        <v>0</v>
      </c>
      <c r="C2567" s="40">
        <f t="shared" si="89"/>
        <v>0</v>
      </c>
      <c r="D2567" s="18" t="s">
        <v>6600</v>
      </c>
      <c r="E2567" s="5"/>
      <c r="F2567" s="5" t="s">
        <v>1740</v>
      </c>
      <c r="G2567" s="6">
        <v>35782</v>
      </c>
      <c r="H2567" s="5"/>
      <c r="I2567" s="5"/>
      <c r="J2567" s="6">
        <v>2018</v>
      </c>
      <c r="K2567" s="5" t="s">
        <v>6601</v>
      </c>
      <c r="L2567" s="5" t="s">
        <v>16</v>
      </c>
      <c r="M2567" s="5" t="s">
        <v>1167</v>
      </c>
      <c r="N2567" s="7">
        <v>0.51500000000000001</v>
      </c>
      <c r="O2567" s="5"/>
      <c r="P2567" s="5" t="s">
        <v>170</v>
      </c>
      <c r="Q2567" s="20">
        <v>46176</v>
      </c>
      <c r="R2567" s="9">
        <v>10</v>
      </c>
      <c r="S2567" s="5" t="s">
        <v>7663</v>
      </c>
      <c r="T2567" s="8">
        <v>481</v>
      </c>
      <c r="U2567" s="6">
        <v>9785906989499</v>
      </c>
    </row>
    <row r="2568" spans="1:21" ht="40.15" customHeight="1" outlineLevel="1" x14ac:dyDescent="0.2">
      <c r="A2568" s="74">
        <f t="shared" si="88"/>
        <v>582</v>
      </c>
      <c r="B2568" s="75">
        <v>0</v>
      </c>
      <c r="C2568" s="40">
        <f t="shared" si="89"/>
        <v>0</v>
      </c>
      <c r="D2568" s="18" t="s">
        <v>6602</v>
      </c>
      <c r="E2568" s="5"/>
      <c r="F2568" s="5" t="s">
        <v>2028</v>
      </c>
      <c r="G2568" s="6">
        <v>35865</v>
      </c>
      <c r="H2568" s="5"/>
      <c r="I2568" s="5" t="s">
        <v>8</v>
      </c>
      <c r="J2568" s="6">
        <v>2017</v>
      </c>
      <c r="K2568" s="5" t="s">
        <v>6603</v>
      </c>
      <c r="L2568" s="5" t="s">
        <v>16</v>
      </c>
      <c r="M2568" s="5" t="s">
        <v>1182</v>
      </c>
      <c r="N2568" s="7">
        <v>0.44</v>
      </c>
      <c r="O2568" s="5"/>
      <c r="P2568" s="5" t="s">
        <v>170</v>
      </c>
      <c r="Q2568" s="20">
        <v>46184</v>
      </c>
      <c r="R2568" s="9">
        <v>10</v>
      </c>
      <c r="S2568" s="5" t="s">
        <v>7620</v>
      </c>
      <c r="T2568" s="8">
        <v>582</v>
      </c>
      <c r="U2568" s="6">
        <v>9785001081074</v>
      </c>
    </row>
    <row r="2569" spans="1:21" ht="40.15" customHeight="1" outlineLevel="1" x14ac:dyDescent="0.2">
      <c r="A2569" s="74">
        <f t="shared" si="88"/>
        <v>315</v>
      </c>
      <c r="B2569" s="75">
        <v>0</v>
      </c>
      <c r="C2569" s="40">
        <f t="shared" si="89"/>
        <v>0</v>
      </c>
      <c r="D2569" s="18" t="s">
        <v>6604</v>
      </c>
      <c r="E2569" s="5"/>
      <c r="F2569" s="5" t="s">
        <v>2085</v>
      </c>
      <c r="G2569" s="6">
        <v>35614</v>
      </c>
      <c r="H2569" s="5"/>
      <c r="I2569" s="5"/>
      <c r="J2569" s="6">
        <v>2011</v>
      </c>
      <c r="K2569" s="5" t="s">
        <v>6605</v>
      </c>
      <c r="L2569" s="5" t="s">
        <v>16</v>
      </c>
      <c r="M2569" s="5" t="s">
        <v>666</v>
      </c>
      <c r="N2569" s="7">
        <v>0.31</v>
      </c>
      <c r="O2569" s="5"/>
      <c r="P2569" s="5" t="s">
        <v>170</v>
      </c>
      <c r="Q2569" s="20">
        <v>46168</v>
      </c>
      <c r="R2569" s="9">
        <v>23</v>
      </c>
      <c r="S2569" s="5" t="s">
        <v>7630</v>
      </c>
      <c r="T2569" s="8">
        <v>315</v>
      </c>
      <c r="U2569" s="6">
        <v>9785926811268</v>
      </c>
    </row>
    <row r="2570" spans="1:21" ht="40.15" customHeight="1" outlineLevel="1" x14ac:dyDescent="0.2">
      <c r="A2570" s="74">
        <f t="shared" si="88"/>
        <v>698</v>
      </c>
      <c r="B2570" s="75">
        <v>0</v>
      </c>
      <c r="C2570" s="40">
        <f t="shared" si="89"/>
        <v>0</v>
      </c>
      <c r="D2570" s="18" t="s">
        <v>6606</v>
      </c>
      <c r="E2570" s="5"/>
      <c r="F2570" s="5" t="s">
        <v>1157</v>
      </c>
      <c r="G2570" s="6">
        <v>35843</v>
      </c>
      <c r="H2570" s="5"/>
      <c r="I2570" s="5"/>
      <c r="J2570" s="6">
        <v>2015</v>
      </c>
      <c r="K2570" s="5" t="s">
        <v>6607</v>
      </c>
      <c r="L2570" s="5" t="s">
        <v>16</v>
      </c>
      <c r="M2570" s="5" t="s">
        <v>6608</v>
      </c>
      <c r="N2570" s="7">
        <v>0.77900000000000003</v>
      </c>
      <c r="O2570" s="5"/>
      <c r="P2570" s="5" t="s">
        <v>170</v>
      </c>
      <c r="Q2570" s="20">
        <v>46182</v>
      </c>
      <c r="R2570" s="9">
        <v>22</v>
      </c>
      <c r="S2570" s="5" t="s">
        <v>7630</v>
      </c>
      <c r="T2570" s="8">
        <v>698</v>
      </c>
      <c r="U2570" s="6">
        <v>9785928720339</v>
      </c>
    </row>
    <row r="2571" spans="1:21" ht="40.15" customHeight="1" outlineLevel="1" x14ac:dyDescent="0.2">
      <c r="A2571" s="74">
        <f t="shared" si="88"/>
        <v>874</v>
      </c>
      <c r="B2571" s="75">
        <v>0</v>
      </c>
      <c r="C2571" s="40">
        <f t="shared" si="89"/>
        <v>0</v>
      </c>
      <c r="D2571" s="18" t="s">
        <v>6609</v>
      </c>
      <c r="E2571" s="5"/>
      <c r="F2571" s="5" t="s">
        <v>1638</v>
      </c>
      <c r="G2571" s="6">
        <v>35657</v>
      </c>
      <c r="H2571" s="5"/>
      <c r="I2571" s="5"/>
      <c r="J2571" s="6">
        <v>2017</v>
      </c>
      <c r="K2571" s="5" t="s">
        <v>6610</v>
      </c>
      <c r="L2571" s="5" t="s">
        <v>855</v>
      </c>
      <c r="M2571" s="5" t="s">
        <v>1159</v>
      </c>
      <c r="N2571" s="7">
        <v>0.78</v>
      </c>
      <c r="O2571" s="5"/>
      <c r="P2571" s="5" t="s">
        <v>170</v>
      </c>
      <c r="Q2571" s="20">
        <v>46170</v>
      </c>
      <c r="R2571" s="9">
        <v>7</v>
      </c>
      <c r="S2571" s="5" t="s">
        <v>7623</v>
      </c>
      <c r="T2571" s="8">
        <v>874</v>
      </c>
      <c r="U2571" s="6">
        <v>9785080057090</v>
      </c>
    </row>
    <row r="2572" spans="1:21" ht="40.15" customHeight="1" outlineLevel="1" x14ac:dyDescent="0.2">
      <c r="A2572" s="74">
        <f t="shared" si="88"/>
        <v>290</v>
      </c>
      <c r="B2572" s="75">
        <v>0</v>
      </c>
      <c r="C2572" s="40">
        <f t="shared" si="89"/>
        <v>0</v>
      </c>
      <c r="D2572" s="18" t="s">
        <v>6611</v>
      </c>
      <c r="E2572" s="5"/>
      <c r="F2572" s="5" t="s">
        <v>1165</v>
      </c>
      <c r="G2572" s="6">
        <v>35638</v>
      </c>
      <c r="H2572" s="5"/>
      <c r="I2572" s="5"/>
      <c r="J2572" s="6">
        <v>2016</v>
      </c>
      <c r="K2572" s="5" t="s">
        <v>6612</v>
      </c>
      <c r="L2572" s="5" t="s">
        <v>16</v>
      </c>
      <c r="M2572" s="5" t="s">
        <v>455</v>
      </c>
      <c r="N2572" s="7">
        <v>0.185</v>
      </c>
      <c r="O2572" s="5"/>
      <c r="P2572" s="5" t="s">
        <v>170</v>
      </c>
      <c r="Q2572" s="20">
        <v>46169</v>
      </c>
      <c r="R2572" s="9">
        <v>16</v>
      </c>
      <c r="S2572" s="5" t="s">
        <v>7628</v>
      </c>
      <c r="T2572" s="8">
        <v>290</v>
      </c>
      <c r="U2572" s="6">
        <v>978599510</v>
      </c>
    </row>
    <row r="2573" spans="1:21" ht="40.15" customHeight="1" outlineLevel="1" x14ac:dyDescent="0.2">
      <c r="A2573" s="74">
        <f t="shared" si="88"/>
        <v>646</v>
      </c>
      <c r="B2573" s="75">
        <v>0</v>
      </c>
      <c r="C2573" s="40">
        <f t="shared" si="89"/>
        <v>0</v>
      </c>
      <c r="D2573" s="18" t="s">
        <v>6613</v>
      </c>
      <c r="E2573" s="5"/>
      <c r="F2573" s="5" t="s">
        <v>1165</v>
      </c>
      <c r="G2573" s="6">
        <v>35842</v>
      </c>
      <c r="H2573" s="5"/>
      <c r="I2573" s="5"/>
      <c r="J2573" s="6">
        <v>2018</v>
      </c>
      <c r="K2573" s="5" t="s">
        <v>6614</v>
      </c>
      <c r="L2573" s="5" t="s">
        <v>16</v>
      </c>
      <c r="M2573" s="5" t="s">
        <v>1167</v>
      </c>
      <c r="N2573" s="7">
        <v>0.69</v>
      </c>
      <c r="O2573" s="5"/>
      <c r="P2573" s="5" t="s">
        <v>170</v>
      </c>
      <c r="Q2573" s="20">
        <v>46182</v>
      </c>
      <c r="R2573" s="9">
        <v>6</v>
      </c>
      <c r="S2573" s="5" t="s">
        <v>7623</v>
      </c>
      <c r="T2573" s="8">
        <v>646</v>
      </c>
      <c r="U2573" s="6">
        <v>9785995134923</v>
      </c>
    </row>
    <row r="2574" spans="1:21" ht="40.15" customHeight="1" outlineLevel="1" x14ac:dyDescent="0.2">
      <c r="A2574" s="74">
        <f t="shared" si="88"/>
        <v>350</v>
      </c>
      <c r="B2574" s="75">
        <v>0</v>
      </c>
      <c r="C2574" s="40">
        <f t="shared" si="89"/>
        <v>0</v>
      </c>
      <c r="D2574" s="18" t="s">
        <v>6615</v>
      </c>
      <c r="E2574" s="5"/>
      <c r="F2574" s="5" t="s">
        <v>1165</v>
      </c>
      <c r="G2574" s="6">
        <v>35645</v>
      </c>
      <c r="H2574" s="5"/>
      <c r="I2574" s="5"/>
      <c r="J2574" s="6">
        <v>2017</v>
      </c>
      <c r="K2574" s="5" t="s">
        <v>6616</v>
      </c>
      <c r="L2574" s="5" t="s">
        <v>16</v>
      </c>
      <c r="M2574" s="5" t="s">
        <v>1167</v>
      </c>
      <c r="N2574" s="7">
        <v>0.435</v>
      </c>
      <c r="O2574" s="5"/>
      <c r="P2574" s="5" t="s">
        <v>170</v>
      </c>
      <c r="Q2574" s="20">
        <v>46170</v>
      </c>
      <c r="R2574" s="9">
        <v>15</v>
      </c>
      <c r="S2574" s="5" t="s">
        <v>7633</v>
      </c>
      <c r="T2574" s="8">
        <v>350</v>
      </c>
      <c r="U2574" s="6">
        <v>9785995131250</v>
      </c>
    </row>
    <row r="2575" spans="1:21" ht="40.15" customHeight="1" outlineLevel="1" x14ac:dyDescent="0.2">
      <c r="A2575" s="74">
        <f t="shared" si="88"/>
        <v>230</v>
      </c>
      <c r="B2575" s="75">
        <v>0</v>
      </c>
      <c r="C2575" s="40">
        <f t="shared" si="89"/>
        <v>0</v>
      </c>
      <c r="D2575" s="18" t="s">
        <v>6617</v>
      </c>
      <c r="E2575" s="5"/>
      <c r="F2575" s="5" t="s">
        <v>1165</v>
      </c>
      <c r="G2575" s="6">
        <v>35637</v>
      </c>
      <c r="H2575" s="5"/>
      <c r="I2575" s="5"/>
      <c r="J2575" s="6">
        <v>2017</v>
      </c>
      <c r="K2575" s="5" t="s">
        <v>6618</v>
      </c>
      <c r="L2575" s="5" t="s">
        <v>16</v>
      </c>
      <c r="M2575" s="5" t="s">
        <v>20</v>
      </c>
      <c r="N2575" s="7">
        <v>0.25</v>
      </c>
      <c r="O2575" s="5"/>
      <c r="P2575" s="5" t="s">
        <v>170</v>
      </c>
      <c r="Q2575" s="20">
        <v>46169</v>
      </c>
      <c r="R2575" s="9">
        <v>37</v>
      </c>
      <c r="S2575" s="5" t="s">
        <v>7628</v>
      </c>
      <c r="T2575" s="8">
        <v>230</v>
      </c>
      <c r="U2575" s="6">
        <v>9785995131502</v>
      </c>
    </row>
    <row r="2576" spans="1:21" ht="40.15" customHeight="1" outlineLevel="1" x14ac:dyDescent="0.2">
      <c r="A2576" s="74">
        <f t="shared" si="88"/>
        <v>810</v>
      </c>
      <c r="B2576" s="75">
        <v>0</v>
      </c>
      <c r="C2576" s="40">
        <f t="shared" si="89"/>
        <v>0</v>
      </c>
      <c r="D2576" s="18" t="s">
        <v>6619</v>
      </c>
      <c r="E2576" s="5"/>
      <c r="F2576" s="5" t="s">
        <v>2085</v>
      </c>
      <c r="G2576" s="6">
        <v>35825</v>
      </c>
      <c r="H2576" s="5"/>
      <c r="I2576" s="5"/>
      <c r="J2576" s="6">
        <v>2019</v>
      </c>
      <c r="K2576" s="5" t="s">
        <v>6620</v>
      </c>
      <c r="L2576" s="5" t="s">
        <v>16</v>
      </c>
      <c r="M2576" s="5" t="s">
        <v>6515</v>
      </c>
      <c r="N2576" s="7">
        <v>0.76</v>
      </c>
      <c r="O2576" s="5"/>
      <c r="P2576" s="5" t="s">
        <v>170</v>
      </c>
      <c r="Q2576" s="20">
        <v>46182</v>
      </c>
      <c r="R2576" s="9">
        <v>4</v>
      </c>
      <c r="S2576" s="5" t="s">
        <v>7621</v>
      </c>
      <c r="T2576" s="8">
        <v>810</v>
      </c>
      <c r="U2576" s="6">
        <v>9785926829508</v>
      </c>
    </row>
    <row r="2577" spans="1:21" ht="40.15" customHeight="1" outlineLevel="1" x14ac:dyDescent="0.2">
      <c r="A2577" s="74">
        <f t="shared" si="88"/>
        <v>450</v>
      </c>
      <c r="B2577" s="75">
        <v>0</v>
      </c>
      <c r="C2577" s="40">
        <f t="shared" si="89"/>
        <v>0</v>
      </c>
      <c r="D2577" s="18" t="s">
        <v>6621</v>
      </c>
      <c r="E2577" s="5"/>
      <c r="F2577" s="5" t="s">
        <v>1165</v>
      </c>
      <c r="G2577" s="6">
        <v>35583</v>
      </c>
      <c r="H2577" s="5"/>
      <c r="I2577" s="5"/>
      <c r="J2577" s="6">
        <v>2017</v>
      </c>
      <c r="K2577" s="5" t="s">
        <v>6622</v>
      </c>
      <c r="L2577" s="5" t="s">
        <v>16</v>
      </c>
      <c r="M2577" s="5" t="s">
        <v>1167</v>
      </c>
      <c r="N2577" s="7">
        <v>0.44</v>
      </c>
      <c r="O2577" s="5"/>
      <c r="P2577" s="5" t="s">
        <v>69</v>
      </c>
      <c r="Q2577" s="20">
        <v>46165</v>
      </c>
      <c r="R2577" s="9">
        <v>29</v>
      </c>
      <c r="S2577" s="5" t="s">
        <v>7633</v>
      </c>
      <c r="T2577" s="8">
        <v>450</v>
      </c>
      <c r="U2577" s="6">
        <v>9785995132059</v>
      </c>
    </row>
    <row r="2578" spans="1:21" ht="40.15" customHeight="1" outlineLevel="1" x14ac:dyDescent="0.2">
      <c r="A2578" s="74">
        <f t="shared" si="88"/>
        <v>420</v>
      </c>
      <c r="B2578" s="75">
        <v>0</v>
      </c>
      <c r="C2578" s="40">
        <f t="shared" si="89"/>
        <v>0</v>
      </c>
      <c r="D2578" s="18" t="s">
        <v>6623</v>
      </c>
      <c r="E2578" s="5"/>
      <c r="F2578" s="5" t="s">
        <v>2028</v>
      </c>
      <c r="G2578" s="6">
        <v>35643</v>
      </c>
      <c r="H2578" s="5"/>
      <c r="I2578" s="5" t="s">
        <v>86</v>
      </c>
      <c r="J2578" s="6">
        <v>2018</v>
      </c>
      <c r="K2578" s="5" t="s">
        <v>6624</v>
      </c>
      <c r="L2578" s="5" t="s">
        <v>16</v>
      </c>
      <c r="M2578" s="5" t="s">
        <v>666</v>
      </c>
      <c r="N2578" s="7">
        <v>0.32</v>
      </c>
      <c r="O2578" s="5"/>
      <c r="P2578" s="5" t="s">
        <v>170</v>
      </c>
      <c r="Q2578" s="20">
        <v>46170</v>
      </c>
      <c r="R2578" s="9">
        <v>9</v>
      </c>
      <c r="S2578" s="5" t="s">
        <v>7661</v>
      </c>
      <c r="T2578" s="8">
        <v>420</v>
      </c>
      <c r="U2578" s="6">
        <v>9785001082194</v>
      </c>
    </row>
    <row r="2579" spans="1:21" ht="40.15" customHeight="1" outlineLevel="1" x14ac:dyDescent="0.2">
      <c r="A2579" s="74">
        <f t="shared" si="88"/>
        <v>1026</v>
      </c>
      <c r="B2579" s="75">
        <v>0</v>
      </c>
      <c r="C2579" s="40">
        <f t="shared" si="89"/>
        <v>0</v>
      </c>
      <c r="D2579" s="18" t="s">
        <v>6625</v>
      </c>
      <c r="E2579" s="5"/>
      <c r="F2579" s="5" t="s">
        <v>1238</v>
      </c>
      <c r="G2579" s="6">
        <v>35718</v>
      </c>
      <c r="H2579" s="5"/>
      <c r="I2579" s="5"/>
      <c r="J2579" s="6">
        <v>2022</v>
      </c>
      <c r="K2579" s="5" t="s">
        <v>6626</v>
      </c>
      <c r="L2579" s="5" t="s">
        <v>855</v>
      </c>
      <c r="M2579" s="5" t="s">
        <v>1892</v>
      </c>
      <c r="N2579" s="7">
        <v>0.495</v>
      </c>
      <c r="O2579" s="5"/>
      <c r="P2579" s="5" t="s">
        <v>170</v>
      </c>
      <c r="Q2579" s="20">
        <v>46173</v>
      </c>
      <c r="R2579" s="9">
        <v>8</v>
      </c>
      <c r="S2579" s="5" t="s">
        <v>7620</v>
      </c>
      <c r="T2579" s="11">
        <v>1026</v>
      </c>
      <c r="U2579" s="6">
        <v>9785928734237</v>
      </c>
    </row>
    <row r="2580" spans="1:21" s="1" customFormat="1" ht="40.15" customHeight="1" outlineLevel="1" x14ac:dyDescent="0.2">
      <c r="A2580" s="74">
        <f t="shared" si="88"/>
        <v>345</v>
      </c>
      <c r="B2580" s="75">
        <v>0</v>
      </c>
      <c r="C2580" s="40">
        <f t="shared" si="89"/>
        <v>0</v>
      </c>
      <c r="D2580" s="18" t="s">
        <v>6627</v>
      </c>
      <c r="E2580" s="5" t="s">
        <v>6628</v>
      </c>
      <c r="F2580" s="5" t="s">
        <v>1161</v>
      </c>
      <c r="G2580" s="6">
        <v>29191</v>
      </c>
      <c r="H2580" s="5" t="s">
        <v>95</v>
      </c>
      <c r="I2580" s="5" t="s">
        <v>86</v>
      </c>
      <c r="J2580" s="6">
        <v>2021</v>
      </c>
      <c r="K2580" s="5"/>
      <c r="L2580" s="5" t="s">
        <v>16</v>
      </c>
      <c r="M2580" s="5" t="s">
        <v>467</v>
      </c>
      <c r="N2580" s="7">
        <v>0.215</v>
      </c>
      <c r="O2580" s="5"/>
      <c r="P2580" s="5" t="s">
        <v>170</v>
      </c>
      <c r="Q2580" s="20">
        <v>44464</v>
      </c>
      <c r="R2580" s="9">
        <v>38</v>
      </c>
      <c r="S2580" s="5" t="s">
        <v>7628</v>
      </c>
      <c r="T2580" s="8">
        <v>345</v>
      </c>
      <c r="U2580" s="6"/>
    </row>
    <row r="2581" spans="1:21" ht="40.15" customHeight="1" outlineLevel="1" x14ac:dyDescent="0.2">
      <c r="A2581" s="74">
        <f t="shared" si="88"/>
        <v>722</v>
      </c>
      <c r="B2581" s="75">
        <v>0</v>
      </c>
      <c r="C2581" s="40">
        <f t="shared" si="89"/>
        <v>0</v>
      </c>
      <c r="D2581" s="18" t="s">
        <v>6629</v>
      </c>
      <c r="E2581" s="5"/>
      <c r="F2581" s="5" t="s">
        <v>1180</v>
      </c>
      <c r="G2581" s="6">
        <v>35437</v>
      </c>
      <c r="H2581" s="5"/>
      <c r="I2581" s="5"/>
      <c r="J2581" s="6">
        <v>2018</v>
      </c>
      <c r="K2581" s="5" t="s">
        <v>6630</v>
      </c>
      <c r="L2581" s="5" t="s">
        <v>16</v>
      </c>
      <c r="M2581" s="5" t="s">
        <v>20</v>
      </c>
      <c r="N2581" s="7">
        <v>0.44</v>
      </c>
      <c r="O2581" s="5"/>
      <c r="P2581" s="5" t="s">
        <v>69</v>
      </c>
      <c r="Q2581" s="20">
        <v>46146</v>
      </c>
      <c r="R2581" s="9">
        <v>14</v>
      </c>
      <c r="S2581" s="5" t="s">
        <v>7626</v>
      </c>
      <c r="T2581" s="8">
        <v>722</v>
      </c>
      <c r="U2581" s="6">
        <v>9785001082736</v>
      </c>
    </row>
    <row r="2582" spans="1:21" s="1" customFormat="1" ht="40.15" customHeight="1" outlineLevel="1" x14ac:dyDescent="0.2">
      <c r="A2582" s="74">
        <f t="shared" si="88"/>
        <v>540</v>
      </c>
      <c r="B2582" s="75">
        <v>0</v>
      </c>
      <c r="C2582" s="40">
        <f t="shared" si="89"/>
        <v>0</v>
      </c>
      <c r="D2582" s="18" t="s">
        <v>6631</v>
      </c>
      <c r="E2582" s="5" t="s">
        <v>6632</v>
      </c>
      <c r="F2582" s="5" t="s">
        <v>2103</v>
      </c>
      <c r="G2582" s="6">
        <v>26497</v>
      </c>
      <c r="H2582" s="5" t="s">
        <v>95</v>
      </c>
      <c r="I2582" s="5"/>
      <c r="J2582" s="6">
        <v>2019</v>
      </c>
      <c r="K2582" s="5" t="s">
        <v>6633</v>
      </c>
      <c r="L2582" s="5" t="s">
        <v>16</v>
      </c>
      <c r="M2582" s="5" t="s">
        <v>20</v>
      </c>
      <c r="N2582" s="7">
        <v>0.25</v>
      </c>
      <c r="O2582" s="5" t="s">
        <v>6634</v>
      </c>
      <c r="P2582" s="5" t="s">
        <v>130</v>
      </c>
      <c r="Q2582" s="20">
        <v>43461</v>
      </c>
      <c r="R2582" s="9">
        <v>19</v>
      </c>
      <c r="S2582" s="5" t="s">
        <v>7629</v>
      </c>
      <c r="T2582" s="8">
        <v>540</v>
      </c>
      <c r="U2582" s="6">
        <v>9785604198001</v>
      </c>
    </row>
    <row r="2583" spans="1:21" ht="40.15" customHeight="1" outlineLevel="1" x14ac:dyDescent="0.2">
      <c r="A2583" s="74">
        <f t="shared" si="88"/>
        <v>68</v>
      </c>
      <c r="B2583" s="75">
        <v>0</v>
      </c>
      <c r="C2583" s="40">
        <f t="shared" si="89"/>
        <v>0</v>
      </c>
      <c r="D2583" s="18" t="s">
        <v>6635</v>
      </c>
      <c r="E2583" s="5"/>
      <c r="F2583" s="5" t="s">
        <v>2103</v>
      </c>
      <c r="G2583" s="6">
        <v>35220</v>
      </c>
      <c r="H2583" s="5" t="s">
        <v>7</v>
      </c>
      <c r="I2583" s="5" t="s">
        <v>8</v>
      </c>
      <c r="J2583" s="6">
        <v>2026</v>
      </c>
      <c r="K2583" s="5" t="s">
        <v>6636</v>
      </c>
      <c r="L2583" s="5" t="s">
        <v>10</v>
      </c>
      <c r="M2583" s="5" t="s">
        <v>105</v>
      </c>
      <c r="N2583" s="7">
        <v>3.5000000000000003E-2</v>
      </c>
      <c r="O2583" s="5"/>
      <c r="P2583" s="5" t="s">
        <v>13</v>
      </c>
      <c r="Q2583" s="20">
        <v>46057</v>
      </c>
      <c r="R2583" s="9">
        <v>98</v>
      </c>
      <c r="S2583" s="5" t="s">
        <v>7625</v>
      </c>
      <c r="T2583" s="8">
        <v>68</v>
      </c>
      <c r="U2583" s="6">
        <v>9785901936252</v>
      </c>
    </row>
    <row r="2584" spans="1:21" ht="40.15" customHeight="1" outlineLevel="1" x14ac:dyDescent="0.2">
      <c r="A2584" s="74">
        <f t="shared" si="88"/>
        <v>500</v>
      </c>
      <c r="B2584" s="75">
        <v>0</v>
      </c>
      <c r="C2584" s="40">
        <f t="shared" si="89"/>
        <v>0</v>
      </c>
      <c r="D2584" s="18" t="s">
        <v>6637</v>
      </c>
      <c r="E2584" s="5"/>
      <c r="F2584" s="5" t="s">
        <v>1188</v>
      </c>
      <c r="G2584" s="6">
        <v>24568</v>
      </c>
      <c r="H2584" s="5" t="s">
        <v>7</v>
      </c>
      <c r="I2584" s="5"/>
      <c r="J2584" s="6">
        <v>2016</v>
      </c>
      <c r="K2584" s="5" t="s">
        <v>6638</v>
      </c>
      <c r="L2584" s="5" t="s">
        <v>16</v>
      </c>
      <c r="M2584" s="5" t="s">
        <v>36</v>
      </c>
      <c r="N2584" s="7">
        <v>0.71</v>
      </c>
      <c r="O2584" s="5"/>
      <c r="P2584" s="5" t="s">
        <v>37</v>
      </c>
      <c r="Q2584" s="20">
        <v>42888</v>
      </c>
      <c r="R2584" s="9">
        <v>49</v>
      </c>
      <c r="S2584" s="5" t="s">
        <v>7652</v>
      </c>
      <c r="T2584" s="8">
        <v>500</v>
      </c>
      <c r="U2584" s="6">
        <v>9785000090152</v>
      </c>
    </row>
    <row r="2585" spans="1:21" ht="40.15" customHeight="1" outlineLevel="1" x14ac:dyDescent="0.2">
      <c r="A2585" s="74">
        <f t="shared" si="88"/>
        <v>337</v>
      </c>
      <c r="B2585" s="75">
        <v>0</v>
      </c>
      <c r="C2585" s="40">
        <f t="shared" si="89"/>
        <v>0</v>
      </c>
      <c r="D2585" s="18" t="s">
        <v>6639</v>
      </c>
      <c r="E2585" s="5"/>
      <c r="F2585" s="5" t="s">
        <v>1638</v>
      </c>
      <c r="G2585" s="6">
        <v>33396</v>
      </c>
      <c r="H2585" s="5" t="s">
        <v>7</v>
      </c>
      <c r="I2585" s="5"/>
      <c r="J2585" s="6">
        <v>2024</v>
      </c>
      <c r="K2585" s="5" t="s">
        <v>6640</v>
      </c>
      <c r="L2585" s="5" t="s">
        <v>16</v>
      </c>
      <c r="M2585" s="5" t="s">
        <v>17</v>
      </c>
      <c r="N2585" s="7">
        <v>0.23</v>
      </c>
      <c r="O2585" s="5"/>
      <c r="P2585" s="5" t="s">
        <v>13</v>
      </c>
      <c r="Q2585" s="20">
        <v>45359</v>
      </c>
      <c r="R2585" s="9">
        <v>95</v>
      </c>
      <c r="S2585" s="5" t="s">
        <v>7628</v>
      </c>
      <c r="T2585" s="8">
        <v>337</v>
      </c>
      <c r="U2585" s="6">
        <v>9785994606070</v>
      </c>
    </row>
    <row r="2586" spans="1:21" ht="40.15" customHeight="1" outlineLevel="1" x14ac:dyDescent="0.2">
      <c r="A2586" s="74">
        <f t="shared" si="88"/>
        <v>460</v>
      </c>
      <c r="B2586" s="75">
        <v>0</v>
      </c>
      <c r="C2586" s="40">
        <f t="shared" si="89"/>
        <v>0</v>
      </c>
      <c r="D2586" s="18" t="s">
        <v>6641</v>
      </c>
      <c r="E2586" s="5"/>
      <c r="F2586" s="5" t="s">
        <v>1304</v>
      </c>
      <c r="G2586" s="6">
        <v>24395</v>
      </c>
      <c r="H2586" s="5" t="s">
        <v>1202</v>
      </c>
      <c r="I2586" s="5"/>
      <c r="J2586" s="6">
        <v>2016</v>
      </c>
      <c r="K2586" s="5" t="s">
        <v>6642</v>
      </c>
      <c r="L2586" s="5" t="s">
        <v>855</v>
      </c>
      <c r="M2586" s="5" t="s">
        <v>3054</v>
      </c>
      <c r="N2586" s="7">
        <v>0.23</v>
      </c>
      <c r="O2586" s="5"/>
      <c r="P2586" s="5" t="s">
        <v>170</v>
      </c>
      <c r="Q2586" s="20">
        <v>42830</v>
      </c>
      <c r="R2586" s="9">
        <v>10</v>
      </c>
      <c r="S2586" s="5" t="s">
        <v>7628</v>
      </c>
      <c r="T2586" s="8">
        <v>460</v>
      </c>
      <c r="U2586" s="6">
        <v>9789857124428</v>
      </c>
    </row>
    <row r="2587" spans="1:21" ht="40.15" customHeight="1" outlineLevel="1" x14ac:dyDescent="0.2">
      <c r="A2587" s="74">
        <f t="shared" si="88"/>
        <v>440</v>
      </c>
      <c r="B2587" s="75">
        <v>0</v>
      </c>
      <c r="C2587" s="40">
        <f t="shared" si="89"/>
        <v>0</v>
      </c>
      <c r="D2587" s="18" t="s">
        <v>6643</v>
      </c>
      <c r="E2587" s="5"/>
      <c r="F2587" s="5" t="s">
        <v>1238</v>
      </c>
      <c r="G2587" s="6">
        <v>35474</v>
      </c>
      <c r="H2587" s="5"/>
      <c r="I2587" s="5"/>
      <c r="J2587" s="6">
        <v>2022</v>
      </c>
      <c r="K2587" s="5" t="s">
        <v>6644</v>
      </c>
      <c r="L2587" s="5" t="s">
        <v>16</v>
      </c>
      <c r="M2587" s="5" t="s">
        <v>47</v>
      </c>
      <c r="N2587" s="7">
        <v>0.69</v>
      </c>
      <c r="O2587" s="5"/>
      <c r="P2587" s="5" t="s">
        <v>69</v>
      </c>
      <c r="Q2587" s="20">
        <v>46155</v>
      </c>
      <c r="R2587" s="9">
        <v>8</v>
      </c>
      <c r="S2587" s="5" t="s">
        <v>7623</v>
      </c>
      <c r="T2587" s="8">
        <v>440</v>
      </c>
      <c r="U2587" s="6">
        <v>9785928734077</v>
      </c>
    </row>
    <row r="2588" spans="1:21" s="1" customFormat="1" ht="40.15" customHeight="1" outlineLevel="1" x14ac:dyDescent="0.2">
      <c r="A2588" s="74">
        <f t="shared" si="88"/>
        <v>670</v>
      </c>
      <c r="B2588" s="75">
        <v>0</v>
      </c>
      <c r="C2588" s="40">
        <f t="shared" si="89"/>
        <v>0</v>
      </c>
      <c r="D2588" s="18" t="s">
        <v>6645</v>
      </c>
      <c r="E2588" s="5" t="s">
        <v>6646</v>
      </c>
      <c r="F2588" s="5" t="s">
        <v>1720</v>
      </c>
      <c r="G2588" s="6">
        <v>34291</v>
      </c>
      <c r="H2588" s="5" t="s">
        <v>7</v>
      </c>
      <c r="I2588" s="5"/>
      <c r="J2588" s="6">
        <v>2020</v>
      </c>
      <c r="K2588" s="5" t="s">
        <v>6647</v>
      </c>
      <c r="L2588" s="5" t="s">
        <v>16</v>
      </c>
      <c r="M2588" s="5" t="s">
        <v>20</v>
      </c>
      <c r="N2588" s="7">
        <v>0.29499999999999998</v>
      </c>
      <c r="O2588" s="5" t="s">
        <v>6648</v>
      </c>
      <c r="P2588" s="5" t="s">
        <v>69</v>
      </c>
      <c r="Q2588" s="20">
        <v>44272</v>
      </c>
      <c r="R2588" s="9">
        <v>24</v>
      </c>
      <c r="S2588" s="5" t="s">
        <v>7629</v>
      </c>
      <c r="T2588" s="8">
        <v>670</v>
      </c>
      <c r="U2588" s="6">
        <v>9785001520603</v>
      </c>
    </row>
    <row r="2589" spans="1:21" ht="40.15" customHeight="1" outlineLevel="1" x14ac:dyDescent="0.2">
      <c r="A2589" s="74">
        <f t="shared" si="88"/>
        <v>250</v>
      </c>
      <c r="B2589" s="75">
        <v>0</v>
      </c>
      <c r="C2589" s="40">
        <f t="shared" si="89"/>
        <v>0</v>
      </c>
      <c r="D2589" s="18" t="s">
        <v>6649</v>
      </c>
      <c r="E2589" s="5"/>
      <c r="F2589" s="5" t="s">
        <v>1231</v>
      </c>
      <c r="G2589" s="6">
        <v>15086</v>
      </c>
      <c r="H2589" s="5" t="s">
        <v>175</v>
      </c>
      <c r="I2589" s="5"/>
      <c r="J2589" s="6">
        <v>2012</v>
      </c>
      <c r="K2589" s="5" t="s">
        <v>6650</v>
      </c>
      <c r="L2589" s="5" t="s">
        <v>16</v>
      </c>
      <c r="M2589" s="5" t="s">
        <v>455</v>
      </c>
      <c r="N2589" s="7">
        <v>0.255</v>
      </c>
      <c r="O2589" s="5"/>
      <c r="P2589" s="5" t="s">
        <v>69</v>
      </c>
      <c r="Q2589" s="20">
        <v>40967</v>
      </c>
      <c r="R2589" s="9">
        <v>20</v>
      </c>
      <c r="S2589" s="5" t="s">
        <v>7628</v>
      </c>
      <c r="T2589" s="8">
        <v>250</v>
      </c>
      <c r="U2589" s="6">
        <v>9785786800389</v>
      </c>
    </row>
    <row r="2590" spans="1:21" ht="40.15" customHeight="1" outlineLevel="1" x14ac:dyDescent="0.2">
      <c r="A2590" s="74">
        <f t="shared" si="88"/>
        <v>1050</v>
      </c>
      <c r="B2590" s="75">
        <v>0</v>
      </c>
      <c r="C2590" s="40">
        <f t="shared" si="89"/>
        <v>0</v>
      </c>
      <c r="D2590" s="18" t="s">
        <v>6651</v>
      </c>
      <c r="E2590" s="5"/>
      <c r="F2590" s="5" t="s">
        <v>1946</v>
      </c>
      <c r="G2590" s="6">
        <v>34194</v>
      </c>
      <c r="H2590" s="5"/>
      <c r="I2590" s="5"/>
      <c r="J2590" s="6">
        <v>2023</v>
      </c>
      <c r="K2590" s="5" t="s">
        <v>6652</v>
      </c>
      <c r="L2590" s="5" t="s">
        <v>16</v>
      </c>
      <c r="M2590" s="5" t="s">
        <v>1952</v>
      </c>
      <c r="N2590" s="7">
        <v>0.45500000000000002</v>
      </c>
      <c r="O2590" s="5"/>
      <c r="P2590" s="5" t="s">
        <v>13</v>
      </c>
      <c r="Q2590" s="20">
        <v>45681</v>
      </c>
      <c r="R2590" s="9">
        <v>15</v>
      </c>
      <c r="S2590" s="5" t="s">
        <v>7633</v>
      </c>
      <c r="T2590" s="11">
        <v>1050</v>
      </c>
      <c r="U2590" s="6">
        <v>9785945121423</v>
      </c>
    </row>
    <row r="2591" spans="1:21" ht="40.15" customHeight="1" outlineLevel="1" x14ac:dyDescent="0.2">
      <c r="A2591" s="74">
        <f t="shared" si="88"/>
        <v>950</v>
      </c>
      <c r="B2591" s="75">
        <v>0</v>
      </c>
      <c r="C2591" s="40">
        <f t="shared" si="89"/>
        <v>0</v>
      </c>
      <c r="D2591" s="18" t="s">
        <v>6653</v>
      </c>
      <c r="E2591" s="5"/>
      <c r="F2591" s="5" t="s">
        <v>1153</v>
      </c>
      <c r="G2591" s="6">
        <v>35895</v>
      </c>
      <c r="H2591" s="5" t="s">
        <v>7</v>
      </c>
      <c r="I2591" s="5"/>
      <c r="J2591" s="6">
        <v>2026</v>
      </c>
      <c r="K2591" s="5" t="s">
        <v>6654</v>
      </c>
      <c r="L2591" s="5" t="s">
        <v>16</v>
      </c>
      <c r="M2591" s="5" t="s">
        <v>20</v>
      </c>
      <c r="N2591" s="7">
        <v>0.65</v>
      </c>
      <c r="O2591" s="5"/>
      <c r="P2591" s="5" t="s">
        <v>13</v>
      </c>
      <c r="Q2591" s="20">
        <v>46198</v>
      </c>
      <c r="R2591" s="9">
        <v>26</v>
      </c>
      <c r="S2591" s="5" t="s">
        <v>7623</v>
      </c>
      <c r="T2591" s="8">
        <v>950</v>
      </c>
      <c r="U2591" s="6">
        <v>9789857317523</v>
      </c>
    </row>
    <row r="2592" spans="1:21" ht="40.15" customHeight="1" outlineLevel="1" x14ac:dyDescent="0.2">
      <c r="A2592" s="74">
        <f t="shared" si="88"/>
        <v>830</v>
      </c>
      <c r="B2592" s="75">
        <v>0</v>
      </c>
      <c r="C2592" s="40">
        <f t="shared" si="89"/>
        <v>0</v>
      </c>
      <c r="D2592" s="18" t="s">
        <v>6655</v>
      </c>
      <c r="E2592" s="5"/>
      <c r="F2592" s="5" t="s">
        <v>1198</v>
      </c>
      <c r="G2592" s="6">
        <v>31123</v>
      </c>
      <c r="H2592" s="5" t="s">
        <v>7</v>
      </c>
      <c r="I2592" s="5"/>
      <c r="J2592" s="6">
        <v>2022</v>
      </c>
      <c r="K2592" s="5" t="s">
        <v>6656</v>
      </c>
      <c r="L2592" s="5" t="s">
        <v>16</v>
      </c>
      <c r="M2592" s="5" t="s">
        <v>169</v>
      </c>
      <c r="N2592" s="7">
        <v>0.62</v>
      </c>
      <c r="O2592" s="5"/>
      <c r="P2592" s="5" t="s">
        <v>62</v>
      </c>
      <c r="Q2592" s="20">
        <v>44896</v>
      </c>
      <c r="R2592" s="9">
        <v>87</v>
      </c>
      <c r="S2592" s="5" t="s">
        <v>7620</v>
      </c>
      <c r="T2592" s="8">
        <v>830</v>
      </c>
      <c r="U2592" s="6">
        <v>9785604678336</v>
      </c>
    </row>
    <row r="2593" spans="1:21" ht="40.15" customHeight="1" outlineLevel="1" x14ac:dyDescent="0.2">
      <c r="A2593" s="74">
        <f t="shared" si="88"/>
        <v>90</v>
      </c>
      <c r="B2593" s="75">
        <v>0</v>
      </c>
      <c r="C2593" s="40">
        <f t="shared" si="89"/>
        <v>0</v>
      </c>
      <c r="D2593" s="18" t="s">
        <v>6657</v>
      </c>
      <c r="E2593" s="5"/>
      <c r="F2593" s="5" t="s">
        <v>5435</v>
      </c>
      <c r="G2593" s="6">
        <v>22785</v>
      </c>
      <c r="H2593" s="5" t="s">
        <v>7</v>
      </c>
      <c r="I2593" s="5"/>
      <c r="J2593" s="6">
        <v>2015</v>
      </c>
      <c r="K2593" s="5" t="s">
        <v>6658</v>
      </c>
      <c r="L2593" s="5" t="s">
        <v>16</v>
      </c>
      <c r="M2593" s="5" t="s">
        <v>105</v>
      </c>
      <c r="N2593" s="7">
        <v>0.17499999999999999</v>
      </c>
      <c r="O2593" s="5" t="s">
        <v>6659</v>
      </c>
      <c r="P2593" s="5" t="s">
        <v>33</v>
      </c>
      <c r="Q2593" s="20">
        <v>42396</v>
      </c>
      <c r="R2593" s="9">
        <v>21</v>
      </c>
      <c r="S2593" s="5" t="s">
        <v>7655</v>
      </c>
      <c r="T2593" s="8">
        <v>90</v>
      </c>
      <c r="U2593" s="6">
        <v>9785905249181</v>
      </c>
    </row>
    <row r="2594" spans="1:21" ht="40.15" customHeight="1" outlineLevel="1" x14ac:dyDescent="0.2">
      <c r="A2594" s="74">
        <f t="shared" si="88"/>
        <v>180</v>
      </c>
      <c r="B2594" s="75">
        <v>0</v>
      </c>
      <c r="C2594" s="40">
        <f t="shared" si="89"/>
        <v>0</v>
      </c>
      <c r="D2594" s="18" t="s">
        <v>6660</v>
      </c>
      <c r="E2594" s="5"/>
      <c r="F2594" s="5" t="s">
        <v>1965</v>
      </c>
      <c r="G2594" s="6">
        <v>24474</v>
      </c>
      <c r="H2594" s="5" t="s">
        <v>95</v>
      </c>
      <c r="I2594" s="5"/>
      <c r="J2594" s="6">
        <v>2017</v>
      </c>
      <c r="K2594" s="5" t="s">
        <v>6661</v>
      </c>
      <c r="L2594" s="5" t="s">
        <v>16</v>
      </c>
      <c r="M2594" s="5" t="s">
        <v>455</v>
      </c>
      <c r="N2594" s="7">
        <v>0.34</v>
      </c>
      <c r="O2594" s="5"/>
      <c r="P2594" s="5" t="s">
        <v>13</v>
      </c>
      <c r="Q2594" s="20">
        <v>42858</v>
      </c>
      <c r="R2594" s="9">
        <v>104</v>
      </c>
      <c r="S2594" s="5" t="s">
        <v>7633</v>
      </c>
      <c r="T2594" s="8">
        <v>180</v>
      </c>
      <c r="U2594" s="6">
        <v>9785742908388</v>
      </c>
    </row>
    <row r="2595" spans="1:21" s="1" customFormat="1" ht="40.15" customHeight="1" outlineLevel="1" x14ac:dyDescent="0.2">
      <c r="A2595" s="74">
        <f t="shared" si="88"/>
        <v>60</v>
      </c>
      <c r="B2595" s="75">
        <v>0</v>
      </c>
      <c r="C2595" s="40">
        <f t="shared" si="89"/>
        <v>0</v>
      </c>
      <c r="D2595" s="18" t="s">
        <v>6662</v>
      </c>
      <c r="E2595" s="5" t="s">
        <v>6663</v>
      </c>
      <c r="F2595" s="5" t="s">
        <v>2397</v>
      </c>
      <c r="G2595" s="6">
        <v>29590</v>
      </c>
      <c r="H2595" s="5"/>
      <c r="I2595" s="5"/>
      <c r="J2595" s="6">
        <v>2021</v>
      </c>
      <c r="K2595" s="5"/>
      <c r="L2595" s="5" t="s">
        <v>10</v>
      </c>
      <c r="M2595" s="5" t="s">
        <v>467</v>
      </c>
      <c r="N2595" s="7">
        <v>0.03</v>
      </c>
      <c r="O2595" s="5"/>
      <c r="P2595" s="5" t="s">
        <v>84</v>
      </c>
      <c r="Q2595" s="20">
        <v>44553</v>
      </c>
      <c r="R2595" s="9">
        <v>301</v>
      </c>
      <c r="S2595" s="5" t="s">
        <v>7632</v>
      </c>
      <c r="T2595" s="8">
        <v>60</v>
      </c>
      <c r="U2595" s="6"/>
    </row>
    <row r="2596" spans="1:21" ht="40.15" customHeight="1" outlineLevel="1" x14ac:dyDescent="0.2">
      <c r="A2596" s="74">
        <f t="shared" si="88"/>
        <v>785</v>
      </c>
      <c r="B2596" s="75">
        <v>0</v>
      </c>
      <c r="C2596" s="40">
        <f t="shared" si="89"/>
        <v>0</v>
      </c>
      <c r="D2596" s="18" t="s">
        <v>6664</v>
      </c>
      <c r="E2596" s="5"/>
      <c r="F2596" s="5" t="s">
        <v>1875</v>
      </c>
      <c r="G2596" s="6">
        <v>34699</v>
      </c>
      <c r="H2596" s="5" t="s">
        <v>7</v>
      </c>
      <c r="I2596" s="5"/>
      <c r="J2596" s="6">
        <v>2025</v>
      </c>
      <c r="K2596" s="5" t="s">
        <v>6665</v>
      </c>
      <c r="L2596" s="5" t="s">
        <v>10</v>
      </c>
      <c r="M2596" s="5" t="s">
        <v>20</v>
      </c>
      <c r="N2596" s="7">
        <v>0.44</v>
      </c>
      <c r="O2596" s="5"/>
      <c r="P2596" s="5" t="s">
        <v>28</v>
      </c>
      <c r="Q2596" s="20">
        <v>45841</v>
      </c>
      <c r="R2596" s="9">
        <v>70</v>
      </c>
      <c r="S2596" s="5" t="s">
        <v>7621</v>
      </c>
      <c r="T2596" s="8">
        <v>785</v>
      </c>
      <c r="U2596" s="6">
        <v>9785605343899</v>
      </c>
    </row>
    <row r="2597" spans="1:21" ht="40.15" customHeight="1" outlineLevel="1" x14ac:dyDescent="0.2">
      <c r="A2597" s="74">
        <f t="shared" si="88"/>
        <v>40</v>
      </c>
      <c r="B2597" s="75">
        <v>0</v>
      </c>
      <c r="C2597" s="40">
        <f t="shared" si="89"/>
        <v>0</v>
      </c>
      <c r="D2597" s="18" t="s">
        <v>6666</v>
      </c>
      <c r="E2597" s="5"/>
      <c r="F2597" s="5" t="s">
        <v>6667</v>
      </c>
      <c r="G2597" s="6">
        <v>25410</v>
      </c>
      <c r="H2597" s="5" t="s">
        <v>7</v>
      </c>
      <c r="I2597" s="5"/>
      <c r="J2597" s="6">
        <v>2017</v>
      </c>
      <c r="K2597" s="5" t="s">
        <v>6668</v>
      </c>
      <c r="L2597" s="5" t="s">
        <v>16</v>
      </c>
      <c r="M2597" s="5" t="s">
        <v>287</v>
      </c>
      <c r="N2597" s="7">
        <v>1.4999999999999999E-2</v>
      </c>
      <c r="O2597" s="5"/>
      <c r="P2597" s="5" t="s">
        <v>166</v>
      </c>
      <c r="Q2597" s="20">
        <v>43147</v>
      </c>
      <c r="R2597" s="9">
        <v>593</v>
      </c>
      <c r="S2597" s="5" t="s">
        <v>7632</v>
      </c>
      <c r="T2597" s="8">
        <v>40</v>
      </c>
      <c r="U2597" s="6">
        <v>9785880176205</v>
      </c>
    </row>
    <row r="2598" spans="1:21" s="1" customFormat="1" ht="40.15" customHeight="1" outlineLevel="1" x14ac:dyDescent="0.2">
      <c r="A2598" s="74">
        <f t="shared" si="88"/>
        <v>95</v>
      </c>
      <c r="B2598" s="75">
        <v>0</v>
      </c>
      <c r="C2598" s="40">
        <f t="shared" si="89"/>
        <v>0</v>
      </c>
      <c r="D2598" s="18" t="s">
        <v>6669</v>
      </c>
      <c r="E2598" s="5" t="s">
        <v>6670</v>
      </c>
      <c r="F2598" s="5" t="s">
        <v>1218</v>
      </c>
      <c r="G2598" s="6">
        <v>34282</v>
      </c>
      <c r="H2598" s="5" t="s">
        <v>7</v>
      </c>
      <c r="I2598" s="5"/>
      <c r="J2598" s="6">
        <v>2024</v>
      </c>
      <c r="K2598" s="5" t="s">
        <v>6671</v>
      </c>
      <c r="L2598" s="5" t="s">
        <v>10</v>
      </c>
      <c r="M2598" s="5" t="s">
        <v>105</v>
      </c>
      <c r="N2598" s="7">
        <v>6.5000000000000002E-2</v>
      </c>
      <c r="O2598" s="5"/>
      <c r="P2598" s="5" t="s">
        <v>462</v>
      </c>
      <c r="Q2598" s="20">
        <v>45710</v>
      </c>
      <c r="R2598" s="9">
        <v>98</v>
      </c>
      <c r="S2598" s="5" t="s">
        <v>7619</v>
      </c>
      <c r="T2598" s="8">
        <v>95</v>
      </c>
      <c r="U2598" s="6">
        <v>9785996808946</v>
      </c>
    </row>
    <row r="2599" spans="1:21" s="1" customFormat="1" ht="40.15" customHeight="1" outlineLevel="1" x14ac:dyDescent="0.2">
      <c r="A2599" s="74">
        <f t="shared" si="88"/>
        <v>20</v>
      </c>
      <c r="B2599" s="75">
        <v>0</v>
      </c>
      <c r="C2599" s="40">
        <f t="shared" si="89"/>
        <v>0</v>
      </c>
      <c r="D2599" s="18" t="s">
        <v>6672</v>
      </c>
      <c r="E2599" s="5" t="s">
        <v>6673</v>
      </c>
      <c r="F2599" s="5" t="s">
        <v>1385</v>
      </c>
      <c r="G2599" s="6">
        <v>14252</v>
      </c>
      <c r="H2599" s="5" t="s">
        <v>7</v>
      </c>
      <c r="I2599" s="5"/>
      <c r="J2599" s="6">
        <v>2011</v>
      </c>
      <c r="K2599" s="5" t="s">
        <v>6674</v>
      </c>
      <c r="L2599" s="5" t="s">
        <v>16</v>
      </c>
      <c r="M2599" s="5" t="s">
        <v>57</v>
      </c>
      <c r="N2599" s="7">
        <v>2.1999999999999999E-2</v>
      </c>
      <c r="O2599" s="5" t="s">
        <v>6675</v>
      </c>
      <c r="P2599" s="5" t="s">
        <v>37</v>
      </c>
      <c r="Q2599" s="20">
        <v>40805</v>
      </c>
      <c r="R2599" s="9">
        <v>289</v>
      </c>
      <c r="S2599" s="5" t="s">
        <v>7625</v>
      </c>
      <c r="T2599" s="8">
        <v>20</v>
      </c>
      <c r="U2599" s="6">
        <v>5983172352</v>
      </c>
    </row>
    <row r="2600" spans="1:21" ht="40.15" customHeight="1" outlineLevel="1" x14ac:dyDescent="0.2">
      <c r="A2600" s="74">
        <f t="shared" si="88"/>
        <v>20</v>
      </c>
      <c r="B2600" s="75">
        <v>0</v>
      </c>
      <c r="C2600" s="40">
        <f t="shared" si="89"/>
        <v>0</v>
      </c>
      <c r="D2600" s="18" t="s">
        <v>6676</v>
      </c>
      <c r="E2600" s="5"/>
      <c r="F2600" s="5" t="s">
        <v>1385</v>
      </c>
      <c r="G2600" s="6">
        <v>14255</v>
      </c>
      <c r="H2600" s="5" t="s">
        <v>7</v>
      </c>
      <c r="I2600" s="5"/>
      <c r="J2600" s="6">
        <v>2011</v>
      </c>
      <c r="K2600" s="5" t="s">
        <v>6677</v>
      </c>
      <c r="L2600" s="5" t="s">
        <v>16</v>
      </c>
      <c r="M2600" s="5" t="s">
        <v>57</v>
      </c>
      <c r="N2600" s="7">
        <v>2.1999999999999999E-2</v>
      </c>
      <c r="O2600" s="5" t="s">
        <v>6678</v>
      </c>
      <c r="P2600" s="5" t="s">
        <v>37</v>
      </c>
      <c r="Q2600" s="20">
        <v>41305</v>
      </c>
      <c r="R2600" s="9">
        <v>133</v>
      </c>
      <c r="S2600" s="5" t="s">
        <v>7625</v>
      </c>
      <c r="T2600" s="8">
        <v>20</v>
      </c>
      <c r="U2600" s="6">
        <v>5983172379</v>
      </c>
    </row>
    <row r="2601" spans="1:21" ht="40.15" customHeight="1" outlineLevel="1" x14ac:dyDescent="0.2">
      <c r="A2601" s="74">
        <f t="shared" si="88"/>
        <v>25</v>
      </c>
      <c r="B2601" s="75">
        <v>0</v>
      </c>
      <c r="C2601" s="40">
        <f t="shared" si="89"/>
        <v>0</v>
      </c>
      <c r="D2601" s="18" t="s">
        <v>6679</v>
      </c>
      <c r="E2601" s="5"/>
      <c r="F2601" s="5" t="s">
        <v>1581</v>
      </c>
      <c r="G2601" s="6">
        <v>23649</v>
      </c>
      <c r="H2601" s="5" t="s">
        <v>95</v>
      </c>
      <c r="I2601" s="5"/>
      <c r="J2601" s="6">
        <v>2016</v>
      </c>
      <c r="K2601" s="5"/>
      <c r="L2601" s="5" t="s">
        <v>16</v>
      </c>
      <c r="M2601" s="5" t="s">
        <v>169</v>
      </c>
      <c r="N2601" s="7">
        <v>0.04</v>
      </c>
      <c r="O2601" s="5"/>
      <c r="P2601" s="5" t="s">
        <v>74</v>
      </c>
      <c r="Q2601" s="20">
        <v>42615</v>
      </c>
      <c r="R2601" s="9">
        <v>100</v>
      </c>
      <c r="S2601" s="5" t="s">
        <v>7619</v>
      </c>
      <c r="T2601" s="8">
        <v>25</v>
      </c>
      <c r="U2601" s="6"/>
    </row>
    <row r="2602" spans="1:21" ht="40.15" customHeight="1" outlineLevel="1" x14ac:dyDescent="0.2">
      <c r="A2602" s="74">
        <f t="shared" si="88"/>
        <v>440</v>
      </c>
      <c r="B2602" s="75">
        <v>0</v>
      </c>
      <c r="C2602" s="40">
        <f t="shared" si="89"/>
        <v>0</v>
      </c>
      <c r="D2602" s="18" t="s">
        <v>6680</v>
      </c>
      <c r="E2602" s="5"/>
      <c r="F2602" s="5" t="s">
        <v>1188</v>
      </c>
      <c r="G2602" s="6">
        <v>35259</v>
      </c>
      <c r="H2602" s="5"/>
      <c r="I2602" s="5"/>
      <c r="J2602" s="6">
        <v>2014</v>
      </c>
      <c r="K2602" s="5" t="s">
        <v>6681</v>
      </c>
      <c r="L2602" s="5" t="s">
        <v>16</v>
      </c>
      <c r="M2602" s="5" t="s">
        <v>6682</v>
      </c>
      <c r="N2602" s="7">
        <v>0.69</v>
      </c>
      <c r="O2602" s="5"/>
      <c r="P2602" s="5" t="s">
        <v>74</v>
      </c>
      <c r="Q2602" s="20">
        <v>46072</v>
      </c>
      <c r="R2602" s="9">
        <v>8</v>
      </c>
      <c r="S2602" s="5" t="s">
        <v>7620</v>
      </c>
      <c r="T2602" s="8">
        <v>440</v>
      </c>
      <c r="U2602" s="6">
        <v>9785000090435</v>
      </c>
    </row>
    <row r="2603" spans="1:21" ht="40.15" customHeight="1" outlineLevel="1" x14ac:dyDescent="0.2">
      <c r="A2603" s="74">
        <f t="shared" si="88"/>
        <v>990</v>
      </c>
      <c r="B2603" s="75">
        <v>0</v>
      </c>
      <c r="C2603" s="40">
        <f t="shared" si="89"/>
        <v>0</v>
      </c>
      <c r="D2603" s="18" t="s">
        <v>6683</v>
      </c>
      <c r="E2603" s="5"/>
      <c r="F2603" s="5" t="s">
        <v>1276</v>
      </c>
      <c r="G2603" s="6">
        <v>35078</v>
      </c>
      <c r="H2603" s="5" t="s">
        <v>7</v>
      </c>
      <c r="I2603" s="5"/>
      <c r="J2603" s="6">
        <v>2011</v>
      </c>
      <c r="K2603" s="5" t="s">
        <v>6684</v>
      </c>
      <c r="L2603" s="5" t="s">
        <v>855</v>
      </c>
      <c r="M2603" s="5" t="s">
        <v>6685</v>
      </c>
      <c r="N2603" s="7">
        <v>0.39600000000000002</v>
      </c>
      <c r="O2603" s="5"/>
      <c r="P2603" s="5" t="s">
        <v>106</v>
      </c>
      <c r="Q2603" s="20">
        <v>45982</v>
      </c>
      <c r="R2603" s="9">
        <v>15</v>
      </c>
      <c r="S2603" s="5" t="s">
        <v>7661</v>
      </c>
      <c r="T2603" s="8">
        <v>990</v>
      </c>
      <c r="U2603" s="6">
        <v>9785903391813</v>
      </c>
    </row>
    <row r="2604" spans="1:21" ht="40.15" customHeight="1" outlineLevel="1" x14ac:dyDescent="0.2">
      <c r="A2604" s="74">
        <f t="shared" si="88"/>
        <v>35</v>
      </c>
      <c r="B2604" s="75">
        <v>0</v>
      </c>
      <c r="C2604" s="40">
        <f t="shared" si="89"/>
        <v>0</v>
      </c>
      <c r="D2604" s="18" t="s">
        <v>6686</v>
      </c>
      <c r="E2604" s="5"/>
      <c r="F2604" s="5" t="s">
        <v>1231</v>
      </c>
      <c r="G2604" s="6">
        <v>11923</v>
      </c>
      <c r="H2604" s="5" t="s">
        <v>175</v>
      </c>
      <c r="I2604" s="5"/>
      <c r="J2604" s="6">
        <v>2008</v>
      </c>
      <c r="K2604" s="5" t="s">
        <v>6687</v>
      </c>
      <c r="L2604" s="5" t="s">
        <v>16</v>
      </c>
      <c r="M2604" s="5" t="s">
        <v>169</v>
      </c>
      <c r="N2604" s="7">
        <v>5.5E-2</v>
      </c>
      <c r="O2604" s="5" t="s">
        <v>6688</v>
      </c>
      <c r="P2604" s="5" t="s">
        <v>74</v>
      </c>
      <c r="Q2604" s="20">
        <v>41330</v>
      </c>
      <c r="R2604" s="9">
        <v>196</v>
      </c>
      <c r="S2604" s="5" t="s">
        <v>7680</v>
      </c>
      <c r="T2604" s="8">
        <v>35</v>
      </c>
      <c r="U2604" s="6">
        <v>5786800652</v>
      </c>
    </row>
    <row r="2605" spans="1:21" ht="40.15" customHeight="1" outlineLevel="1" x14ac:dyDescent="0.2">
      <c r="A2605" s="74">
        <f t="shared" si="88"/>
        <v>1200</v>
      </c>
      <c r="B2605" s="75">
        <v>0</v>
      </c>
      <c r="C2605" s="40">
        <f t="shared" si="89"/>
        <v>0</v>
      </c>
      <c r="D2605" s="18" t="s">
        <v>6689</v>
      </c>
      <c r="E2605" s="5"/>
      <c r="F2605" s="5" t="s">
        <v>1965</v>
      </c>
      <c r="G2605" s="6">
        <v>21999</v>
      </c>
      <c r="H2605" s="5" t="s">
        <v>7</v>
      </c>
      <c r="I2605" s="5"/>
      <c r="J2605" s="6">
        <v>2015</v>
      </c>
      <c r="K2605" s="5" t="s">
        <v>6690</v>
      </c>
      <c r="L2605" s="5" t="s">
        <v>855</v>
      </c>
      <c r="M2605" s="5" t="s">
        <v>6691</v>
      </c>
      <c r="N2605" s="7">
        <v>0.8</v>
      </c>
      <c r="O2605" s="5" t="s">
        <v>6692</v>
      </c>
      <c r="P2605" s="5" t="s">
        <v>74</v>
      </c>
      <c r="Q2605" s="20">
        <v>42185</v>
      </c>
      <c r="R2605" s="9">
        <v>7</v>
      </c>
      <c r="S2605" s="5" t="s">
        <v>7652</v>
      </c>
      <c r="T2605" s="11">
        <v>1200</v>
      </c>
      <c r="U2605" s="6">
        <v>9785916743371</v>
      </c>
    </row>
    <row r="2606" spans="1:21" s="1" customFormat="1" ht="40.15" customHeight="1" outlineLevel="1" x14ac:dyDescent="0.2">
      <c r="A2606" s="74">
        <f t="shared" si="88"/>
        <v>90</v>
      </c>
      <c r="B2606" s="75">
        <v>0</v>
      </c>
      <c r="C2606" s="40">
        <f t="shared" si="89"/>
        <v>0</v>
      </c>
      <c r="D2606" s="18" t="s">
        <v>6693</v>
      </c>
      <c r="E2606" s="5" t="s">
        <v>6694</v>
      </c>
      <c r="F2606" s="5" t="s">
        <v>1965</v>
      </c>
      <c r="G2606" s="6">
        <v>27440</v>
      </c>
      <c r="H2606" s="5" t="s">
        <v>7</v>
      </c>
      <c r="I2606" s="5"/>
      <c r="J2606" s="6">
        <v>2019</v>
      </c>
      <c r="K2606" s="5" t="s">
        <v>6695</v>
      </c>
      <c r="L2606" s="5" t="s">
        <v>16</v>
      </c>
      <c r="M2606" s="5" t="s">
        <v>1299</v>
      </c>
      <c r="N2606" s="7">
        <v>0.04</v>
      </c>
      <c r="O2606" s="5" t="s">
        <v>6696</v>
      </c>
      <c r="P2606" s="5" t="s">
        <v>74</v>
      </c>
      <c r="Q2606" s="20">
        <v>43801</v>
      </c>
      <c r="R2606" s="9">
        <v>84</v>
      </c>
      <c r="S2606" s="5" t="s">
        <v>7640</v>
      </c>
      <c r="T2606" s="8">
        <v>90</v>
      </c>
      <c r="U2606" s="6">
        <v>9785742913269</v>
      </c>
    </row>
    <row r="2607" spans="1:21" ht="40.15" customHeight="1" outlineLevel="1" x14ac:dyDescent="0.2">
      <c r="A2607" s="74">
        <f t="shared" si="88"/>
        <v>800</v>
      </c>
      <c r="B2607" s="75">
        <v>0</v>
      </c>
      <c r="C2607" s="40">
        <f t="shared" si="89"/>
        <v>0</v>
      </c>
      <c r="D2607" s="18" t="s">
        <v>6697</v>
      </c>
      <c r="E2607" s="5"/>
      <c r="F2607" s="5" t="s">
        <v>1875</v>
      </c>
      <c r="G2607" s="6">
        <v>24090</v>
      </c>
      <c r="H2607" s="5" t="s">
        <v>7</v>
      </c>
      <c r="I2607" s="5"/>
      <c r="J2607" s="6">
        <v>2016</v>
      </c>
      <c r="K2607" s="5" t="s">
        <v>6698</v>
      </c>
      <c r="L2607" s="5" t="s">
        <v>16</v>
      </c>
      <c r="M2607" s="5" t="s">
        <v>455</v>
      </c>
      <c r="N2607" s="7">
        <v>1.026</v>
      </c>
      <c r="O2607" s="5"/>
      <c r="P2607" s="5" t="s">
        <v>37</v>
      </c>
      <c r="Q2607" s="20">
        <v>42732</v>
      </c>
      <c r="R2607" s="9">
        <v>9</v>
      </c>
      <c r="S2607" s="5" t="s">
        <v>7621</v>
      </c>
      <c r="T2607" s="8">
        <v>800</v>
      </c>
      <c r="U2607" s="6">
        <v>9785906241207</v>
      </c>
    </row>
    <row r="2608" spans="1:21" ht="40.15" customHeight="1" outlineLevel="1" x14ac:dyDescent="0.2">
      <c r="A2608" s="74">
        <f t="shared" si="88"/>
        <v>850</v>
      </c>
      <c r="B2608" s="75">
        <v>0</v>
      </c>
      <c r="C2608" s="40">
        <f t="shared" si="89"/>
        <v>0</v>
      </c>
      <c r="D2608" s="18" t="s">
        <v>6699</v>
      </c>
      <c r="E2608" s="5"/>
      <c r="F2608" s="5" t="s">
        <v>1965</v>
      </c>
      <c r="G2608" s="6">
        <v>32783</v>
      </c>
      <c r="H2608" s="5" t="s">
        <v>7</v>
      </c>
      <c r="I2608" s="5"/>
      <c r="J2608" s="6">
        <v>2023</v>
      </c>
      <c r="K2608" s="5" t="s">
        <v>6700</v>
      </c>
      <c r="L2608" s="5" t="s">
        <v>16</v>
      </c>
      <c r="M2608" s="5" t="s">
        <v>162</v>
      </c>
      <c r="N2608" s="7">
        <v>0.38500000000000001</v>
      </c>
      <c r="O2608" s="5"/>
      <c r="P2608" s="5" t="s">
        <v>37</v>
      </c>
      <c r="Q2608" s="20">
        <v>45183</v>
      </c>
      <c r="R2608" s="9">
        <v>65</v>
      </c>
      <c r="S2608" s="5" t="s">
        <v>7620</v>
      </c>
      <c r="T2608" s="8">
        <v>850</v>
      </c>
      <c r="U2608" s="6">
        <v>9785742915379</v>
      </c>
    </row>
    <row r="2609" spans="1:21" ht="40.15" customHeight="1" outlineLevel="1" x14ac:dyDescent="0.2">
      <c r="A2609" s="74">
        <f t="shared" si="88"/>
        <v>650</v>
      </c>
      <c r="B2609" s="75">
        <v>0</v>
      </c>
      <c r="C2609" s="40">
        <f t="shared" si="89"/>
        <v>0</v>
      </c>
      <c r="D2609" s="18" t="s">
        <v>6701</v>
      </c>
      <c r="E2609" s="5"/>
      <c r="F2609" s="5" t="s">
        <v>6702</v>
      </c>
      <c r="G2609" s="6">
        <v>33106</v>
      </c>
      <c r="H2609" s="5"/>
      <c r="I2609" s="5"/>
      <c r="J2609" s="6">
        <v>2023</v>
      </c>
      <c r="K2609" s="5" t="s">
        <v>6703</v>
      </c>
      <c r="L2609" s="5" t="s">
        <v>16</v>
      </c>
      <c r="M2609" s="5" t="s">
        <v>20</v>
      </c>
      <c r="N2609" s="7">
        <v>0.3</v>
      </c>
      <c r="O2609" s="5"/>
      <c r="P2609" s="5" t="s">
        <v>13</v>
      </c>
      <c r="Q2609" s="20">
        <v>45278</v>
      </c>
      <c r="R2609" s="9">
        <v>15</v>
      </c>
      <c r="S2609" s="5" t="s">
        <v>894</v>
      </c>
      <c r="T2609" s="8">
        <v>650</v>
      </c>
      <c r="U2609" s="6">
        <v>9785001384014</v>
      </c>
    </row>
    <row r="2610" spans="1:21" s="1" customFormat="1" ht="40.15" customHeight="1" outlineLevel="1" x14ac:dyDescent="0.2">
      <c r="A2610" s="74">
        <f t="shared" si="88"/>
        <v>740</v>
      </c>
      <c r="B2610" s="75">
        <v>0</v>
      </c>
      <c r="C2610" s="40">
        <f t="shared" si="89"/>
        <v>0</v>
      </c>
      <c r="D2610" s="18" t="s">
        <v>6704</v>
      </c>
      <c r="E2610" s="5" t="s">
        <v>6705</v>
      </c>
      <c r="F2610" s="5" t="s">
        <v>1374</v>
      </c>
      <c r="G2610" s="6">
        <v>27833</v>
      </c>
      <c r="H2610" s="5" t="s">
        <v>7</v>
      </c>
      <c r="I2610" s="5"/>
      <c r="J2610" s="6">
        <v>2026</v>
      </c>
      <c r="K2610" s="5" t="s">
        <v>6706</v>
      </c>
      <c r="L2610" s="5" t="s">
        <v>16</v>
      </c>
      <c r="M2610" s="5" t="s">
        <v>47</v>
      </c>
      <c r="N2610" s="7">
        <v>0.42</v>
      </c>
      <c r="O2610" s="5" t="s">
        <v>6707</v>
      </c>
      <c r="P2610" s="5" t="s">
        <v>13</v>
      </c>
      <c r="Q2610" s="20">
        <v>46065</v>
      </c>
      <c r="R2610" s="9">
        <v>46</v>
      </c>
      <c r="S2610" s="5" t="s">
        <v>7623</v>
      </c>
      <c r="T2610" s="8">
        <v>740</v>
      </c>
      <c r="U2610" s="6">
        <v>9785907973527</v>
      </c>
    </row>
    <row r="2611" spans="1:21" ht="40.15" customHeight="1" outlineLevel="1" x14ac:dyDescent="0.2">
      <c r="A2611" s="74">
        <f t="shared" ref="A2611:A2670" si="90">T2611*(1-$E$2)</f>
        <v>730</v>
      </c>
      <c r="B2611" s="75">
        <v>0</v>
      </c>
      <c r="C2611" s="40">
        <f t="shared" ref="C2611:C2670" si="91">B2611*A2611</f>
        <v>0</v>
      </c>
      <c r="D2611" s="18" t="s">
        <v>6708</v>
      </c>
      <c r="E2611" s="5"/>
      <c r="F2611" s="5" t="s">
        <v>2028</v>
      </c>
      <c r="G2611" s="6">
        <v>35790</v>
      </c>
      <c r="H2611" s="5"/>
      <c r="I2611" s="5"/>
      <c r="J2611" s="6">
        <v>2018</v>
      </c>
      <c r="K2611" s="5" t="s">
        <v>6709</v>
      </c>
      <c r="L2611" s="5" t="s">
        <v>16</v>
      </c>
      <c r="M2611" s="5" t="s">
        <v>6710</v>
      </c>
      <c r="N2611" s="7">
        <v>0.56000000000000005</v>
      </c>
      <c r="O2611" s="5"/>
      <c r="P2611" s="5" t="s">
        <v>69</v>
      </c>
      <c r="Q2611" s="20">
        <v>46176</v>
      </c>
      <c r="R2611" s="9">
        <v>16</v>
      </c>
      <c r="S2611" s="5" t="s">
        <v>7623</v>
      </c>
      <c r="T2611" s="8">
        <v>730</v>
      </c>
      <c r="U2611" s="6">
        <v>9785001081715</v>
      </c>
    </row>
    <row r="2612" spans="1:21" ht="40.15" customHeight="1" outlineLevel="1" x14ac:dyDescent="0.2">
      <c r="A2612" s="74">
        <f t="shared" si="90"/>
        <v>315</v>
      </c>
      <c r="B2612" s="75">
        <v>0</v>
      </c>
      <c r="C2612" s="40">
        <f t="shared" si="91"/>
        <v>0</v>
      </c>
      <c r="D2612" s="18" t="s">
        <v>6711</v>
      </c>
      <c r="E2612" s="5"/>
      <c r="F2612" s="5" t="s">
        <v>1238</v>
      </c>
      <c r="G2612" s="6">
        <v>35475</v>
      </c>
      <c r="H2612" s="5"/>
      <c r="I2612" s="5"/>
      <c r="J2612" s="6">
        <v>2021</v>
      </c>
      <c r="K2612" s="5" t="s">
        <v>6712</v>
      </c>
      <c r="L2612" s="5" t="s">
        <v>16</v>
      </c>
      <c r="M2612" s="5" t="s">
        <v>47</v>
      </c>
      <c r="N2612" s="7">
        <v>0.43</v>
      </c>
      <c r="O2612" s="5"/>
      <c r="P2612" s="5" t="s">
        <v>69</v>
      </c>
      <c r="Q2612" s="20">
        <v>46155</v>
      </c>
      <c r="R2612" s="9">
        <v>14</v>
      </c>
      <c r="S2612" s="5" t="s">
        <v>7626</v>
      </c>
      <c r="T2612" s="8">
        <v>315</v>
      </c>
      <c r="U2612" s="6">
        <v>9785928733568</v>
      </c>
    </row>
    <row r="2613" spans="1:21" ht="40.15" customHeight="1" outlineLevel="1" x14ac:dyDescent="0.2">
      <c r="A2613" s="74">
        <f t="shared" si="90"/>
        <v>277</v>
      </c>
      <c r="B2613" s="75">
        <v>0</v>
      </c>
      <c r="C2613" s="40">
        <f t="shared" si="91"/>
        <v>0</v>
      </c>
      <c r="D2613" s="18" t="s">
        <v>6713</v>
      </c>
      <c r="E2613" s="5"/>
      <c r="F2613" s="5"/>
      <c r="G2613" s="6">
        <v>35589</v>
      </c>
      <c r="H2613" s="5"/>
      <c r="I2613" s="5"/>
      <c r="J2613" s="6">
        <v>2018</v>
      </c>
      <c r="K2613" s="5" t="s">
        <v>6714</v>
      </c>
      <c r="L2613" s="5" t="s">
        <v>16</v>
      </c>
      <c r="M2613" s="5" t="s">
        <v>162</v>
      </c>
      <c r="N2613" s="7">
        <v>0.25</v>
      </c>
      <c r="O2613" s="5"/>
      <c r="P2613" s="5" t="s">
        <v>69</v>
      </c>
      <c r="Q2613" s="20">
        <v>46167</v>
      </c>
      <c r="R2613" s="9">
        <v>16</v>
      </c>
      <c r="S2613" s="5" t="s">
        <v>7633</v>
      </c>
      <c r="T2613" s="8">
        <v>277</v>
      </c>
      <c r="U2613" s="6">
        <v>9785001121046</v>
      </c>
    </row>
    <row r="2614" spans="1:21" ht="40.15" customHeight="1" outlineLevel="1" x14ac:dyDescent="0.2">
      <c r="A2614" s="74">
        <f t="shared" si="90"/>
        <v>750</v>
      </c>
      <c r="B2614" s="75">
        <v>0</v>
      </c>
      <c r="C2614" s="40">
        <f t="shared" si="91"/>
        <v>0</v>
      </c>
      <c r="D2614" s="18" t="s">
        <v>6715</v>
      </c>
      <c r="E2614" s="5"/>
      <c r="F2614" s="5" t="s">
        <v>2585</v>
      </c>
      <c r="G2614" s="6">
        <v>36078</v>
      </c>
      <c r="H2614" s="5"/>
      <c r="I2614" s="5"/>
      <c r="J2614" s="6">
        <v>2023</v>
      </c>
      <c r="K2614" s="5" t="s">
        <v>6716</v>
      </c>
      <c r="L2614" s="5" t="s">
        <v>855</v>
      </c>
      <c r="M2614" s="5" t="s">
        <v>1159</v>
      </c>
      <c r="N2614" s="7">
        <v>0.37</v>
      </c>
      <c r="O2614" s="5"/>
      <c r="P2614" s="5" t="s">
        <v>69</v>
      </c>
      <c r="Q2614" s="20">
        <v>46274</v>
      </c>
      <c r="R2614" s="9">
        <v>16</v>
      </c>
      <c r="S2614" s="5" t="s">
        <v>7633</v>
      </c>
      <c r="T2614" s="8">
        <v>750</v>
      </c>
      <c r="U2614" s="6">
        <v>9785001613718</v>
      </c>
    </row>
    <row r="2615" spans="1:21" ht="40.15" customHeight="1" outlineLevel="1" x14ac:dyDescent="0.2">
      <c r="A2615" s="74">
        <f t="shared" si="90"/>
        <v>377</v>
      </c>
      <c r="B2615" s="75">
        <v>0</v>
      </c>
      <c r="C2615" s="40">
        <f t="shared" si="91"/>
        <v>0</v>
      </c>
      <c r="D2615" s="18" t="s">
        <v>6717</v>
      </c>
      <c r="E2615" s="5"/>
      <c r="F2615" s="5" t="s">
        <v>2304</v>
      </c>
      <c r="G2615" s="6">
        <v>35620</v>
      </c>
      <c r="H2615" s="5"/>
      <c r="I2615" s="5"/>
      <c r="J2615" s="6">
        <v>2017</v>
      </c>
      <c r="K2615" s="5" t="s">
        <v>6718</v>
      </c>
      <c r="L2615" s="5" t="s">
        <v>16</v>
      </c>
      <c r="M2615" s="5" t="s">
        <v>3255</v>
      </c>
      <c r="N2615" s="7">
        <v>0.24</v>
      </c>
      <c r="O2615" s="5"/>
      <c r="P2615" s="5" t="s">
        <v>69</v>
      </c>
      <c r="Q2615" s="20">
        <v>46168</v>
      </c>
      <c r="R2615" s="9">
        <v>24</v>
      </c>
      <c r="S2615" s="5" t="s">
        <v>7630</v>
      </c>
      <c r="T2615" s="8">
        <v>377</v>
      </c>
      <c r="U2615" s="6">
        <v>9785919210764</v>
      </c>
    </row>
    <row r="2616" spans="1:21" ht="40.15" customHeight="1" outlineLevel="1" x14ac:dyDescent="0.2">
      <c r="A2616" s="74">
        <f t="shared" si="90"/>
        <v>1042</v>
      </c>
      <c r="B2616" s="75">
        <v>0</v>
      </c>
      <c r="C2616" s="40">
        <f t="shared" si="91"/>
        <v>0</v>
      </c>
      <c r="D2616" s="18" t="s">
        <v>6719</v>
      </c>
      <c r="E2616" s="5"/>
      <c r="F2616" s="5" t="s">
        <v>1740</v>
      </c>
      <c r="G2616" s="6">
        <v>35776</v>
      </c>
      <c r="H2616" s="5"/>
      <c r="I2616" s="5"/>
      <c r="J2616" s="6">
        <v>2023</v>
      </c>
      <c r="K2616" s="5" t="s">
        <v>6720</v>
      </c>
      <c r="L2616" s="5" t="s">
        <v>855</v>
      </c>
      <c r="M2616" s="5" t="s">
        <v>1167</v>
      </c>
      <c r="N2616" s="7">
        <v>0.42499999999999999</v>
      </c>
      <c r="O2616" s="5"/>
      <c r="P2616" s="5" t="s">
        <v>170</v>
      </c>
      <c r="Q2616" s="20">
        <v>46175</v>
      </c>
      <c r="R2616" s="9">
        <v>13</v>
      </c>
      <c r="S2616" s="5" t="s">
        <v>7661</v>
      </c>
      <c r="T2616" s="11">
        <v>1042</v>
      </c>
      <c r="U2616" s="6">
        <v>9785907142923</v>
      </c>
    </row>
    <row r="2617" spans="1:21" ht="40.15" customHeight="1" outlineLevel="1" x14ac:dyDescent="0.2">
      <c r="A2617" s="74">
        <f t="shared" si="90"/>
        <v>257</v>
      </c>
      <c r="B2617" s="75">
        <v>0</v>
      </c>
      <c r="C2617" s="40">
        <f t="shared" si="91"/>
        <v>0</v>
      </c>
      <c r="D2617" s="18" t="s">
        <v>6721</v>
      </c>
      <c r="E2617" s="5"/>
      <c r="F2617" s="5" t="s">
        <v>1783</v>
      </c>
      <c r="G2617" s="6">
        <v>35500</v>
      </c>
      <c r="H2617" s="5"/>
      <c r="I2617" s="5"/>
      <c r="J2617" s="6">
        <v>2023</v>
      </c>
      <c r="K2617" s="5" t="s">
        <v>6722</v>
      </c>
      <c r="L2617" s="5" t="s">
        <v>16</v>
      </c>
      <c r="M2617" s="5" t="s">
        <v>162</v>
      </c>
      <c r="N2617" s="7">
        <v>0.215</v>
      </c>
      <c r="O2617" s="5"/>
      <c r="P2617" s="5" t="s">
        <v>69</v>
      </c>
      <c r="Q2617" s="20">
        <v>46155</v>
      </c>
      <c r="R2617" s="9">
        <v>12</v>
      </c>
      <c r="S2617" s="5" t="s">
        <v>7630</v>
      </c>
      <c r="T2617" s="8">
        <v>257</v>
      </c>
      <c r="U2617" s="6">
        <v>9785907577091</v>
      </c>
    </row>
    <row r="2618" spans="1:21" s="1" customFormat="1" ht="40.15" customHeight="1" outlineLevel="1" x14ac:dyDescent="0.2">
      <c r="A2618" s="74">
        <f t="shared" si="90"/>
        <v>620</v>
      </c>
      <c r="B2618" s="75">
        <v>0</v>
      </c>
      <c r="C2618" s="40">
        <f t="shared" si="91"/>
        <v>0</v>
      </c>
      <c r="D2618" s="18" t="s">
        <v>6723</v>
      </c>
      <c r="E2618" s="5" t="s">
        <v>6724</v>
      </c>
      <c r="F2618" s="5" t="s">
        <v>6725</v>
      </c>
      <c r="G2618" s="6">
        <v>26666</v>
      </c>
      <c r="H2618" s="5" t="s">
        <v>95</v>
      </c>
      <c r="I2618" s="5" t="s">
        <v>55</v>
      </c>
      <c r="J2618" s="6">
        <v>2019</v>
      </c>
      <c r="K2618" s="5" t="s">
        <v>6726</v>
      </c>
      <c r="L2618" s="5" t="s">
        <v>16</v>
      </c>
      <c r="M2618" s="5" t="s">
        <v>169</v>
      </c>
      <c r="N2618" s="7">
        <v>0.55000000000000004</v>
      </c>
      <c r="O2618" s="5" t="s">
        <v>6727</v>
      </c>
      <c r="P2618" s="5" t="s">
        <v>13</v>
      </c>
      <c r="Q2618" s="20">
        <v>43529</v>
      </c>
      <c r="R2618" s="9">
        <v>8</v>
      </c>
      <c r="S2618" s="5" t="s">
        <v>7620</v>
      </c>
      <c r="T2618" s="8">
        <v>620</v>
      </c>
      <c r="U2618" s="6">
        <v>9785517005328</v>
      </c>
    </row>
    <row r="2619" spans="1:21" s="1" customFormat="1" ht="40.15" customHeight="1" outlineLevel="1" x14ac:dyDescent="0.2">
      <c r="A2619" s="74">
        <f t="shared" si="90"/>
        <v>80</v>
      </c>
      <c r="B2619" s="75">
        <v>0</v>
      </c>
      <c r="C2619" s="40">
        <f t="shared" si="91"/>
        <v>0</v>
      </c>
      <c r="D2619" s="18" t="s">
        <v>6728</v>
      </c>
      <c r="E2619" s="5" t="s">
        <v>6729</v>
      </c>
      <c r="F2619" s="5" t="s">
        <v>1965</v>
      </c>
      <c r="G2619" s="6">
        <v>26447</v>
      </c>
      <c r="H2619" s="5" t="s">
        <v>7</v>
      </c>
      <c r="I2619" s="5"/>
      <c r="J2619" s="6">
        <v>2018</v>
      </c>
      <c r="K2619" s="5" t="s">
        <v>6730</v>
      </c>
      <c r="L2619" s="5" t="s">
        <v>16</v>
      </c>
      <c r="M2619" s="5" t="s">
        <v>17</v>
      </c>
      <c r="N2619" s="7">
        <v>0.04</v>
      </c>
      <c r="O2619" s="5"/>
      <c r="P2619" s="5" t="s">
        <v>74</v>
      </c>
      <c r="Q2619" s="20">
        <v>43454</v>
      </c>
      <c r="R2619" s="9">
        <v>93</v>
      </c>
      <c r="S2619" s="5" t="s">
        <v>7640</v>
      </c>
      <c r="T2619" s="8">
        <v>80</v>
      </c>
      <c r="U2619" s="6">
        <v>9785742912972</v>
      </c>
    </row>
    <row r="2620" spans="1:21" s="1" customFormat="1" ht="40.15" customHeight="1" outlineLevel="1" x14ac:dyDescent="0.2">
      <c r="A2620" s="74">
        <f t="shared" si="90"/>
        <v>270</v>
      </c>
      <c r="B2620" s="75">
        <v>0</v>
      </c>
      <c r="C2620" s="40">
        <f t="shared" si="91"/>
        <v>0</v>
      </c>
      <c r="D2620" s="18" t="s">
        <v>6731</v>
      </c>
      <c r="E2620" s="5" t="s">
        <v>6732</v>
      </c>
      <c r="F2620" s="5" t="s">
        <v>1304</v>
      </c>
      <c r="G2620" s="6">
        <v>26418</v>
      </c>
      <c r="H2620" s="5" t="s">
        <v>1202</v>
      </c>
      <c r="I2620" s="5"/>
      <c r="J2620" s="6">
        <v>2017</v>
      </c>
      <c r="K2620" s="5"/>
      <c r="L2620" s="5" t="s">
        <v>16</v>
      </c>
      <c r="M2620" s="5" t="s">
        <v>2116</v>
      </c>
      <c r="N2620" s="7">
        <v>0.25</v>
      </c>
      <c r="O2620" s="5"/>
      <c r="P2620" s="5" t="s">
        <v>2757</v>
      </c>
      <c r="Q2620" s="20">
        <v>43445</v>
      </c>
      <c r="R2620" s="9">
        <v>36</v>
      </c>
      <c r="S2620" s="5" t="s">
        <v>7628</v>
      </c>
      <c r="T2620" s="8">
        <v>270</v>
      </c>
      <c r="U2620" s="6"/>
    </row>
    <row r="2621" spans="1:21" ht="40.15" customHeight="1" outlineLevel="1" x14ac:dyDescent="0.2">
      <c r="A2621" s="74">
        <f t="shared" si="90"/>
        <v>1756</v>
      </c>
      <c r="B2621" s="75">
        <v>0</v>
      </c>
      <c r="C2621" s="40">
        <f t="shared" si="91"/>
        <v>0</v>
      </c>
      <c r="D2621" s="18" t="s">
        <v>6733</v>
      </c>
      <c r="E2621" s="5"/>
      <c r="F2621" s="5" t="s">
        <v>2493</v>
      </c>
      <c r="G2621" s="6">
        <v>35759</v>
      </c>
      <c r="H2621" s="5"/>
      <c r="I2621" s="5"/>
      <c r="J2621" s="6">
        <v>2022</v>
      </c>
      <c r="K2621" s="5" t="s">
        <v>6734</v>
      </c>
      <c r="L2621" s="5" t="s">
        <v>16</v>
      </c>
      <c r="M2621" s="5" t="s">
        <v>455</v>
      </c>
      <c r="N2621" s="7">
        <v>0.83</v>
      </c>
      <c r="O2621" s="5"/>
      <c r="P2621" s="5" t="s">
        <v>69</v>
      </c>
      <c r="Q2621" s="20">
        <v>46175</v>
      </c>
      <c r="R2621" s="9">
        <v>5</v>
      </c>
      <c r="S2621" s="5" t="s">
        <v>7621</v>
      </c>
      <c r="T2621" s="11">
        <v>1756</v>
      </c>
      <c r="U2621" s="6">
        <v>9785992227611</v>
      </c>
    </row>
    <row r="2622" spans="1:21" s="1" customFormat="1" ht="40.15" customHeight="1" outlineLevel="1" x14ac:dyDescent="0.2">
      <c r="A2622" s="74">
        <f t="shared" si="90"/>
        <v>1400</v>
      </c>
      <c r="B2622" s="75">
        <v>0</v>
      </c>
      <c r="C2622" s="40">
        <f t="shared" si="91"/>
        <v>0</v>
      </c>
      <c r="D2622" s="18" t="s">
        <v>6735</v>
      </c>
      <c r="E2622" s="5" t="s">
        <v>6736</v>
      </c>
      <c r="F2622" s="5" t="s">
        <v>2461</v>
      </c>
      <c r="G2622" s="6">
        <v>25980</v>
      </c>
      <c r="H2622" s="5" t="s">
        <v>901</v>
      </c>
      <c r="I2622" s="5" t="s">
        <v>8</v>
      </c>
      <c r="J2622" s="6">
        <v>2018</v>
      </c>
      <c r="K2622" s="5"/>
      <c r="L2622" s="5" t="s">
        <v>16</v>
      </c>
      <c r="M2622" s="5" t="s">
        <v>162</v>
      </c>
      <c r="N2622" s="7">
        <v>2.0099999999999998</v>
      </c>
      <c r="O2622" s="5"/>
      <c r="P2622" s="5" t="s">
        <v>13</v>
      </c>
      <c r="Q2622" s="20">
        <v>43304</v>
      </c>
      <c r="R2622" s="9">
        <v>5</v>
      </c>
      <c r="S2622" s="5" t="s">
        <v>7642</v>
      </c>
      <c r="T2622" s="11">
        <v>1400</v>
      </c>
      <c r="U2622" s="6"/>
    </row>
    <row r="2623" spans="1:21" ht="40.15" customHeight="1" outlineLevel="1" x14ac:dyDescent="0.2">
      <c r="A2623" s="74">
        <f t="shared" si="90"/>
        <v>55</v>
      </c>
      <c r="B2623" s="75">
        <v>0</v>
      </c>
      <c r="C2623" s="40">
        <f t="shared" si="91"/>
        <v>0</v>
      </c>
      <c r="D2623" s="18" t="s">
        <v>6737</v>
      </c>
      <c r="E2623" s="5"/>
      <c r="F2623" s="5" t="s">
        <v>6738</v>
      </c>
      <c r="G2623" s="6">
        <v>12335</v>
      </c>
      <c r="H2623" s="5" t="s">
        <v>7</v>
      </c>
      <c r="I2623" s="5"/>
      <c r="J2623" s="6">
        <v>2012</v>
      </c>
      <c r="K2623" s="5" t="s">
        <v>6739</v>
      </c>
      <c r="L2623" s="5" t="s">
        <v>10</v>
      </c>
      <c r="M2623" s="5" t="s">
        <v>17</v>
      </c>
      <c r="N2623" s="7">
        <v>2.5000000000000001E-2</v>
      </c>
      <c r="O2623" s="5" t="s">
        <v>6740</v>
      </c>
      <c r="P2623" s="5" t="s">
        <v>13</v>
      </c>
      <c r="Q2623" s="20">
        <v>42360</v>
      </c>
      <c r="R2623" s="9">
        <v>38</v>
      </c>
      <c r="S2623" s="5" t="s">
        <v>7619</v>
      </c>
      <c r="T2623" s="8">
        <v>55</v>
      </c>
      <c r="U2623" s="6">
        <v>9704985548741</v>
      </c>
    </row>
    <row r="2624" spans="1:21" ht="40.15" customHeight="1" outlineLevel="1" x14ac:dyDescent="0.2">
      <c r="A2624" s="74">
        <f t="shared" si="90"/>
        <v>105</v>
      </c>
      <c r="B2624" s="75">
        <v>0</v>
      </c>
      <c r="C2624" s="40">
        <f t="shared" si="91"/>
        <v>0</v>
      </c>
      <c r="D2624" s="18" t="s">
        <v>6741</v>
      </c>
      <c r="E2624" s="5"/>
      <c r="F2624" s="5" t="s">
        <v>6742</v>
      </c>
      <c r="G2624" s="6">
        <v>24912</v>
      </c>
      <c r="H2624" s="5" t="s">
        <v>7</v>
      </c>
      <c r="I2624" s="5"/>
      <c r="J2624" s="6">
        <v>2017</v>
      </c>
      <c r="K2624" s="5" t="s">
        <v>6743</v>
      </c>
      <c r="L2624" s="5" t="s">
        <v>16</v>
      </c>
      <c r="M2624" s="5" t="s">
        <v>17</v>
      </c>
      <c r="N2624" s="7">
        <v>0.09</v>
      </c>
      <c r="O2624" s="5"/>
      <c r="P2624" s="5" t="s">
        <v>166</v>
      </c>
      <c r="Q2624" s="20">
        <v>42991</v>
      </c>
      <c r="R2624" s="9">
        <v>53</v>
      </c>
      <c r="S2624" s="5" t="s">
        <v>7641</v>
      </c>
      <c r="T2624" s="8">
        <v>105</v>
      </c>
      <c r="U2624" s="6">
        <v>9785990770898</v>
      </c>
    </row>
    <row r="2625" spans="1:21" ht="40.15" customHeight="1" outlineLevel="1" x14ac:dyDescent="0.2">
      <c r="A2625" s="74">
        <f t="shared" si="90"/>
        <v>315</v>
      </c>
      <c r="B2625" s="75">
        <v>0</v>
      </c>
      <c r="C2625" s="40">
        <f t="shared" si="91"/>
        <v>0</v>
      </c>
      <c r="D2625" s="18" t="s">
        <v>6744</v>
      </c>
      <c r="E2625" s="5"/>
      <c r="F2625" s="5" t="s">
        <v>1207</v>
      </c>
      <c r="G2625" s="6">
        <v>35310</v>
      </c>
      <c r="H2625" s="5" t="s">
        <v>7</v>
      </c>
      <c r="I2625" s="5"/>
      <c r="J2625" s="6">
        <v>2026</v>
      </c>
      <c r="K2625" s="5"/>
      <c r="L2625" s="5" t="s">
        <v>16</v>
      </c>
      <c r="M2625" s="5" t="s">
        <v>17</v>
      </c>
      <c r="N2625" s="7">
        <v>0.12</v>
      </c>
      <c r="O2625" s="5" t="s">
        <v>6745</v>
      </c>
      <c r="P2625" s="5" t="s">
        <v>166</v>
      </c>
      <c r="Q2625" s="20">
        <v>46092</v>
      </c>
      <c r="R2625" s="9">
        <v>300</v>
      </c>
      <c r="S2625" s="5" t="s">
        <v>7627</v>
      </c>
      <c r="T2625" s="8">
        <v>315</v>
      </c>
      <c r="U2625" s="6"/>
    </row>
    <row r="2626" spans="1:21" s="1" customFormat="1" ht="40.15" customHeight="1" outlineLevel="1" x14ac:dyDescent="0.2">
      <c r="A2626" s="74">
        <f t="shared" si="90"/>
        <v>550</v>
      </c>
      <c r="B2626" s="75">
        <v>0</v>
      </c>
      <c r="C2626" s="40">
        <f t="shared" si="91"/>
        <v>0</v>
      </c>
      <c r="D2626" s="18" t="s">
        <v>6746</v>
      </c>
      <c r="E2626" s="5" t="s">
        <v>6747</v>
      </c>
      <c r="F2626" s="5" t="s">
        <v>6748</v>
      </c>
      <c r="G2626" s="6">
        <v>27446</v>
      </c>
      <c r="H2626" s="5" t="s">
        <v>95</v>
      </c>
      <c r="I2626" s="5"/>
      <c r="J2626" s="6">
        <v>2013</v>
      </c>
      <c r="K2626" s="5" t="s">
        <v>6749</v>
      </c>
      <c r="L2626" s="5" t="s">
        <v>16</v>
      </c>
      <c r="M2626" s="5" t="s">
        <v>455</v>
      </c>
      <c r="N2626" s="7">
        <v>0.66500000000000004</v>
      </c>
      <c r="O2626" s="5" t="s">
        <v>6750</v>
      </c>
      <c r="P2626" s="5" t="s">
        <v>2757</v>
      </c>
      <c r="Q2626" s="20">
        <v>43802</v>
      </c>
      <c r="R2626" s="9">
        <v>28</v>
      </c>
      <c r="S2626" s="5" t="s">
        <v>7620</v>
      </c>
      <c r="T2626" s="8">
        <v>550</v>
      </c>
      <c r="U2626" s="6">
        <v>9785948323725</v>
      </c>
    </row>
    <row r="2627" spans="1:21" ht="40.15" customHeight="1" outlineLevel="1" x14ac:dyDescent="0.2">
      <c r="A2627" s="74">
        <f t="shared" si="90"/>
        <v>295</v>
      </c>
      <c r="B2627" s="75">
        <v>0</v>
      </c>
      <c r="C2627" s="40">
        <f t="shared" si="91"/>
        <v>0</v>
      </c>
      <c r="D2627" s="18" t="s">
        <v>6751</v>
      </c>
      <c r="E2627" s="5"/>
      <c r="F2627" s="5" t="s">
        <v>1279</v>
      </c>
      <c r="G2627" s="6">
        <v>35937</v>
      </c>
      <c r="H2627" s="5" t="s">
        <v>7</v>
      </c>
      <c r="I2627" s="5"/>
      <c r="J2627" s="6">
        <v>2026</v>
      </c>
      <c r="K2627" s="5" t="s">
        <v>6752</v>
      </c>
      <c r="L2627" s="5" t="s">
        <v>16</v>
      </c>
      <c r="M2627" s="5" t="s">
        <v>666</v>
      </c>
      <c r="N2627" s="7">
        <v>0.155</v>
      </c>
      <c r="O2627" s="5"/>
      <c r="P2627" s="5" t="s">
        <v>37</v>
      </c>
      <c r="Q2627" s="20">
        <v>46218</v>
      </c>
      <c r="R2627" s="9">
        <v>26</v>
      </c>
      <c r="S2627" s="5" t="s">
        <v>7628</v>
      </c>
      <c r="T2627" s="8">
        <v>295</v>
      </c>
      <c r="U2627" s="6">
        <v>9785604735091</v>
      </c>
    </row>
    <row r="2628" spans="1:21" ht="40.15" customHeight="1" outlineLevel="1" x14ac:dyDescent="0.2">
      <c r="A2628" s="74">
        <f t="shared" si="90"/>
        <v>500</v>
      </c>
      <c r="B2628" s="75">
        <v>0</v>
      </c>
      <c r="C2628" s="40">
        <f t="shared" si="91"/>
        <v>0</v>
      </c>
      <c r="D2628" s="18" t="s">
        <v>6753</v>
      </c>
      <c r="E2628" s="5"/>
      <c r="F2628" s="5" t="s">
        <v>6754</v>
      </c>
      <c r="G2628" s="6">
        <v>24527</v>
      </c>
      <c r="H2628" s="5" t="s">
        <v>7</v>
      </c>
      <c r="I2628" s="5" t="s">
        <v>154</v>
      </c>
      <c r="J2628" s="6">
        <v>2017</v>
      </c>
      <c r="K2628" s="5" t="s">
        <v>6755</v>
      </c>
      <c r="L2628" s="5" t="s">
        <v>16</v>
      </c>
      <c r="M2628" s="5" t="s">
        <v>455</v>
      </c>
      <c r="N2628" s="7">
        <v>0.32</v>
      </c>
      <c r="O2628" s="5" t="s">
        <v>6756</v>
      </c>
      <c r="P2628" s="5" t="s">
        <v>69</v>
      </c>
      <c r="Q2628" s="20">
        <v>42871</v>
      </c>
      <c r="R2628" s="9">
        <v>12</v>
      </c>
      <c r="S2628" s="5" t="s">
        <v>7628</v>
      </c>
      <c r="T2628" s="8">
        <v>500</v>
      </c>
      <c r="U2628" s="6">
        <v>9785521002498</v>
      </c>
    </row>
    <row r="2629" spans="1:21" s="1" customFormat="1" ht="40.15" customHeight="1" outlineLevel="1" x14ac:dyDescent="0.2">
      <c r="A2629" s="74">
        <f t="shared" si="90"/>
        <v>70</v>
      </c>
      <c r="B2629" s="75">
        <v>0</v>
      </c>
      <c r="C2629" s="40">
        <f t="shared" si="91"/>
        <v>0</v>
      </c>
      <c r="D2629" s="18" t="s">
        <v>6757</v>
      </c>
      <c r="E2629" s="5" t="s">
        <v>6758</v>
      </c>
      <c r="F2629" s="5" t="s">
        <v>1389</v>
      </c>
      <c r="G2629" s="6">
        <v>26846</v>
      </c>
      <c r="H2629" s="5" t="s">
        <v>95</v>
      </c>
      <c r="I2629" s="5"/>
      <c r="J2629" s="6">
        <v>2015</v>
      </c>
      <c r="K2629" s="5" t="s">
        <v>6759</v>
      </c>
      <c r="L2629" s="5" t="s">
        <v>16</v>
      </c>
      <c r="M2629" s="5" t="s">
        <v>20</v>
      </c>
      <c r="N2629" s="7">
        <v>7.0000000000000007E-2</v>
      </c>
      <c r="O2629" s="5"/>
      <c r="P2629" s="5" t="s">
        <v>506</v>
      </c>
      <c r="Q2629" s="20">
        <v>43595</v>
      </c>
      <c r="R2629" s="9">
        <v>28</v>
      </c>
      <c r="S2629" s="5" t="s">
        <v>7642</v>
      </c>
      <c r="T2629" s="8">
        <v>70</v>
      </c>
      <c r="U2629" s="6">
        <v>9785910411894</v>
      </c>
    </row>
    <row r="2630" spans="1:21" ht="40.15" customHeight="1" outlineLevel="1" x14ac:dyDescent="0.2">
      <c r="A2630" s="74">
        <f t="shared" si="90"/>
        <v>65</v>
      </c>
      <c r="B2630" s="75">
        <v>0</v>
      </c>
      <c r="C2630" s="40">
        <f t="shared" si="91"/>
        <v>0</v>
      </c>
      <c r="D2630" s="18" t="s">
        <v>6760</v>
      </c>
      <c r="E2630" s="5"/>
      <c r="F2630" s="5" t="s">
        <v>2794</v>
      </c>
      <c r="G2630" s="12">
        <v>2390</v>
      </c>
      <c r="H2630" s="5" t="s">
        <v>95</v>
      </c>
      <c r="I2630" s="5"/>
      <c r="J2630" s="6">
        <v>2005</v>
      </c>
      <c r="K2630" s="5" t="s">
        <v>6761</v>
      </c>
      <c r="L2630" s="5" t="s">
        <v>10</v>
      </c>
      <c r="M2630" s="5" t="s">
        <v>105</v>
      </c>
      <c r="N2630" s="7">
        <v>0.26500000000000001</v>
      </c>
      <c r="O2630" s="5" t="s">
        <v>6762</v>
      </c>
      <c r="P2630" s="5" t="s">
        <v>62</v>
      </c>
      <c r="Q2630" s="20">
        <v>41856</v>
      </c>
      <c r="R2630" s="9">
        <v>25</v>
      </c>
      <c r="S2630" s="5" t="s">
        <v>7638</v>
      </c>
      <c r="T2630" s="8">
        <v>65</v>
      </c>
      <c r="U2630" s="6">
        <v>5985090906</v>
      </c>
    </row>
    <row r="2631" spans="1:21" ht="40.15" customHeight="1" outlineLevel="1" x14ac:dyDescent="0.2">
      <c r="A2631" s="74">
        <f t="shared" si="90"/>
        <v>45</v>
      </c>
      <c r="B2631" s="75">
        <v>0</v>
      </c>
      <c r="C2631" s="40">
        <f t="shared" si="91"/>
        <v>0</v>
      </c>
      <c r="D2631" s="18" t="s">
        <v>6763</v>
      </c>
      <c r="E2631" s="5"/>
      <c r="F2631" s="5" t="s">
        <v>1304</v>
      </c>
      <c r="G2631" s="6">
        <v>11148</v>
      </c>
      <c r="H2631" s="5" t="s">
        <v>1202</v>
      </c>
      <c r="I2631" s="5"/>
      <c r="J2631" s="6">
        <v>2013</v>
      </c>
      <c r="K2631" s="5"/>
      <c r="L2631" s="5" t="s">
        <v>16</v>
      </c>
      <c r="M2631" s="5" t="s">
        <v>1299</v>
      </c>
      <c r="N2631" s="7">
        <v>2.9000000000000001E-2</v>
      </c>
      <c r="O2631" s="5"/>
      <c r="P2631" s="5" t="s">
        <v>13</v>
      </c>
      <c r="Q2631" s="20">
        <v>42065</v>
      </c>
      <c r="R2631" s="9">
        <v>121</v>
      </c>
      <c r="S2631" s="5" t="s">
        <v>7619</v>
      </c>
      <c r="T2631" s="8">
        <v>45</v>
      </c>
      <c r="U2631" s="6"/>
    </row>
    <row r="2632" spans="1:21" ht="40.15" customHeight="1" outlineLevel="1" x14ac:dyDescent="0.2">
      <c r="A2632" s="74">
        <f t="shared" si="90"/>
        <v>33</v>
      </c>
      <c r="B2632" s="75">
        <v>0</v>
      </c>
      <c r="C2632" s="40">
        <f t="shared" si="91"/>
        <v>0</v>
      </c>
      <c r="D2632" s="18" t="s">
        <v>6764</v>
      </c>
      <c r="E2632" s="5"/>
      <c r="F2632" s="5" t="s">
        <v>6765</v>
      </c>
      <c r="G2632" s="6">
        <v>13978</v>
      </c>
      <c r="H2632" s="5" t="s">
        <v>175</v>
      </c>
      <c r="I2632" s="5"/>
      <c r="J2632" s="6">
        <v>2011</v>
      </c>
      <c r="K2632" s="5"/>
      <c r="L2632" s="5" t="s">
        <v>16</v>
      </c>
      <c r="M2632" s="5" t="s">
        <v>105</v>
      </c>
      <c r="N2632" s="7">
        <v>0.06</v>
      </c>
      <c r="O2632" s="5" t="s">
        <v>6766</v>
      </c>
      <c r="P2632" s="5" t="s">
        <v>84</v>
      </c>
      <c r="Q2632" s="20">
        <v>40764</v>
      </c>
      <c r="R2632" s="9">
        <v>175</v>
      </c>
      <c r="S2632" s="5" t="s">
        <v>7625</v>
      </c>
      <c r="T2632" s="8">
        <v>33</v>
      </c>
      <c r="U2632" s="6"/>
    </row>
    <row r="2633" spans="1:21" s="1" customFormat="1" ht="40.15" customHeight="1" outlineLevel="1" x14ac:dyDescent="0.2">
      <c r="A2633" s="74">
        <f t="shared" si="90"/>
        <v>55</v>
      </c>
      <c r="B2633" s="75">
        <v>0</v>
      </c>
      <c r="C2633" s="40">
        <f t="shared" si="91"/>
        <v>0</v>
      </c>
      <c r="D2633" s="18" t="s">
        <v>6767</v>
      </c>
      <c r="E2633" s="5" t="s">
        <v>6768</v>
      </c>
      <c r="F2633" s="5" t="s">
        <v>6769</v>
      </c>
      <c r="G2633" s="6">
        <v>18608</v>
      </c>
      <c r="H2633" s="5" t="s">
        <v>95</v>
      </c>
      <c r="I2633" s="5"/>
      <c r="J2633" s="6">
        <v>2012</v>
      </c>
      <c r="K2633" s="5"/>
      <c r="L2633" s="5" t="s">
        <v>10</v>
      </c>
      <c r="M2633" s="5" t="s">
        <v>20</v>
      </c>
      <c r="N2633" s="7">
        <v>0.09</v>
      </c>
      <c r="O2633" s="5" t="s">
        <v>6770</v>
      </c>
      <c r="P2633" s="5" t="s">
        <v>37</v>
      </c>
      <c r="Q2633" s="20">
        <v>41584</v>
      </c>
      <c r="R2633" s="9">
        <v>28</v>
      </c>
      <c r="S2633" s="5" t="s">
        <v>7631</v>
      </c>
      <c r="T2633" s="8">
        <v>55</v>
      </c>
      <c r="U2633" s="6"/>
    </row>
    <row r="2634" spans="1:21" s="1" customFormat="1" ht="40.15" customHeight="1" outlineLevel="1" x14ac:dyDescent="0.2">
      <c r="A2634" s="74">
        <f t="shared" si="90"/>
        <v>48</v>
      </c>
      <c r="B2634" s="75">
        <v>0</v>
      </c>
      <c r="C2634" s="40">
        <f t="shared" si="91"/>
        <v>0</v>
      </c>
      <c r="D2634" s="18" t="s">
        <v>6771</v>
      </c>
      <c r="E2634" s="5" t="s">
        <v>6772</v>
      </c>
      <c r="F2634" s="5" t="s">
        <v>6742</v>
      </c>
      <c r="G2634" s="6">
        <v>25648</v>
      </c>
      <c r="H2634" s="5" t="s">
        <v>7</v>
      </c>
      <c r="I2634" s="5"/>
      <c r="J2634" s="6">
        <v>2018</v>
      </c>
      <c r="K2634" s="5" t="s">
        <v>6773</v>
      </c>
      <c r="L2634" s="5" t="s">
        <v>16</v>
      </c>
      <c r="M2634" s="5" t="s">
        <v>17</v>
      </c>
      <c r="N2634" s="7">
        <v>0.05</v>
      </c>
      <c r="O2634" s="5" t="s">
        <v>6774</v>
      </c>
      <c r="P2634" s="5" t="s">
        <v>28</v>
      </c>
      <c r="Q2634" s="20">
        <v>43215</v>
      </c>
      <c r="R2634" s="9">
        <v>178</v>
      </c>
      <c r="S2634" s="5" t="s">
        <v>7619</v>
      </c>
      <c r="T2634" s="8">
        <v>48</v>
      </c>
      <c r="U2634" s="6">
        <v>9785990770973</v>
      </c>
    </row>
    <row r="2635" spans="1:21" ht="40.15" customHeight="1" outlineLevel="1" x14ac:dyDescent="0.2">
      <c r="A2635" s="74">
        <f t="shared" si="90"/>
        <v>400</v>
      </c>
      <c r="B2635" s="75">
        <v>0</v>
      </c>
      <c r="C2635" s="40">
        <f t="shared" si="91"/>
        <v>0</v>
      </c>
      <c r="D2635" s="18" t="s">
        <v>6775</v>
      </c>
      <c r="E2635" s="5"/>
      <c r="F2635" s="5" t="s">
        <v>1276</v>
      </c>
      <c r="G2635" s="12">
        <v>5731</v>
      </c>
      <c r="H2635" s="5" t="s">
        <v>95</v>
      </c>
      <c r="I2635" s="5"/>
      <c r="J2635" s="6">
        <v>2005</v>
      </c>
      <c r="K2635" s="5" t="s">
        <v>6776</v>
      </c>
      <c r="L2635" s="5" t="s">
        <v>16</v>
      </c>
      <c r="M2635" s="5"/>
      <c r="N2635" s="7">
        <v>0.7</v>
      </c>
      <c r="O2635" s="5"/>
      <c r="P2635" s="5" t="s">
        <v>33</v>
      </c>
      <c r="Q2635" s="20">
        <v>40773</v>
      </c>
      <c r="R2635" s="9">
        <v>9</v>
      </c>
      <c r="S2635" s="5" t="s">
        <v>7620</v>
      </c>
      <c r="T2635" s="8">
        <v>400</v>
      </c>
      <c r="U2635" s="6">
        <v>5865940708</v>
      </c>
    </row>
    <row r="2636" spans="1:21" ht="40.15" customHeight="1" outlineLevel="1" x14ac:dyDescent="0.2">
      <c r="A2636" s="74">
        <f t="shared" si="90"/>
        <v>400</v>
      </c>
      <c r="B2636" s="75">
        <v>0</v>
      </c>
      <c r="C2636" s="40">
        <f t="shared" si="91"/>
        <v>0</v>
      </c>
      <c r="D2636" s="18" t="s">
        <v>6777</v>
      </c>
      <c r="E2636" s="5"/>
      <c r="F2636" s="5" t="s">
        <v>1276</v>
      </c>
      <c r="G2636" s="12">
        <v>5734</v>
      </c>
      <c r="H2636" s="5" t="s">
        <v>95</v>
      </c>
      <c r="I2636" s="5"/>
      <c r="J2636" s="6">
        <v>2007</v>
      </c>
      <c r="K2636" s="5" t="s">
        <v>6778</v>
      </c>
      <c r="L2636" s="5" t="s">
        <v>16</v>
      </c>
      <c r="M2636" s="5" t="s">
        <v>455</v>
      </c>
      <c r="N2636" s="7">
        <v>0.67500000000000004</v>
      </c>
      <c r="O2636" s="5" t="s">
        <v>6779</v>
      </c>
      <c r="P2636" s="5" t="s">
        <v>33</v>
      </c>
      <c r="Q2636" s="20">
        <v>40686</v>
      </c>
      <c r="R2636" s="9">
        <v>10</v>
      </c>
      <c r="S2636" s="5" t="s">
        <v>7620</v>
      </c>
      <c r="T2636" s="8">
        <v>400</v>
      </c>
      <c r="U2636" s="6">
        <v>9785865940739</v>
      </c>
    </row>
    <row r="2637" spans="1:21" ht="40.15" customHeight="1" outlineLevel="1" x14ac:dyDescent="0.2">
      <c r="A2637" s="74">
        <f t="shared" si="90"/>
        <v>400</v>
      </c>
      <c r="B2637" s="75">
        <v>0</v>
      </c>
      <c r="C2637" s="40">
        <f t="shared" si="91"/>
        <v>0</v>
      </c>
      <c r="D2637" s="18" t="s">
        <v>6780</v>
      </c>
      <c r="E2637" s="5"/>
      <c r="F2637" s="5" t="s">
        <v>1276</v>
      </c>
      <c r="G2637" s="12">
        <v>7992</v>
      </c>
      <c r="H2637" s="5" t="s">
        <v>1850</v>
      </c>
      <c r="I2637" s="5"/>
      <c r="J2637" s="6">
        <v>2009</v>
      </c>
      <c r="K2637" s="5" t="s">
        <v>6781</v>
      </c>
      <c r="L2637" s="5" t="s">
        <v>16</v>
      </c>
      <c r="M2637" s="5" t="s">
        <v>455</v>
      </c>
      <c r="N2637" s="7">
        <v>0.68</v>
      </c>
      <c r="O2637" s="5" t="s">
        <v>6782</v>
      </c>
      <c r="P2637" s="5" t="s">
        <v>33</v>
      </c>
      <c r="Q2637" s="20">
        <v>40773</v>
      </c>
      <c r="R2637" s="9">
        <v>16</v>
      </c>
      <c r="S2637" s="5" t="s">
        <v>7623</v>
      </c>
      <c r="T2637" s="8">
        <v>400</v>
      </c>
      <c r="U2637" s="6">
        <v>9785865940753</v>
      </c>
    </row>
    <row r="2638" spans="1:21" ht="40.15" customHeight="1" outlineLevel="1" x14ac:dyDescent="0.2">
      <c r="A2638" s="74">
        <f t="shared" si="90"/>
        <v>400</v>
      </c>
      <c r="B2638" s="75">
        <v>0</v>
      </c>
      <c r="C2638" s="40">
        <f t="shared" si="91"/>
        <v>0</v>
      </c>
      <c r="D2638" s="18" t="s">
        <v>6783</v>
      </c>
      <c r="E2638" s="5"/>
      <c r="F2638" s="5" t="s">
        <v>1276</v>
      </c>
      <c r="G2638" s="12">
        <v>6311</v>
      </c>
      <c r="H2638" s="5" t="s">
        <v>1850</v>
      </c>
      <c r="I2638" s="5"/>
      <c r="J2638" s="6">
        <v>2008</v>
      </c>
      <c r="K2638" s="5" t="s">
        <v>6784</v>
      </c>
      <c r="L2638" s="5" t="s">
        <v>16</v>
      </c>
      <c r="M2638" s="5" t="s">
        <v>455</v>
      </c>
      <c r="N2638" s="7">
        <v>0.68300000000000005</v>
      </c>
      <c r="O2638" s="5" t="s">
        <v>6785</v>
      </c>
      <c r="P2638" s="5" t="s">
        <v>33</v>
      </c>
      <c r="Q2638" s="20">
        <v>40319</v>
      </c>
      <c r="R2638" s="9">
        <v>10</v>
      </c>
      <c r="S2638" s="5" t="s">
        <v>7620</v>
      </c>
      <c r="T2638" s="8">
        <v>400</v>
      </c>
      <c r="U2638" s="6">
        <v>9785865940845</v>
      </c>
    </row>
    <row r="2639" spans="1:21" ht="40.15" customHeight="1" outlineLevel="1" x14ac:dyDescent="0.2">
      <c r="A2639" s="74">
        <f t="shared" si="90"/>
        <v>400</v>
      </c>
      <c r="B2639" s="75">
        <v>0</v>
      </c>
      <c r="C2639" s="40">
        <f t="shared" si="91"/>
        <v>0</v>
      </c>
      <c r="D2639" s="18" t="s">
        <v>6786</v>
      </c>
      <c r="E2639" s="5"/>
      <c r="F2639" s="5" t="s">
        <v>1276</v>
      </c>
      <c r="G2639" s="6">
        <v>10309</v>
      </c>
      <c r="H2639" s="5" t="s">
        <v>1850</v>
      </c>
      <c r="I2639" s="5"/>
      <c r="J2639" s="6">
        <v>2009</v>
      </c>
      <c r="K2639" s="5" t="s">
        <v>6784</v>
      </c>
      <c r="L2639" s="5" t="s">
        <v>16</v>
      </c>
      <c r="M2639" s="5" t="s">
        <v>455</v>
      </c>
      <c r="N2639" s="7">
        <v>0.72</v>
      </c>
      <c r="O2639" s="5" t="s">
        <v>6787</v>
      </c>
      <c r="P2639" s="5" t="s">
        <v>33</v>
      </c>
      <c r="Q2639" s="20">
        <v>40319</v>
      </c>
      <c r="R2639" s="9">
        <v>11</v>
      </c>
      <c r="S2639" s="5" t="s">
        <v>7652</v>
      </c>
      <c r="T2639" s="8">
        <v>400</v>
      </c>
      <c r="U2639" s="6">
        <v>9785865940845</v>
      </c>
    </row>
    <row r="2640" spans="1:21" ht="40.15" customHeight="1" outlineLevel="1" x14ac:dyDescent="0.2">
      <c r="A2640" s="74">
        <f t="shared" si="90"/>
        <v>448</v>
      </c>
      <c r="B2640" s="75">
        <v>0</v>
      </c>
      <c r="C2640" s="40">
        <f t="shared" si="91"/>
        <v>0</v>
      </c>
      <c r="D2640" s="18" t="s">
        <v>6788</v>
      </c>
      <c r="E2640" s="5"/>
      <c r="F2640" s="5" t="s">
        <v>2103</v>
      </c>
      <c r="G2640" s="6">
        <v>24900</v>
      </c>
      <c r="H2640" s="5" t="s">
        <v>7</v>
      </c>
      <c r="I2640" s="5"/>
      <c r="J2640" s="6">
        <v>2017</v>
      </c>
      <c r="K2640" s="5" t="s">
        <v>6789</v>
      </c>
      <c r="L2640" s="5" t="s">
        <v>16</v>
      </c>
      <c r="M2640" s="5" t="s">
        <v>20</v>
      </c>
      <c r="N2640" s="7">
        <v>0.36</v>
      </c>
      <c r="O2640" s="5"/>
      <c r="P2640" s="5" t="s">
        <v>69</v>
      </c>
      <c r="Q2640" s="20">
        <v>42986</v>
      </c>
      <c r="R2640" s="9">
        <v>30</v>
      </c>
      <c r="S2640" s="5" t="s">
        <v>7626</v>
      </c>
      <c r="T2640" s="8">
        <v>448</v>
      </c>
      <c r="U2640" s="6">
        <v>9785990990098</v>
      </c>
    </row>
    <row r="2641" spans="1:21" ht="40.15" customHeight="1" outlineLevel="1" x14ac:dyDescent="0.2">
      <c r="A2641" s="74">
        <f t="shared" si="90"/>
        <v>250</v>
      </c>
      <c r="B2641" s="75">
        <v>0</v>
      </c>
      <c r="C2641" s="40">
        <f t="shared" si="91"/>
        <v>0</v>
      </c>
      <c r="D2641" s="18" t="s">
        <v>6790</v>
      </c>
      <c r="E2641" s="5"/>
      <c r="F2641" s="5" t="s">
        <v>1304</v>
      </c>
      <c r="G2641" s="6">
        <v>33412</v>
      </c>
      <c r="H2641" s="5" t="s">
        <v>7</v>
      </c>
      <c r="I2641" s="5"/>
      <c r="J2641" s="6">
        <v>2024</v>
      </c>
      <c r="K2641" s="5" t="s">
        <v>6791</v>
      </c>
      <c r="L2641" s="5" t="s">
        <v>855</v>
      </c>
      <c r="M2641" s="5" t="s">
        <v>1221</v>
      </c>
      <c r="N2641" s="7">
        <v>0.13500000000000001</v>
      </c>
      <c r="O2641" s="5"/>
      <c r="P2641" s="5" t="s">
        <v>170</v>
      </c>
      <c r="Q2641" s="20">
        <v>45366</v>
      </c>
      <c r="R2641" s="9">
        <v>20</v>
      </c>
      <c r="S2641" s="5" t="s">
        <v>7638</v>
      </c>
      <c r="T2641" s="8">
        <v>250</v>
      </c>
      <c r="U2641" s="6">
        <v>9789857200986</v>
      </c>
    </row>
    <row r="2642" spans="1:21" ht="40.15" customHeight="1" outlineLevel="1" x14ac:dyDescent="0.2">
      <c r="A2642" s="74">
        <f t="shared" si="90"/>
        <v>145</v>
      </c>
      <c r="B2642" s="75">
        <v>0</v>
      </c>
      <c r="C2642" s="40">
        <f t="shared" si="91"/>
        <v>0</v>
      </c>
      <c r="D2642" s="18" t="s">
        <v>6792</v>
      </c>
      <c r="E2642" s="5"/>
      <c r="F2642" s="5" t="s">
        <v>2397</v>
      </c>
      <c r="G2642" s="6">
        <v>14348</v>
      </c>
      <c r="H2642" s="5" t="s">
        <v>95</v>
      </c>
      <c r="I2642" s="5"/>
      <c r="J2642" s="6">
        <v>2006</v>
      </c>
      <c r="K2642" s="5"/>
      <c r="L2642" s="5" t="s">
        <v>10</v>
      </c>
      <c r="M2642" s="5" t="s">
        <v>467</v>
      </c>
      <c r="N2642" s="7">
        <v>0.14000000000000001</v>
      </c>
      <c r="O2642" s="5" t="s">
        <v>6793</v>
      </c>
      <c r="P2642" s="5" t="s">
        <v>69</v>
      </c>
      <c r="Q2642" s="20">
        <v>40828</v>
      </c>
      <c r="R2642" s="9">
        <v>25</v>
      </c>
      <c r="S2642" s="5" t="s">
        <v>7631</v>
      </c>
      <c r="T2642" s="8">
        <v>145</v>
      </c>
      <c r="U2642" s="6"/>
    </row>
    <row r="2643" spans="1:21" ht="40.15" customHeight="1" outlineLevel="1" x14ac:dyDescent="0.2">
      <c r="A2643" s="74">
        <f t="shared" si="90"/>
        <v>20</v>
      </c>
      <c r="B2643" s="75">
        <v>0</v>
      </c>
      <c r="C2643" s="40">
        <f t="shared" si="91"/>
        <v>0</v>
      </c>
      <c r="D2643" s="18" t="s">
        <v>6794</v>
      </c>
      <c r="E2643" s="5"/>
      <c r="F2643" s="5" t="s">
        <v>1161</v>
      </c>
      <c r="G2643" s="6">
        <v>15258</v>
      </c>
      <c r="H2643" s="5" t="s">
        <v>1202</v>
      </c>
      <c r="I2643" s="5"/>
      <c r="J2643" s="6">
        <v>2001</v>
      </c>
      <c r="K2643" s="5" t="s">
        <v>6795</v>
      </c>
      <c r="L2643" s="5" t="s">
        <v>10</v>
      </c>
      <c r="M2643" s="5" t="s">
        <v>467</v>
      </c>
      <c r="N2643" s="7">
        <v>0.02</v>
      </c>
      <c r="O2643" s="5" t="s">
        <v>6796</v>
      </c>
      <c r="P2643" s="5" t="s">
        <v>84</v>
      </c>
      <c r="Q2643" s="20">
        <v>40996</v>
      </c>
      <c r="R2643" s="9">
        <v>152</v>
      </c>
      <c r="S2643" s="5" t="s">
        <v>7619</v>
      </c>
      <c r="T2643" s="8">
        <v>20</v>
      </c>
      <c r="U2643" s="6">
        <v>9856558069</v>
      </c>
    </row>
    <row r="2644" spans="1:21" ht="40.15" customHeight="1" outlineLevel="1" x14ac:dyDescent="0.2">
      <c r="A2644" s="74">
        <f t="shared" si="90"/>
        <v>920</v>
      </c>
      <c r="B2644" s="75">
        <v>0</v>
      </c>
      <c r="C2644" s="40">
        <f t="shared" si="91"/>
        <v>0</v>
      </c>
      <c r="D2644" s="18" t="s">
        <v>6797</v>
      </c>
      <c r="E2644" s="5"/>
      <c r="F2644" s="5" t="s">
        <v>1717</v>
      </c>
      <c r="G2644" s="6">
        <v>30265</v>
      </c>
      <c r="H2644" s="5" t="s">
        <v>7</v>
      </c>
      <c r="I2644" s="5" t="s">
        <v>8</v>
      </c>
      <c r="J2644" s="6">
        <v>2022</v>
      </c>
      <c r="K2644" s="5" t="s">
        <v>6798</v>
      </c>
      <c r="L2644" s="5" t="s">
        <v>16</v>
      </c>
      <c r="M2644" s="5" t="s">
        <v>1765</v>
      </c>
      <c r="N2644" s="7">
        <v>0.46500000000000002</v>
      </c>
      <c r="O2644" s="5"/>
      <c r="P2644" s="5" t="s">
        <v>2757</v>
      </c>
      <c r="Q2644" s="20">
        <v>44764</v>
      </c>
      <c r="R2644" s="9">
        <v>8</v>
      </c>
      <c r="S2644" s="5" t="s">
        <v>7650</v>
      </c>
      <c r="T2644" s="8">
        <v>920</v>
      </c>
      <c r="U2644" s="6">
        <v>9785604487747</v>
      </c>
    </row>
    <row r="2645" spans="1:21" s="1" customFormat="1" ht="40.15" customHeight="1" outlineLevel="1" x14ac:dyDescent="0.2">
      <c r="A2645" s="74">
        <f t="shared" si="90"/>
        <v>170</v>
      </c>
      <c r="B2645" s="75">
        <v>0</v>
      </c>
      <c r="C2645" s="40">
        <f t="shared" si="91"/>
        <v>0</v>
      </c>
      <c r="D2645" s="18" t="s">
        <v>6799</v>
      </c>
      <c r="E2645" s="5" t="s">
        <v>6800</v>
      </c>
      <c r="F2645" s="5" t="s">
        <v>1304</v>
      </c>
      <c r="G2645" s="6">
        <v>27603</v>
      </c>
      <c r="H2645" s="5" t="s">
        <v>1202</v>
      </c>
      <c r="I2645" s="5"/>
      <c r="J2645" s="6">
        <v>2019</v>
      </c>
      <c r="K2645" s="5" t="s">
        <v>6801</v>
      </c>
      <c r="L2645" s="5" t="s">
        <v>16</v>
      </c>
      <c r="M2645" s="5" t="s">
        <v>20</v>
      </c>
      <c r="N2645" s="7">
        <v>0.185</v>
      </c>
      <c r="O2645" s="5" t="s">
        <v>6802</v>
      </c>
      <c r="P2645" s="5" t="s">
        <v>69</v>
      </c>
      <c r="Q2645" s="20">
        <v>43859</v>
      </c>
      <c r="R2645" s="9">
        <v>21</v>
      </c>
      <c r="S2645" s="5" t="s">
        <v>7627</v>
      </c>
      <c r="T2645" s="8">
        <v>170</v>
      </c>
      <c r="U2645" s="6">
        <v>9789857200467</v>
      </c>
    </row>
    <row r="2646" spans="1:21" ht="40.15" customHeight="1" outlineLevel="1" x14ac:dyDescent="0.2">
      <c r="A2646" s="74">
        <f t="shared" si="90"/>
        <v>2250</v>
      </c>
      <c r="B2646" s="75">
        <v>0</v>
      </c>
      <c r="C2646" s="40">
        <f t="shared" si="91"/>
        <v>0</v>
      </c>
      <c r="D2646" s="18" t="s">
        <v>6803</v>
      </c>
      <c r="E2646" s="5"/>
      <c r="F2646" s="5" t="s">
        <v>2834</v>
      </c>
      <c r="G2646" s="6">
        <v>33068</v>
      </c>
      <c r="H2646" s="5"/>
      <c r="I2646" s="5"/>
      <c r="J2646" s="6">
        <v>2006</v>
      </c>
      <c r="K2646" s="5" t="s">
        <v>6804</v>
      </c>
      <c r="L2646" s="5" t="s">
        <v>16</v>
      </c>
      <c r="M2646" s="5" t="s">
        <v>1765</v>
      </c>
      <c r="N2646" s="7">
        <v>1.8</v>
      </c>
      <c r="O2646" s="5"/>
      <c r="P2646" s="5" t="s">
        <v>13</v>
      </c>
      <c r="Q2646" s="20">
        <v>45644</v>
      </c>
      <c r="R2646" s="9">
        <v>33</v>
      </c>
      <c r="S2646" s="5" t="s">
        <v>7648</v>
      </c>
      <c r="T2646" s="11">
        <v>2250</v>
      </c>
      <c r="U2646" s="6" t="s">
        <v>7893</v>
      </c>
    </row>
    <row r="2647" spans="1:21" s="1" customFormat="1" ht="40.15" customHeight="1" outlineLevel="1" x14ac:dyDescent="0.2">
      <c r="A2647" s="74">
        <f t="shared" si="90"/>
        <v>230</v>
      </c>
      <c r="B2647" s="75">
        <v>0</v>
      </c>
      <c r="C2647" s="40">
        <f t="shared" si="91"/>
        <v>0</v>
      </c>
      <c r="D2647" s="18" t="s">
        <v>6805</v>
      </c>
      <c r="E2647" s="5" t="s">
        <v>6806</v>
      </c>
      <c r="F2647" s="5" t="s">
        <v>1965</v>
      </c>
      <c r="G2647" s="6">
        <v>26703</v>
      </c>
      <c r="H2647" s="5" t="s">
        <v>7</v>
      </c>
      <c r="I2647" s="5"/>
      <c r="J2647" s="6">
        <v>2019</v>
      </c>
      <c r="K2647" s="5" t="s">
        <v>6807</v>
      </c>
      <c r="L2647" s="5" t="s">
        <v>16</v>
      </c>
      <c r="M2647" s="5" t="s">
        <v>17</v>
      </c>
      <c r="N2647" s="7">
        <v>0.28499999999999998</v>
      </c>
      <c r="O2647" s="5" t="s">
        <v>6808</v>
      </c>
      <c r="P2647" s="5" t="s">
        <v>732</v>
      </c>
      <c r="Q2647" s="20">
        <v>43542</v>
      </c>
      <c r="R2647" s="9">
        <v>45</v>
      </c>
      <c r="S2647" s="5" t="s">
        <v>7630</v>
      </c>
      <c r="T2647" s="8">
        <v>230</v>
      </c>
      <c r="U2647" s="6">
        <v>9785742912958</v>
      </c>
    </row>
    <row r="2648" spans="1:21" ht="40.15" customHeight="1" outlineLevel="1" x14ac:dyDescent="0.2">
      <c r="A2648" s="74">
        <f t="shared" si="90"/>
        <v>210</v>
      </c>
      <c r="B2648" s="75">
        <v>0</v>
      </c>
      <c r="C2648" s="40">
        <f t="shared" si="91"/>
        <v>0</v>
      </c>
      <c r="D2648" s="18" t="s">
        <v>6809</v>
      </c>
      <c r="E2648" s="5"/>
      <c r="F2648" s="5" t="s">
        <v>1171</v>
      </c>
      <c r="G2648" s="6">
        <v>34257</v>
      </c>
      <c r="H2648" s="5" t="s">
        <v>7</v>
      </c>
      <c r="I2648" s="5"/>
      <c r="J2648" s="6">
        <v>2024</v>
      </c>
      <c r="K2648" s="5" t="s">
        <v>6810</v>
      </c>
      <c r="L2648" s="5" t="s">
        <v>10</v>
      </c>
      <c r="M2648" s="5" t="s">
        <v>105</v>
      </c>
      <c r="N2648" s="7">
        <v>0.17499999999999999</v>
      </c>
      <c r="O2648" s="5"/>
      <c r="P2648" s="5" t="s">
        <v>13</v>
      </c>
      <c r="Q2648" s="20">
        <v>45699</v>
      </c>
      <c r="R2648" s="9">
        <v>525</v>
      </c>
      <c r="S2648" s="5" t="s">
        <v>7627</v>
      </c>
      <c r="T2648" s="8">
        <v>210</v>
      </c>
      <c r="U2648" s="6">
        <v>97856051888247</v>
      </c>
    </row>
    <row r="2649" spans="1:21" ht="40.15" customHeight="1" outlineLevel="1" x14ac:dyDescent="0.2">
      <c r="A2649" s="74">
        <f t="shared" si="90"/>
        <v>49</v>
      </c>
      <c r="B2649" s="75">
        <v>0</v>
      </c>
      <c r="C2649" s="40">
        <f t="shared" si="91"/>
        <v>0</v>
      </c>
      <c r="D2649" s="18" t="s">
        <v>6811</v>
      </c>
      <c r="E2649" s="5"/>
      <c r="F2649" s="5" t="s">
        <v>1484</v>
      </c>
      <c r="G2649" s="6">
        <v>22122</v>
      </c>
      <c r="H2649" s="5" t="s">
        <v>7</v>
      </c>
      <c r="I2649" s="5"/>
      <c r="J2649" s="6">
        <v>2015</v>
      </c>
      <c r="K2649" s="5" t="s">
        <v>6812</v>
      </c>
      <c r="L2649" s="5" t="s">
        <v>10</v>
      </c>
      <c r="M2649" s="5" t="s">
        <v>105</v>
      </c>
      <c r="N2649" s="7">
        <v>4.4999999999999998E-2</v>
      </c>
      <c r="O2649" s="5" t="s">
        <v>6813</v>
      </c>
      <c r="P2649" s="5" t="s">
        <v>106</v>
      </c>
      <c r="Q2649" s="20">
        <v>42660</v>
      </c>
      <c r="R2649" s="9">
        <v>160</v>
      </c>
      <c r="S2649" s="5" t="s">
        <v>7625</v>
      </c>
      <c r="T2649" s="8">
        <v>49</v>
      </c>
      <c r="U2649" s="6">
        <v>9785000521243</v>
      </c>
    </row>
    <row r="2650" spans="1:21" s="1" customFormat="1" ht="40.15" customHeight="1" outlineLevel="1" x14ac:dyDescent="0.2">
      <c r="A2650" s="74">
        <f t="shared" si="90"/>
        <v>250</v>
      </c>
      <c r="B2650" s="75">
        <v>0</v>
      </c>
      <c r="C2650" s="40">
        <f t="shared" si="91"/>
        <v>0</v>
      </c>
      <c r="D2650" s="18" t="s">
        <v>6814</v>
      </c>
      <c r="E2650" s="5" t="s">
        <v>6815</v>
      </c>
      <c r="F2650" s="5" t="s">
        <v>1875</v>
      </c>
      <c r="G2650" s="6">
        <v>28426</v>
      </c>
      <c r="H2650" s="5" t="s">
        <v>95</v>
      </c>
      <c r="I2650" s="5"/>
      <c r="J2650" s="6">
        <v>2020</v>
      </c>
      <c r="K2650" s="5" t="s">
        <v>6816</v>
      </c>
      <c r="L2650" s="5" t="s">
        <v>16</v>
      </c>
      <c r="M2650" s="5" t="s">
        <v>455</v>
      </c>
      <c r="N2650" s="7">
        <v>0.35</v>
      </c>
      <c r="O2650" s="5"/>
      <c r="P2650" s="5" t="s">
        <v>130</v>
      </c>
      <c r="Q2650" s="20">
        <v>44181</v>
      </c>
      <c r="R2650" s="9">
        <v>40</v>
      </c>
      <c r="S2650" s="5" t="s">
        <v>7633</v>
      </c>
      <c r="T2650" s="8">
        <v>250</v>
      </c>
      <c r="U2650" s="6">
        <v>9785906241474</v>
      </c>
    </row>
    <row r="2651" spans="1:21" ht="40.15" customHeight="1" outlineLevel="1" x14ac:dyDescent="0.2">
      <c r="A2651" s="74">
        <f t="shared" si="90"/>
        <v>250</v>
      </c>
      <c r="B2651" s="75">
        <v>0</v>
      </c>
      <c r="C2651" s="40">
        <f t="shared" si="91"/>
        <v>0</v>
      </c>
      <c r="D2651" s="18" t="s">
        <v>6817</v>
      </c>
      <c r="E2651" s="5"/>
      <c r="F2651" s="5" t="s">
        <v>4602</v>
      </c>
      <c r="G2651" s="6">
        <v>16313</v>
      </c>
      <c r="H2651" s="5" t="s">
        <v>7</v>
      </c>
      <c r="I2651" s="5"/>
      <c r="J2651" s="6">
        <v>2012</v>
      </c>
      <c r="K2651" s="5" t="s">
        <v>6818</v>
      </c>
      <c r="L2651" s="5" t="s">
        <v>855</v>
      </c>
      <c r="M2651" s="5" t="s">
        <v>105</v>
      </c>
      <c r="N2651" s="7">
        <v>0.21</v>
      </c>
      <c r="O2651" s="5" t="s">
        <v>6819</v>
      </c>
      <c r="P2651" s="5" t="s">
        <v>782</v>
      </c>
      <c r="Q2651" s="20">
        <v>41201</v>
      </c>
      <c r="R2651" s="9">
        <v>93</v>
      </c>
      <c r="S2651" s="5" t="s">
        <v>7628</v>
      </c>
      <c r="T2651" s="8">
        <v>250</v>
      </c>
      <c r="U2651" s="6">
        <v>9785905448010</v>
      </c>
    </row>
    <row r="2652" spans="1:21" ht="40.15" customHeight="1" outlineLevel="1" x14ac:dyDescent="0.2">
      <c r="A2652" s="74">
        <f t="shared" si="90"/>
        <v>950</v>
      </c>
      <c r="B2652" s="75">
        <v>0</v>
      </c>
      <c r="C2652" s="40">
        <f t="shared" si="91"/>
        <v>0</v>
      </c>
      <c r="D2652" s="18" t="s">
        <v>6820</v>
      </c>
      <c r="E2652" s="5"/>
      <c r="F2652" s="5" t="s">
        <v>1153</v>
      </c>
      <c r="G2652" s="6">
        <v>35894</v>
      </c>
      <c r="H2652" s="5" t="s">
        <v>7</v>
      </c>
      <c r="I2652" s="5"/>
      <c r="J2652" s="6">
        <v>2026</v>
      </c>
      <c r="K2652" s="5" t="s">
        <v>6821</v>
      </c>
      <c r="L2652" s="5" t="s">
        <v>16</v>
      </c>
      <c r="M2652" s="5" t="s">
        <v>20</v>
      </c>
      <c r="N2652" s="7">
        <v>0.65</v>
      </c>
      <c r="O2652" s="5"/>
      <c r="P2652" s="5" t="s">
        <v>13</v>
      </c>
      <c r="Q2652" s="20">
        <v>46198</v>
      </c>
      <c r="R2652" s="9">
        <v>30</v>
      </c>
      <c r="S2652" s="5" t="s">
        <v>7623</v>
      </c>
      <c r="T2652" s="8">
        <v>950</v>
      </c>
      <c r="U2652" s="6">
        <v>9789857317547</v>
      </c>
    </row>
    <row r="2653" spans="1:21" ht="40.15" customHeight="1" outlineLevel="1" x14ac:dyDescent="0.2">
      <c r="A2653" s="74">
        <f t="shared" si="90"/>
        <v>480</v>
      </c>
      <c r="B2653" s="75">
        <v>0</v>
      </c>
      <c r="C2653" s="40">
        <f t="shared" si="91"/>
        <v>0</v>
      </c>
      <c r="D2653" s="18" t="s">
        <v>6822</v>
      </c>
      <c r="E2653" s="5"/>
      <c r="F2653" s="5" t="s">
        <v>2114</v>
      </c>
      <c r="G2653" s="6">
        <v>29744</v>
      </c>
      <c r="H2653" s="5" t="s">
        <v>7</v>
      </c>
      <c r="I2653" s="5"/>
      <c r="J2653" s="6">
        <v>2022</v>
      </c>
      <c r="K2653" s="5" t="s">
        <v>6823</v>
      </c>
      <c r="L2653" s="5" t="s">
        <v>16</v>
      </c>
      <c r="M2653" s="5" t="s">
        <v>2116</v>
      </c>
      <c r="N2653" s="7">
        <v>0.2</v>
      </c>
      <c r="O2653" s="5"/>
      <c r="P2653" s="5" t="s">
        <v>74</v>
      </c>
      <c r="Q2653" s="20">
        <v>44235</v>
      </c>
      <c r="R2653" s="9">
        <v>7</v>
      </c>
      <c r="S2653" s="5" t="s">
        <v>7638</v>
      </c>
      <c r="T2653" s="8">
        <v>480</v>
      </c>
      <c r="U2653" s="6">
        <v>9785604678367</v>
      </c>
    </row>
    <row r="2654" spans="1:21" ht="40.15" customHeight="1" outlineLevel="1" x14ac:dyDescent="0.2">
      <c r="A2654" s="74">
        <f t="shared" si="90"/>
        <v>24</v>
      </c>
      <c r="B2654" s="75">
        <v>0</v>
      </c>
      <c r="C2654" s="40">
        <f t="shared" si="91"/>
        <v>0</v>
      </c>
      <c r="D2654" s="18" t="s">
        <v>6824</v>
      </c>
      <c r="E2654" s="5"/>
      <c r="F2654" s="5" t="s">
        <v>1374</v>
      </c>
      <c r="G2654" s="6">
        <v>20561</v>
      </c>
      <c r="H2654" s="5" t="s">
        <v>7</v>
      </c>
      <c r="I2654" s="5"/>
      <c r="J2654" s="6">
        <v>2014</v>
      </c>
      <c r="K2654" s="5"/>
      <c r="L2654" s="5" t="s">
        <v>16</v>
      </c>
      <c r="M2654" s="5" t="s">
        <v>17</v>
      </c>
      <c r="N2654" s="7">
        <v>2.5000000000000001E-2</v>
      </c>
      <c r="O2654" s="5"/>
      <c r="P2654" s="5" t="s">
        <v>1789</v>
      </c>
      <c r="Q2654" s="20">
        <v>41961</v>
      </c>
      <c r="R2654" s="9">
        <v>47</v>
      </c>
      <c r="S2654" s="5" t="s">
        <v>7619</v>
      </c>
      <c r="T2654" s="8">
        <v>24</v>
      </c>
      <c r="U2654" s="6"/>
    </row>
    <row r="2655" spans="1:21" ht="40.15" customHeight="1" outlineLevel="1" x14ac:dyDescent="0.2">
      <c r="A2655" s="74">
        <f t="shared" si="90"/>
        <v>579</v>
      </c>
      <c r="B2655" s="75">
        <v>0</v>
      </c>
      <c r="C2655" s="40">
        <f t="shared" si="91"/>
        <v>0</v>
      </c>
      <c r="D2655" s="18" t="s">
        <v>6825</v>
      </c>
      <c r="E2655" s="5"/>
      <c r="F2655" s="5" t="s">
        <v>2304</v>
      </c>
      <c r="G2655" s="6">
        <v>35860</v>
      </c>
      <c r="H2655" s="5"/>
      <c r="I2655" s="5" t="s">
        <v>8</v>
      </c>
      <c r="J2655" s="6">
        <v>2016</v>
      </c>
      <c r="K2655" s="5" t="s">
        <v>6826</v>
      </c>
      <c r="L2655" s="5" t="s">
        <v>16</v>
      </c>
      <c r="M2655" s="5" t="s">
        <v>455</v>
      </c>
      <c r="N2655" s="7">
        <v>0.43</v>
      </c>
      <c r="O2655" s="5"/>
      <c r="P2655" s="5" t="s">
        <v>69</v>
      </c>
      <c r="Q2655" s="20">
        <v>46183</v>
      </c>
      <c r="R2655" s="9">
        <v>14</v>
      </c>
      <c r="S2655" s="5" t="s">
        <v>894</v>
      </c>
      <c r="T2655" s="8">
        <v>579</v>
      </c>
      <c r="U2655" s="6">
        <v>9785919212409</v>
      </c>
    </row>
    <row r="2656" spans="1:21" ht="40.15" customHeight="1" outlineLevel="1" x14ac:dyDescent="0.2">
      <c r="A2656" s="74">
        <f t="shared" si="90"/>
        <v>481</v>
      </c>
      <c r="B2656" s="75">
        <v>0</v>
      </c>
      <c r="C2656" s="40">
        <f t="shared" si="91"/>
        <v>0</v>
      </c>
      <c r="D2656" s="18" t="s">
        <v>6827</v>
      </c>
      <c r="E2656" s="5"/>
      <c r="F2656" s="5" t="s">
        <v>6033</v>
      </c>
      <c r="G2656" s="6">
        <v>35448</v>
      </c>
      <c r="H2656" s="5"/>
      <c r="I2656" s="5"/>
      <c r="J2656" s="6">
        <v>2020</v>
      </c>
      <c r="K2656" s="5" t="s">
        <v>6828</v>
      </c>
      <c r="L2656" s="5" t="s">
        <v>16</v>
      </c>
      <c r="M2656" s="5" t="s">
        <v>47</v>
      </c>
      <c r="N2656" s="7">
        <v>0.45</v>
      </c>
      <c r="O2656" s="5"/>
      <c r="P2656" s="5" t="s">
        <v>69</v>
      </c>
      <c r="Q2656" s="20">
        <v>46146</v>
      </c>
      <c r="R2656" s="9">
        <v>11</v>
      </c>
      <c r="S2656" s="5" t="s">
        <v>7630</v>
      </c>
      <c r="T2656" s="8">
        <v>481</v>
      </c>
      <c r="U2656" s="6">
        <v>9785751615888</v>
      </c>
    </row>
    <row r="2657" spans="1:21" ht="40.15" customHeight="1" outlineLevel="1" x14ac:dyDescent="0.2">
      <c r="A2657" s="74">
        <f t="shared" si="90"/>
        <v>1150</v>
      </c>
      <c r="B2657" s="75">
        <v>0</v>
      </c>
      <c r="C2657" s="40">
        <f t="shared" si="91"/>
        <v>0</v>
      </c>
      <c r="D2657" s="18" t="s">
        <v>6829</v>
      </c>
      <c r="E2657" s="5"/>
      <c r="F2657" s="5" t="s">
        <v>1467</v>
      </c>
      <c r="G2657" s="6">
        <v>35197</v>
      </c>
      <c r="H2657" s="5" t="s">
        <v>7</v>
      </c>
      <c r="I2657" s="5"/>
      <c r="J2657" s="6">
        <v>2025</v>
      </c>
      <c r="K2657" s="5" t="s">
        <v>6830</v>
      </c>
      <c r="L2657" s="5" t="s">
        <v>855</v>
      </c>
      <c r="M2657" s="5" t="s">
        <v>27</v>
      </c>
      <c r="N2657" s="7">
        <v>0.38</v>
      </c>
      <c r="O2657" s="5" t="s">
        <v>6831</v>
      </c>
      <c r="P2657" s="5" t="s">
        <v>13</v>
      </c>
      <c r="Q2657" s="20">
        <v>46044</v>
      </c>
      <c r="R2657" s="9">
        <v>5</v>
      </c>
      <c r="S2657" s="5" t="s">
        <v>7620</v>
      </c>
      <c r="T2657" s="11">
        <v>1150</v>
      </c>
      <c r="U2657" s="6">
        <v>9785605424628</v>
      </c>
    </row>
    <row r="2658" spans="1:21" ht="40.15" customHeight="1" outlineLevel="1" x14ac:dyDescent="0.2">
      <c r="A2658" s="74">
        <f t="shared" si="90"/>
        <v>890</v>
      </c>
      <c r="B2658" s="75">
        <v>0</v>
      </c>
      <c r="C2658" s="40">
        <f t="shared" si="91"/>
        <v>0</v>
      </c>
      <c r="D2658" s="18" t="s">
        <v>6832</v>
      </c>
      <c r="E2658" s="5"/>
      <c r="F2658" s="5" t="s">
        <v>1198</v>
      </c>
      <c r="G2658" s="6">
        <v>34383</v>
      </c>
      <c r="H2658" s="5" t="s">
        <v>7</v>
      </c>
      <c r="I2658" s="5"/>
      <c r="J2658" s="6">
        <v>2025</v>
      </c>
      <c r="K2658" s="5" t="s">
        <v>6833</v>
      </c>
      <c r="L2658" s="5" t="s">
        <v>16</v>
      </c>
      <c r="M2658" s="5" t="s">
        <v>20</v>
      </c>
      <c r="N2658" s="7">
        <v>0.47</v>
      </c>
      <c r="O2658" s="5"/>
      <c r="P2658" s="5" t="s">
        <v>37</v>
      </c>
      <c r="Q2658" s="20">
        <v>45742</v>
      </c>
      <c r="R2658" s="9">
        <v>33</v>
      </c>
      <c r="S2658" s="5" t="s">
        <v>7630</v>
      </c>
      <c r="T2658" s="8">
        <v>890</v>
      </c>
      <c r="U2658" s="6">
        <v>9785605217190</v>
      </c>
    </row>
    <row r="2659" spans="1:21" s="1" customFormat="1" ht="40.15" customHeight="1" outlineLevel="1" x14ac:dyDescent="0.2">
      <c r="A2659" s="74">
        <f t="shared" si="90"/>
        <v>440</v>
      </c>
      <c r="B2659" s="75">
        <v>0</v>
      </c>
      <c r="C2659" s="40">
        <f t="shared" si="91"/>
        <v>0</v>
      </c>
      <c r="D2659" s="18" t="s">
        <v>6834</v>
      </c>
      <c r="E2659" s="5" t="s">
        <v>6835</v>
      </c>
      <c r="F2659" s="5" t="s">
        <v>1188</v>
      </c>
      <c r="G2659" s="6">
        <v>26229</v>
      </c>
      <c r="H2659" s="5" t="s">
        <v>7</v>
      </c>
      <c r="I2659" s="5"/>
      <c r="J2659" s="6">
        <v>2018</v>
      </c>
      <c r="K2659" s="5" t="s">
        <v>6836</v>
      </c>
      <c r="L2659" s="5" t="s">
        <v>16</v>
      </c>
      <c r="M2659" s="5" t="s">
        <v>47</v>
      </c>
      <c r="N2659" s="7">
        <v>0.38</v>
      </c>
      <c r="O2659" s="5" t="s">
        <v>6837</v>
      </c>
      <c r="P2659" s="5" t="s">
        <v>37</v>
      </c>
      <c r="Q2659" s="20">
        <v>43405</v>
      </c>
      <c r="R2659" s="9">
        <v>37</v>
      </c>
      <c r="S2659" s="5" t="s">
        <v>7633</v>
      </c>
      <c r="T2659" s="8">
        <v>440</v>
      </c>
      <c r="U2659" s="6">
        <v>9785000091746</v>
      </c>
    </row>
    <row r="2660" spans="1:21" s="1" customFormat="1" ht="40.15" customHeight="1" outlineLevel="1" x14ac:dyDescent="0.2">
      <c r="A2660" s="74">
        <f t="shared" si="90"/>
        <v>45</v>
      </c>
      <c r="B2660" s="75">
        <v>0</v>
      </c>
      <c r="C2660" s="40">
        <f t="shared" si="91"/>
        <v>0</v>
      </c>
      <c r="D2660" s="18" t="s">
        <v>6838</v>
      </c>
      <c r="E2660" s="5" t="s">
        <v>6839</v>
      </c>
      <c r="F2660" s="5" t="s">
        <v>6840</v>
      </c>
      <c r="G2660" s="6">
        <v>15512</v>
      </c>
      <c r="H2660" s="5" t="s">
        <v>95</v>
      </c>
      <c r="I2660" s="5"/>
      <c r="J2660" s="6">
        <v>2009</v>
      </c>
      <c r="K2660" s="5"/>
      <c r="L2660" s="5" t="s">
        <v>855</v>
      </c>
      <c r="M2660" s="5" t="s">
        <v>455</v>
      </c>
      <c r="N2660" s="7">
        <v>0.03</v>
      </c>
      <c r="O2660" s="5" t="s">
        <v>6841</v>
      </c>
      <c r="P2660" s="5" t="s">
        <v>37</v>
      </c>
      <c r="Q2660" s="20">
        <v>41046</v>
      </c>
      <c r="R2660" s="9">
        <v>163</v>
      </c>
      <c r="S2660" s="5" t="s">
        <v>7632</v>
      </c>
      <c r="T2660" s="8">
        <v>45</v>
      </c>
      <c r="U2660" s="6"/>
    </row>
    <row r="2661" spans="1:21" ht="40.15" customHeight="1" outlineLevel="1" x14ac:dyDescent="0.2">
      <c r="A2661" s="74">
        <f t="shared" si="90"/>
        <v>750</v>
      </c>
      <c r="B2661" s="75">
        <v>0</v>
      </c>
      <c r="C2661" s="40">
        <f t="shared" si="91"/>
        <v>0</v>
      </c>
      <c r="D2661" s="18" t="s">
        <v>6842</v>
      </c>
      <c r="E2661" s="5"/>
      <c r="F2661" s="5" t="s">
        <v>1194</v>
      </c>
      <c r="G2661" s="6">
        <v>29781</v>
      </c>
      <c r="H2661" s="5" t="s">
        <v>7</v>
      </c>
      <c r="I2661" s="5"/>
      <c r="J2661" s="6">
        <v>2021</v>
      </c>
      <c r="K2661" s="5" t="s">
        <v>6843</v>
      </c>
      <c r="L2661" s="5" t="s">
        <v>855</v>
      </c>
      <c r="M2661" s="5" t="s">
        <v>666</v>
      </c>
      <c r="N2661" s="7">
        <v>0.46</v>
      </c>
      <c r="O2661" s="5"/>
      <c r="P2661" s="5" t="s">
        <v>37</v>
      </c>
      <c r="Q2661" s="20">
        <v>44610</v>
      </c>
      <c r="R2661" s="9">
        <v>8</v>
      </c>
      <c r="S2661" s="5" t="s">
        <v>7620</v>
      </c>
      <c r="T2661" s="8">
        <v>750</v>
      </c>
      <c r="U2661" s="6">
        <v>9785945090712</v>
      </c>
    </row>
    <row r="2662" spans="1:21" s="1" customFormat="1" ht="40.15" customHeight="1" outlineLevel="1" x14ac:dyDescent="0.2">
      <c r="A2662" s="74">
        <f t="shared" si="90"/>
        <v>1200</v>
      </c>
      <c r="B2662" s="75">
        <v>0</v>
      </c>
      <c r="C2662" s="40">
        <f t="shared" si="91"/>
        <v>0</v>
      </c>
      <c r="D2662" s="18" t="s">
        <v>6844</v>
      </c>
      <c r="E2662" s="6">
        <v>0</v>
      </c>
      <c r="F2662" s="5" t="s">
        <v>1875</v>
      </c>
      <c r="G2662" s="6">
        <v>27930</v>
      </c>
      <c r="H2662" s="5" t="s">
        <v>7</v>
      </c>
      <c r="I2662" s="5"/>
      <c r="J2662" s="6">
        <v>2019</v>
      </c>
      <c r="K2662" s="5" t="s">
        <v>6845</v>
      </c>
      <c r="L2662" s="5" t="s">
        <v>16</v>
      </c>
      <c r="M2662" s="5" t="s">
        <v>455</v>
      </c>
      <c r="N2662" s="7">
        <v>1.2150000000000001</v>
      </c>
      <c r="O2662" s="5"/>
      <c r="P2662" s="5" t="s">
        <v>37</v>
      </c>
      <c r="Q2662" s="20">
        <v>44020</v>
      </c>
      <c r="R2662" s="9">
        <v>51</v>
      </c>
      <c r="S2662" s="5" t="s">
        <v>7636</v>
      </c>
      <c r="T2662" s="11">
        <v>1200</v>
      </c>
      <c r="U2662" s="6" t="s">
        <v>7894</v>
      </c>
    </row>
    <row r="2663" spans="1:21" ht="40.15" customHeight="1" outlineLevel="1" x14ac:dyDescent="0.2">
      <c r="A2663" s="74">
        <f t="shared" si="90"/>
        <v>800</v>
      </c>
      <c r="B2663" s="75">
        <v>0</v>
      </c>
      <c r="C2663" s="40">
        <f t="shared" si="91"/>
        <v>0</v>
      </c>
      <c r="D2663" s="18" t="s">
        <v>6846</v>
      </c>
      <c r="E2663" s="5"/>
      <c r="F2663" s="5" t="s">
        <v>1853</v>
      </c>
      <c r="G2663" s="6">
        <v>35235</v>
      </c>
      <c r="H2663" s="5" t="s">
        <v>7</v>
      </c>
      <c r="I2663" s="5"/>
      <c r="J2663" s="6">
        <v>2026</v>
      </c>
      <c r="K2663" s="5" t="s">
        <v>6847</v>
      </c>
      <c r="L2663" s="5" t="s">
        <v>10</v>
      </c>
      <c r="M2663" s="5" t="s">
        <v>1816</v>
      </c>
      <c r="N2663" s="7">
        <v>0.37</v>
      </c>
      <c r="O2663" s="5"/>
      <c r="P2663" s="5" t="s">
        <v>37</v>
      </c>
      <c r="Q2663" s="20">
        <v>46060</v>
      </c>
      <c r="R2663" s="9">
        <v>159</v>
      </c>
      <c r="S2663" s="5" t="s">
        <v>7620</v>
      </c>
      <c r="T2663" s="8">
        <v>800</v>
      </c>
      <c r="U2663" s="6">
        <v>9785994603710</v>
      </c>
    </row>
    <row r="2664" spans="1:21" ht="40.15" customHeight="1" outlineLevel="1" x14ac:dyDescent="0.2">
      <c r="A2664" s="74">
        <f t="shared" si="90"/>
        <v>130</v>
      </c>
      <c r="B2664" s="75">
        <v>0</v>
      </c>
      <c r="C2664" s="40">
        <f t="shared" si="91"/>
        <v>0</v>
      </c>
      <c r="D2664" s="18" t="s">
        <v>6848</v>
      </c>
      <c r="E2664" s="5"/>
      <c r="F2664" s="5" t="s">
        <v>1374</v>
      </c>
      <c r="G2664" s="6">
        <v>20659</v>
      </c>
      <c r="H2664" s="5" t="s">
        <v>7</v>
      </c>
      <c r="I2664" s="5"/>
      <c r="J2664" s="6">
        <v>2015</v>
      </c>
      <c r="K2664" s="5"/>
      <c r="L2664" s="5" t="s">
        <v>16</v>
      </c>
      <c r="M2664" s="5" t="s">
        <v>244</v>
      </c>
      <c r="N2664" s="7">
        <v>0.13</v>
      </c>
      <c r="O2664" s="5" t="s">
        <v>6849</v>
      </c>
      <c r="P2664" s="5" t="s">
        <v>13</v>
      </c>
      <c r="Q2664" s="20">
        <v>41984</v>
      </c>
      <c r="R2664" s="9">
        <v>108</v>
      </c>
      <c r="S2664" s="5" t="s">
        <v>7627</v>
      </c>
      <c r="T2664" s="8">
        <v>130</v>
      </c>
      <c r="U2664" s="6"/>
    </row>
    <row r="2665" spans="1:21" s="1" customFormat="1" ht="40.15" customHeight="1" outlineLevel="1" x14ac:dyDescent="0.2">
      <c r="A2665" s="74">
        <f t="shared" si="90"/>
        <v>211</v>
      </c>
      <c r="B2665" s="75">
        <v>0</v>
      </c>
      <c r="C2665" s="40">
        <f t="shared" si="91"/>
        <v>0</v>
      </c>
      <c r="D2665" s="18" t="s">
        <v>6850</v>
      </c>
      <c r="E2665" s="5" t="s">
        <v>6851</v>
      </c>
      <c r="F2665" s="5" t="s">
        <v>2103</v>
      </c>
      <c r="G2665" s="6">
        <v>28733</v>
      </c>
      <c r="H2665" s="5" t="s">
        <v>7</v>
      </c>
      <c r="I2665" s="5" t="s">
        <v>86</v>
      </c>
      <c r="J2665" s="6">
        <v>2021</v>
      </c>
      <c r="K2665" s="5" t="s">
        <v>6852</v>
      </c>
      <c r="L2665" s="5" t="s">
        <v>16</v>
      </c>
      <c r="M2665" s="5" t="s">
        <v>1892</v>
      </c>
      <c r="N2665" s="7">
        <v>9.5000000000000001E-2</v>
      </c>
      <c r="O2665" s="5" t="s">
        <v>6853</v>
      </c>
      <c r="P2665" s="5" t="s">
        <v>170</v>
      </c>
      <c r="Q2665" s="20">
        <v>44288</v>
      </c>
      <c r="R2665" s="9">
        <v>70</v>
      </c>
      <c r="S2665" s="5" t="s">
        <v>7638</v>
      </c>
      <c r="T2665" s="8">
        <v>211</v>
      </c>
      <c r="U2665" s="6">
        <v>9785907190153</v>
      </c>
    </row>
    <row r="2666" spans="1:21" ht="40.15" customHeight="1" outlineLevel="1" x14ac:dyDescent="0.2">
      <c r="A2666" s="74">
        <f t="shared" si="90"/>
        <v>580</v>
      </c>
      <c r="B2666" s="75">
        <v>0</v>
      </c>
      <c r="C2666" s="40">
        <f t="shared" si="91"/>
        <v>0</v>
      </c>
      <c r="D2666" s="18" t="s">
        <v>6854</v>
      </c>
      <c r="E2666" s="5"/>
      <c r="F2666" s="5" t="s">
        <v>1194</v>
      </c>
      <c r="G2666" s="6">
        <v>34111</v>
      </c>
      <c r="H2666" s="5"/>
      <c r="I2666" s="5"/>
      <c r="J2666" s="6">
        <v>2024</v>
      </c>
      <c r="K2666" s="5" t="s">
        <v>6855</v>
      </c>
      <c r="L2666" s="5" t="s">
        <v>16</v>
      </c>
      <c r="M2666" s="5" t="s">
        <v>455</v>
      </c>
      <c r="N2666" s="7">
        <v>0.625</v>
      </c>
      <c r="O2666" s="5"/>
      <c r="P2666" s="5" t="s">
        <v>13</v>
      </c>
      <c r="Q2666" s="20">
        <v>45642</v>
      </c>
      <c r="R2666" s="9">
        <v>27</v>
      </c>
      <c r="S2666" s="5" t="s">
        <v>7621</v>
      </c>
      <c r="T2666" s="8">
        <v>580</v>
      </c>
      <c r="U2666" s="6">
        <v>9785873891085</v>
      </c>
    </row>
    <row r="2667" spans="1:21" s="1" customFormat="1" ht="40.15" customHeight="1" outlineLevel="1" x14ac:dyDescent="0.2">
      <c r="A2667" s="74">
        <f t="shared" si="90"/>
        <v>1070</v>
      </c>
      <c r="B2667" s="75">
        <v>0</v>
      </c>
      <c r="C2667" s="40">
        <f t="shared" si="91"/>
        <v>0</v>
      </c>
      <c r="D2667" s="18" t="s">
        <v>6856</v>
      </c>
      <c r="E2667" s="5" t="s">
        <v>6857</v>
      </c>
      <c r="F2667" s="5" t="s">
        <v>6858</v>
      </c>
      <c r="G2667" s="6">
        <v>30201</v>
      </c>
      <c r="H2667" s="5" t="s">
        <v>6123</v>
      </c>
      <c r="I2667" s="5"/>
      <c r="J2667" s="6">
        <v>2003</v>
      </c>
      <c r="K2667" s="5" t="s">
        <v>6859</v>
      </c>
      <c r="L2667" s="5" t="s">
        <v>855</v>
      </c>
      <c r="M2667" s="5" t="s">
        <v>2057</v>
      </c>
      <c r="N2667" s="7">
        <v>0.96</v>
      </c>
      <c r="O2667" s="5" t="s">
        <v>6860</v>
      </c>
      <c r="P2667" s="5" t="s">
        <v>782</v>
      </c>
      <c r="Q2667" s="20">
        <v>44742</v>
      </c>
      <c r="R2667" s="9">
        <v>16</v>
      </c>
      <c r="S2667" s="5" t="s">
        <v>7621</v>
      </c>
      <c r="T2667" s="11">
        <v>1070</v>
      </c>
      <c r="U2667" s="6">
        <v>5945090212</v>
      </c>
    </row>
    <row r="2668" spans="1:21" ht="40.15" customHeight="1" outlineLevel="1" x14ac:dyDescent="0.2">
      <c r="A2668" s="74">
        <f t="shared" si="90"/>
        <v>150</v>
      </c>
      <c r="B2668" s="75">
        <v>0</v>
      </c>
      <c r="C2668" s="40">
        <f t="shared" si="91"/>
        <v>0</v>
      </c>
      <c r="D2668" s="18" t="s">
        <v>6861</v>
      </c>
      <c r="E2668" s="5"/>
      <c r="F2668" s="5" t="s">
        <v>5435</v>
      </c>
      <c r="G2668" s="6">
        <v>19346</v>
      </c>
      <c r="H2668" s="5" t="s">
        <v>7</v>
      </c>
      <c r="I2668" s="5"/>
      <c r="J2668" s="6">
        <v>2013</v>
      </c>
      <c r="K2668" s="5" t="s">
        <v>6862</v>
      </c>
      <c r="L2668" s="5" t="s">
        <v>16</v>
      </c>
      <c r="M2668" s="5" t="s">
        <v>111</v>
      </c>
      <c r="N2668" s="7">
        <v>0.23</v>
      </c>
      <c r="O2668" s="5" t="s">
        <v>6863</v>
      </c>
      <c r="P2668" s="5" t="s">
        <v>13</v>
      </c>
      <c r="Q2668" s="20">
        <v>41726</v>
      </c>
      <c r="R2668" s="9">
        <v>55</v>
      </c>
      <c r="S2668" s="5" t="s">
        <v>7628</v>
      </c>
      <c r="T2668" s="8">
        <v>150</v>
      </c>
      <c r="U2668" s="6">
        <v>9785905249136</v>
      </c>
    </row>
    <row r="2669" spans="1:21" ht="40.15" customHeight="1" outlineLevel="1" x14ac:dyDescent="0.2">
      <c r="A2669" s="74">
        <f t="shared" si="90"/>
        <v>1106</v>
      </c>
      <c r="B2669" s="75">
        <v>0</v>
      </c>
      <c r="C2669" s="40">
        <f t="shared" si="91"/>
        <v>0</v>
      </c>
      <c r="D2669" s="18" t="s">
        <v>6864</v>
      </c>
      <c r="E2669" s="5"/>
      <c r="F2669" s="5" t="s">
        <v>2028</v>
      </c>
      <c r="G2669" s="6">
        <v>35528</v>
      </c>
      <c r="H2669" s="5"/>
      <c r="I2669" s="5" t="s">
        <v>86</v>
      </c>
      <c r="J2669" s="6">
        <v>2017</v>
      </c>
      <c r="K2669" s="5" t="s">
        <v>6865</v>
      </c>
      <c r="L2669" s="5" t="s">
        <v>16</v>
      </c>
      <c r="M2669" s="5" t="s">
        <v>1816</v>
      </c>
      <c r="N2669" s="7">
        <v>0.6</v>
      </c>
      <c r="O2669" s="5"/>
      <c r="P2669" s="5" t="s">
        <v>170</v>
      </c>
      <c r="Q2669" s="20">
        <v>46162</v>
      </c>
      <c r="R2669" s="9">
        <v>5</v>
      </c>
      <c r="S2669" s="5" t="s">
        <v>7650</v>
      </c>
      <c r="T2669" s="11">
        <v>1106</v>
      </c>
      <c r="U2669" s="6">
        <v>9785910459582</v>
      </c>
    </row>
    <row r="2670" spans="1:21" ht="40.15" customHeight="1" outlineLevel="1" x14ac:dyDescent="0.2">
      <c r="A2670" s="74">
        <f t="shared" si="90"/>
        <v>409</v>
      </c>
      <c r="B2670" s="75">
        <v>0</v>
      </c>
      <c r="C2670" s="40">
        <f t="shared" si="91"/>
        <v>0</v>
      </c>
      <c r="D2670" s="18" t="s">
        <v>6866</v>
      </c>
      <c r="E2670" s="5"/>
      <c r="F2670" s="5" t="s">
        <v>1241</v>
      </c>
      <c r="G2670" s="6">
        <v>35656</v>
      </c>
      <c r="H2670" s="5"/>
      <c r="I2670" s="5" t="s">
        <v>8</v>
      </c>
      <c r="J2670" s="6">
        <v>2020</v>
      </c>
      <c r="K2670" s="5" t="s">
        <v>6867</v>
      </c>
      <c r="L2670" s="5" t="s">
        <v>16</v>
      </c>
      <c r="M2670" s="5" t="s">
        <v>455</v>
      </c>
      <c r="N2670" s="7">
        <v>0.255</v>
      </c>
      <c r="O2670" s="5"/>
      <c r="P2670" s="5" t="s">
        <v>69</v>
      </c>
      <c r="Q2670" s="20">
        <v>46170</v>
      </c>
      <c r="R2670" s="9">
        <v>21</v>
      </c>
      <c r="S2670" s="5" t="s">
        <v>7644</v>
      </c>
      <c r="T2670" s="8">
        <v>409</v>
      </c>
      <c r="U2670" s="6">
        <v>9785907143357</v>
      </c>
    </row>
    <row r="2671" spans="1:21" ht="40.15" customHeight="1" outlineLevel="1" x14ac:dyDescent="0.2">
      <c r="A2671" s="74">
        <f t="shared" ref="A2671:A2729" si="92">T2671*(1-$E$2)</f>
        <v>25</v>
      </c>
      <c r="B2671" s="75">
        <v>0</v>
      </c>
      <c r="C2671" s="40">
        <f t="shared" ref="C2671:C2729" si="93">B2671*A2671</f>
        <v>0</v>
      </c>
      <c r="D2671" s="18" t="s">
        <v>6868</v>
      </c>
      <c r="E2671" s="5"/>
      <c r="F2671" s="5" t="s">
        <v>1799</v>
      </c>
      <c r="G2671" s="6">
        <v>17297</v>
      </c>
      <c r="H2671" s="5" t="s">
        <v>7</v>
      </c>
      <c r="I2671" s="5" t="s">
        <v>8</v>
      </c>
      <c r="J2671" s="6">
        <v>2013</v>
      </c>
      <c r="K2671" s="5" t="s">
        <v>6869</v>
      </c>
      <c r="L2671" s="5" t="s">
        <v>10</v>
      </c>
      <c r="M2671" s="5" t="s">
        <v>11</v>
      </c>
      <c r="N2671" s="7">
        <v>3.5000000000000003E-2</v>
      </c>
      <c r="O2671" s="5" t="s">
        <v>6870</v>
      </c>
      <c r="P2671" s="5" t="s">
        <v>84</v>
      </c>
      <c r="Q2671" s="20">
        <v>41358</v>
      </c>
      <c r="R2671" s="9">
        <v>125</v>
      </c>
      <c r="S2671" s="5" t="s">
        <v>7619</v>
      </c>
      <c r="T2671" s="8">
        <v>25</v>
      </c>
      <c r="U2671" s="6">
        <v>9785911733209</v>
      </c>
    </row>
    <row r="2672" spans="1:21" ht="40.15" customHeight="1" outlineLevel="1" x14ac:dyDescent="0.2">
      <c r="A2672" s="74">
        <f t="shared" si="92"/>
        <v>25</v>
      </c>
      <c r="B2672" s="75">
        <v>0</v>
      </c>
      <c r="C2672" s="40">
        <f t="shared" si="93"/>
        <v>0</v>
      </c>
      <c r="D2672" s="18" t="s">
        <v>6868</v>
      </c>
      <c r="E2672" s="5"/>
      <c r="F2672" s="5" t="s">
        <v>1799</v>
      </c>
      <c r="G2672" s="6">
        <v>16092</v>
      </c>
      <c r="H2672" s="5" t="s">
        <v>7</v>
      </c>
      <c r="I2672" s="5"/>
      <c r="J2672" s="6">
        <v>2012</v>
      </c>
      <c r="K2672" s="5" t="s">
        <v>6869</v>
      </c>
      <c r="L2672" s="5" t="s">
        <v>10</v>
      </c>
      <c r="M2672" s="5" t="s">
        <v>11</v>
      </c>
      <c r="N2672" s="7">
        <v>3.5000000000000003E-2</v>
      </c>
      <c r="O2672" s="5" t="s">
        <v>6870</v>
      </c>
      <c r="P2672" s="5" t="s">
        <v>84</v>
      </c>
      <c r="Q2672" s="20">
        <v>42430</v>
      </c>
      <c r="R2672" s="9">
        <v>94</v>
      </c>
      <c r="S2672" s="5" t="s">
        <v>7625</v>
      </c>
      <c r="T2672" s="8">
        <v>25</v>
      </c>
      <c r="U2672" s="6">
        <v>9785911733209</v>
      </c>
    </row>
    <row r="2673" spans="1:21" ht="40.15" customHeight="1" outlineLevel="1" x14ac:dyDescent="0.2">
      <c r="A2673" s="74">
        <f t="shared" si="92"/>
        <v>29</v>
      </c>
      <c r="B2673" s="75">
        <v>0</v>
      </c>
      <c r="C2673" s="40">
        <f t="shared" si="93"/>
        <v>0</v>
      </c>
      <c r="D2673" s="18" t="s">
        <v>6871</v>
      </c>
      <c r="E2673" s="5"/>
      <c r="F2673" s="5" t="s">
        <v>1231</v>
      </c>
      <c r="G2673" s="6">
        <v>15809</v>
      </c>
      <c r="H2673" s="5" t="s">
        <v>7</v>
      </c>
      <c r="I2673" s="5"/>
      <c r="J2673" s="6">
        <v>2012</v>
      </c>
      <c r="K2673" s="5" t="s">
        <v>6872</v>
      </c>
      <c r="L2673" s="5" t="s">
        <v>10</v>
      </c>
      <c r="M2673" s="5" t="s">
        <v>20</v>
      </c>
      <c r="N2673" s="7">
        <v>0.04</v>
      </c>
      <c r="O2673" s="5" t="s">
        <v>6873</v>
      </c>
      <c r="P2673" s="5" t="s">
        <v>13</v>
      </c>
      <c r="Q2673" s="20">
        <v>41102</v>
      </c>
      <c r="R2673" s="9">
        <v>91</v>
      </c>
      <c r="S2673" s="5" t="s">
        <v>7619</v>
      </c>
      <c r="T2673" s="8">
        <v>29</v>
      </c>
      <c r="U2673" s="6">
        <v>9785786800471</v>
      </c>
    </row>
    <row r="2674" spans="1:21" ht="40.15" customHeight="1" outlineLevel="1" x14ac:dyDescent="0.2">
      <c r="A2674" s="74">
        <f t="shared" si="92"/>
        <v>780</v>
      </c>
      <c r="B2674" s="75">
        <v>0</v>
      </c>
      <c r="C2674" s="40">
        <f t="shared" si="93"/>
        <v>0</v>
      </c>
      <c r="D2674" s="18" t="s">
        <v>6874</v>
      </c>
      <c r="E2674" s="5"/>
      <c r="F2674" s="5" t="s">
        <v>2279</v>
      </c>
      <c r="G2674" s="6">
        <v>35262</v>
      </c>
      <c r="H2674" s="5" t="s">
        <v>7</v>
      </c>
      <c r="I2674" s="5"/>
      <c r="J2674" s="6">
        <v>2025</v>
      </c>
      <c r="K2674" s="5" t="s">
        <v>6875</v>
      </c>
      <c r="L2674" s="5" t="s">
        <v>16</v>
      </c>
      <c r="M2674" s="5" t="s">
        <v>47</v>
      </c>
      <c r="N2674" s="7">
        <v>0.245</v>
      </c>
      <c r="O2674" s="5"/>
      <c r="P2674" s="5" t="s">
        <v>69</v>
      </c>
      <c r="Q2674" s="20">
        <v>46076</v>
      </c>
      <c r="R2674" s="9">
        <v>40</v>
      </c>
      <c r="S2674" s="5" t="s">
        <v>7626</v>
      </c>
      <c r="T2674" s="8">
        <v>780</v>
      </c>
      <c r="U2674" s="6">
        <v>9785605490814</v>
      </c>
    </row>
    <row r="2675" spans="1:21" s="1" customFormat="1" ht="40.15" customHeight="1" outlineLevel="1" x14ac:dyDescent="0.2">
      <c r="A2675" s="74">
        <f t="shared" si="92"/>
        <v>950</v>
      </c>
      <c r="B2675" s="75">
        <v>0</v>
      </c>
      <c r="C2675" s="40">
        <f t="shared" si="93"/>
        <v>0</v>
      </c>
      <c r="D2675" s="18" t="s">
        <v>6876</v>
      </c>
      <c r="E2675" s="5" t="s">
        <v>6877</v>
      </c>
      <c r="F2675" s="5" t="s">
        <v>6878</v>
      </c>
      <c r="G2675" s="6">
        <v>29589</v>
      </c>
      <c r="H2675" s="5" t="s">
        <v>7</v>
      </c>
      <c r="I2675" s="5"/>
      <c r="J2675" s="6">
        <v>2020</v>
      </c>
      <c r="K2675" s="5" t="s">
        <v>6879</v>
      </c>
      <c r="L2675" s="5" t="s">
        <v>16</v>
      </c>
      <c r="M2675" s="5" t="s">
        <v>455</v>
      </c>
      <c r="N2675" s="7">
        <v>0.81</v>
      </c>
      <c r="O2675" s="5"/>
      <c r="P2675" s="5" t="s">
        <v>37</v>
      </c>
      <c r="Q2675" s="20">
        <v>44553</v>
      </c>
      <c r="R2675" s="9">
        <v>39</v>
      </c>
      <c r="S2675" s="5" t="s">
        <v>7623</v>
      </c>
      <c r="T2675" s="8">
        <v>950</v>
      </c>
      <c r="U2675" s="6">
        <v>9785911020538</v>
      </c>
    </row>
    <row r="2676" spans="1:21" ht="40.15" customHeight="1" outlineLevel="1" x14ac:dyDescent="0.2">
      <c r="A2676" s="74">
        <f t="shared" si="92"/>
        <v>794</v>
      </c>
      <c r="B2676" s="75">
        <v>0</v>
      </c>
      <c r="C2676" s="40">
        <f t="shared" si="93"/>
        <v>0</v>
      </c>
      <c r="D2676" s="18" t="s">
        <v>6880</v>
      </c>
      <c r="E2676" s="5"/>
      <c r="F2676" s="5" t="s">
        <v>1180</v>
      </c>
      <c r="G2676" s="6">
        <v>35483</v>
      </c>
      <c r="H2676" s="5"/>
      <c r="I2676" s="5"/>
      <c r="J2676" s="6">
        <v>2017</v>
      </c>
      <c r="K2676" s="5" t="s">
        <v>6881</v>
      </c>
      <c r="L2676" s="5" t="s">
        <v>16</v>
      </c>
      <c r="M2676" s="5" t="s">
        <v>1182</v>
      </c>
      <c r="N2676" s="7">
        <v>0.61499999999999999</v>
      </c>
      <c r="O2676" s="5"/>
      <c r="P2676" s="5" t="s">
        <v>69</v>
      </c>
      <c r="Q2676" s="20">
        <v>46155</v>
      </c>
      <c r="R2676" s="9">
        <v>7</v>
      </c>
      <c r="S2676" s="5" t="s">
        <v>7650</v>
      </c>
      <c r="T2676" s="8">
        <v>794</v>
      </c>
      <c r="U2676" s="6">
        <v>9785001080916</v>
      </c>
    </row>
    <row r="2677" spans="1:21" ht="40.15" customHeight="1" outlineLevel="1" x14ac:dyDescent="0.2">
      <c r="A2677" s="74">
        <f t="shared" si="92"/>
        <v>420</v>
      </c>
      <c r="B2677" s="75">
        <v>0</v>
      </c>
      <c r="C2677" s="40">
        <f t="shared" si="93"/>
        <v>0</v>
      </c>
      <c r="D2677" s="18" t="s">
        <v>6882</v>
      </c>
      <c r="E2677" s="5"/>
      <c r="F2677" s="5" t="s">
        <v>1880</v>
      </c>
      <c r="G2677" s="6">
        <v>35251</v>
      </c>
      <c r="H2677" s="5" t="s">
        <v>7</v>
      </c>
      <c r="I2677" s="5"/>
      <c r="J2677" s="6">
        <v>2023</v>
      </c>
      <c r="K2677" s="5" t="s">
        <v>6883</v>
      </c>
      <c r="L2677" s="5" t="s">
        <v>16</v>
      </c>
      <c r="M2677" s="5" t="s">
        <v>1182</v>
      </c>
      <c r="N2677" s="7">
        <v>0.38</v>
      </c>
      <c r="O2677" s="5"/>
      <c r="P2677" s="5" t="s">
        <v>170</v>
      </c>
      <c r="Q2677" s="20">
        <v>46072</v>
      </c>
      <c r="R2677" s="9">
        <v>17</v>
      </c>
      <c r="S2677" s="5" t="s">
        <v>7623</v>
      </c>
      <c r="T2677" s="8">
        <v>420</v>
      </c>
      <c r="U2677" s="6">
        <v>9785604862476</v>
      </c>
    </row>
    <row r="2678" spans="1:21" ht="40.15" customHeight="1" outlineLevel="1" x14ac:dyDescent="0.2">
      <c r="A2678" s="74">
        <f t="shared" si="92"/>
        <v>614</v>
      </c>
      <c r="B2678" s="75">
        <v>0</v>
      </c>
      <c r="C2678" s="40">
        <f t="shared" si="93"/>
        <v>0</v>
      </c>
      <c r="D2678" s="18" t="s">
        <v>6884</v>
      </c>
      <c r="E2678" s="5"/>
      <c r="F2678" s="5" t="s">
        <v>6885</v>
      </c>
      <c r="G2678" s="6">
        <v>35440</v>
      </c>
      <c r="H2678" s="5"/>
      <c r="I2678" s="5"/>
      <c r="J2678" s="6">
        <v>2022</v>
      </c>
      <c r="K2678" s="5" t="s">
        <v>6886</v>
      </c>
      <c r="L2678" s="5" t="s">
        <v>16</v>
      </c>
      <c r="M2678" s="5" t="s">
        <v>455</v>
      </c>
      <c r="N2678" s="7">
        <v>0.24</v>
      </c>
      <c r="O2678" s="5"/>
      <c r="P2678" s="5" t="s">
        <v>69</v>
      </c>
      <c r="Q2678" s="20">
        <v>46146</v>
      </c>
      <c r="R2678" s="9">
        <v>24</v>
      </c>
      <c r="S2678" s="5" t="s">
        <v>7627</v>
      </c>
      <c r="T2678" s="8">
        <v>614</v>
      </c>
      <c r="U2678" s="6">
        <v>9785907338784</v>
      </c>
    </row>
    <row r="2679" spans="1:21" ht="40.15" customHeight="1" outlineLevel="1" x14ac:dyDescent="0.2">
      <c r="A2679" s="74">
        <f t="shared" si="92"/>
        <v>650</v>
      </c>
      <c r="B2679" s="75">
        <v>0</v>
      </c>
      <c r="C2679" s="40">
        <f t="shared" si="93"/>
        <v>0</v>
      </c>
      <c r="D2679" s="18" t="s">
        <v>6887</v>
      </c>
      <c r="E2679" s="5"/>
      <c r="F2679" s="5" t="s">
        <v>1638</v>
      </c>
      <c r="G2679" s="6">
        <v>30082</v>
      </c>
      <c r="H2679" s="5" t="s">
        <v>7</v>
      </c>
      <c r="I2679" s="5"/>
      <c r="J2679" s="6">
        <v>2022</v>
      </c>
      <c r="K2679" s="5" t="s">
        <v>6888</v>
      </c>
      <c r="L2679" s="5" t="s">
        <v>16</v>
      </c>
      <c r="M2679" s="5" t="s">
        <v>455</v>
      </c>
      <c r="N2679" s="7">
        <v>0.41</v>
      </c>
      <c r="O2679" s="5"/>
      <c r="P2679" s="5" t="s">
        <v>145</v>
      </c>
      <c r="Q2679" s="20">
        <v>44702</v>
      </c>
      <c r="R2679" s="9">
        <v>44</v>
      </c>
      <c r="S2679" s="5" t="s">
        <v>7633</v>
      </c>
      <c r="T2679" s="8">
        <v>650</v>
      </c>
      <c r="U2679" s="6">
        <v>9785906241603</v>
      </c>
    </row>
    <row r="2680" spans="1:21" ht="40.15" customHeight="1" outlineLevel="1" x14ac:dyDescent="0.2">
      <c r="A2680" s="74">
        <f t="shared" si="92"/>
        <v>240</v>
      </c>
      <c r="B2680" s="75">
        <v>0</v>
      </c>
      <c r="C2680" s="40">
        <f t="shared" si="93"/>
        <v>0</v>
      </c>
      <c r="D2680" s="18" t="s">
        <v>6889</v>
      </c>
      <c r="E2680" s="5"/>
      <c r="F2680" s="5" t="s">
        <v>3016</v>
      </c>
      <c r="G2680" s="6">
        <v>25475</v>
      </c>
      <c r="H2680" s="5" t="s">
        <v>7</v>
      </c>
      <c r="I2680" s="5"/>
      <c r="J2680" s="6">
        <v>2018</v>
      </c>
      <c r="K2680" s="5" t="s">
        <v>6890</v>
      </c>
      <c r="L2680" s="5" t="s">
        <v>16</v>
      </c>
      <c r="M2680" s="5" t="s">
        <v>27</v>
      </c>
      <c r="N2680" s="7">
        <v>0.23</v>
      </c>
      <c r="O2680" s="5"/>
      <c r="P2680" s="5" t="s">
        <v>13</v>
      </c>
      <c r="Q2680" s="20">
        <v>43168</v>
      </c>
      <c r="R2680" s="9">
        <v>29</v>
      </c>
      <c r="S2680" s="5" t="s">
        <v>7626</v>
      </c>
      <c r="T2680" s="8">
        <v>240</v>
      </c>
      <c r="U2680" s="6">
        <v>9785427900547</v>
      </c>
    </row>
    <row r="2681" spans="1:21" ht="40.15" customHeight="1" outlineLevel="1" x14ac:dyDescent="0.2">
      <c r="A2681" s="74">
        <f t="shared" si="92"/>
        <v>130</v>
      </c>
      <c r="B2681" s="75">
        <v>0</v>
      </c>
      <c r="C2681" s="40">
        <f t="shared" si="93"/>
        <v>0</v>
      </c>
      <c r="D2681" s="18" t="s">
        <v>6891</v>
      </c>
      <c r="E2681" s="5"/>
      <c r="F2681" s="5" t="s">
        <v>1394</v>
      </c>
      <c r="G2681" s="6">
        <v>17045</v>
      </c>
      <c r="H2681" s="5" t="s">
        <v>1202</v>
      </c>
      <c r="I2681" s="5"/>
      <c r="J2681" s="6">
        <v>2012</v>
      </c>
      <c r="K2681" s="5" t="s">
        <v>6892</v>
      </c>
      <c r="L2681" s="5" t="s">
        <v>855</v>
      </c>
      <c r="M2681" s="5" t="s">
        <v>169</v>
      </c>
      <c r="N2681" s="7">
        <v>0.21</v>
      </c>
      <c r="O2681" s="5" t="s">
        <v>6893</v>
      </c>
      <c r="P2681" s="5" t="s">
        <v>33</v>
      </c>
      <c r="Q2681" s="20">
        <v>41311</v>
      </c>
      <c r="R2681" s="9">
        <v>141</v>
      </c>
      <c r="S2681" s="5" t="s">
        <v>7638</v>
      </c>
      <c r="T2681" s="8">
        <v>130</v>
      </c>
      <c r="U2681" s="6">
        <v>9789856978350</v>
      </c>
    </row>
    <row r="2682" spans="1:21" s="1" customFormat="1" ht="40.15" customHeight="1" outlineLevel="1" x14ac:dyDescent="0.2">
      <c r="A2682" s="74">
        <f t="shared" si="92"/>
        <v>550</v>
      </c>
      <c r="B2682" s="75">
        <v>0</v>
      </c>
      <c r="C2682" s="40">
        <f t="shared" si="93"/>
        <v>0</v>
      </c>
      <c r="D2682" s="18" t="s">
        <v>6894</v>
      </c>
      <c r="E2682" s="5" t="s">
        <v>6895</v>
      </c>
      <c r="F2682" s="5" t="s">
        <v>1849</v>
      </c>
      <c r="G2682" s="6">
        <v>26694</v>
      </c>
      <c r="H2682" s="5" t="s">
        <v>7</v>
      </c>
      <c r="I2682" s="5"/>
      <c r="J2682" s="6">
        <v>2011</v>
      </c>
      <c r="K2682" s="5" t="s">
        <v>6896</v>
      </c>
      <c r="L2682" s="5" t="s">
        <v>16</v>
      </c>
      <c r="M2682" s="5" t="s">
        <v>20</v>
      </c>
      <c r="N2682" s="7">
        <v>0.26</v>
      </c>
      <c r="O2682" s="5" t="s">
        <v>6897</v>
      </c>
      <c r="P2682" s="5" t="s">
        <v>13</v>
      </c>
      <c r="Q2682" s="20">
        <v>43538</v>
      </c>
      <c r="R2682" s="9">
        <v>61</v>
      </c>
      <c r="S2682" s="5" t="s">
        <v>7628</v>
      </c>
      <c r="T2682" s="8">
        <v>550</v>
      </c>
      <c r="U2682" s="6">
        <v>9789669718907</v>
      </c>
    </row>
    <row r="2683" spans="1:21" ht="40.15" customHeight="1" outlineLevel="1" x14ac:dyDescent="0.2">
      <c r="A2683" s="74">
        <f t="shared" si="92"/>
        <v>1350</v>
      </c>
      <c r="B2683" s="75">
        <v>0</v>
      </c>
      <c r="C2683" s="40">
        <f t="shared" si="93"/>
        <v>0</v>
      </c>
      <c r="D2683" s="18" t="s">
        <v>6898</v>
      </c>
      <c r="E2683" s="5"/>
      <c r="F2683" s="5" t="s">
        <v>1771</v>
      </c>
      <c r="G2683" s="6">
        <v>34331</v>
      </c>
      <c r="H2683" s="5" t="s">
        <v>7</v>
      </c>
      <c r="I2683" s="5" t="s">
        <v>8</v>
      </c>
      <c r="J2683" s="6">
        <v>2022</v>
      </c>
      <c r="K2683" s="5" t="s">
        <v>6899</v>
      </c>
      <c r="L2683" s="5" t="s">
        <v>16</v>
      </c>
      <c r="M2683" s="5" t="s">
        <v>1672</v>
      </c>
      <c r="N2683" s="7">
        <v>0.73</v>
      </c>
      <c r="O2683" s="5"/>
      <c r="P2683" s="5" t="s">
        <v>13</v>
      </c>
      <c r="Q2683" s="20">
        <v>45722</v>
      </c>
      <c r="R2683" s="9">
        <v>12</v>
      </c>
      <c r="S2683" s="5" t="s">
        <v>7621</v>
      </c>
      <c r="T2683" s="11">
        <v>1350</v>
      </c>
      <c r="U2683" s="6">
        <v>9785604586761</v>
      </c>
    </row>
    <row r="2684" spans="1:21" ht="40.15" customHeight="1" outlineLevel="1" x14ac:dyDescent="0.2">
      <c r="A2684" s="74">
        <f t="shared" si="92"/>
        <v>80</v>
      </c>
      <c r="B2684" s="75">
        <v>0</v>
      </c>
      <c r="C2684" s="40">
        <f t="shared" si="93"/>
        <v>0</v>
      </c>
      <c r="D2684" s="18" t="s">
        <v>6900</v>
      </c>
      <c r="E2684" s="5"/>
      <c r="F2684" s="5" t="s">
        <v>1389</v>
      </c>
      <c r="G2684" s="6">
        <v>23026</v>
      </c>
      <c r="H2684" s="5" t="s">
        <v>7</v>
      </c>
      <c r="I2684" s="5"/>
      <c r="J2684" s="6">
        <v>2015</v>
      </c>
      <c r="K2684" s="5" t="s">
        <v>6901</v>
      </c>
      <c r="L2684" s="5" t="s">
        <v>16</v>
      </c>
      <c r="M2684" s="5" t="s">
        <v>169</v>
      </c>
      <c r="N2684" s="7">
        <v>0.105</v>
      </c>
      <c r="O2684" s="5" t="s">
        <v>6902</v>
      </c>
      <c r="P2684" s="5" t="s">
        <v>506</v>
      </c>
      <c r="Q2684" s="20">
        <v>42447</v>
      </c>
      <c r="R2684" s="9">
        <v>30</v>
      </c>
      <c r="S2684" s="5" t="s">
        <v>7641</v>
      </c>
      <c r="T2684" s="8">
        <v>80</v>
      </c>
      <c r="U2684" s="6">
        <v>9785910411726</v>
      </c>
    </row>
    <row r="2685" spans="1:21" ht="40.15" customHeight="1" outlineLevel="1" x14ac:dyDescent="0.2">
      <c r="A2685" s="74">
        <f t="shared" si="92"/>
        <v>310</v>
      </c>
      <c r="B2685" s="75">
        <v>0</v>
      </c>
      <c r="C2685" s="40">
        <f t="shared" si="93"/>
        <v>0</v>
      </c>
      <c r="D2685" s="18" t="s">
        <v>6903</v>
      </c>
      <c r="E2685" s="5"/>
      <c r="F2685" s="5" t="s">
        <v>2279</v>
      </c>
      <c r="G2685" s="6">
        <v>34390</v>
      </c>
      <c r="H2685" s="5" t="s">
        <v>7</v>
      </c>
      <c r="I2685" s="5"/>
      <c r="J2685" s="6">
        <v>2025</v>
      </c>
      <c r="K2685" s="5" t="s">
        <v>6904</v>
      </c>
      <c r="L2685" s="5" t="s">
        <v>16</v>
      </c>
      <c r="M2685" s="5" t="s">
        <v>1992</v>
      </c>
      <c r="N2685" s="7">
        <v>0.08</v>
      </c>
      <c r="O2685" s="5"/>
      <c r="P2685" s="5" t="s">
        <v>462</v>
      </c>
      <c r="Q2685" s="20">
        <v>45744</v>
      </c>
      <c r="R2685" s="9">
        <v>158</v>
      </c>
      <c r="S2685" s="5" t="s">
        <v>7640</v>
      </c>
      <c r="T2685" s="8">
        <v>310</v>
      </c>
      <c r="U2685" s="6">
        <v>9785911736347</v>
      </c>
    </row>
    <row r="2686" spans="1:21" s="1" customFormat="1" ht="40.15" customHeight="1" outlineLevel="1" x14ac:dyDescent="0.2">
      <c r="A2686" s="74">
        <f t="shared" si="92"/>
        <v>195</v>
      </c>
      <c r="B2686" s="75">
        <v>0</v>
      </c>
      <c r="C2686" s="40">
        <f t="shared" si="93"/>
        <v>0</v>
      </c>
      <c r="D2686" s="18" t="s">
        <v>6905</v>
      </c>
      <c r="E2686" s="5" t="s">
        <v>6906</v>
      </c>
      <c r="F2686" s="5" t="s">
        <v>3016</v>
      </c>
      <c r="G2686" s="6">
        <v>25586</v>
      </c>
      <c r="H2686" s="5" t="s">
        <v>7</v>
      </c>
      <c r="I2686" s="5"/>
      <c r="J2686" s="6">
        <v>2018</v>
      </c>
      <c r="K2686" s="5" t="s">
        <v>6907</v>
      </c>
      <c r="L2686" s="5" t="s">
        <v>16</v>
      </c>
      <c r="M2686" s="5" t="s">
        <v>17</v>
      </c>
      <c r="N2686" s="7">
        <v>0.17</v>
      </c>
      <c r="O2686" s="5" t="s">
        <v>6908</v>
      </c>
      <c r="P2686" s="5" t="s">
        <v>603</v>
      </c>
      <c r="Q2686" s="20">
        <v>43202</v>
      </c>
      <c r="R2686" s="9">
        <v>45</v>
      </c>
      <c r="S2686" s="5" t="s">
        <v>7633</v>
      </c>
      <c r="T2686" s="8">
        <v>195</v>
      </c>
      <c r="U2686" s="6">
        <v>9785427900578</v>
      </c>
    </row>
    <row r="2687" spans="1:21" ht="40.15" customHeight="1" outlineLevel="1" x14ac:dyDescent="0.2">
      <c r="A2687" s="74">
        <f t="shared" si="92"/>
        <v>250</v>
      </c>
      <c r="B2687" s="75">
        <v>0</v>
      </c>
      <c r="C2687" s="40">
        <f t="shared" si="93"/>
        <v>0</v>
      </c>
      <c r="D2687" s="18" t="s">
        <v>6909</v>
      </c>
      <c r="E2687" s="5"/>
      <c r="F2687" s="5" t="s">
        <v>6910</v>
      </c>
      <c r="G2687" s="6">
        <v>34435</v>
      </c>
      <c r="H2687" s="5"/>
      <c r="I2687" s="5"/>
      <c r="J2687" s="6">
        <v>2025</v>
      </c>
      <c r="K2687" s="5" t="s">
        <v>6911</v>
      </c>
      <c r="L2687" s="5" t="s">
        <v>16</v>
      </c>
      <c r="M2687" s="5" t="s">
        <v>467</v>
      </c>
      <c r="N2687" s="7">
        <v>0.09</v>
      </c>
      <c r="O2687" s="5"/>
      <c r="P2687" s="5" t="s">
        <v>145</v>
      </c>
      <c r="Q2687" s="20">
        <v>45751</v>
      </c>
      <c r="R2687" s="9">
        <v>89</v>
      </c>
      <c r="S2687" s="5" t="s">
        <v>7638</v>
      </c>
      <c r="T2687" s="8">
        <v>250</v>
      </c>
      <c r="U2687" s="6">
        <v>9785605168362</v>
      </c>
    </row>
    <row r="2688" spans="1:21" ht="40.15" customHeight="1" outlineLevel="1" x14ac:dyDescent="0.2">
      <c r="A2688" s="74">
        <f t="shared" si="92"/>
        <v>250</v>
      </c>
      <c r="B2688" s="75">
        <v>0</v>
      </c>
      <c r="C2688" s="40">
        <f t="shared" si="93"/>
        <v>0</v>
      </c>
      <c r="D2688" s="18" t="s">
        <v>6912</v>
      </c>
      <c r="E2688" s="5"/>
      <c r="F2688" s="5" t="s">
        <v>1467</v>
      </c>
      <c r="G2688" s="6">
        <v>34089</v>
      </c>
      <c r="H2688" s="5"/>
      <c r="I2688" s="5"/>
      <c r="J2688" s="6">
        <v>2024</v>
      </c>
      <c r="K2688" s="5" t="s">
        <v>6913</v>
      </c>
      <c r="L2688" s="5" t="s">
        <v>16</v>
      </c>
      <c r="M2688" s="5" t="s">
        <v>467</v>
      </c>
      <c r="N2688" s="7">
        <v>0.09</v>
      </c>
      <c r="O2688" s="5"/>
      <c r="P2688" s="5" t="s">
        <v>145</v>
      </c>
      <c r="Q2688" s="20">
        <v>45632</v>
      </c>
      <c r="R2688" s="9">
        <v>207</v>
      </c>
      <c r="S2688" s="5" t="s">
        <v>7638</v>
      </c>
      <c r="T2688" s="8">
        <v>250</v>
      </c>
      <c r="U2688" s="6">
        <v>9785605168331</v>
      </c>
    </row>
    <row r="2689" spans="1:21" ht="40.15" customHeight="1" outlineLevel="1" x14ac:dyDescent="0.2">
      <c r="A2689" s="74">
        <f t="shared" si="92"/>
        <v>630</v>
      </c>
      <c r="B2689" s="75">
        <v>0</v>
      </c>
      <c r="C2689" s="40">
        <f t="shared" si="93"/>
        <v>0</v>
      </c>
      <c r="D2689" s="18" t="s">
        <v>6914</v>
      </c>
      <c r="E2689" s="5"/>
      <c r="F2689" s="5" t="s">
        <v>1157</v>
      </c>
      <c r="G2689" s="6">
        <v>35700</v>
      </c>
      <c r="H2689" s="5"/>
      <c r="I2689" s="5" t="s">
        <v>853</v>
      </c>
      <c r="J2689" s="6">
        <v>2021</v>
      </c>
      <c r="K2689" s="5" t="s">
        <v>6915</v>
      </c>
      <c r="L2689" s="5" t="s">
        <v>855</v>
      </c>
      <c r="M2689" s="5" t="s">
        <v>1892</v>
      </c>
      <c r="N2689" s="7">
        <v>0.56000000000000005</v>
      </c>
      <c r="O2689" s="5"/>
      <c r="P2689" s="5" t="s">
        <v>170</v>
      </c>
      <c r="Q2689" s="20">
        <v>46171</v>
      </c>
      <c r="R2689" s="9">
        <v>11</v>
      </c>
      <c r="S2689" s="5" t="s">
        <v>7630</v>
      </c>
      <c r="T2689" s="8">
        <v>630</v>
      </c>
      <c r="U2689" s="6">
        <v>9785928732196</v>
      </c>
    </row>
    <row r="2690" spans="1:21" ht="40.15" customHeight="1" outlineLevel="1" x14ac:dyDescent="0.2">
      <c r="A2690" s="74">
        <f t="shared" si="92"/>
        <v>417</v>
      </c>
      <c r="B2690" s="75">
        <v>0</v>
      </c>
      <c r="C2690" s="40">
        <f t="shared" si="93"/>
        <v>0</v>
      </c>
      <c r="D2690" s="18" t="s">
        <v>6916</v>
      </c>
      <c r="E2690" s="5"/>
      <c r="F2690" s="5" t="s">
        <v>2304</v>
      </c>
      <c r="G2690" s="6">
        <v>35564</v>
      </c>
      <c r="H2690" s="5"/>
      <c r="I2690" s="5" t="s">
        <v>8</v>
      </c>
      <c r="J2690" s="6">
        <v>2016</v>
      </c>
      <c r="K2690" s="5" t="s">
        <v>6917</v>
      </c>
      <c r="L2690" s="5" t="s">
        <v>16</v>
      </c>
      <c r="M2690" s="5" t="s">
        <v>455</v>
      </c>
      <c r="N2690" s="7">
        <v>0.36499999999999999</v>
      </c>
      <c r="O2690" s="5"/>
      <c r="P2690" s="5" t="s">
        <v>170</v>
      </c>
      <c r="Q2690" s="20">
        <v>46164</v>
      </c>
      <c r="R2690" s="9">
        <v>12</v>
      </c>
      <c r="S2690" s="5" t="s">
        <v>7633</v>
      </c>
      <c r="T2690" s="8">
        <v>417</v>
      </c>
      <c r="U2690" s="6">
        <v>9785919215028</v>
      </c>
    </row>
    <row r="2691" spans="1:21" s="1" customFormat="1" ht="40.15" customHeight="1" outlineLevel="1" x14ac:dyDescent="0.2">
      <c r="A2691" s="74">
        <f t="shared" si="92"/>
        <v>250</v>
      </c>
      <c r="B2691" s="75">
        <v>0</v>
      </c>
      <c r="C2691" s="40">
        <f t="shared" si="93"/>
        <v>0</v>
      </c>
      <c r="D2691" s="18" t="s">
        <v>6918</v>
      </c>
      <c r="E2691" s="5" t="s">
        <v>6919</v>
      </c>
      <c r="F2691" s="5" t="s">
        <v>5760</v>
      </c>
      <c r="G2691" s="6">
        <v>27841</v>
      </c>
      <c r="H2691" s="5" t="s">
        <v>95</v>
      </c>
      <c r="I2691" s="5"/>
      <c r="J2691" s="6">
        <v>2018</v>
      </c>
      <c r="K2691" s="5" t="s">
        <v>6920</v>
      </c>
      <c r="L2691" s="5" t="s">
        <v>16</v>
      </c>
      <c r="M2691" s="5" t="s">
        <v>36</v>
      </c>
      <c r="N2691" s="7">
        <v>0.34599999999999997</v>
      </c>
      <c r="O2691" s="5" t="s">
        <v>6921</v>
      </c>
      <c r="P2691" s="5" t="s">
        <v>13</v>
      </c>
      <c r="Q2691" s="20">
        <v>43964</v>
      </c>
      <c r="R2691" s="9">
        <v>12</v>
      </c>
      <c r="S2691" s="5" t="s">
        <v>7633</v>
      </c>
      <c r="T2691" s="8">
        <v>250</v>
      </c>
      <c r="U2691" s="6">
        <v>9785906960474</v>
      </c>
    </row>
    <row r="2692" spans="1:21" s="1" customFormat="1" ht="40.15" customHeight="1" outlineLevel="1" x14ac:dyDescent="0.2">
      <c r="A2692" s="74">
        <f t="shared" si="92"/>
        <v>125</v>
      </c>
      <c r="B2692" s="75">
        <v>0</v>
      </c>
      <c r="C2692" s="40">
        <f t="shared" si="93"/>
        <v>0</v>
      </c>
      <c r="D2692" s="18" t="s">
        <v>6922</v>
      </c>
      <c r="E2692" s="5" t="s">
        <v>6923</v>
      </c>
      <c r="F2692" s="5" t="s">
        <v>1153</v>
      </c>
      <c r="G2692" s="6">
        <v>29506</v>
      </c>
      <c r="H2692" s="5" t="s">
        <v>7</v>
      </c>
      <c r="I2692" s="5"/>
      <c r="J2692" s="6">
        <v>2021</v>
      </c>
      <c r="K2692" s="5" t="s">
        <v>6924</v>
      </c>
      <c r="L2692" s="5" t="s">
        <v>16</v>
      </c>
      <c r="M2692" s="5" t="s">
        <v>1221</v>
      </c>
      <c r="N2692" s="7">
        <v>0.11</v>
      </c>
      <c r="O2692" s="5" t="s">
        <v>6925</v>
      </c>
      <c r="P2692" s="5" t="s">
        <v>145</v>
      </c>
      <c r="Q2692" s="20">
        <v>44529</v>
      </c>
      <c r="R2692" s="9">
        <v>74</v>
      </c>
      <c r="S2692" s="5" t="s">
        <v>7631</v>
      </c>
      <c r="T2692" s="8">
        <v>125</v>
      </c>
      <c r="U2692" s="6">
        <v>9789857232802</v>
      </c>
    </row>
    <row r="2693" spans="1:21" s="1" customFormat="1" ht="40.15" customHeight="1" outlineLevel="1" x14ac:dyDescent="0.2">
      <c r="A2693" s="74">
        <f t="shared" si="92"/>
        <v>420</v>
      </c>
      <c r="B2693" s="75">
        <v>0</v>
      </c>
      <c r="C2693" s="40">
        <f t="shared" si="93"/>
        <v>0</v>
      </c>
      <c r="D2693" s="18" t="s">
        <v>6926</v>
      </c>
      <c r="E2693" s="5" t="s">
        <v>6927</v>
      </c>
      <c r="F2693" s="5" t="s">
        <v>1990</v>
      </c>
      <c r="G2693" s="6">
        <v>28275</v>
      </c>
      <c r="H2693" s="5" t="s">
        <v>7</v>
      </c>
      <c r="I2693" s="5"/>
      <c r="J2693" s="6">
        <v>2020</v>
      </c>
      <c r="K2693" s="5" t="s">
        <v>6928</v>
      </c>
      <c r="L2693" s="5" t="s">
        <v>855</v>
      </c>
      <c r="M2693" s="5" t="s">
        <v>455</v>
      </c>
      <c r="N2693" s="7">
        <v>0.43</v>
      </c>
      <c r="O2693" s="5" t="s">
        <v>6929</v>
      </c>
      <c r="P2693" s="5" t="s">
        <v>145</v>
      </c>
      <c r="Q2693" s="20">
        <v>44144</v>
      </c>
      <c r="R2693" s="9">
        <v>32</v>
      </c>
      <c r="S2693" s="5" t="s">
        <v>7633</v>
      </c>
      <c r="T2693" s="8">
        <v>420</v>
      </c>
      <c r="U2693" s="6">
        <v>9785880178568</v>
      </c>
    </row>
    <row r="2694" spans="1:21" s="1" customFormat="1" ht="40.15" customHeight="1" outlineLevel="1" x14ac:dyDescent="0.2">
      <c r="A2694" s="74">
        <f t="shared" si="92"/>
        <v>380</v>
      </c>
      <c r="B2694" s="75">
        <v>0</v>
      </c>
      <c r="C2694" s="40">
        <f t="shared" si="93"/>
        <v>0</v>
      </c>
      <c r="D2694" s="18" t="s">
        <v>6930</v>
      </c>
      <c r="E2694" s="5" t="s">
        <v>6931</v>
      </c>
      <c r="F2694" s="5" t="s">
        <v>1990</v>
      </c>
      <c r="G2694" s="6">
        <v>26181</v>
      </c>
      <c r="H2694" s="5" t="s">
        <v>7</v>
      </c>
      <c r="I2694" s="5" t="s">
        <v>8</v>
      </c>
      <c r="J2694" s="6">
        <v>2018</v>
      </c>
      <c r="K2694" s="5" t="s">
        <v>6932</v>
      </c>
      <c r="L2694" s="5" t="s">
        <v>16</v>
      </c>
      <c r="M2694" s="5" t="s">
        <v>20</v>
      </c>
      <c r="N2694" s="7">
        <v>0.33</v>
      </c>
      <c r="O2694" s="5" t="s">
        <v>6933</v>
      </c>
      <c r="P2694" s="5" t="s">
        <v>69</v>
      </c>
      <c r="Q2694" s="20">
        <v>43391</v>
      </c>
      <c r="R2694" s="9">
        <v>52</v>
      </c>
      <c r="S2694" s="5" t="s">
        <v>7623</v>
      </c>
      <c r="T2694" s="8">
        <v>380</v>
      </c>
      <c r="U2694" s="6">
        <v>9785880176809</v>
      </c>
    </row>
    <row r="2695" spans="1:21" ht="40.15" customHeight="1" outlineLevel="1" x14ac:dyDescent="0.2">
      <c r="A2695" s="74">
        <f t="shared" si="92"/>
        <v>878</v>
      </c>
      <c r="B2695" s="75">
        <v>0</v>
      </c>
      <c r="C2695" s="40">
        <f t="shared" si="93"/>
        <v>0</v>
      </c>
      <c r="D2695" s="18" t="s">
        <v>6934</v>
      </c>
      <c r="E2695" s="5"/>
      <c r="F2695" s="5" t="s">
        <v>1180</v>
      </c>
      <c r="G2695" s="6">
        <v>35852</v>
      </c>
      <c r="H2695" s="5"/>
      <c r="I2695" s="5"/>
      <c r="J2695" s="6">
        <v>2018</v>
      </c>
      <c r="K2695" s="5" t="s">
        <v>6935</v>
      </c>
      <c r="L2695" s="5" t="s">
        <v>16</v>
      </c>
      <c r="M2695" s="5" t="s">
        <v>1182</v>
      </c>
      <c r="N2695" s="7">
        <v>0.56499999999999995</v>
      </c>
      <c r="O2695" s="5"/>
      <c r="P2695" s="5" t="s">
        <v>170</v>
      </c>
      <c r="Q2695" s="20">
        <v>46183</v>
      </c>
      <c r="R2695" s="9">
        <v>6</v>
      </c>
      <c r="S2695" s="5" t="s">
        <v>7650</v>
      </c>
      <c r="T2695" s="8">
        <v>878</v>
      </c>
      <c r="U2695" s="6">
        <v>9785910457403</v>
      </c>
    </row>
    <row r="2696" spans="1:21" ht="40.15" customHeight="1" outlineLevel="1" x14ac:dyDescent="0.2">
      <c r="A2696" s="74">
        <f t="shared" si="92"/>
        <v>70</v>
      </c>
      <c r="B2696" s="75">
        <v>0</v>
      </c>
      <c r="C2696" s="40">
        <f t="shared" si="93"/>
        <v>0</v>
      </c>
      <c r="D2696" s="18" t="s">
        <v>6936</v>
      </c>
      <c r="E2696" s="5"/>
      <c r="F2696" s="5" t="s">
        <v>1976</v>
      </c>
      <c r="G2696" s="6">
        <v>17952</v>
      </c>
      <c r="H2696" s="5" t="s">
        <v>7</v>
      </c>
      <c r="I2696" s="5"/>
      <c r="J2696" s="6">
        <v>2014</v>
      </c>
      <c r="K2696" s="5" t="s">
        <v>6937</v>
      </c>
      <c r="L2696" s="5" t="s">
        <v>855</v>
      </c>
      <c r="M2696" s="5" t="s">
        <v>105</v>
      </c>
      <c r="N2696" s="7">
        <v>4.4999999999999998E-2</v>
      </c>
      <c r="O2696" s="5" t="s">
        <v>6938</v>
      </c>
      <c r="P2696" s="5" t="s">
        <v>170</v>
      </c>
      <c r="Q2696" s="20">
        <v>42641</v>
      </c>
      <c r="R2696" s="9">
        <v>25</v>
      </c>
      <c r="S2696" s="5" t="s">
        <v>7640</v>
      </c>
      <c r="T2696" s="8">
        <v>70</v>
      </c>
      <c r="U2696" s="6">
        <v>9785851341175</v>
      </c>
    </row>
    <row r="2697" spans="1:21" ht="40.15" customHeight="1" outlineLevel="1" x14ac:dyDescent="0.2">
      <c r="A2697" s="74">
        <f t="shared" si="92"/>
        <v>180</v>
      </c>
      <c r="B2697" s="75">
        <v>0</v>
      </c>
      <c r="C2697" s="40">
        <f t="shared" si="93"/>
        <v>0</v>
      </c>
      <c r="D2697" s="18" t="s">
        <v>6939</v>
      </c>
      <c r="E2697" s="5"/>
      <c r="F2697" s="5" t="s">
        <v>1374</v>
      </c>
      <c r="G2697" s="6">
        <v>13166</v>
      </c>
      <c r="H2697" s="5" t="s">
        <v>7</v>
      </c>
      <c r="I2697" s="5"/>
      <c r="J2697" s="6">
        <v>2025</v>
      </c>
      <c r="K2697" s="5" t="s">
        <v>6940</v>
      </c>
      <c r="L2697" s="5" t="s">
        <v>855</v>
      </c>
      <c r="M2697" s="5" t="s">
        <v>2229</v>
      </c>
      <c r="N2697" s="7">
        <v>5.5E-2</v>
      </c>
      <c r="O2697" s="5"/>
      <c r="P2697" s="5" t="s">
        <v>170</v>
      </c>
      <c r="Q2697" s="20">
        <v>45986</v>
      </c>
      <c r="R2697" s="9">
        <v>36</v>
      </c>
      <c r="S2697" s="5" t="s">
        <v>7641</v>
      </c>
      <c r="T2697" s="8">
        <v>180</v>
      </c>
      <c r="U2697" s="6">
        <v>9785907973480</v>
      </c>
    </row>
    <row r="2698" spans="1:21" ht="40.15" customHeight="1" outlineLevel="1" x14ac:dyDescent="0.2">
      <c r="A2698" s="74">
        <f t="shared" si="92"/>
        <v>762</v>
      </c>
      <c r="B2698" s="75">
        <v>0</v>
      </c>
      <c r="C2698" s="40">
        <f t="shared" si="93"/>
        <v>0</v>
      </c>
      <c r="D2698" s="18" t="s">
        <v>6941</v>
      </c>
      <c r="E2698" s="5"/>
      <c r="F2698" s="5" t="s">
        <v>1180</v>
      </c>
      <c r="G2698" s="6">
        <v>35441</v>
      </c>
      <c r="H2698" s="5"/>
      <c r="I2698" s="5"/>
      <c r="J2698" s="6">
        <v>2017</v>
      </c>
      <c r="K2698" s="5" t="s">
        <v>6942</v>
      </c>
      <c r="L2698" s="5" t="s">
        <v>16</v>
      </c>
      <c r="M2698" s="5" t="s">
        <v>666</v>
      </c>
      <c r="N2698" s="7">
        <v>0.47</v>
      </c>
      <c r="O2698" s="5"/>
      <c r="P2698" s="5" t="s">
        <v>69</v>
      </c>
      <c r="Q2698" s="20">
        <v>46146</v>
      </c>
      <c r="R2698" s="9">
        <v>8</v>
      </c>
      <c r="S2698" s="5" t="s">
        <v>7620</v>
      </c>
      <c r="T2698" s="8">
        <v>762</v>
      </c>
      <c r="U2698" s="6">
        <v>9785001081227</v>
      </c>
    </row>
    <row r="2699" spans="1:21" ht="40.15" customHeight="1" outlineLevel="1" x14ac:dyDescent="0.2">
      <c r="A2699" s="74">
        <f t="shared" si="92"/>
        <v>694</v>
      </c>
      <c r="B2699" s="75">
        <v>0</v>
      </c>
      <c r="C2699" s="40">
        <f t="shared" si="93"/>
        <v>0</v>
      </c>
      <c r="D2699" s="18" t="s">
        <v>6943</v>
      </c>
      <c r="E2699" s="5"/>
      <c r="F2699" s="5" t="s">
        <v>1180</v>
      </c>
      <c r="G2699" s="6">
        <v>35713</v>
      </c>
      <c r="H2699" s="5"/>
      <c r="I2699" s="5"/>
      <c r="J2699" s="6">
        <v>2017</v>
      </c>
      <c r="K2699" s="5" t="s">
        <v>6944</v>
      </c>
      <c r="L2699" s="5" t="s">
        <v>16</v>
      </c>
      <c r="M2699" s="5" t="s">
        <v>1182</v>
      </c>
      <c r="N2699" s="7">
        <v>0.35</v>
      </c>
      <c r="O2699" s="5"/>
      <c r="P2699" s="5" t="s">
        <v>69</v>
      </c>
      <c r="Q2699" s="20">
        <v>46173</v>
      </c>
      <c r="R2699" s="9">
        <v>11</v>
      </c>
      <c r="S2699" s="5" t="s">
        <v>7678</v>
      </c>
      <c r="T2699" s="8">
        <v>694</v>
      </c>
      <c r="U2699" s="6">
        <v>9785001081043</v>
      </c>
    </row>
    <row r="2700" spans="1:21" ht="40.15" customHeight="1" outlineLevel="1" x14ac:dyDescent="0.2">
      <c r="A2700" s="74">
        <f t="shared" si="92"/>
        <v>1367</v>
      </c>
      <c r="B2700" s="75">
        <v>0</v>
      </c>
      <c r="C2700" s="40">
        <f t="shared" si="93"/>
        <v>0</v>
      </c>
      <c r="D2700" s="18" t="s">
        <v>6945</v>
      </c>
      <c r="E2700" s="5"/>
      <c r="F2700" s="5" t="s">
        <v>1165</v>
      </c>
      <c r="G2700" s="6">
        <v>35729</v>
      </c>
      <c r="H2700" s="5"/>
      <c r="I2700" s="5"/>
      <c r="J2700" s="6">
        <v>2018</v>
      </c>
      <c r="K2700" s="5" t="s">
        <v>6946</v>
      </c>
      <c r="L2700" s="5" t="s">
        <v>16</v>
      </c>
      <c r="M2700" s="5" t="s">
        <v>6515</v>
      </c>
      <c r="N2700" s="7">
        <v>0.96</v>
      </c>
      <c r="O2700" s="5"/>
      <c r="P2700" s="5" t="s">
        <v>170</v>
      </c>
      <c r="Q2700" s="20">
        <v>46173</v>
      </c>
      <c r="R2700" s="9">
        <v>4</v>
      </c>
      <c r="S2700" s="5" t="s">
        <v>7621</v>
      </c>
      <c r="T2700" s="11">
        <v>1367</v>
      </c>
      <c r="U2700" s="6">
        <v>9785995135517</v>
      </c>
    </row>
    <row r="2701" spans="1:21" ht="40.15" customHeight="1" outlineLevel="1" x14ac:dyDescent="0.2">
      <c r="A2701" s="74">
        <f t="shared" si="92"/>
        <v>1097</v>
      </c>
      <c r="B2701" s="75">
        <v>0</v>
      </c>
      <c r="C2701" s="40">
        <f t="shared" si="93"/>
        <v>0</v>
      </c>
      <c r="D2701" s="18" t="s">
        <v>6947</v>
      </c>
      <c r="E2701" s="5"/>
      <c r="F2701" s="5" t="s">
        <v>1740</v>
      </c>
      <c r="G2701" s="6">
        <v>35736</v>
      </c>
      <c r="H2701" s="5"/>
      <c r="I2701" s="5" t="s">
        <v>8</v>
      </c>
      <c r="J2701" s="6">
        <v>2019</v>
      </c>
      <c r="K2701" s="5" t="s">
        <v>6948</v>
      </c>
      <c r="L2701" s="5" t="s">
        <v>16</v>
      </c>
      <c r="M2701" s="5" t="s">
        <v>666</v>
      </c>
      <c r="N2701" s="7">
        <v>0.68</v>
      </c>
      <c r="O2701" s="5"/>
      <c r="P2701" s="5" t="s">
        <v>69</v>
      </c>
      <c r="Q2701" s="20">
        <v>46173</v>
      </c>
      <c r="R2701" s="9">
        <v>7</v>
      </c>
      <c r="S2701" s="5" t="s">
        <v>7650</v>
      </c>
      <c r="T2701" s="11">
        <v>1097</v>
      </c>
      <c r="U2701" s="6">
        <v>9785907142978</v>
      </c>
    </row>
    <row r="2702" spans="1:21" ht="40.15" customHeight="1" outlineLevel="1" x14ac:dyDescent="0.2">
      <c r="A2702" s="74">
        <f t="shared" si="92"/>
        <v>840</v>
      </c>
      <c r="B2702" s="75">
        <v>0</v>
      </c>
      <c r="C2702" s="40">
        <f t="shared" si="93"/>
        <v>0</v>
      </c>
      <c r="D2702" s="18" t="s">
        <v>6949</v>
      </c>
      <c r="E2702" s="5"/>
      <c r="F2702" s="5" t="s">
        <v>1740</v>
      </c>
      <c r="G2702" s="6">
        <v>35772</v>
      </c>
      <c r="H2702" s="5"/>
      <c r="I2702" s="5"/>
      <c r="J2702" s="6">
        <v>2021</v>
      </c>
      <c r="K2702" s="5" t="s">
        <v>6950</v>
      </c>
      <c r="L2702" s="5" t="s">
        <v>855</v>
      </c>
      <c r="M2702" s="5" t="s">
        <v>1167</v>
      </c>
      <c r="N2702" s="7">
        <v>1.2450000000000001</v>
      </c>
      <c r="O2702" s="5"/>
      <c r="P2702" s="5" t="s">
        <v>69</v>
      </c>
      <c r="Q2702" s="20">
        <v>46175</v>
      </c>
      <c r="R2702" s="9">
        <v>8</v>
      </c>
      <c r="S2702" s="5" t="s">
        <v>7650</v>
      </c>
      <c r="T2702" s="8">
        <v>840</v>
      </c>
      <c r="U2702" s="6">
        <v>9785907302914</v>
      </c>
    </row>
    <row r="2703" spans="1:21" ht="40.15" customHeight="1" outlineLevel="1" x14ac:dyDescent="0.2">
      <c r="A2703" s="74">
        <f t="shared" si="92"/>
        <v>40</v>
      </c>
      <c r="B2703" s="75">
        <v>0</v>
      </c>
      <c r="C2703" s="40">
        <f t="shared" si="93"/>
        <v>0</v>
      </c>
      <c r="D2703" s="18" t="s">
        <v>6951</v>
      </c>
      <c r="E2703" s="5"/>
      <c r="F2703" s="5" t="s">
        <v>1218</v>
      </c>
      <c r="G2703" s="6">
        <v>14942</v>
      </c>
      <c r="H2703" s="5" t="s">
        <v>7</v>
      </c>
      <c r="I2703" s="5"/>
      <c r="J2703" s="6">
        <v>2013</v>
      </c>
      <c r="K2703" s="5" t="s">
        <v>6952</v>
      </c>
      <c r="L2703" s="5" t="s">
        <v>10</v>
      </c>
      <c r="M2703" s="5" t="s">
        <v>17</v>
      </c>
      <c r="N2703" s="7">
        <v>0.03</v>
      </c>
      <c r="O2703" s="5" t="s">
        <v>6953</v>
      </c>
      <c r="P2703" s="5" t="s">
        <v>84</v>
      </c>
      <c r="Q2703" s="20">
        <v>41716</v>
      </c>
      <c r="R2703" s="9">
        <v>30</v>
      </c>
      <c r="S2703" s="5" t="s">
        <v>7619</v>
      </c>
      <c r="T2703" s="8">
        <v>40</v>
      </c>
      <c r="U2703" s="6">
        <v>9785996803149</v>
      </c>
    </row>
    <row r="2704" spans="1:21" ht="40.15" customHeight="1" outlineLevel="1" x14ac:dyDescent="0.2">
      <c r="A2704" s="74">
        <f t="shared" si="92"/>
        <v>990</v>
      </c>
      <c r="B2704" s="75">
        <v>0</v>
      </c>
      <c r="C2704" s="40">
        <f t="shared" si="93"/>
        <v>0</v>
      </c>
      <c r="D2704" s="18" t="s">
        <v>6954</v>
      </c>
      <c r="E2704" s="5"/>
      <c r="F2704" s="5" t="s">
        <v>1638</v>
      </c>
      <c r="G2704" s="6">
        <v>31903</v>
      </c>
      <c r="H2704" s="5" t="s">
        <v>7</v>
      </c>
      <c r="I2704" s="5"/>
      <c r="J2704" s="6">
        <v>2022</v>
      </c>
      <c r="K2704" s="5" t="s">
        <v>6955</v>
      </c>
      <c r="L2704" s="5" t="s">
        <v>16</v>
      </c>
      <c r="M2704" s="5" t="s">
        <v>47</v>
      </c>
      <c r="N2704" s="7">
        <v>0.495</v>
      </c>
      <c r="O2704" s="5"/>
      <c r="P2704" s="5" t="s">
        <v>13</v>
      </c>
      <c r="Q2704" s="20">
        <v>45009</v>
      </c>
      <c r="R2704" s="9">
        <v>49</v>
      </c>
      <c r="S2704" s="5" t="s">
        <v>7620</v>
      </c>
      <c r="T2704" s="8">
        <v>990</v>
      </c>
      <c r="U2704" s="6">
        <v>9785604586792</v>
      </c>
    </row>
    <row r="2705" spans="1:21" ht="40.15" customHeight="1" outlineLevel="1" x14ac:dyDescent="0.2">
      <c r="A2705" s="74">
        <f t="shared" si="92"/>
        <v>105</v>
      </c>
      <c r="B2705" s="75">
        <v>0</v>
      </c>
      <c r="C2705" s="40">
        <f t="shared" si="93"/>
        <v>0</v>
      </c>
      <c r="D2705" s="18" t="s">
        <v>6956</v>
      </c>
      <c r="E2705" s="5"/>
      <c r="F2705" s="5" t="s">
        <v>1686</v>
      </c>
      <c r="G2705" s="6">
        <v>24883</v>
      </c>
      <c r="H2705" s="5" t="s">
        <v>7</v>
      </c>
      <c r="I2705" s="5"/>
      <c r="J2705" s="6">
        <v>2017</v>
      </c>
      <c r="K2705" s="5" t="s">
        <v>6957</v>
      </c>
      <c r="L2705" s="5" t="s">
        <v>10</v>
      </c>
      <c r="M2705" s="5" t="s">
        <v>105</v>
      </c>
      <c r="N2705" s="7">
        <v>4.4999999999999998E-2</v>
      </c>
      <c r="O2705" s="5"/>
      <c r="P2705" s="5" t="s">
        <v>84</v>
      </c>
      <c r="Q2705" s="20">
        <v>42983</v>
      </c>
      <c r="R2705" s="9">
        <v>111</v>
      </c>
      <c r="S2705" s="5" t="s">
        <v>7641</v>
      </c>
      <c r="T2705" s="8">
        <v>105</v>
      </c>
      <c r="U2705" s="6">
        <v>9785891015975</v>
      </c>
    </row>
    <row r="2706" spans="1:21" s="1" customFormat="1" ht="40.15" customHeight="1" outlineLevel="1" x14ac:dyDescent="0.2">
      <c r="A2706" s="74">
        <f t="shared" si="92"/>
        <v>95</v>
      </c>
      <c r="B2706" s="75">
        <v>0</v>
      </c>
      <c r="C2706" s="40">
        <f t="shared" si="93"/>
        <v>0</v>
      </c>
      <c r="D2706" s="18" t="s">
        <v>6958</v>
      </c>
      <c r="E2706" s="5" t="s">
        <v>6959</v>
      </c>
      <c r="F2706" s="5" t="s">
        <v>1686</v>
      </c>
      <c r="G2706" s="6">
        <v>35072</v>
      </c>
      <c r="H2706" s="5" t="s">
        <v>7</v>
      </c>
      <c r="I2706" s="5"/>
      <c r="J2706" s="6">
        <v>2017</v>
      </c>
      <c r="K2706" s="5" t="s">
        <v>6960</v>
      </c>
      <c r="L2706" s="5" t="s">
        <v>10</v>
      </c>
      <c r="M2706" s="5" t="s">
        <v>105</v>
      </c>
      <c r="N2706" s="7">
        <v>3.5000000000000003E-2</v>
      </c>
      <c r="O2706" s="5"/>
      <c r="P2706" s="5" t="s">
        <v>84</v>
      </c>
      <c r="Q2706" s="20">
        <v>42983</v>
      </c>
      <c r="R2706" s="9">
        <v>29</v>
      </c>
      <c r="S2706" s="5" t="s">
        <v>7619</v>
      </c>
      <c r="T2706" s="8">
        <v>95</v>
      </c>
      <c r="U2706" s="6">
        <v>9785891015951</v>
      </c>
    </row>
    <row r="2707" spans="1:21" ht="40.15" customHeight="1" outlineLevel="1" x14ac:dyDescent="0.2">
      <c r="A2707" s="74">
        <f t="shared" si="92"/>
        <v>80</v>
      </c>
      <c r="B2707" s="75">
        <v>0</v>
      </c>
      <c r="C2707" s="40">
        <f t="shared" si="93"/>
        <v>0</v>
      </c>
      <c r="D2707" s="18" t="s">
        <v>6961</v>
      </c>
      <c r="E2707" s="5"/>
      <c r="F2707" s="5" t="s">
        <v>1171</v>
      </c>
      <c r="G2707" s="6">
        <v>36092</v>
      </c>
      <c r="H2707" s="5" t="s">
        <v>7</v>
      </c>
      <c r="I2707" s="5"/>
      <c r="J2707" s="6">
        <v>2022</v>
      </c>
      <c r="K2707" s="5" t="s">
        <v>6962</v>
      </c>
      <c r="L2707" s="5" t="s">
        <v>10</v>
      </c>
      <c r="M2707" s="5" t="s">
        <v>105</v>
      </c>
      <c r="N2707" s="7">
        <v>4.4999999999999998E-2</v>
      </c>
      <c r="O2707" s="5"/>
      <c r="P2707" s="5" t="s">
        <v>84</v>
      </c>
      <c r="Q2707" s="20">
        <v>46281</v>
      </c>
      <c r="R2707" s="9">
        <v>20</v>
      </c>
      <c r="S2707" s="5" t="s">
        <v>7641</v>
      </c>
      <c r="T2707" s="8">
        <v>80</v>
      </c>
      <c r="U2707" s="6">
        <v>9785604870518</v>
      </c>
    </row>
    <row r="2708" spans="1:21" ht="40.15" customHeight="1" outlineLevel="1" x14ac:dyDescent="0.2">
      <c r="A2708" s="74">
        <f t="shared" si="92"/>
        <v>40</v>
      </c>
      <c r="B2708" s="75">
        <v>0</v>
      </c>
      <c r="C2708" s="40">
        <f t="shared" si="93"/>
        <v>0</v>
      </c>
      <c r="D2708" s="18" t="s">
        <v>6963</v>
      </c>
      <c r="E2708" s="5"/>
      <c r="F2708" s="5" t="s">
        <v>1218</v>
      </c>
      <c r="G2708" s="6">
        <v>13235</v>
      </c>
      <c r="H2708" s="5" t="s">
        <v>7</v>
      </c>
      <c r="I2708" s="5"/>
      <c r="J2708" s="6">
        <v>2011</v>
      </c>
      <c r="K2708" s="5" t="s">
        <v>6964</v>
      </c>
      <c r="L2708" s="5" t="s">
        <v>10</v>
      </c>
      <c r="M2708" s="5"/>
      <c r="N2708" s="7">
        <v>0.05</v>
      </c>
      <c r="O2708" s="5" t="s">
        <v>6965</v>
      </c>
      <c r="P2708" s="5" t="s">
        <v>84</v>
      </c>
      <c r="Q2708" s="20">
        <v>40637</v>
      </c>
      <c r="R2708" s="9">
        <v>103</v>
      </c>
      <c r="S2708" s="5" t="s">
        <v>7640</v>
      </c>
      <c r="T2708" s="8">
        <v>40</v>
      </c>
      <c r="U2708" s="6">
        <v>9785996800872</v>
      </c>
    </row>
    <row r="2709" spans="1:21" ht="40.15" customHeight="1" outlineLevel="1" x14ac:dyDescent="0.2">
      <c r="A2709" s="74">
        <f t="shared" si="92"/>
        <v>336</v>
      </c>
      <c r="B2709" s="75">
        <v>0</v>
      </c>
      <c r="C2709" s="40">
        <f t="shared" si="93"/>
        <v>0</v>
      </c>
      <c r="D2709" s="18" t="s">
        <v>6966</v>
      </c>
      <c r="E2709" s="5"/>
      <c r="F2709" s="5" t="s">
        <v>1218</v>
      </c>
      <c r="G2709" s="6">
        <v>33477</v>
      </c>
      <c r="H2709" s="5" t="s">
        <v>7</v>
      </c>
      <c r="I2709" s="5"/>
      <c r="J2709" s="6">
        <v>2024</v>
      </c>
      <c r="K2709" s="5" t="s">
        <v>6967</v>
      </c>
      <c r="L2709" s="5" t="s">
        <v>16</v>
      </c>
      <c r="M2709" s="5" t="s">
        <v>244</v>
      </c>
      <c r="N2709" s="7">
        <v>0.16500000000000001</v>
      </c>
      <c r="O2709" s="5"/>
      <c r="P2709" s="5" t="s">
        <v>28</v>
      </c>
      <c r="Q2709" s="20">
        <v>45455</v>
      </c>
      <c r="R2709" s="9">
        <v>74</v>
      </c>
      <c r="S2709" s="5" t="s">
        <v>7631</v>
      </c>
      <c r="T2709" s="8">
        <v>336</v>
      </c>
      <c r="U2709" s="6">
        <v>9785996808762</v>
      </c>
    </row>
    <row r="2710" spans="1:21" ht="40.15" customHeight="1" outlineLevel="1" x14ac:dyDescent="0.2">
      <c r="A2710" s="74">
        <f t="shared" si="92"/>
        <v>895</v>
      </c>
      <c r="B2710" s="75">
        <v>0</v>
      </c>
      <c r="C2710" s="40">
        <f t="shared" si="93"/>
        <v>0</v>
      </c>
      <c r="D2710" s="18" t="s">
        <v>6968</v>
      </c>
      <c r="E2710" s="5"/>
      <c r="F2710" s="5" t="s">
        <v>2103</v>
      </c>
      <c r="G2710" s="6">
        <v>35316</v>
      </c>
      <c r="H2710" s="5" t="s">
        <v>3243</v>
      </c>
      <c r="I2710" s="5"/>
      <c r="J2710" s="6">
        <v>2026</v>
      </c>
      <c r="K2710" s="5" t="s">
        <v>2410</v>
      </c>
      <c r="L2710" s="5" t="s">
        <v>16</v>
      </c>
      <c r="M2710" s="5" t="s">
        <v>455</v>
      </c>
      <c r="N2710" s="7">
        <v>0.57999999999999996</v>
      </c>
      <c r="O2710" s="5"/>
      <c r="P2710" s="5" t="s">
        <v>37</v>
      </c>
      <c r="Q2710" s="20">
        <v>46094</v>
      </c>
      <c r="R2710" s="9">
        <v>91</v>
      </c>
      <c r="S2710" s="5" t="s">
        <v>7630</v>
      </c>
      <c r="T2710" s="8">
        <v>895</v>
      </c>
      <c r="U2710" s="6">
        <v>9785901936269</v>
      </c>
    </row>
    <row r="2711" spans="1:21" ht="40.15" customHeight="1" outlineLevel="1" x14ac:dyDescent="0.2">
      <c r="A2711" s="74">
        <f t="shared" si="92"/>
        <v>521</v>
      </c>
      <c r="B2711" s="75">
        <v>0</v>
      </c>
      <c r="C2711" s="40">
        <f t="shared" si="93"/>
        <v>0</v>
      </c>
      <c r="D2711" s="18" t="s">
        <v>6969</v>
      </c>
      <c r="E2711" s="5"/>
      <c r="F2711" s="5" t="s">
        <v>1238</v>
      </c>
      <c r="G2711" s="6">
        <v>35473</v>
      </c>
      <c r="H2711" s="5"/>
      <c r="I2711" s="5"/>
      <c r="J2711" s="6">
        <v>2021</v>
      </c>
      <c r="K2711" s="5" t="s">
        <v>6970</v>
      </c>
      <c r="L2711" s="5" t="s">
        <v>16</v>
      </c>
      <c r="M2711" s="5" t="s">
        <v>47</v>
      </c>
      <c r="N2711" s="7">
        <v>0.7</v>
      </c>
      <c r="O2711" s="5"/>
      <c r="P2711" s="5" t="s">
        <v>69</v>
      </c>
      <c r="Q2711" s="20">
        <v>46155</v>
      </c>
      <c r="R2711" s="9">
        <v>8</v>
      </c>
      <c r="S2711" s="5" t="s">
        <v>7623</v>
      </c>
      <c r="T2711" s="8">
        <v>521</v>
      </c>
      <c r="U2711" s="6">
        <v>9785928733278</v>
      </c>
    </row>
    <row r="2712" spans="1:21" ht="40.15" customHeight="1" outlineLevel="1" x14ac:dyDescent="0.2">
      <c r="A2712" s="74">
        <f t="shared" si="92"/>
        <v>209</v>
      </c>
      <c r="B2712" s="75">
        <v>0</v>
      </c>
      <c r="C2712" s="40">
        <f t="shared" si="93"/>
        <v>0</v>
      </c>
      <c r="D2712" s="18" t="s">
        <v>6971</v>
      </c>
      <c r="E2712" s="5"/>
      <c r="F2712" s="5" t="s">
        <v>1165</v>
      </c>
      <c r="G2712" s="6">
        <v>35568</v>
      </c>
      <c r="H2712" s="5"/>
      <c r="I2712" s="5"/>
      <c r="J2712" s="6">
        <v>2017</v>
      </c>
      <c r="K2712" s="5" t="s">
        <v>6972</v>
      </c>
      <c r="L2712" s="5" t="s">
        <v>16</v>
      </c>
      <c r="M2712" s="5" t="s">
        <v>455</v>
      </c>
      <c r="N2712" s="7">
        <v>0.20499999999999999</v>
      </c>
      <c r="O2712" s="5"/>
      <c r="P2712" s="5" t="s">
        <v>170</v>
      </c>
      <c r="Q2712" s="20">
        <v>46165</v>
      </c>
      <c r="R2712" s="9">
        <v>30</v>
      </c>
      <c r="S2712" s="5" t="s">
        <v>7642</v>
      </c>
      <c r="T2712" s="8">
        <v>209</v>
      </c>
      <c r="U2712" s="6">
        <v>9785995130222</v>
      </c>
    </row>
    <row r="2713" spans="1:21" ht="40.15" customHeight="1" outlineLevel="1" x14ac:dyDescent="0.2">
      <c r="A2713" s="74">
        <f t="shared" si="92"/>
        <v>730</v>
      </c>
      <c r="B2713" s="75">
        <v>0</v>
      </c>
      <c r="C2713" s="40">
        <f t="shared" si="93"/>
        <v>0</v>
      </c>
      <c r="D2713" s="18" t="s">
        <v>6973</v>
      </c>
      <c r="E2713" s="5"/>
      <c r="F2713" s="5" t="s">
        <v>1180</v>
      </c>
      <c r="G2713" s="6">
        <v>35685</v>
      </c>
      <c r="H2713" s="5"/>
      <c r="I2713" s="5"/>
      <c r="J2713" s="6">
        <v>2018</v>
      </c>
      <c r="K2713" s="5" t="s">
        <v>6974</v>
      </c>
      <c r="L2713" s="5" t="s">
        <v>16</v>
      </c>
      <c r="M2713" s="5" t="s">
        <v>47</v>
      </c>
      <c r="N2713" s="7">
        <v>0.40500000000000003</v>
      </c>
      <c r="O2713" s="5"/>
      <c r="P2713" s="5" t="s">
        <v>69</v>
      </c>
      <c r="Q2713" s="20">
        <v>46171</v>
      </c>
      <c r="R2713" s="9">
        <v>11</v>
      </c>
      <c r="S2713" s="5" t="s">
        <v>7626</v>
      </c>
      <c r="T2713" s="8">
        <v>730</v>
      </c>
      <c r="U2713" s="6">
        <v>9785001081944</v>
      </c>
    </row>
    <row r="2714" spans="1:21" ht="40.15" customHeight="1" outlineLevel="1" x14ac:dyDescent="0.2">
      <c r="A2714" s="74">
        <f t="shared" si="92"/>
        <v>240</v>
      </c>
      <c r="B2714" s="75">
        <v>0</v>
      </c>
      <c r="C2714" s="40">
        <f t="shared" si="93"/>
        <v>0</v>
      </c>
      <c r="D2714" s="18" t="s">
        <v>6975</v>
      </c>
      <c r="E2714" s="5"/>
      <c r="F2714" s="5" t="s">
        <v>1783</v>
      </c>
      <c r="G2714" s="6">
        <v>35493</v>
      </c>
      <c r="H2714" s="5"/>
      <c r="I2714" s="5"/>
      <c r="J2714" s="6">
        <v>2018</v>
      </c>
      <c r="K2714" s="5" t="s">
        <v>6976</v>
      </c>
      <c r="L2714" s="5" t="s">
        <v>16</v>
      </c>
      <c r="M2714" s="5" t="s">
        <v>162</v>
      </c>
      <c r="N2714" s="7">
        <v>0.17</v>
      </c>
      <c r="O2714" s="5"/>
      <c r="P2714" s="5" t="s">
        <v>69</v>
      </c>
      <c r="Q2714" s="20">
        <v>46155</v>
      </c>
      <c r="R2714" s="9">
        <v>26</v>
      </c>
      <c r="S2714" s="5" t="s">
        <v>7655</v>
      </c>
      <c r="T2714" s="8">
        <v>240</v>
      </c>
      <c r="U2714" s="6">
        <v>9785001121237</v>
      </c>
    </row>
    <row r="2715" spans="1:21" ht="40.15" customHeight="1" outlineLevel="1" x14ac:dyDescent="0.2">
      <c r="A2715" s="74">
        <f t="shared" si="92"/>
        <v>1400</v>
      </c>
      <c r="B2715" s="75">
        <v>0</v>
      </c>
      <c r="C2715" s="40">
        <f t="shared" si="93"/>
        <v>0</v>
      </c>
      <c r="D2715" s="18" t="s">
        <v>6977</v>
      </c>
      <c r="E2715" s="5"/>
      <c r="F2715" s="5" t="s">
        <v>1849</v>
      </c>
      <c r="G2715" s="6">
        <v>24735</v>
      </c>
      <c r="H2715" s="5" t="s">
        <v>6123</v>
      </c>
      <c r="I2715" s="5"/>
      <c r="J2715" s="6">
        <v>2008</v>
      </c>
      <c r="K2715" s="5" t="s">
        <v>6978</v>
      </c>
      <c r="L2715" s="5" t="s">
        <v>16</v>
      </c>
      <c r="M2715" s="5" t="s">
        <v>1672</v>
      </c>
      <c r="N2715" s="7">
        <v>1.2649999999999999</v>
      </c>
      <c r="O2715" s="5"/>
      <c r="P2715" s="5" t="s">
        <v>62</v>
      </c>
      <c r="Q2715" s="20">
        <v>42941</v>
      </c>
      <c r="R2715" s="9">
        <v>7</v>
      </c>
      <c r="S2715" s="5" t="s">
        <v>7636</v>
      </c>
      <c r="T2715" s="11">
        <v>1400</v>
      </c>
      <c r="U2715" s="6" t="s">
        <v>7895</v>
      </c>
    </row>
    <row r="2716" spans="1:21" ht="40.15" customHeight="1" outlineLevel="1" x14ac:dyDescent="0.2">
      <c r="A2716" s="74">
        <f t="shared" si="92"/>
        <v>498</v>
      </c>
      <c r="B2716" s="75">
        <v>0</v>
      </c>
      <c r="C2716" s="40">
        <f t="shared" si="93"/>
        <v>0</v>
      </c>
      <c r="D2716" s="18" t="s">
        <v>6979</v>
      </c>
      <c r="E2716" s="5"/>
      <c r="F2716" s="5" t="s">
        <v>6980</v>
      </c>
      <c r="G2716" s="6">
        <v>33810</v>
      </c>
      <c r="H2716" s="5" t="s">
        <v>7</v>
      </c>
      <c r="I2716" s="5"/>
      <c r="J2716" s="6">
        <v>2021</v>
      </c>
      <c r="K2716" s="5" t="s">
        <v>6981</v>
      </c>
      <c r="L2716" s="5" t="s">
        <v>16</v>
      </c>
      <c r="M2716" s="5" t="s">
        <v>17</v>
      </c>
      <c r="N2716" s="7">
        <v>0.33500000000000002</v>
      </c>
      <c r="O2716" s="5"/>
      <c r="P2716" s="5" t="s">
        <v>13</v>
      </c>
      <c r="Q2716" s="20">
        <v>45541</v>
      </c>
      <c r="R2716" s="9">
        <v>7</v>
      </c>
      <c r="S2716" s="5" t="s">
        <v>7620</v>
      </c>
      <c r="T2716" s="8">
        <v>498</v>
      </c>
      <c r="U2716" s="6">
        <v>9785990984653</v>
      </c>
    </row>
    <row r="2717" spans="1:21" ht="40.15" customHeight="1" outlineLevel="1" x14ac:dyDescent="0.2">
      <c r="A2717" s="74">
        <f t="shared" si="92"/>
        <v>45</v>
      </c>
      <c r="B2717" s="75">
        <v>0</v>
      </c>
      <c r="C2717" s="40">
        <f t="shared" si="93"/>
        <v>0</v>
      </c>
      <c r="D2717" s="18" t="s">
        <v>6982</v>
      </c>
      <c r="E2717" s="5"/>
      <c r="F2717" s="5" t="s">
        <v>1226</v>
      </c>
      <c r="G2717" s="6">
        <v>24901</v>
      </c>
      <c r="H2717" s="5" t="s">
        <v>7</v>
      </c>
      <c r="I2717" s="5"/>
      <c r="J2717" s="6">
        <v>2017</v>
      </c>
      <c r="K2717" s="5" t="s">
        <v>6983</v>
      </c>
      <c r="L2717" s="5" t="s">
        <v>16</v>
      </c>
      <c r="M2717" s="5" t="s">
        <v>17</v>
      </c>
      <c r="N2717" s="7">
        <v>4.4999999999999998E-2</v>
      </c>
      <c r="O2717" s="5"/>
      <c r="P2717" s="5" t="s">
        <v>28</v>
      </c>
      <c r="Q2717" s="20">
        <v>42989</v>
      </c>
      <c r="R2717" s="9">
        <v>51</v>
      </c>
      <c r="S2717" s="5" t="s">
        <v>7641</v>
      </c>
      <c r="T2717" s="8">
        <v>45</v>
      </c>
      <c r="U2717" s="6">
        <v>9785950053122</v>
      </c>
    </row>
    <row r="2718" spans="1:21" ht="40.15" customHeight="1" outlineLevel="1" x14ac:dyDescent="0.2">
      <c r="A2718" s="74">
        <f t="shared" si="92"/>
        <v>420</v>
      </c>
      <c r="B2718" s="75">
        <v>0</v>
      </c>
      <c r="C2718" s="40">
        <f t="shared" si="93"/>
        <v>0</v>
      </c>
      <c r="D2718" s="18" t="s">
        <v>6984</v>
      </c>
      <c r="E2718" s="5"/>
      <c r="F2718" s="5" t="s">
        <v>1374</v>
      </c>
      <c r="G2718" s="12">
        <v>2271</v>
      </c>
      <c r="H2718" s="5" t="s">
        <v>95</v>
      </c>
      <c r="I2718" s="5"/>
      <c r="J2718" s="6">
        <v>2006</v>
      </c>
      <c r="K2718" s="5" t="s">
        <v>6985</v>
      </c>
      <c r="L2718" s="5" t="s">
        <v>16</v>
      </c>
      <c r="M2718" s="5"/>
      <c r="N2718" s="7">
        <v>0.31</v>
      </c>
      <c r="O2718" s="5"/>
      <c r="P2718" s="5" t="s">
        <v>69</v>
      </c>
      <c r="Q2718" s="20">
        <v>40679</v>
      </c>
      <c r="R2718" s="9">
        <v>17</v>
      </c>
      <c r="S2718" s="5" t="s">
        <v>7628</v>
      </c>
      <c r="T2718" s="8">
        <v>420</v>
      </c>
      <c r="U2718" s="6">
        <v>5988910084</v>
      </c>
    </row>
    <row r="2719" spans="1:21" ht="40.15" customHeight="1" outlineLevel="1" x14ac:dyDescent="0.2">
      <c r="A2719" s="74">
        <f t="shared" si="92"/>
        <v>361</v>
      </c>
      <c r="B2719" s="75">
        <v>0</v>
      </c>
      <c r="C2719" s="40">
        <f t="shared" si="93"/>
        <v>0</v>
      </c>
      <c r="D2719" s="18" t="s">
        <v>6986</v>
      </c>
      <c r="E2719" s="5"/>
      <c r="F2719" s="5" t="s">
        <v>1238</v>
      </c>
      <c r="G2719" s="6">
        <v>35610</v>
      </c>
      <c r="H2719" s="5"/>
      <c r="I2719" s="5" t="s">
        <v>8</v>
      </c>
      <c r="J2719" s="6">
        <v>2022</v>
      </c>
      <c r="K2719" s="5" t="s">
        <v>6987</v>
      </c>
      <c r="L2719" s="5" t="s">
        <v>16</v>
      </c>
      <c r="M2719" s="5" t="s">
        <v>20</v>
      </c>
      <c r="N2719" s="7">
        <v>0.47</v>
      </c>
      <c r="O2719" s="5"/>
      <c r="P2719" s="5" t="s">
        <v>69</v>
      </c>
      <c r="Q2719" s="20">
        <v>46168</v>
      </c>
      <c r="R2719" s="9">
        <v>12</v>
      </c>
      <c r="S2719" s="5" t="s">
        <v>7630</v>
      </c>
      <c r="T2719" s="8">
        <v>361</v>
      </c>
      <c r="U2719" s="6">
        <v>97785928733810</v>
      </c>
    </row>
    <row r="2720" spans="1:21" s="1" customFormat="1" ht="40.15" customHeight="1" outlineLevel="1" x14ac:dyDescent="0.2">
      <c r="A2720" s="74">
        <f t="shared" si="92"/>
        <v>495</v>
      </c>
      <c r="B2720" s="75">
        <v>0</v>
      </c>
      <c r="C2720" s="40">
        <f t="shared" si="93"/>
        <v>0</v>
      </c>
      <c r="D2720" s="18" t="s">
        <v>6988</v>
      </c>
      <c r="E2720" s="5" t="s">
        <v>6989</v>
      </c>
      <c r="F2720" s="5" t="s">
        <v>1909</v>
      </c>
      <c r="G2720" s="6">
        <v>28200</v>
      </c>
      <c r="H2720" s="5" t="s">
        <v>95</v>
      </c>
      <c r="I2720" s="5" t="s">
        <v>55</v>
      </c>
      <c r="J2720" s="6">
        <v>2019</v>
      </c>
      <c r="K2720" s="5" t="s">
        <v>6990</v>
      </c>
      <c r="L2720" s="5" t="s">
        <v>16</v>
      </c>
      <c r="M2720" s="5" t="s">
        <v>20</v>
      </c>
      <c r="N2720" s="7">
        <v>0.43</v>
      </c>
      <c r="O2720" s="5" t="s">
        <v>6991</v>
      </c>
      <c r="P2720" s="5" t="s">
        <v>69</v>
      </c>
      <c r="Q2720" s="20">
        <v>44133</v>
      </c>
      <c r="R2720" s="9">
        <v>16</v>
      </c>
      <c r="S2720" s="5" t="s">
        <v>7620</v>
      </c>
      <c r="T2720" s="8">
        <v>495</v>
      </c>
      <c r="U2720" s="6">
        <v>9785386124984</v>
      </c>
    </row>
    <row r="2721" spans="1:21" s="1" customFormat="1" ht="40.15" customHeight="1" outlineLevel="1" x14ac:dyDescent="0.2">
      <c r="A2721" s="74">
        <f t="shared" si="92"/>
        <v>235</v>
      </c>
      <c r="B2721" s="75">
        <v>0</v>
      </c>
      <c r="C2721" s="40">
        <f t="shared" si="93"/>
        <v>0</v>
      </c>
      <c r="D2721" s="18" t="s">
        <v>6992</v>
      </c>
      <c r="E2721" s="5" t="s">
        <v>6993</v>
      </c>
      <c r="F2721" s="5" t="s">
        <v>1467</v>
      </c>
      <c r="G2721" s="6">
        <v>25647</v>
      </c>
      <c r="H2721" s="5" t="s">
        <v>7</v>
      </c>
      <c r="I2721" s="5"/>
      <c r="J2721" s="6">
        <v>2018</v>
      </c>
      <c r="K2721" s="5" t="s">
        <v>6994</v>
      </c>
      <c r="L2721" s="5" t="s">
        <v>16</v>
      </c>
      <c r="M2721" s="5" t="s">
        <v>27</v>
      </c>
      <c r="N2721" s="7">
        <v>0.27</v>
      </c>
      <c r="O2721" s="5" t="s">
        <v>6995</v>
      </c>
      <c r="P2721" s="5" t="s">
        <v>166</v>
      </c>
      <c r="Q2721" s="20">
        <v>43214</v>
      </c>
      <c r="R2721" s="9">
        <v>51</v>
      </c>
      <c r="S2721" s="5" t="s">
        <v>7626</v>
      </c>
      <c r="T2721" s="8">
        <v>235</v>
      </c>
      <c r="U2721" s="6">
        <v>9785990503779</v>
      </c>
    </row>
    <row r="2722" spans="1:21" ht="40.15" customHeight="1" outlineLevel="1" x14ac:dyDescent="0.2">
      <c r="A2722" s="74">
        <f t="shared" si="92"/>
        <v>250</v>
      </c>
      <c r="B2722" s="75">
        <v>0</v>
      </c>
      <c r="C2722" s="40">
        <f t="shared" si="93"/>
        <v>0</v>
      </c>
      <c r="D2722" s="18" t="s">
        <v>6996</v>
      </c>
      <c r="E2722" s="5"/>
      <c r="F2722" s="5" t="s">
        <v>1218</v>
      </c>
      <c r="G2722" s="6">
        <v>30348</v>
      </c>
      <c r="H2722" s="5" t="s">
        <v>7</v>
      </c>
      <c r="I2722" s="5"/>
      <c r="J2722" s="6">
        <v>2022</v>
      </c>
      <c r="K2722" s="5" t="s">
        <v>6997</v>
      </c>
      <c r="L2722" s="5" t="s">
        <v>16</v>
      </c>
      <c r="M2722" s="5" t="s">
        <v>57</v>
      </c>
      <c r="N2722" s="7">
        <v>0.16</v>
      </c>
      <c r="O2722" s="5"/>
      <c r="P2722" s="5" t="s">
        <v>28</v>
      </c>
      <c r="Q2722" s="20">
        <v>44790</v>
      </c>
      <c r="R2722" s="9">
        <v>59</v>
      </c>
      <c r="S2722" s="5" t="s">
        <v>7638</v>
      </c>
      <c r="T2722" s="8">
        <v>250</v>
      </c>
      <c r="U2722" s="6">
        <v>9785996807444</v>
      </c>
    </row>
    <row r="2723" spans="1:21" ht="40.15" customHeight="1" outlineLevel="1" x14ac:dyDescent="0.2">
      <c r="A2723" s="74">
        <f t="shared" si="92"/>
        <v>220</v>
      </c>
      <c r="B2723" s="75">
        <v>0</v>
      </c>
      <c r="C2723" s="40">
        <f t="shared" si="93"/>
        <v>0</v>
      </c>
      <c r="D2723" s="18" t="s">
        <v>6998</v>
      </c>
      <c r="E2723" s="5"/>
      <c r="F2723" s="5" t="s">
        <v>1712</v>
      </c>
      <c r="G2723" s="6">
        <v>32502</v>
      </c>
      <c r="H2723" s="5" t="s">
        <v>7</v>
      </c>
      <c r="I2723" s="5"/>
      <c r="J2723" s="6">
        <v>2023</v>
      </c>
      <c r="K2723" s="5" t="s">
        <v>2633</v>
      </c>
      <c r="L2723" s="5" t="s">
        <v>16</v>
      </c>
      <c r="M2723" s="5" t="s">
        <v>17</v>
      </c>
      <c r="N2723" s="7">
        <v>0.19</v>
      </c>
      <c r="O2723" s="5"/>
      <c r="P2723" s="5" t="s">
        <v>13</v>
      </c>
      <c r="Q2723" s="20">
        <v>45083</v>
      </c>
      <c r="R2723" s="9">
        <v>32</v>
      </c>
      <c r="S2723" s="5" t="s">
        <v>7637</v>
      </c>
      <c r="T2723" s="8">
        <v>220</v>
      </c>
      <c r="U2723" s="6">
        <v>9785905951237</v>
      </c>
    </row>
    <row r="2724" spans="1:21" ht="40.15" customHeight="1" outlineLevel="1" x14ac:dyDescent="0.2">
      <c r="A2724" s="74">
        <f t="shared" si="92"/>
        <v>50</v>
      </c>
      <c r="B2724" s="75">
        <v>0</v>
      </c>
      <c r="C2724" s="40">
        <f t="shared" si="93"/>
        <v>0</v>
      </c>
      <c r="D2724" s="18" t="s">
        <v>6999</v>
      </c>
      <c r="E2724" s="5"/>
      <c r="F2724" s="5" t="s">
        <v>1990</v>
      </c>
      <c r="G2724" s="6">
        <v>20102</v>
      </c>
      <c r="H2724" s="5" t="s">
        <v>7</v>
      </c>
      <c r="I2724" s="5"/>
      <c r="J2724" s="6">
        <v>2014</v>
      </c>
      <c r="K2724" s="5" t="s">
        <v>7000</v>
      </c>
      <c r="L2724" s="5" t="s">
        <v>10</v>
      </c>
      <c r="M2724" s="5" t="s">
        <v>17</v>
      </c>
      <c r="N2724" s="7">
        <v>7.3999999999999996E-2</v>
      </c>
      <c r="O2724" s="5" t="s">
        <v>7001</v>
      </c>
      <c r="P2724" s="5" t="s">
        <v>603</v>
      </c>
      <c r="Q2724" s="20">
        <v>41884</v>
      </c>
      <c r="R2724" s="9">
        <v>50</v>
      </c>
      <c r="S2724" s="5" t="s">
        <v>7631</v>
      </c>
      <c r="T2724" s="8">
        <v>50</v>
      </c>
      <c r="U2724" s="6">
        <v>9785880174584</v>
      </c>
    </row>
    <row r="2725" spans="1:21" ht="40.15" customHeight="1" outlineLevel="1" x14ac:dyDescent="0.2">
      <c r="A2725" s="74">
        <f t="shared" si="92"/>
        <v>96</v>
      </c>
      <c r="B2725" s="75">
        <v>0</v>
      </c>
      <c r="C2725" s="40">
        <f t="shared" si="93"/>
        <v>0</v>
      </c>
      <c r="D2725" s="18" t="s">
        <v>7002</v>
      </c>
      <c r="E2725" s="5"/>
      <c r="F2725" s="5" t="s">
        <v>7003</v>
      </c>
      <c r="G2725" s="6">
        <v>20113</v>
      </c>
      <c r="H2725" s="5" t="s">
        <v>95</v>
      </c>
      <c r="I2725" s="5"/>
      <c r="J2725" s="6">
        <v>2013</v>
      </c>
      <c r="K2725" s="5" t="s">
        <v>7004</v>
      </c>
      <c r="L2725" s="5" t="s">
        <v>16</v>
      </c>
      <c r="M2725" s="5" t="s">
        <v>169</v>
      </c>
      <c r="N2725" s="7">
        <v>0.15</v>
      </c>
      <c r="O2725" s="5" t="s">
        <v>7005</v>
      </c>
      <c r="P2725" s="5" t="s">
        <v>13</v>
      </c>
      <c r="Q2725" s="20">
        <v>41886</v>
      </c>
      <c r="R2725" s="9">
        <v>712</v>
      </c>
      <c r="S2725" s="5" t="s">
        <v>7638</v>
      </c>
      <c r="T2725" s="8">
        <v>96</v>
      </c>
      <c r="U2725" s="6">
        <v>9785904481339</v>
      </c>
    </row>
    <row r="2726" spans="1:21" ht="40.15" customHeight="1" outlineLevel="1" x14ac:dyDescent="0.2">
      <c r="A2726" s="74">
        <f t="shared" si="92"/>
        <v>1100</v>
      </c>
      <c r="B2726" s="75">
        <v>0</v>
      </c>
      <c r="C2726" s="40">
        <f t="shared" si="93"/>
        <v>0</v>
      </c>
      <c r="D2726" s="18" t="s">
        <v>7006</v>
      </c>
      <c r="E2726" s="5"/>
      <c r="F2726" s="5" t="s">
        <v>2279</v>
      </c>
      <c r="G2726" s="6">
        <v>34389</v>
      </c>
      <c r="H2726" s="5" t="s">
        <v>7</v>
      </c>
      <c r="I2726" s="5"/>
      <c r="J2726" s="6">
        <v>2024</v>
      </c>
      <c r="K2726" s="5" t="s">
        <v>7007</v>
      </c>
      <c r="L2726" s="5" t="s">
        <v>16</v>
      </c>
      <c r="M2726" s="5" t="s">
        <v>1844</v>
      </c>
      <c r="N2726" s="7">
        <v>0.4</v>
      </c>
      <c r="O2726" s="5"/>
      <c r="P2726" s="5" t="s">
        <v>13</v>
      </c>
      <c r="Q2726" s="20">
        <v>45744</v>
      </c>
      <c r="R2726" s="9">
        <v>3</v>
      </c>
      <c r="S2726" s="5" t="s">
        <v>7660</v>
      </c>
      <c r="T2726" s="11">
        <v>1100</v>
      </c>
      <c r="U2726" s="6">
        <v>9785605003359</v>
      </c>
    </row>
    <row r="2727" spans="1:21" s="1" customFormat="1" ht="40.15" customHeight="1" outlineLevel="1" x14ac:dyDescent="0.2">
      <c r="A2727" s="74">
        <f t="shared" si="92"/>
        <v>90</v>
      </c>
      <c r="B2727" s="75">
        <v>0</v>
      </c>
      <c r="C2727" s="40">
        <f t="shared" si="93"/>
        <v>0</v>
      </c>
      <c r="D2727" s="18" t="s">
        <v>7008</v>
      </c>
      <c r="E2727" s="5" t="s">
        <v>7009</v>
      </c>
      <c r="F2727" s="5" t="s">
        <v>1245</v>
      </c>
      <c r="G2727" s="6">
        <v>28982</v>
      </c>
      <c r="H2727" s="5" t="s">
        <v>7</v>
      </c>
      <c r="I2727" s="5"/>
      <c r="J2727" s="6">
        <v>2021</v>
      </c>
      <c r="K2727" s="5" t="s">
        <v>7010</v>
      </c>
      <c r="L2727" s="5" t="s">
        <v>16</v>
      </c>
      <c r="M2727" s="5" t="s">
        <v>20</v>
      </c>
      <c r="N2727" s="7">
        <v>5.5E-2</v>
      </c>
      <c r="O2727" s="5"/>
      <c r="P2727" s="5" t="s">
        <v>170</v>
      </c>
      <c r="Q2727" s="20">
        <v>44383</v>
      </c>
      <c r="R2727" s="9">
        <v>33</v>
      </c>
      <c r="S2727" s="5" t="s">
        <v>7641</v>
      </c>
      <c r="T2727" s="8">
        <v>90</v>
      </c>
      <c r="U2727" s="6">
        <v>9785000594681</v>
      </c>
    </row>
    <row r="2728" spans="1:21" ht="40.15" customHeight="1" outlineLevel="1" x14ac:dyDescent="0.2">
      <c r="A2728" s="74">
        <f t="shared" si="92"/>
        <v>590</v>
      </c>
      <c r="B2728" s="75">
        <v>0</v>
      </c>
      <c r="C2728" s="40">
        <f t="shared" si="93"/>
        <v>0</v>
      </c>
      <c r="D2728" s="18" t="s">
        <v>7011</v>
      </c>
      <c r="E2728" s="5"/>
      <c r="F2728" s="5" t="s">
        <v>2585</v>
      </c>
      <c r="G2728" s="6">
        <v>36076</v>
      </c>
      <c r="H2728" s="5"/>
      <c r="I2728" s="5"/>
      <c r="J2728" s="6">
        <v>2020</v>
      </c>
      <c r="K2728" s="5" t="s">
        <v>7012</v>
      </c>
      <c r="L2728" s="5" t="s">
        <v>855</v>
      </c>
      <c r="M2728" s="5" t="s">
        <v>1167</v>
      </c>
      <c r="N2728" s="7">
        <v>0.48</v>
      </c>
      <c r="O2728" s="5"/>
      <c r="P2728" s="5" t="s">
        <v>170</v>
      </c>
      <c r="Q2728" s="20">
        <v>46274</v>
      </c>
      <c r="R2728" s="9">
        <v>14</v>
      </c>
      <c r="S2728" s="5" t="s">
        <v>7626</v>
      </c>
      <c r="T2728" s="8">
        <v>590</v>
      </c>
      <c r="U2728" s="6">
        <v>9785993027142</v>
      </c>
    </row>
    <row r="2729" spans="1:21" ht="40.15" customHeight="1" outlineLevel="1" x14ac:dyDescent="0.2">
      <c r="A2729" s="74">
        <f t="shared" si="92"/>
        <v>125</v>
      </c>
      <c r="B2729" s="75">
        <v>0</v>
      </c>
      <c r="C2729" s="40">
        <f t="shared" si="93"/>
        <v>0</v>
      </c>
      <c r="D2729" s="18" t="s">
        <v>7013</v>
      </c>
      <c r="E2729" s="5"/>
      <c r="F2729" s="5" t="s">
        <v>1245</v>
      </c>
      <c r="G2729" s="6">
        <v>32148</v>
      </c>
      <c r="H2729" s="5" t="s">
        <v>7</v>
      </c>
      <c r="I2729" s="5"/>
      <c r="J2729" s="6">
        <v>2023</v>
      </c>
      <c r="K2729" s="5" t="s">
        <v>7014</v>
      </c>
      <c r="L2729" s="5" t="s">
        <v>16</v>
      </c>
      <c r="M2729" s="5" t="s">
        <v>20</v>
      </c>
      <c r="N2729" s="7">
        <v>5.5E-2</v>
      </c>
      <c r="O2729" s="5"/>
      <c r="P2729" s="5" t="s">
        <v>145</v>
      </c>
      <c r="Q2729" s="20">
        <v>45051</v>
      </c>
      <c r="R2729" s="9">
        <v>169</v>
      </c>
      <c r="S2729" s="5" t="s">
        <v>7641</v>
      </c>
      <c r="T2729" s="8">
        <v>125</v>
      </c>
      <c r="U2729" s="6">
        <v>9785000595862</v>
      </c>
    </row>
    <row r="2730" spans="1:21" ht="40.15" customHeight="1" outlineLevel="1" x14ac:dyDescent="0.2">
      <c r="A2730" s="74">
        <f t="shared" ref="A2730:A2768" si="94">T2730*(1-$E$2)</f>
        <v>280</v>
      </c>
      <c r="B2730" s="75">
        <v>0</v>
      </c>
      <c r="C2730" s="40">
        <f t="shared" ref="C2730:C2768" si="95">B2730*A2730</f>
        <v>0</v>
      </c>
      <c r="D2730" s="18" t="s">
        <v>7015</v>
      </c>
      <c r="E2730" s="5"/>
      <c r="F2730" s="5" t="s">
        <v>1875</v>
      </c>
      <c r="G2730" s="6">
        <v>34180</v>
      </c>
      <c r="H2730" s="5" t="s">
        <v>7</v>
      </c>
      <c r="I2730" s="5"/>
      <c r="J2730" s="6">
        <v>2025</v>
      </c>
      <c r="K2730" s="5" t="s">
        <v>7016</v>
      </c>
      <c r="L2730" s="5" t="s">
        <v>16</v>
      </c>
      <c r="M2730" s="5" t="s">
        <v>2527</v>
      </c>
      <c r="N2730" s="7">
        <v>0.1</v>
      </c>
      <c r="O2730" s="5"/>
      <c r="P2730" s="5" t="s">
        <v>170</v>
      </c>
      <c r="Q2730" s="20">
        <v>45673</v>
      </c>
      <c r="R2730" s="9">
        <v>82</v>
      </c>
      <c r="S2730" s="5" t="s">
        <v>7656</v>
      </c>
      <c r="T2730" s="8">
        <v>280</v>
      </c>
      <c r="U2730" s="6">
        <v>9785906241993</v>
      </c>
    </row>
    <row r="2731" spans="1:21" s="1" customFormat="1" ht="40.15" customHeight="1" outlineLevel="1" x14ac:dyDescent="0.2">
      <c r="A2731" s="74">
        <f t="shared" si="94"/>
        <v>600</v>
      </c>
      <c r="B2731" s="75">
        <v>0</v>
      </c>
      <c r="C2731" s="40">
        <f t="shared" si="95"/>
        <v>0</v>
      </c>
      <c r="D2731" s="18" t="s">
        <v>7017</v>
      </c>
      <c r="E2731" s="5" t="s">
        <v>7018</v>
      </c>
      <c r="F2731" s="5" t="s">
        <v>5760</v>
      </c>
      <c r="G2731" s="6">
        <v>27784</v>
      </c>
      <c r="H2731" s="5" t="s">
        <v>7</v>
      </c>
      <c r="I2731" s="5"/>
      <c r="J2731" s="6">
        <v>2018</v>
      </c>
      <c r="K2731" s="5" t="s">
        <v>7019</v>
      </c>
      <c r="L2731" s="5" t="s">
        <v>16</v>
      </c>
      <c r="M2731" s="5" t="s">
        <v>169</v>
      </c>
      <c r="N2731" s="7">
        <v>0.77900000000000003</v>
      </c>
      <c r="O2731" s="5" t="s">
        <v>7020</v>
      </c>
      <c r="P2731" s="5" t="s">
        <v>1789</v>
      </c>
      <c r="Q2731" s="20">
        <v>43922</v>
      </c>
      <c r="R2731" s="9">
        <v>18</v>
      </c>
      <c r="S2731" s="5" t="s">
        <v>7621</v>
      </c>
      <c r="T2731" s="8">
        <v>600</v>
      </c>
      <c r="U2731" s="6">
        <v>9785906960405</v>
      </c>
    </row>
    <row r="2732" spans="1:21" ht="40.15" customHeight="1" outlineLevel="1" x14ac:dyDescent="0.2">
      <c r="A2732" s="74">
        <f t="shared" si="94"/>
        <v>569</v>
      </c>
      <c r="B2732" s="75">
        <v>0</v>
      </c>
      <c r="C2732" s="40">
        <f t="shared" si="95"/>
        <v>0</v>
      </c>
      <c r="D2732" s="18" t="s">
        <v>7021</v>
      </c>
      <c r="E2732" s="5"/>
      <c r="F2732" s="5" t="s">
        <v>1638</v>
      </c>
      <c r="G2732" s="6">
        <v>34384</v>
      </c>
      <c r="H2732" s="5" t="s">
        <v>7</v>
      </c>
      <c r="I2732" s="5"/>
      <c r="J2732" s="6">
        <v>2025</v>
      </c>
      <c r="K2732" s="5" t="s">
        <v>7022</v>
      </c>
      <c r="L2732" s="5" t="s">
        <v>16</v>
      </c>
      <c r="M2732" s="5" t="s">
        <v>17</v>
      </c>
      <c r="N2732" s="7">
        <v>0.3</v>
      </c>
      <c r="O2732" s="5"/>
      <c r="P2732" s="5" t="s">
        <v>69</v>
      </c>
      <c r="Q2732" s="20">
        <v>45742</v>
      </c>
      <c r="R2732" s="9">
        <v>60</v>
      </c>
      <c r="S2732" s="5" t="s">
        <v>7626</v>
      </c>
      <c r="T2732" s="8">
        <v>569</v>
      </c>
      <c r="U2732" s="6">
        <v>9785994606926</v>
      </c>
    </row>
    <row r="2733" spans="1:21" ht="40.15" customHeight="1" outlineLevel="1" x14ac:dyDescent="0.2">
      <c r="A2733" s="74">
        <f t="shared" si="94"/>
        <v>295</v>
      </c>
      <c r="B2733" s="75">
        <v>0</v>
      </c>
      <c r="C2733" s="40">
        <f t="shared" si="95"/>
        <v>0</v>
      </c>
      <c r="D2733" s="18" t="s">
        <v>7023</v>
      </c>
      <c r="E2733" s="5"/>
      <c r="F2733" s="5" t="s">
        <v>1783</v>
      </c>
      <c r="G2733" s="6">
        <v>35586</v>
      </c>
      <c r="H2733" s="5"/>
      <c r="I2733" s="5"/>
      <c r="J2733" s="6">
        <v>2018</v>
      </c>
      <c r="K2733" s="5" t="s">
        <v>7024</v>
      </c>
      <c r="L2733" s="5" t="s">
        <v>16</v>
      </c>
      <c r="M2733" s="5" t="s">
        <v>162</v>
      </c>
      <c r="N2733" s="7">
        <v>0.25</v>
      </c>
      <c r="O2733" s="5"/>
      <c r="P2733" s="5" t="s">
        <v>69</v>
      </c>
      <c r="Q2733" s="20">
        <v>46167</v>
      </c>
      <c r="R2733" s="9">
        <v>16</v>
      </c>
      <c r="S2733" s="5" t="s">
        <v>7633</v>
      </c>
      <c r="T2733" s="8">
        <v>295</v>
      </c>
      <c r="U2733" s="6">
        <v>9785001120612</v>
      </c>
    </row>
    <row r="2734" spans="1:21" ht="40.15" customHeight="1" outlineLevel="1" x14ac:dyDescent="0.2">
      <c r="A2734" s="74">
        <f t="shared" si="94"/>
        <v>470</v>
      </c>
      <c r="B2734" s="75">
        <v>0</v>
      </c>
      <c r="C2734" s="40">
        <f t="shared" si="95"/>
        <v>0</v>
      </c>
      <c r="D2734" s="18" t="s">
        <v>7025</v>
      </c>
      <c r="E2734" s="5"/>
      <c r="F2734" s="5" t="s">
        <v>2028</v>
      </c>
      <c r="G2734" s="6">
        <v>35641</v>
      </c>
      <c r="H2734" s="5"/>
      <c r="I2734" s="5" t="s">
        <v>86</v>
      </c>
      <c r="J2734" s="6">
        <v>2017</v>
      </c>
      <c r="K2734" s="5" t="s">
        <v>7026</v>
      </c>
      <c r="L2734" s="5" t="s">
        <v>16</v>
      </c>
      <c r="M2734" s="5" t="s">
        <v>1182</v>
      </c>
      <c r="N2734" s="7">
        <v>0.4</v>
      </c>
      <c r="O2734" s="5"/>
      <c r="P2734" s="5" t="s">
        <v>170</v>
      </c>
      <c r="Q2734" s="20">
        <v>46170</v>
      </c>
      <c r="R2734" s="9">
        <v>11</v>
      </c>
      <c r="S2734" s="5" t="s">
        <v>7630</v>
      </c>
      <c r="T2734" s="8">
        <v>470</v>
      </c>
      <c r="U2734" s="6">
        <v>9785001081920</v>
      </c>
    </row>
    <row r="2735" spans="1:21" ht="40.15" customHeight="1" outlineLevel="1" x14ac:dyDescent="0.2">
      <c r="A2735" s="74">
        <f t="shared" si="94"/>
        <v>300</v>
      </c>
      <c r="B2735" s="75">
        <v>0</v>
      </c>
      <c r="C2735" s="40">
        <f t="shared" si="95"/>
        <v>0</v>
      </c>
      <c r="D2735" s="18" t="s">
        <v>7027</v>
      </c>
      <c r="E2735" s="5"/>
      <c r="F2735" s="5" t="s">
        <v>4455</v>
      </c>
      <c r="G2735" s="6">
        <v>32859</v>
      </c>
      <c r="H2735" s="5"/>
      <c r="I2735" s="5"/>
      <c r="J2735" s="6">
        <v>2012</v>
      </c>
      <c r="K2735" s="5" t="s">
        <v>7028</v>
      </c>
      <c r="L2735" s="5" t="s">
        <v>16</v>
      </c>
      <c r="M2735" s="5" t="s">
        <v>467</v>
      </c>
      <c r="N2735" s="7">
        <v>1E-3</v>
      </c>
      <c r="O2735" s="5"/>
      <c r="P2735" s="5" t="s">
        <v>2757</v>
      </c>
      <c r="Q2735" s="20">
        <v>45209</v>
      </c>
      <c r="R2735" s="9">
        <v>15</v>
      </c>
      <c r="S2735" s="5" t="s">
        <v>894</v>
      </c>
      <c r="T2735" s="8">
        <v>300</v>
      </c>
      <c r="U2735" s="6">
        <v>9.7857429021829705E+25</v>
      </c>
    </row>
    <row r="2736" spans="1:21" ht="40.15" customHeight="1" outlineLevel="1" x14ac:dyDescent="0.2">
      <c r="A2736" s="74">
        <f t="shared" si="94"/>
        <v>120</v>
      </c>
      <c r="B2736" s="75">
        <v>0</v>
      </c>
      <c r="C2736" s="40">
        <f t="shared" si="95"/>
        <v>0</v>
      </c>
      <c r="D2736" s="18" t="s">
        <v>7029</v>
      </c>
      <c r="E2736" s="5"/>
      <c r="F2736" s="5" t="s">
        <v>1699</v>
      </c>
      <c r="G2736" s="6">
        <v>24785</v>
      </c>
      <c r="H2736" s="5" t="s">
        <v>7</v>
      </c>
      <c r="I2736" s="5"/>
      <c r="J2736" s="6">
        <v>2017</v>
      </c>
      <c r="K2736" s="5"/>
      <c r="L2736" s="5" t="s">
        <v>16</v>
      </c>
      <c r="M2736" s="5" t="s">
        <v>1299</v>
      </c>
      <c r="N2736" s="7">
        <v>0.08</v>
      </c>
      <c r="O2736" s="5"/>
      <c r="P2736" s="5" t="s">
        <v>13</v>
      </c>
      <c r="Q2736" s="20">
        <v>42955</v>
      </c>
      <c r="R2736" s="9">
        <v>395</v>
      </c>
      <c r="S2736" s="5" t="s">
        <v>7631</v>
      </c>
      <c r="T2736" s="8">
        <v>120</v>
      </c>
      <c r="U2736" s="6"/>
    </row>
    <row r="2737" spans="1:21" ht="40.15" customHeight="1" outlineLevel="1" x14ac:dyDescent="0.2">
      <c r="A2737" s="74">
        <f t="shared" si="94"/>
        <v>150</v>
      </c>
      <c r="B2737" s="75">
        <v>0</v>
      </c>
      <c r="C2737" s="40">
        <f t="shared" si="95"/>
        <v>0</v>
      </c>
      <c r="D2737" s="18" t="s">
        <v>7030</v>
      </c>
      <c r="E2737" s="5"/>
      <c r="F2737" s="5" t="s">
        <v>1686</v>
      </c>
      <c r="G2737" s="6">
        <v>30756</v>
      </c>
      <c r="H2737" s="5" t="s">
        <v>7</v>
      </c>
      <c r="I2737" s="5"/>
      <c r="J2737" s="6">
        <v>2022</v>
      </c>
      <c r="K2737" s="5" t="s">
        <v>7031</v>
      </c>
      <c r="L2737" s="5" t="s">
        <v>10</v>
      </c>
      <c r="M2737" s="5" t="s">
        <v>17</v>
      </c>
      <c r="N2737" s="7">
        <v>0.05</v>
      </c>
      <c r="O2737" s="5"/>
      <c r="P2737" s="5" t="s">
        <v>13</v>
      </c>
      <c r="Q2737" s="20">
        <v>44867</v>
      </c>
      <c r="R2737" s="9">
        <v>88</v>
      </c>
      <c r="S2737" s="5" t="s">
        <v>7629</v>
      </c>
      <c r="T2737" s="8">
        <v>150</v>
      </c>
      <c r="U2737" s="6">
        <v>9785891017207</v>
      </c>
    </row>
    <row r="2738" spans="1:21" ht="40.15" customHeight="1" outlineLevel="1" x14ac:dyDescent="0.2">
      <c r="A2738" s="74">
        <f t="shared" si="94"/>
        <v>2850</v>
      </c>
      <c r="B2738" s="75">
        <v>0</v>
      </c>
      <c r="C2738" s="40">
        <f t="shared" si="95"/>
        <v>0</v>
      </c>
      <c r="D2738" s="18" t="s">
        <v>7032</v>
      </c>
      <c r="E2738" s="5"/>
      <c r="F2738" s="5" t="s">
        <v>1467</v>
      </c>
      <c r="G2738" s="6">
        <v>35404</v>
      </c>
      <c r="H2738" s="5" t="s">
        <v>7</v>
      </c>
      <c r="I2738" s="5"/>
      <c r="J2738" s="6">
        <v>2026</v>
      </c>
      <c r="K2738" s="5" t="s">
        <v>7033</v>
      </c>
      <c r="L2738" s="5" t="s">
        <v>16</v>
      </c>
      <c r="M2738" s="5" t="s">
        <v>7034</v>
      </c>
      <c r="N2738" s="7">
        <v>1.125</v>
      </c>
      <c r="O2738" s="5"/>
      <c r="P2738" s="5" t="s">
        <v>21</v>
      </c>
      <c r="Q2738" s="20">
        <v>46135</v>
      </c>
      <c r="R2738" s="9">
        <v>45</v>
      </c>
      <c r="S2738" s="5" t="s">
        <v>7646</v>
      </c>
      <c r="T2738" s="11">
        <v>2850</v>
      </c>
      <c r="U2738" s="6">
        <v>9785605524977</v>
      </c>
    </row>
    <row r="2739" spans="1:21" ht="40.15" customHeight="1" outlineLevel="1" x14ac:dyDescent="0.2">
      <c r="A2739" s="74">
        <f t="shared" si="94"/>
        <v>1530</v>
      </c>
      <c r="B2739" s="75">
        <v>0</v>
      </c>
      <c r="C2739" s="40">
        <f t="shared" si="95"/>
        <v>0</v>
      </c>
      <c r="D2739" s="18" t="s">
        <v>7035</v>
      </c>
      <c r="E2739" s="5"/>
      <c r="F2739" s="5" t="s">
        <v>1332</v>
      </c>
      <c r="G2739" s="6">
        <v>28742</v>
      </c>
      <c r="H2739" s="5" t="s">
        <v>7</v>
      </c>
      <c r="I2739" s="5"/>
      <c r="J2739" s="6">
        <v>2024</v>
      </c>
      <c r="K2739" s="5" t="s">
        <v>7036</v>
      </c>
      <c r="L2739" s="5" t="s">
        <v>10</v>
      </c>
      <c r="M2739" s="5" t="s">
        <v>1765</v>
      </c>
      <c r="N2739" s="7">
        <v>1.26</v>
      </c>
      <c r="O2739" s="5"/>
      <c r="P2739" s="5" t="s">
        <v>21</v>
      </c>
      <c r="Q2739" s="20">
        <v>45453</v>
      </c>
      <c r="R2739" s="9">
        <v>16</v>
      </c>
      <c r="S2739" s="5" t="s">
        <v>7646</v>
      </c>
      <c r="T2739" s="11">
        <v>1530</v>
      </c>
      <c r="U2739" s="6" t="s">
        <v>7896</v>
      </c>
    </row>
    <row r="2740" spans="1:21" s="1" customFormat="1" ht="40.15" customHeight="1" outlineLevel="1" x14ac:dyDescent="0.2">
      <c r="A2740" s="74">
        <f t="shared" si="94"/>
        <v>2450</v>
      </c>
      <c r="B2740" s="75">
        <v>0</v>
      </c>
      <c r="C2740" s="40">
        <f t="shared" si="95"/>
        <v>0</v>
      </c>
      <c r="D2740" s="18" t="s">
        <v>7037</v>
      </c>
      <c r="E2740" s="5" t="s">
        <v>7038</v>
      </c>
      <c r="F2740" s="5" t="s">
        <v>1467</v>
      </c>
      <c r="G2740" s="6">
        <v>24317</v>
      </c>
      <c r="H2740" s="5" t="s">
        <v>7</v>
      </c>
      <c r="I2740" s="5"/>
      <c r="J2740" s="6">
        <v>2025</v>
      </c>
      <c r="K2740" s="5" t="s">
        <v>7039</v>
      </c>
      <c r="L2740" s="5" t="s">
        <v>16</v>
      </c>
      <c r="M2740" s="5" t="s">
        <v>1765</v>
      </c>
      <c r="N2740" s="7">
        <v>1.2350000000000001</v>
      </c>
      <c r="O2740" s="5"/>
      <c r="P2740" s="5" t="s">
        <v>21</v>
      </c>
      <c r="Q2740" s="20">
        <v>46057</v>
      </c>
      <c r="R2740" s="9">
        <v>20</v>
      </c>
      <c r="S2740" s="5" t="s">
        <v>7646</v>
      </c>
      <c r="T2740" s="11">
        <v>2450</v>
      </c>
      <c r="U2740" s="6">
        <v>9785605424567</v>
      </c>
    </row>
    <row r="2741" spans="1:21" ht="40.15" customHeight="1" outlineLevel="1" x14ac:dyDescent="0.2">
      <c r="A2741" s="74">
        <f t="shared" si="94"/>
        <v>1100</v>
      </c>
      <c r="B2741" s="75">
        <v>0</v>
      </c>
      <c r="C2741" s="40">
        <f t="shared" si="95"/>
        <v>0</v>
      </c>
      <c r="D2741" s="18" t="s">
        <v>7040</v>
      </c>
      <c r="E2741" s="5"/>
      <c r="F2741" s="5" t="s">
        <v>1853</v>
      </c>
      <c r="G2741" s="6">
        <v>35469</v>
      </c>
      <c r="H2741" s="5" t="s">
        <v>7</v>
      </c>
      <c r="I2741" s="5"/>
      <c r="J2741" s="6">
        <v>2025</v>
      </c>
      <c r="K2741" s="5" t="s">
        <v>7041</v>
      </c>
      <c r="L2741" s="5" t="s">
        <v>10</v>
      </c>
      <c r="M2741" s="5" t="s">
        <v>20</v>
      </c>
      <c r="N2741" s="7">
        <v>0.52</v>
      </c>
      <c r="O2741" s="5"/>
      <c r="P2741" s="5" t="s">
        <v>21</v>
      </c>
      <c r="Q2741" s="20">
        <v>46154</v>
      </c>
      <c r="R2741" s="9">
        <v>155</v>
      </c>
      <c r="S2741" s="5" t="s">
        <v>7620</v>
      </c>
      <c r="T2741" s="11">
        <v>1100</v>
      </c>
      <c r="U2741" s="6">
        <v>9785994606117</v>
      </c>
    </row>
    <row r="2742" spans="1:21" ht="40.15" customHeight="1" outlineLevel="1" x14ac:dyDescent="0.2">
      <c r="A2742" s="74">
        <f t="shared" si="94"/>
        <v>750</v>
      </c>
      <c r="B2742" s="75">
        <v>0</v>
      </c>
      <c r="C2742" s="40">
        <f t="shared" si="95"/>
        <v>0</v>
      </c>
      <c r="D2742" s="18" t="s">
        <v>7042</v>
      </c>
      <c r="E2742" s="5"/>
      <c r="F2742" s="5" t="s">
        <v>1946</v>
      </c>
      <c r="G2742" s="6">
        <v>25303</v>
      </c>
      <c r="H2742" s="5" t="s">
        <v>7</v>
      </c>
      <c r="I2742" s="5"/>
      <c r="J2742" s="6">
        <v>2017</v>
      </c>
      <c r="K2742" s="5" t="s">
        <v>7043</v>
      </c>
      <c r="L2742" s="5" t="s">
        <v>16</v>
      </c>
      <c r="M2742" s="5" t="s">
        <v>1996</v>
      </c>
      <c r="N2742" s="7">
        <v>0.76</v>
      </c>
      <c r="O2742" s="5"/>
      <c r="P2742" s="5" t="s">
        <v>28</v>
      </c>
      <c r="Q2742" s="20">
        <v>43132</v>
      </c>
      <c r="R2742" s="9">
        <v>12</v>
      </c>
      <c r="S2742" s="5" t="s">
        <v>7623</v>
      </c>
      <c r="T2742" s="8">
        <v>750</v>
      </c>
      <c r="U2742" s="6">
        <v>9785945121317</v>
      </c>
    </row>
    <row r="2743" spans="1:21" ht="40.15" customHeight="1" outlineLevel="1" x14ac:dyDescent="0.2">
      <c r="A2743" s="74">
        <f t="shared" si="94"/>
        <v>650</v>
      </c>
      <c r="B2743" s="75">
        <v>0</v>
      </c>
      <c r="C2743" s="40">
        <f t="shared" si="95"/>
        <v>0</v>
      </c>
      <c r="D2743" s="18" t="s">
        <v>7044</v>
      </c>
      <c r="E2743" s="5"/>
      <c r="F2743" s="5" t="s">
        <v>1875</v>
      </c>
      <c r="G2743" s="6">
        <v>32575</v>
      </c>
      <c r="H2743" s="5" t="s">
        <v>7</v>
      </c>
      <c r="I2743" s="5"/>
      <c r="J2743" s="6">
        <v>2023</v>
      </c>
      <c r="K2743" s="5" t="s">
        <v>7045</v>
      </c>
      <c r="L2743" s="5" t="s">
        <v>10</v>
      </c>
      <c r="M2743" s="5" t="s">
        <v>47</v>
      </c>
      <c r="N2743" s="7">
        <v>0.46</v>
      </c>
      <c r="O2743" s="5"/>
      <c r="P2743" s="5" t="s">
        <v>13</v>
      </c>
      <c r="Q2743" s="20">
        <v>45105</v>
      </c>
      <c r="R2743" s="9">
        <v>13</v>
      </c>
      <c r="S2743" s="5" t="s">
        <v>7623</v>
      </c>
      <c r="T2743" s="8">
        <v>650</v>
      </c>
      <c r="U2743" s="6">
        <v>9785906241764</v>
      </c>
    </row>
    <row r="2744" spans="1:21" ht="40.15" customHeight="1" outlineLevel="1" x14ac:dyDescent="0.2">
      <c r="A2744" s="74">
        <f t="shared" si="94"/>
        <v>1200</v>
      </c>
      <c r="B2744" s="75">
        <v>0</v>
      </c>
      <c r="C2744" s="40">
        <f t="shared" si="95"/>
        <v>0</v>
      </c>
      <c r="D2744" s="18" t="s">
        <v>7046</v>
      </c>
      <c r="E2744" s="5"/>
      <c r="F2744" s="5" t="s">
        <v>1332</v>
      </c>
      <c r="G2744" s="6">
        <v>31327</v>
      </c>
      <c r="H2744" s="5" t="s">
        <v>7</v>
      </c>
      <c r="I2744" s="5"/>
      <c r="J2744" s="6">
        <v>2025</v>
      </c>
      <c r="K2744" s="5" t="s">
        <v>7047</v>
      </c>
      <c r="L2744" s="5" t="s">
        <v>16</v>
      </c>
      <c r="M2744" s="5" t="s">
        <v>455</v>
      </c>
      <c r="N2744" s="7">
        <v>0.55500000000000005</v>
      </c>
      <c r="O2744" s="5"/>
      <c r="P2744" s="5" t="s">
        <v>21</v>
      </c>
      <c r="Q2744" s="20">
        <v>45693</v>
      </c>
      <c r="R2744" s="9">
        <v>108</v>
      </c>
      <c r="S2744" s="5" t="s">
        <v>7620</v>
      </c>
      <c r="T2744" s="11">
        <v>1200</v>
      </c>
      <c r="U2744" s="6" t="s">
        <v>7897</v>
      </c>
    </row>
    <row r="2745" spans="1:21" ht="40.15" customHeight="1" outlineLevel="1" x14ac:dyDescent="0.2">
      <c r="A2745" s="74">
        <f t="shared" si="94"/>
        <v>785</v>
      </c>
      <c r="B2745" s="75">
        <v>0</v>
      </c>
      <c r="C2745" s="40">
        <f t="shared" si="95"/>
        <v>0</v>
      </c>
      <c r="D2745" s="18" t="s">
        <v>7048</v>
      </c>
      <c r="E2745" s="5"/>
      <c r="F2745" s="5" t="s">
        <v>1218</v>
      </c>
      <c r="G2745" s="6">
        <v>34918</v>
      </c>
      <c r="H2745" s="5" t="s">
        <v>7</v>
      </c>
      <c r="I2745" s="5"/>
      <c r="J2745" s="6">
        <v>2024</v>
      </c>
      <c r="K2745" s="5" t="s">
        <v>7049</v>
      </c>
      <c r="L2745" s="5" t="s">
        <v>16</v>
      </c>
      <c r="M2745" s="5" t="s">
        <v>47</v>
      </c>
      <c r="N2745" s="7">
        <v>0.51500000000000001</v>
      </c>
      <c r="O2745" s="5" t="s">
        <v>7050</v>
      </c>
      <c r="P2745" s="5" t="s">
        <v>28</v>
      </c>
      <c r="Q2745" s="20">
        <v>45925</v>
      </c>
      <c r="R2745" s="9">
        <v>21</v>
      </c>
      <c r="S2745" s="5" t="s">
        <v>7652</v>
      </c>
      <c r="T2745" s="8">
        <v>785</v>
      </c>
      <c r="U2745" s="6">
        <v>9785996809240</v>
      </c>
    </row>
    <row r="2746" spans="1:21" ht="40.15" customHeight="1" outlineLevel="1" x14ac:dyDescent="0.2">
      <c r="A2746" s="74">
        <f t="shared" si="94"/>
        <v>2150</v>
      </c>
      <c r="B2746" s="75">
        <v>0</v>
      </c>
      <c r="C2746" s="40">
        <f t="shared" si="95"/>
        <v>0</v>
      </c>
      <c r="D2746" s="18" t="s">
        <v>7051</v>
      </c>
      <c r="E2746" s="5"/>
      <c r="F2746" s="5" t="s">
        <v>1467</v>
      </c>
      <c r="G2746" s="6">
        <v>21646</v>
      </c>
      <c r="H2746" s="5" t="s">
        <v>7</v>
      </c>
      <c r="I2746" s="5"/>
      <c r="J2746" s="6">
        <v>2025</v>
      </c>
      <c r="K2746" s="5" t="s">
        <v>7052</v>
      </c>
      <c r="L2746" s="5" t="s">
        <v>16</v>
      </c>
      <c r="M2746" s="5" t="s">
        <v>666</v>
      </c>
      <c r="N2746" s="7">
        <v>1.0349999999999999</v>
      </c>
      <c r="O2746" s="5" t="s">
        <v>7053</v>
      </c>
      <c r="P2746" s="5" t="s">
        <v>21</v>
      </c>
      <c r="Q2746" s="20">
        <v>46057</v>
      </c>
      <c r="R2746" s="9">
        <v>25</v>
      </c>
      <c r="S2746" s="5" t="s">
        <v>7646</v>
      </c>
      <c r="T2746" s="11">
        <v>2150</v>
      </c>
      <c r="U2746" s="6">
        <v>9785605424550</v>
      </c>
    </row>
    <row r="2747" spans="1:21" ht="40.15" customHeight="1" outlineLevel="1" x14ac:dyDescent="0.2">
      <c r="A2747" s="74">
        <f t="shared" si="94"/>
        <v>2100</v>
      </c>
      <c r="B2747" s="75">
        <v>0</v>
      </c>
      <c r="C2747" s="40">
        <f t="shared" si="95"/>
        <v>0</v>
      </c>
      <c r="D2747" s="18" t="s">
        <v>7054</v>
      </c>
      <c r="E2747" s="5"/>
      <c r="F2747" s="5" t="s">
        <v>1332</v>
      </c>
      <c r="G2747" s="6">
        <v>34974</v>
      </c>
      <c r="H2747" s="5" t="s">
        <v>7</v>
      </c>
      <c r="I2747" s="5"/>
      <c r="J2747" s="6">
        <v>2025</v>
      </c>
      <c r="K2747" s="5" t="s">
        <v>7055</v>
      </c>
      <c r="L2747" s="5" t="s">
        <v>16</v>
      </c>
      <c r="M2747" s="5" t="s">
        <v>666</v>
      </c>
      <c r="N2747" s="7">
        <v>1.1599999999999999</v>
      </c>
      <c r="O2747" s="5"/>
      <c r="P2747" s="5" t="s">
        <v>21</v>
      </c>
      <c r="Q2747" s="20">
        <v>45944</v>
      </c>
      <c r="R2747" s="9">
        <v>27</v>
      </c>
      <c r="S2747" s="5" t="s">
        <v>7636</v>
      </c>
      <c r="T2747" s="11">
        <v>2100</v>
      </c>
      <c r="U2747" s="6">
        <v>9785605374176</v>
      </c>
    </row>
    <row r="2748" spans="1:21" ht="40.15" customHeight="1" outlineLevel="1" x14ac:dyDescent="0.2">
      <c r="A2748" s="74">
        <f t="shared" si="94"/>
        <v>3300</v>
      </c>
      <c r="B2748" s="75">
        <v>0</v>
      </c>
      <c r="C2748" s="40">
        <f t="shared" si="95"/>
        <v>0</v>
      </c>
      <c r="D2748" s="18" t="s">
        <v>7056</v>
      </c>
      <c r="E2748" s="5"/>
      <c r="F2748" s="5" t="s">
        <v>1171</v>
      </c>
      <c r="G2748" s="6">
        <v>32772</v>
      </c>
      <c r="H2748" s="5" t="s">
        <v>7</v>
      </c>
      <c r="I2748" s="5"/>
      <c r="J2748" s="6">
        <v>2023</v>
      </c>
      <c r="K2748" s="5" t="s">
        <v>7057</v>
      </c>
      <c r="L2748" s="5" t="s">
        <v>16</v>
      </c>
      <c r="M2748" s="5" t="s">
        <v>722</v>
      </c>
      <c r="N2748" s="7">
        <v>1.7</v>
      </c>
      <c r="O2748" s="5" t="s">
        <v>7058</v>
      </c>
      <c r="P2748" s="5" t="s">
        <v>21</v>
      </c>
      <c r="Q2748" s="20">
        <v>45180</v>
      </c>
      <c r="R2748" s="9">
        <v>22</v>
      </c>
      <c r="S2748" s="5" t="s">
        <v>7636</v>
      </c>
      <c r="T2748" s="11">
        <v>3300</v>
      </c>
      <c r="U2748" s="6">
        <v>9785604870594</v>
      </c>
    </row>
    <row r="2749" spans="1:21" ht="40.15" customHeight="1" outlineLevel="1" x14ac:dyDescent="0.2">
      <c r="A2749" s="74">
        <f t="shared" si="94"/>
        <v>1323</v>
      </c>
      <c r="B2749" s="75">
        <v>0</v>
      </c>
      <c r="C2749" s="40">
        <f t="shared" si="95"/>
        <v>0</v>
      </c>
      <c r="D2749" s="18" t="s">
        <v>7059</v>
      </c>
      <c r="E2749" s="5"/>
      <c r="F2749" s="5" t="s">
        <v>1238</v>
      </c>
      <c r="G2749" s="6">
        <v>35722</v>
      </c>
      <c r="H2749" s="5"/>
      <c r="I2749" s="5"/>
      <c r="J2749" s="6">
        <v>2021</v>
      </c>
      <c r="K2749" s="5" t="s">
        <v>7060</v>
      </c>
      <c r="L2749" s="5" t="s">
        <v>16</v>
      </c>
      <c r="M2749" s="5" t="s">
        <v>2435</v>
      </c>
      <c r="N2749" s="7">
        <v>0.69</v>
      </c>
      <c r="O2749" s="5"/>
      <c r="P2749" s="5" t="s">
        <v>170</v>
      </c>
      <c r="Q2749" s="20">
        <v>46173</v>
      </c>
      <c r="R2749" s="9">
        <v>5</v>
      </c>
      <c r="S2749" s="5" t="s">
        <v>7621</v>
      </c>
      <c r="T2749" s="11">
        <v>1323</v>
      </c>
      <c r="U2749" s="6">
        <v>9785928733223</v>
      </c>
    </row>
    <row r="2750" spans="1:21" ht="40.15" customHeight="1" outlineLevel="1" x14ac:dyDescent="0.2">
      <c r="A2750" s="74">
        <f t="shared" si="94"/>
        <v>830</v>
      </c>
      <c r="B2750" s="75">
        <v>0</v>
      </c>
      <c r="C2750" s="40">
        <f t="shared" si="95"/>
        <v>0</v>
      </c>
      <c r="D2750" s="18" t="s">
        <v>7061</v>
      </c>
      <c r="E2750" s="5"/>
      <c r="F2750" s="5" t="s">
        <v>2028</v>
      </c>
      <c r="G2750" s="6">
        <v>35866</v>
      </c>
      <c r="H2750" s="5"/>
      <c r="I2750" s="5" t="s">
        <v>8</v>
      </c>
      <c r="J2750" s="6">
        <v>2018</v>
      </c>
      <c r="K2750" s="5" t="s">
        <v>7062</v>
      </c>
      <c r="L2750" s="5" t="s">
        <v>16</v>
      </c>
      <c r="M2750" s="5" t="s">
        <v>1182</v>
      </c>
      <c r="N2750" s="7">
        <v>0.49</v>
      </c>
      <c r="O2750" s="5"/>
      <c r="P2750" s="5" t="s">
        <v>170</v>
      </c>
      <c r="Q2750" s="20">
        <v>46184</v>
      </c>
      <c r="R2750" s="9">
        <v>4</v>
      </c>
      <c r="S2750" s="5" t="s">
        <v>7623</v>
      </c>
      <c r="T2750" s="8">
        <v>830</v>
      </c>
      <c r="U2750" s="6">
        <v>9785001083290</v>
      </c>
    </row>
    <row r="2751" spans="1:21" ht="40.15" customHeight="1" outlineLevel="1" x14ac:dyDescent="0.2">
      <c r="A2751" s="74">
        <f t="shared" si="94"/>
        <v>56</v>
      </c>
      <c r="B2751" s="75">
        <v>0</v>
      </c>
      <c r="C2751" s="40">
        <f t="shared" si="95"/>
        <v>0</v>
      </c>
      <c r="D2751" s="18" t="s">
        <v>7063</v>
      </c>
      <c r="E2751" s="5"/>
      <c r="F2751" s="5" t="s">
        <v>1484</v>
      </c>
      <c r="G2751" s="6">
        <v>21338</v>
      </c>
      <c r="H2751" s="5" t="s">
        <v>7</v>
      </c>
      <c r="I2751" s="5"/>
      <c r="J2751" s="6">
        <v>2015</v>
      </c>
      <c r="K2751" s="5" t="s">
        <v>7064</v>
      </c>
      <c r="L2751" s="5" t="s">
        <v>10</v>
      </c>
      <c r="M2751" s="5" t="s">
        <v>105</v>
      </c>
      <c r="N2751" s="7">
        <v>4.4999999999999998E-2</v>
      </c>
      <c r="O2751" s="5" t="s">
        <v>7065</v>
      </c>
      <c r="P2751" s="5" t="s">
        <v>74</v>
      </c>
      <c r="Q2751" s="20">
        <v>42384</v>
      </c>
      <c r="R2751" s="9">
        <v>50</v>
      </c>
      <c r="S2751" s="5" t="s">
        <v>7625</v>
      </c>
      <c r="T2751" s="8">
        <v>56</v>
      </c>
      <c r="U2751" s="6">
        <v>9785000521120</v>
      </c>
    </row>
    <row r="2752" spans="1:21" ht="40.15" customHeight="1" outlineLevel="1" x14ac:dyDescent="0.2">
      <c r="A2752" s="74">
        <f t="shared" si="94"/>
        <v>600</v>
      </c>
      <c r="B2752" s="75">
        <v>0</v>
      </c>
      <c r="C2752" s="40">
        <f t="shared" si="95"/>
        <v>0</v>
      </c>
      <c r="D2752" s="18" t="s">
        <v>7066</v>
      </c>
      <c r="E2752" s="5"/>
      <c r="F2752" s="5" t="s">
        <v>3085</v>
      </c>
      <c r="G2752" s="6">
        <v>30695</v>
      </c>
      <c r="H2752" s="5"/>
      <c r="I2752" s="5"/>
      <c r="J2752" s="6">
        <v>2020</v>
      </c>
      <c r="K2752" s="5" t="s">
        <v>7067</v>
      </c>
      <c r="L2752" s="5" t="s">
        <v>16</v>
      </c>
      <c r="M2752" s="5" t="s">
        <v>3087</v>
      </c>
      <c r="N2752" s="7">
        <v>0.28000000000000003</v>
      </c>
      <c r="O2752" s="5"/>
      <c r="P2752" s="5" t="s">
        <v>170</v>
      </c>
      <c r="Q2752" s="20">
        <v>44861</v>
      </c>
      <c r="R2752" s="9">
        <v>14</v>
      </c>
      <c r="S2752" s="5" t="s">
        <v>7661</v>
      </c>
      <c r="T2752" s="8">
        <v>600</v>
      </c>
      <c r="U2752" s="6">
        <v>9785604345627</v>
      </c>
    </row>
    <row r="2753" spans="1:21" ht="40.15" customHeight="1" outlineLevel="1" x14ac:dyDescent="0.2">
      <c r="A2753" s="74">
        <f t="shared" si="94"/>
        <v>385</v>
      </c>
      <c r="B2753" s="75">
        <v>0</v>
      </c>
      <c r="C2753" s="40">
        <f t="shared" si="95"/>
        <v>0</v>
      </c>
      <c r="D2753" s="18" t="s">
        <v>7068</v>
      </c>
      <c r="E2753" s="5"/>
      <c r="F2753" s="5" t="s">
        <v>1349</v>
      </c>
      <c r="G2753" s="6">
        <v>13377</v>
      </c>
      <c r="H2753" s="5" t="s">
        <v>1202</v>
      </c>
      <c r="I2753" s="5"/>
      <c r="J2753" s="6">
        <v>2011</v>
      </c>
      <c r="K2753" s="5" t="s">
        <v>7069</v>
      </c>
      <c r="L2753" s="5" t="s">
        <v>855</v>
      </c>
      <c r="M2753" s="5" t="s">
        <v>455</v>
      </c>
      <c r="N2753" s="7">
        <v>0.52200000000000002</v>
      </c>
      <c r="O2753" s="5" t="s">
        <v>7070</v>
      </c>
      <c r="P2753" s="5" t="s">
        <v>506</v>
      </c>
      <c r="Q2753" s="20">
        <v>40680</v>
      </c>
      <c r="R2753" s="9">
        <v>20</v>
      </c>
      <c r="S2753" s="5" t="s">
        <v>7630</v>
      </c>
      <c r="T2753" s="8">
        <v>385</v>
      </c>
      <c r="U2753" s="6">
        <v>9789855111444</v>
      </c>
    </row>
    <row r="2754" spans="1:21" ht="40.15" customHeight="1" outlineLevel="1" x14ac:dyDescent="0.2">
      <c r="A2754" s="74">
        <f t="shared" si="94"/>
        <v>7500</v>
      </c>
      <c r="B2754" s="75">
        <v>0</v>
      </c>
      <c r="C2754" s="40">
        <f t="shared" si="95"/>
        <v>0</v>
      </c>
      <c r="D2754" s="18" t="s">
        <v>7071</v>
      </c>
      <c r="E2754" s="5"/>
      <c r="F2754" s="5" t="s">
        <v>1207</v>
      </c>
      <c r="G2754" s="6">
        <v>32749</v>
      </c>
      <c r="H2754" s="5" t="s">
        <v>7</v>
      </c>
      <c r="I2754" s="5"/>
      <c r="J2754" s="6">
        <v>2023</v>
      </c>
      <c r="K2754" s="5"/>
      <c r="L2754" s="5" t="s">
        <v>16</v>
      </c>
      <c r="M2754" s="5" t="s">
        <v>17</v>
      </c>
      <c r="N2754" s="7">
        <v>0.43</v>
      </c>
      <c r="O2754" s="5"/>
      <c r="P2754" s="5" t="s">
        <v>74</v>
      </c>
      <c r="Q2754" s="20">
        <v>45174</v>
      </c>
      <c r="R2754" s="9">
        <v>5</v>
      </c>
      <c r="S2754" s="5" t="s">
        <v>7627</v>
      </c>
      <c r="T2754" s="11">
        <v>7500</v>
      </c>
      <c r="U2754" s="6"/>
    </row>
    <row r="2755" spans="1:21" s="1" customFormat="1" ht="40.15" customHeight="1" outlineLevel="1" x14ac:dyDescent="0.2">
      <c r="A2755" s="74">
        <f t="shared" si="94"/>
        <v>435</v>
      </c>
      <c r="B2755" s="75">
        <v>0</v>
      </c>
      <c r="C2755" s="40">
        <f t="shared" si="95"/>
        <v>0</v>
      </c>
      <c r="D2755" s="18" t="s">
        <v>7072</v>
      </c>
      <c r="E2755" s="5" t="s">
        <v>7073</v>
      </c>
      <c r="F2755" s="5" t="s">
        <v>1198</v>
      </c>
      <c r="G2755" s="6">
        <v>29551</v>
      </c>
      <c r="H2755" s="5" t="s">
        <v>7</v>
      </c>
      <c r="I2755" s="5"/>
      <c r="J2755" s="6">
        <v>2022</v>
      </c>
      <c r="K2755" s="5" t="s">
        <v>7074</v>
      </c>
      <c r="L2755" s="5" t="s">
        <v>16</v>
      </c>
      <c r="M2755" s="5" t="s">
        <v>17</v>
      </c>
      <c r="N2755" s="7">
        <v>0.21</v>
      </c>
      <c r="O2755" s="5"/>
      <c r="P2755" s="5" t="s">
        <v>74</v>
      </c>
      <c r="Q2755" s="20">
        <v>44544</v>
      </c>
      <c r="R2755" s="9">
        <v>46</v>
      </c>
      <c r="S2755" s="5" t="s">
        <v>7628</v>
      </c>
      <c r="T2755" s="8">
        <v>435</v>
      </c>
      <c r="U2755" s="6">
        <v>9785604678329</v>
      </c>
    </row>
    <row r="2756" spans="1:21" ht="40.15" customHeight="1" outlineLevel="1" x14ac:dyDescent="0.2">
      <c r="A2756" s="74">
        <f t="shared" si="94"/>
        <v>960</v>
      </c>
      <c r="B2756" s="75">
        <v>0</v>
      </c>
      <c r="C2756" s="40">
        <f t="shared" si="95"/>
        <v>0</v>
      </c>
      <c r="D2756" s="18" t="s">
        <v>7075</v>
      </c>
      <c r="E2756" s="5"/>
      <c r="F2756" s="5" t="s">
        <v>1157</v>
      </c>
      <c r="G2756" s="6">
        <v>35770</v>
      </c>
      <c r="H2756" s="5"/>
      <c r="I2756" s="5"/>
      <c r="J2756" s="6">
        <v>2020</v>
      </c>
      <c r="K2756" s="5" t="s">
        <v>7076</v>
      </c>
      <c r="L2756" s="5" t="s">
        <v>855</v>
      </c>
      <c r="M2756" s="5" t="s">
        <v>2057</v>
      </c>
      <c r="N2756" s="7">
        <v>0.96499999999999997</v>
      </c>
      <c r="O2756" s="5"/>
      <c r="P2756" s="5" t="s">
        <v>170</v>
      </c>
      <c r="Q2756" s="20">
        <v>46175</v>
      </c>
      <c r="R2756" s="9">
        <v>11</v>
      </c>
      <c r="S2756" s="5" t="s">
        <v>7630</v>
      </c>
      <c r="T2756" s="8">
        <v>960</v>
      </c>
      <c r="U2756" s="6">
        <v>9785928731878</v>
      </c>
    </row>
    <row r="2757" spans="1:21" ht="40.15" customHeight="1" outlineLevel="1" x14ac:dyDescent="0.2">
      <c r="A2757" s="74">
        <f t="shared" si="94"/>
        <v>135</v>
      </c>
      <c r="B2757" s="75">
        <v>0</v>
      </c>
      <c r="C2757" s="40">
        <f t="shared" si="95"/>
        <v>0</v>
      </c>
      <c r="D2757" s="18" t="s">
        <v>7077</v>
      </c>
      <c r="E2757" s="5"/>
      <c r="F2757" s="5" t="s">
        <v>2469</v>
      </c>
      <c r="G2757" s="6">
        <v>21829</v>
      </c>
      <c r="H2757" s="5" t="s">
        <v>7</v>
      </c>
      <c r="I2757" s="5"/>
      <c r="J2757" s="6">
        <v>2015</v>
      </c>
      <c r="K2757" s="5" t="s">
        <v>7078</v>
      </c>
      <c r="L2757" s="5" t="s">
        <v>16</v>
      </c>
      <c r="M2757" s="5" t="s">
        <v>105</v>
      </c>
      <c r="N2757" s="7">
        <v>0.155</v>
      </c>
      <c r="O2757" s="5" t="s">
        <v>7079</v>
      </c>
      <c r="P2757" s="5" t="s">
        <v>166</v>
      </c>
      <c r="Q2757" s="20">
        <v>42150</v>
      </c>
      <c r="R2757" s="9">
        <v>35</v>
      </c>
      <c r="S2757" s="5" t="s">
        <v>7627</v>
      </c>
      <c r="T2757" s="8">
        <v>135</v>
      </c>
      <c r="U2757" s="6">
        <v>9785891015784</v>
      </c>
    </row>
    <row r="2758" spans="1:21" ht="40.15" customHeight="1" outlineLevel="1" x14ac:dyDescent="0.2">
      <c r="A2758" s="74">
        <f t="shared" si="94"/>
        <v>602</v>
      </c>
      <c r="B2758" s="75">
        <v>0</v>
      </c>
      <c r="C2758" s="40">
        <f t="shared" si="95"/>
        <v>0</v>
      </c>
      <c r="D2758" s="18" t="s">
        <v>7080</v>
      </c>
      <c r="E2758" s="5"/>
      <c r="F2758" s="5" t="s">
        <v>2028</v>
      </c>
      <c r="G2758" s="6">
        <v>35817</v>
      </c>
      <c r="H2758" s="5"/>
      <c r="I2758" s="5" t="s">
        <v>86</v>
      </c>
      <c r="J2758" s="6">
        <v>2018</v>
      </c>
      <c r="K2758" s="5" t="s">
        <v>7081</v>
      </c>
      <c r="L2758" s="5" t="s">
        <v>16</v>
      </c>
      <c r="M2758" s="5" t="s">
        <v>1182</v>
      </c>
      <c r="N2758" s="7">
        <v>0.35</v>
      </c>
      <c r="O2758" s="5"/>
      <c r="P2758" s="5" t="s">
        <v>170</v>
      </c>
      <c r="Q2758" s="20">
        <v>46181</v>
      </c>
      <c r="R2758" s="9">
        <v>11</v>
      </c>
      <c r="S2758" s="5" t="s">
        <v>7630</v>
      </c>
      <c r="T2758" s="8">
        <v>602</v>
      </c>
      <c r="U2758" s="6">
        <v>9785001083061</v>
      </c>
    </row>
    <row r="2759" spans="1:21" ht="40.15" customHeight="1" outlineLevel="1" x14ac:dyDescent="0.2">
      <c r="A2759" s="74">
        <f t="shared" si="94"/>
        <v>663</v>
      </c>
      <c r="B2759" s="75">
        <v>0</v>
      </c>
      <c r="C2759" s="40">
        <f t="shared" si="95"/>
        <v>0</v>
      </c>
      <c r="D2759" s="18" t="s">
        <v>7082</v>
      </c>
      <c r="E2759" s="5"/>
      <c r="F2759" s="5" t="s">
        <v>1238</v>
      </c>
      <c r="G2759" s="6">
        <v>35734</v>
      </c>
      <c r="H2759" s="5"/>
      <c r="I2759" s="5"/>
      <c r="J2759" s="6">
        <v>2021</v>
      </c>
      <c r="K2759" s="5" t="s">
        <v>7083</v>
      </c>
      <c r="L2759" s="5" t="s">
        <v>16</v>
      </c>
      <c r="M2759" s="5" t="s">
        <v>1163</v>
      </c>
      <c r="N2759" s="7">
        <v>0.64</v>
      </c>
      <c r="O2759" s="5"/>
      <c r="P2759" s="5" t="s">
        <v>69</v>
      </c>
      <c r="Q2759" s="20">
        <v>46173</v>
      </c>
      <c r="R2759" s="9">
        <v>16</v>
      </c>
      <c r="S2759" s="5" t="s">
        <v>7623</v>
      </c>
      <c r="T2759" s="8">
        <v>663</v>
      </c>
      <c r="U2759" s="6">
        <v>9785928733445</v>
      </c>
    </row>
    <row r="2760" spans="1:21" ht="40.15" customHeight="1" outlineLevel="1" x14ac:dyDescent="0.2">
      <c r="A2760" s="74">
        <f t="shared" si="94"/>
        <v>521</v>
      </c>
      <c r="B2760" s="75">
        <v>0</v>
      </c>
      <c r="C2760" s="40">
        <f t="shared" si="95"/>
        <v>0</v>
      </c>
      <c r="D2760" s="18" t="s">
        <v>7084</v>
      </c>
      <c r="E2760" s="5"/>
      <c r="F2760" s="5" t="s">
        <v>1157</v>
      </c>
      <c r="G2760" s="6">
        <v>35806</v>
      </c>
      <c r="H2760" s="5"/>
      <c r="I2760" s="5" t="s">
        <v>8</v>
      </c>
      <c r="J2760" s="6">
        <v>2021</v>
      </c>
      <c r="K2760" s="5" t="s">
        <v>7085</v>
      </c>
      <c r="L2760" s="5" t="s">
        <v>16</v>
      </c>
      <c r="M2760" s="5" t="s">
        <v>47</v>
      </c>
      <c r="N2760" s="7">
        <v>0.33</v>
      </c>
      <c r="O2760" s="5"/>
      <c r="P2760" s="5" t="s">
        <v>69</v>
      </c>
      <c r="Q2760" s="20">
        <v>46178</v>
      </c>
      <c r="R2760" s="9">
        <v>18</v>
      </c>
      <c r="S2760" s="5" t="s">
        <v>7629</v>
      </c>
      <c r="T2760" s="8">
        <v>521</v>
      </c>
      <c r="U2760" s="6">
        <v>9785928733292</v>
      </c>
    </row>
    <row r="2761" spans="1:21" ht="40.15" customHeight="1" outlineLevel="1" x14ac:dyDescent="0.2">
      <c r="A2761" s="74">
        <f t="shared" si="94"/>
        <v>240</v>
      </c>
      <c r="B2761" s="75">
        <v>0</v>
      </c>
      <c r="C2761" s="40">
        <f t="shared" si="95"/>
        <v>0</v>
      </c>
      <c r="D2761" s="18" t="s">
        <v>7086</v>
      </c>
      <c r="E2761" s="5"/>
      <c r="F2761" s="5" t="s">
        <v>1783</v>
      </c>
      <c r="G2761" s="6">
        <v>35494</v>
      </c>
      <c r="H2761" s="5"/>
      <c r="I2761" s="5"/>
      <c r="J2761" s="6">
        <v>2017</v>
      </c>
      <c r="K2761" s="5" t="s">
        <v>7087</v>
      </c>
      <c r="L2761" s="5" t="s">
        <v>16</v>
      </c>
      <c r="M2761" s="5" t="s">
        <v>162</v>
      </c>
      <c r="N2761" s="7">
        <v>0.19</v>
      </c>
      <c r="O2761" s="5"/>
      <c r="P2761" s="5" t="s">
        <v>69</v>
      </c>
      <c r="Q2761" s="20">
        <v>46155</v>
      </c>
      <c r="R2761" s="9">
        <v>40</v>
      </c>
      <c r="S2761" s="5" t="s">
        <v>894</v>
      </c>
      <c r="T2761" s="8">
        <v>240</v>
      </c>
      <c r="U2761" s="6">
        <v>9785969115965</v>
      </c>
    </row>
    <row r="2762" spans="1:21" ht="40.15" customHeight="1" outlineLevel="1" x14ac:dyDescent="0.2">
      <c r="A2762" s="74">
        <f t="shared" si="94"/>
        <v>2500</v>
      </c>
      <c r="B2762" s="75">
        <v>0</v>
      </c>
      <c r="C2762" s="40">
        <f t="shared" si="95"/>
        <v>0</v>
      </c>
      <c r="D2762" s="18" t="s">
        <v>7088</v>
      </c>
      <c r="E2762" s="5"/>
      <c r="F2762" s="5" t="s">
        <v>1188</v>
      </c>
      <c r="G2762" s="6">
        <v>33958</v>
      </c>
      <c r="H2762" s="5" t="s">
        <v>7</v>
      </c>
      <c r="I2762" s="5"/>
      <c r="J2762" s="6">
        <v>2024</v>
      </c>
      <c r="K2762" s="5" t="s">
        <v>7089</v>
      </c>
      <c r="L2762" s="5" t="s">
        <v>855</v>
      </c>
      <c r="M2762" s="5" t="s">
        <v>1943</v>
      </c>
      <c r="N2762" s="7">
        <v>1.3</v>
      </c>
      <c r="O2762" s="5"/>
      <c r="P2762" s="5" t="s">
        <v>145</v>
      </c>
      <c r="Q2762" s="20">
        <v>45587</v>
      </c>
      <c r="R2762" s="9">
        <v>6</v>
      </c>
      <c r="S2762" s="5" t="s">
        <v>7636</v>
      </c>
      <c r="T2762" s="11">
        <v>2500</v>
      </c>
      <c r="U2762" s="6">
        <v>9785000092545</v>
      </c>
    </row>
    <row r="2763" spans="1:21" ht="40.15" customHeight="1" outlineLevel="1" x14ac:dyDescent="0.2">
      <c r="A2763" s="74">
        <f t="shared" si="94"/>
        <v>236</v>
      </c>
      <c r="B2763" s="75">
        <v>0</v>
      </c>
      <c r="C2763" s="40">
        <f t="shared" si="95"/>
        <v>0</v>
      </c>
      <c r="D2763" s="18" t="s">
        <v>7090</v>
      </c>
      <c r="E2763" s="5"/>
      <c r="F2763" s="5" t="s">
        <v>2103</v>
      </c>
      <c r="G2763" s="6">
        <v>35194</v>
      </c>
      <c r="H2763" s="5" t="s">
        <v>7</v>
      </c>
      <c r="I2763" s="5"/>
      <c r="J2763" s="6">
        <v>2026</v>
      </c>
      <c r="K2763" s="5" t="s">
        <v>3941</v>
      </c>
      <c r="L2763" s="5" t="s">
        <v>10</v>
      </c>
      <c r="M2763" s="5" t="s">
        <v>666</v>
      </c>
      <c r="N2763" s="7">
        <v>0.17499999999999999</v>
      </c>
      <c r="O2763" s="5" t="s">
        <v>7091</v>
      </c>
      <c r="P2763" s="5" t="s">
        <v>74</v>
      </c>
      <c r="Q2763" s="20">
        <v>46044</v>
      </c>
      <c r="R2763" s="9">
        <v>53</v>
      </c>
      <c r="S2763" s="5" t="s">
        <v>7623</v>
      </c>
      <c r="T2763" s="8">
        <v>236</v>
      </c>
      <c r="U2763" s="6">
        <v>9785901936283</v>
      </c>
    </row>
    <row r="2764" spans="1:21" ht="40.15" customHeight="1" outlineLevel="1" x14ac:dyDescent="0.2">
      <c r="A2764" s="74">
        <f t="shared" si="94"/>
        <v>24</v>
      </c>
      <c r="B2764" s="75">
        <v>0</v>
      </c>
      <c r="C2764" s="40">
        <f t="shared" si="95"/>
        <v>0</v>
      </c>
      <c r="D2764" s="18" t="s">
        <v>7092</v>
      </c>
      <c r="E2764" s="5"/>
      <c r="F2764" s="5" t="s">
        <v>2943</v>
      </c>
      <c r="G2764" s="12">
        <v>7222</v>
      </c>
      <c r="H2764" s="5"/>
      <c r="I2764" s="5"/>
      <c r="J2764" s="5"/>
      <c r="K2764" s="5"/>
      <c r="L2764" s="5"/>
      <c r="M2764" s="5"/>
      <c r="N2764" s="13"/>
      <c r="O2764" s="5" t="s">
        <v>7093</v>
      </c>
      <c r="P2764" s="5"/>
      <c r="Q2764" s="20"/>
      <c r="R2764" s="9">
        <v>91</v>
      </c>
      <c r="S2764" s="5" t="s">
        <v>7681</v>
      </c>
      <c r="T2764" s="8">
        <v>24</v>
      </c>
      <c r="U2764" s="6"/>
    </row>
    <row r="2765" spans="1:21" ht="40.15" customHeight="1" outlineLevel="1" x14ac:dyDescent="0.2">
      <c r="A2765" s="74">
        <f t="shared" si="94"/>
        <v>55</v>
      </c>
      <c r="B2765" s="75">
        <v>0</v>
      </c>
      <c r="C2765" s="40">
        <f t="shared" si="95"/>
        <v>0</v>
      </c>
      <c r="D2765" s="18" t="s">
        <v>7094</v>
      </c>
      <c r="E2765" s="5"/>
      <c r="F2765" s="5" t="s">
        <v>1799</v>
      </c>
      <c r="G2765" s="6">
        <v>24522</v>
      </c>
      <c r="H2765" s="5" t="s">
        <v>7</v>
      </c>
      <c r="I2765" s="5" t="s">
        <v>55</v>
      </c>
      <c r="J2765" s="6">
        <v>2017</v>
      </c>
      <c r="K2765" s="5" t="s">
        <v>7095</v>
      </c>
      <c r="L2765" s="5" t="s">
        <v>10</v>
      </c>
      <c r="M2765" s="5" t="s">
        <v>105</v>
      </c>
      <c r="N2765" s="7">
        <v>6.5000000000000002E-2</v>
      </c>
      <c r="O2765" s="5" t="s">
        <v>7096</v>
      </c>
      <c r="P2765" s="5" t="s">
        <v>211</v>
      </c>
      <c r="Q2765" s="20">
        <v>42870</v>
      </c>
      <c r="R2765" s="9">
        <v>50</v>
      </c>
      <c r="S2765" s="5" t="s">
        <v>7655</v>
      </c>
      <c r="T2765" s="8">
        <v>55</v>
      </c>
      <c r="U2765" s="6" t="s">
        <v>7898</v>
      </c>
    </row>
    <row r="2766" spans="1:21" ht="40.15" customHeight="1" outlineLevel="1" x14ac:dyDescent="0.2">
      <c r="A2766" s="74">
        <f t="shared" si="94"/>
        <v>1042</v>
      </c>
      <c r="B2766" s="75">
        <v>0</v>
      </c>
      <c r="C2766" s="40">
        <f t="shared" si="95"/>
        <v>0</v>
      </c>
      <c r="D2766" s="18" t="s">
        <v>7097</v>
      </c>
      <c r="E2766" s="5"/>
      <c r="F2766" s="5" t="s">
        <v>1238</v>
      </c>
      <c r="G2766" s="6">
        <v>35717</v>
      </c>
      <c r="H2766" s="5"/>
      <c r="I2766" s="5"/>
      <c r="J2766" s="6">
        <v>2021</v>
      </c>
      <c r="K2766" s="5" t="s">
        <v>7098</v>
      </c>
      <c r="L2766" s="5" t="s">
        <v>855</v>
      </c>
      <c r="M2766" s="5" t="s">
        <v>1892</v>
      </c>
      <c r="N2766" s="7">
        <v>0.51</v>
      </c>
      <c r="O2766" s="5"/>
      <c r="P2766" s="5" t="s">
        <v>170</v>
      </c>
      <c r="Q2766" s="20">
        <v>46173</v>
      </c>
      <c r="R2766" s="9">
        <v>9</v>
      </c>
      <c r="S2766" s="5" t="s">
        <v>7620</v>
      </c>
      <c r="T2766" s="11">
        <v>1042</v>
      </c>
      <c r="U2766" s="6">
        <v>9785928723828</v>
      </c>
    </row>
    <row r="2767" spans="1:21" ht="40.15" customHeight="1" outlineLevel="1" x14ac:dyDescent="0.2">
      <c r="A2767" s="74">
        <f t="shared" si="94"/>
        <v>300</v>
      </c>
      <c r="B2767" s="75">
        <v>0</v>
      </c>
      <c r="C2767" s="40">
        <f t="shared" si="95"/>
        <v>0</v>
      </c>
      <c r="D2767" s="18" t="s">
        <v>7099</v>
      </c>
      <c r="E2767" s="5"/>
      <c r="F2767" s="5" t="s">
        <v>7100</v>
      </c>
      <c r="G2767" s="6">
        <v>21535</v>
      </c>
      <c r="H2767" s="5" t="s">
        <v>7</v>
      </c>
      <c r="I2767" s="5"/>
      <c r="J2767" s="6">
        <v>2014</v>
      </c>
      <c r="K2767" s="5" t="s">
        <v>7101</v>
      </c>
      <c r="L2767" s="5" t="s">
        <v>16</v>
      </c>
      <c r="M2767" s="5" t="s">
        <v>169</v>
      </c>
      <c r="N2767" s="7">
        <v>0.46</v>
      </c>
      <c r="O2767" s="5" t="s">
        <v>7102</v>
      </c>
      <c r="P2767" s="5" t="s">
        <v>69</v>
      </c>
      <c r="Q2767" s="20">
        <v>42093</v>
      </c>
      <c r="R2767" s="9">
        <v>100</v>
      </c>
      <c r="S2767" s="5" t="s">
        <v>7630</v>
      </c>
      <c r="T2767" s="8">
        <v>300</v>
      </c>
      <c r="U2767" s="6">
        <v>9785904357061</v>
      </c>
    </row>
    <row r="2768" spans="1:21" s="1" customFormat="1" ht="40.15" customHeight="1" outlineLevel="1" x14ac:dyDescent="0.2">
      <c r="A2768" s="74">
        <f t="shared" si="94"/>
        <v>615</v>
      </c>
      <c r="B2768" s="75">
        <v>0</v>
      </c>
      <c r="C2768" s="40">
        <f t="shared" si="95"/>
        <v>0</v>
      </c>
      <c r="D2768" s="18" t="s">
        <v>7103</v>
      </c>
      <c r="E2768" s="5" t="s">
        <v>7104</v>
      </c>
      <c r="F2768" s="5" t="s">
        <v>7105</v>
      </c>
      <c r="G2768" s="6">
        <v>26573</v>
      </c>
      <c r="H2768" s="5" t="s">
        <v>95</v>
      </c>
      <c r="I2768" s="5"/>
      <c r="J2768" s="6">
        <v>2009</v>
      </c>
      <c r="K2768" s="5" t="s">
        <v>7106</v>
      </c>
      <c r="L2768" s="5" t="s">
        <v>16</v>
      </c>
      <c r="M2768" s="5" t="s">
        <v>2057</v>
      </c>
      <c r="N2768" s="7">
        <v>1.24</v>
      </c>
      <c r="O2768" s="5" t="s">
        <v>7107</v>
      </c>
      <c r="P2768" s="5" t="s">
        <v>69</v>
      </c>
      <c r="Q2768" s="20">
        <v>43496</v>
      </c>
      <c r="R2768" s="9">
        <v>6</v>
      </c>
      <c r="S2768" s="5" t="s">
        <v>7642</v>
      </c>
      <c r="T2768" s="8">
        <v>615</v>
      </c>
      <c r="U2768" s="6">
        <v>9785864022818</v>
      </c>
    </row>
    <row r="2769" spans="1:21" s="1" customFormat="1" ht="40.15" customHeight="1" outlineLevel="1" x14ac:dyDescent="0.2">
      <c r="A2769" s="74">
        <f t="shared" ref="A2769:A2825" si="96">T2769*(1-$E$2)</f>
        <v>70</v>
      </c>
      <c r="B2769" s="75">
        <v>0</v>
      </c>
      <c r="C2769" s="40">
        <f t="shared" ref="C2769:C2825" si="97">B2769*A2769</f>
        <v>0</v>
      </c>
      <c r="D2769" s="18" t="s">
        <v>7108</v>
      </c>
      <c r="E2769" s="5" t="s">
        <v>7109</v>
      </c>
      <c r="F2769" s="5" t="s">
        <v>1245</v>
      </c>
      <c r="G2769" s="6">
        <v>26077</v>
      </c>
      <c r="H2769" s="5" t="s">
        <v>7</v>
      </c>
      <c r="I2769" s="5"/>
      <c r="J2769" s="6">
        <v>2018</v>
      </c>
      <c r="K2769" s="5" t="s">
        <v>7110</v>
      </c>
      <c r="L2769" s="5" t="s">
        <v>855</v>
      </c>
      <c r="M2769" s="5" t="s">
        <v>1844</v>
      </c>
      <c r="N2769" s="7">
        <v>4.4999999999999998E-2</v>
      </c>
      <c r="O2769" s="5" t="s">
        <v>7111</v>
      </c>
      <c r="P2769" s="5" t="s">
        <v>170</v>
      </c>
      <c r="Q2769" s="20">
        <v>43357</v>
      </c>
      <c r="R2769" s="9">
        <v>476</v>
      </c>
      <c r="S2769" s="5" t="s">
        <v>7640</v>
      </c>
      <c r="T2769" s="8">
        <v>70</v>
      </c>
      <c r="U2769" s="6">
        <v>9785000592434</v>
      </c>
    </row>
    <row r="2770" spans="1:21" s="1" customFormat="1" ht="40.15" customHeight="1" outlineLevel="1" x14ac:dyDescent="0.2">
      <c r="A2770" s="74">
        <f t="shared" si="96"/>
        <v>95</v>
      </c>
      <c r="B2770" s="75">
        <v>0</v>
      </c>
      <c r="C2770" s="40">
        <f t="shared" si="97"/>
        <v>0</v>
      </c>
      <c r="D2770" s="18" t="s">
        <v>7112</v>
      </c>
      <c r="E2770" s="5" t="s">
        <v>7113</v>
      </c>
      <c r="F2770" s="5" t="s">
        <v>1207</v>
      </c>
      <c r="G2770" s="6">
        <v>28814</v>
      </c>
      <c r="H2770" s="5" t="s">
        <v>7</v>
      </c>
      <c r="I2770" s="5"/>
      <c r="J2770" s="6">
        <v>2021</v>
      </c>
      <c r="K2770" s="5" t="s">
        <v>7114</v>
      </c>
      <c r="L2770" s="5" t="s">
        <v>10</v>
      </c>
      <c r="M2770" s="5" t="s">
        <v>105</v>
      </c>
      <c r="N2770" s="7">
        <v>0.06</v>
      </c>
      <c r="O2770" s="5" t="s">
        <v>7115</v>
      </c>
      <c r="P2770" s="5" t="s">
        <v>84</v>
      </c>
      <c r="Q2770" s="20">
        <v>44309</v>
      </c>
      <c r="R2770" s="9">
        <v>377</v>
      </c>
      <c r="S2770" s="5" t="s">
        <v>7631</v>
      </c>
      <c r="T2770" s="8">
        <v>95</v>
      </c>
      <c r="U2770" s="6">
        <v>9785424700170</v>
      </c>
    </row>
    <row r="2771" spans="1:21" s="1" customFormat="1" ht="40.15" customHeight="1" outlineLevel="1" x14ac:dyDescent="0.2">
      <c r="A2771" s="74">
        <f t="shared" si="96"/>
        <v>120</v>
      </c>
      <c r="B2771" s="75">
        <v>0</v>
      </c>
      <c r="C2771" s="40">
        <f t="shared" si="97"/>
        <v>0</v>
      </c>
      <c r="D2771" s="18" t="s">
        <v>7116</v>
      </c>
      <c r="E2771" s="5" t="s">
        <v>7117</v>
      </c>
      <c r="F2771" s="5" t="s">
        <v>1171</v>
      </c>
      <c r="G2771" s="6">
        <v>26243</v>
      </c>
      <c r="H2771" s="5" t="s">
        <v>7</v>
      </c>
      <c r="I2771" s="5"/>
      <c r="J2771" s="6">
        <v>2025</v>
      </c>
      <c r="K2771" s="5" t="s">
        <v>7118</v>
      </c>
      <c r="L2771" s="5" t="s">
        <v>10</v>
      </c>
      <c r="M2771" s="5" t="s">
        <v>105</v>
      </c>
      <c r="N2771" s="7">
        <v>8.5000000000000006E-2</v>
      </c>
      <c r="O2771" s="5" t="s">
        <v>7119</v>
      </c>
      <c r="P2771" s="5" t="s">
        <v>84</v>
      </c>
      <c r="Q2771" s="20">
        <v>43847</v>
      </c>
      <c r="R2771" s="9">
        <v>28</v>
      </c>
      <c r="S2771" s="5" t="s">
        <v>7631</v>
      </c>
      <c r="T2771" s="8">
        <v>120</v>
      </c>
      <c r="U2771" s="6" t="s">
        <v>7899</v>
      </c>
    </row>
    <row r="2772" spans="1:21" ht="40.15" customHeight="1" outlineLevel="1" x14ac:dyDescent="0.2">
      <c r="A2772" s="74">
        <f t="shared" si="96"/>
        <v>120</v>
      </c>
      <c r="B2772" s="75">
        <v>0</v>
      </c>
      <c r="C2772" s="40">
        <f t="shared" si="97"/>
        <v>0</v>
      </c>
      <c r="D2772" s="18" t="s">
        <v>7120</v>
      </c>
      <c r="E2772" s="5"/>
      <c r="F2772" s="5" t="s">
        <v>1171</v>
      </c>
      <c r="G2772" s="12">
        <v>7978</v>
      </c>
      <c r="H2772" s="5" t="s">
        <v>7</v>
      </c>
      <c r="I2772" s="5"/>
      <c r="J2772" s="6">
        <v>2023</v>
      </c>
      <c r="K2772" s="5" t="s">
        <v>7121</v>
      </c>
      <c r="L2772" s="5" t="s">
        <v>10</v>
      </c>
      <c r="M2772" s="5" t="s">
        <v>105</v>
      </c>
      <c r="N2772" s="7">
        <v>8.1000000000000003E-2</v>
      </c>
      <c r="O2772" s="5" t="s">
        <v>7122</v>
      </c>
      <c r="P2772" s="5" t="s">
        <v>62</v>
      </c>
      <c r="Q2772" s="20">
        <v>45180</v>
      </c>
      <c r="R2772" s="9">
        <v>95</v>
      </c>
      <c r="S2772" s="5" t="s">
        <v>7641</v>
      </c>
      <c r="T2772" s="8">
        <v>120</v>
      </c>
      <c r="U2772" s="6">
        <v>97856050004646</v>
      </c>
    </row>
    <row r="2773" spans="1:21" ht="40.15" customHeight="1" outlineLevel="1" x14ac:dyDescent="0.2">
      <c r="A2773" s="74">
        <f t="shared" si="96"/>
        <v>110</v>
      </c>
      <c r="B2773" s="75">
        <v>0</v>
      </c>
      <c r="C2773" s="40">
        <f t="shared" si="97"/>
        <v>0</v>
      </c>
      <c r="D2773" s="18" t="s">
        <v>7123</v>
      </c>
      <c r="E2773" s="5"/>
      <c r="F2773" s="5" t="s">
        <v>1226</v>
      </c>
      <c r="G2773" s="6">
        <v>25050</v>
      </c>
      <c r="H2773" s="5" t="s">
        <v>7</v>
      </c>
      <c r="I2773" s="5"/>
      <c r="J2773" s="6">
        <v>2017</v>
      </c>
      <c r="K2773" s="5" t="s">
        <v>7124</v>
      </c>
      <c r="L2773" s="5" t="s">
        <v>10</v>
      </c>
      <c r="M2773" s="5" t="s">
        <v>105</v>
      </c>
      <c r="N2773" s="7">
        <v>0.08</v>
      </c>
      <c r="O2773" s="5"/>
      <c r="P2773" s="5" t="s">
        <v>62</v>
      </c>
      <c r="Q2773" s="20">
        <v>43052</v>
      </c>
      <c r="R2773" s="9">
        <v>265</v>
      </c>
      <c r="S2773" s="5" t="s">
        <v>7641</v>
      </c>
      <c r="T2773" s="8">
        <v>110</v>
      </c>
      <c r="U2773" s="6">
        <v>9785950053160</v>
      </c>
    </row>
    <row r="2774" spans="1:21" ht="40.15" customHeight="1" outlineLevel="1" x14ac:dyDescent="0.2">
      <c r="A2774" s="74">
        <f t="shared" si="96"/>
        <v>400</v>
      </c>
      <c r="B2774" s="75">
        <v>0</v>
      </c>
      <c r="C2774" s="40">
        <f t="shared" si="97"/>
        <v>0</v>
      </c>
      <c r="D2774" s="18" t="s">
        <v>7125</v>
      </c>
      <c r="E2774" s="5"/>
      <c r="F2774" s="5" t="s">
        <v>1389</v>
      </c>
      <c r="G2774" s="6">
        <v>11982</v>
      </c>
      <c r="H2774" s="5" t="s">
        <v>95</v>
      </c>
      <c r="I2774" s="5"/>
      <c r="J2774" s="6">
        <v>2010</v>
      </c>
      <c r="K2774" s="5" t="s">
        <v>7126</v>
      </c>
      <c r="L2774" s="5" t="s">
        <v>16</v>
      </c>
      <c r="M2774" s="5" t="s">
        <v>1672</v>
      </c>
      <c r="N2774" s="7">
        <v>0.495</v>
      </c>
      <c r="O2774" s="5" t="s">
        <v>7127</v>
      </c>
      <c r="P2774" s="5" t="s">
        <v>1789</v>
      </c>
      <c r="Q2774" s="20">
        <v>42016</v>
      </c>
      <c r="R2774" s="9">
        <v>10</v>
      </c>
      <c r="S2774" s="5" t="s">
        <v>7620</v>
      </c>
      <c r="T2774" s="8">
        <v>400</v>
      </c>
      <c r="U2774" s="6">
        <v>9785910410422</v>
      </c>
    </row>
    <row r="2775" spans="1:21" ht="40.15" customHeight="1" outlineLevel="1" x14ac:dyDescent="0.2">
      <c r="A2775" s="74">
        <f t="shared" si="96"/>
        <v>550</v>
      </c>
      <c r="B2775" s="75">
        <v>0</v>
      </c>
      <c r="C2775" s="40">
        <f t="shared" si="97"/>
        <v>0</v>
      </c>
      <c r="D2775" s="18" t="s">
        <v>7128</v>
      </c>
      <c r="E2775" s="5"/>
      <c r="F2775" s="5" t="s">
        <v>1686</v>
      </c>
      <c r="G2775" s="6">
        <v>34144</v>
      </c>
      <c r="H2775" s="5" t="s">
        <v>7</v>
      </c>
      <c r="I2775" s="5"/>
      <c r="J2775" s="6">
        <v>2025</v>
      </c>
      <c r="K2775" s="5" t="s">
        <v>7129</v>
      </c>
      <c r="L2775" s="5" t="s">
        <v>10</v>
      </c>
      <c r="M2775" s="5" t="s">
        <v>105</v>
      </c>
      <c r="N2775" s="7">
        <v>0.26</v>
      </c>
      <c r="O2775" s="5"/>
      <c r="P2775" s="5" t="s">
        <v>13</v>
      </c>
      <c r="Q2775" s="20">
        <v>45650</v>
      </c>
      <c r="R2775" s="9">
        <v>49</v>
      </c>
      <c r="S2775" s="5" t="s">
        <v>7630</v>
      </c>
      <c r="T2775" s="8">
        <v>550</v>
      </c>
      <c r="U2775" s="6">
        <v>9785891017474</v>
      </c>
    </row>
    <row r="2776" spans="1:21" ht="40.15" customHeight="1" outlineLevel="1" x14ac:dyDescent="0.2">
      <c r="A2776" s="74">
        <f t="shared" si="96"/>
        <v>950</v>
      </c>
      <c r="B2776" s="75">
        <v>0</v>
      </c>
      <c r="C2776" s="40">
        <f t="shared" si="97"/>
        <v>0</v>
      </c>
      <c r="D2776" s="18" t="s">
        <v>7130</v>
      </c>
      <c r="E2776" s="5"/>
      <c r="F2776" s="5" t="s">
        <v>7131</v>
      </c>
      <c r="G2776" s="6">
        <v>34766</v>
      </c>
      <c r="H2776" s="5" t="s">
        <v>7</v>
      </c>
      <c r="I2776" s="5"/>
      <c r="J2776" s="6">
        <v>2019</v>
      </c>
      <c r="K2776" s="5" t="s">
        <v>7132</v>
      </c>
      <c r="L2776" s="5" t="s">
        <v>16</v>
      </c>
      <c r="M2776" s="5" t="s">
        <v>20</v>
      </c>
      <c r="N2776" s="7">
        <v>0.56999999999999995</v>
      </c>
      <c r="O2776" s="5" t="s">
        <v>7133</v>
      </c>
      <c r="P2776" s="5" t="s">
        <v>37</v>
      </c>
      <c r="Q2776" s="20">
        <v>45880</v>
      </c>
      <c r="R2776" s="9">
        <v>6</v>
      </c>
      <c r="S2776" s="5" t="s">
        <v>7623</v>
      </c>
      <c r="T2776" s="8">
        <v>950</v>
      </c>
      <c r="U2776" s="6">
        <v>9785001520016</v>
      </c>
    </row>
    <row r="2777" spans="1:21" ht="40.15" customHeight="1" outlineLevel="1" x14ac:dyDescent="0.2">
      <c r="A2777" s="74">
        <f t="shared" si="96"/>
        <v>450</v>
      </c>
      <c r="B2777" s="75">
        <v>0</v>
      </c>
      <c r="C2777" s="40">
        <f t="shared" si="97"/>
        <v>0</v>
      </c>
      <c r="D2777" s="18" t="s">
        <v>7134</v>
      </c>
      <c r="E2777" s="5"/>
      <c r="F2777" s="5" t="s">
        <v>1332</v>
      </c>
      <c r="G2777" s="6">
        <v>33265</v>
      </c>
      <c r="H2777" s="5" t="s">
        <v>7</v>
      </c>
      <c r="I2777" s="5"/>
      <c r="J2777" s="6">
        <v>2023</v>
      </c>
      <c r="K2777" s="5" t="s">
        <v>7135</v>
      </c>
      <c r="L2777" s="5" t="s">
        <v>10</v>
      </c>
      <c r="M2777" s="5" t="s">
        <v>20</v>
      </c>
      <c r="N2777" s="7">
        <v>0.33500000000000002</v>
      </c>
      <c r="O2777" s="5"/>
      <c r="P2777" s="5" t="s">
        <v>13</v>
      </c>
      <c r="Q2777" s="20">
        <v>45321</v>
      </c>
      <c r="R2777" s="9">
        <v>115</v>
      </c>
      <c r="S2777" s="5" t="s">
        <v>7620</v>
      </c>
      <c r="T2777" s="8">
        <v>450</v>
      </c>
      <c r="U2777" s="6">
        <v>9785605003342</v>
      </c>
    </row>
    <row r="2778" spans="1:21" ht="40.15" customHeight="1" outlineLevel="1" x14ac:dyDescent="0.2">
      <c r="A2778" s="74">
        <f t="shared" si="96"/>
        <v>420</v>
      </c>
      <c r="B2778" s="75">
        <v>0</v>
      </c>
      <c r="C2778" s="40">
        <f t="shared" si="97"/>
        <v>0</v>
      </c>
      <c r="D2778" s="18" t="s">
        <v>7136</v>
      </c>
      <c r="E2778" s="5"/>
      <c r="F2778" s="5" t="s">
        <v>2304</v>
      </c>
      <c r="G2778" s="6">
        <v>35565</v>
      </c>
      <c r="H2778" s="5"/>
      <c r="I2778" s="5" t="s">
        <v>8</v>
      </c>
      <c r="J2778" s="6">
        <v>2016</v>
      </c>
      <c r="K2778" s="5" t="s">
        <v>7137</v>
      </c>
      <c r="L2778" s="5" t="s">
        <v>16</v>
      </c>
      <c r="M2778" s="5" t="s">
        <v>455</v>
      </c>
      <c r="N2778" s="7">
        <v>0.315</v>
      </c>
      <c r="O2778" s="5"/>
      <c r="P2778" s="5" t="s">
        <v>170</v>
      </c>
      <c r="Q2778" s="20">
        <v>46164</v>
      </c>
      <c r="R2778" s="9">
        <v>18</v>
      </c>
      <c r="S2778" s="5" t="s">
        <v>7629</v>
      </c>
      <c r="T2778" s="8">
        <v>420</v>
      </c>
      <c r="U2778" s="6">
        <v>9785919213239</v>
      </c>
    </row>
    <row r="2779" spans="1:21" s="1" customFormat="1" ht="40.15" customHeight="1" outlineLevel="1" x14ac:dyDescent="0.2">
      <c r="A2779" s="74">
        <f t="shared" si="96"/>
        <v>600</v>
      </c>
      <c r="B2779" s="75">
        <v>0</v>
      </c>
      <c r="C2779" s="40">
        <f t="shared" si="97"/>
        <v>0</v>
      </c>
      <c r="D2779" s="18" t="s">
        <v>7138</v>
      </c>
      <c r="E2779" s="6">
        <v>27643</v>
      </c>
      <c r="F2779" s="5" t="s">
        <v>1990</v>
      </c>
      <c r="G2779" s="6">
        <v>27643</v>
      </c>
      <c r="H2779" s="5" t="s">
        <v>7</v>
      </c>
      <c r="I2779" s="5"/>
      <c r="J2779" s="6">
        <v>2020</v>
      </c>
      <c r="K2779" s="5" t="s">
        <v>7139</v>
      </c>
      <c r="L2779" s="5" t="s">
        <v>855</v>
      </c>
      <c r="M2779" s="5" t="s">
        <v>1892</v>
      </c>
      <c r="N2779" s="7">
        <v>0.46500000000000002</v>
      </c>
      <c r="O2779" s="5"/>
      <c r="P2779" s="5" t="s">
        <v>170</v>
      </c>
      <c r="Q2779" s="20">
        <v>43874</v>
      </c>
      <c r="R2779" s="9">
        <v>19</v>
      </c>
      <c r="S2779" s="5" t="s">
        <v>7620</v>
      </c>
      <c r="T2779" s="8">
        <v>600</v>
      </c>
      <c r="U2779" s="6" t="s">
        <v>7900</v>
      </c>
    </row>
    <row r="2780" spans="1:21" s="1" customFormat="1" ht="40.15" customHeight="1" outlineLevel="1" x14ac:dyDescent="0.2">
      <c r="A2780" s="74">
        <f t="shared" si="96"/>
        <v>600</v>
      </c>
      <c r="B2780" s="75">
        <v>0</v>
      </c>
      <c r="C2780" s="40">
        <f t="shared" si="97"/>
        <v>0</v>
      </c>
      <c r="D2780" s="18" t="s">
        <v>7140</v>
      </c>
      <c r="E2780" s="5" t="s">
        <v>7141</v>
      </c>
      <c r="F2780" s="5" t="s">
        <v>2617</v>
      </c>
      <c r="G2780" s="6">
        <v>26721</v>
      </c>
      <c r="H2780" s="5" t="s">
        <v>7</v>
      </c>
      <c r="I2780" s="5"/>
      <c r="J2780" s="6">
        <v>2022</v>
      </c>
      <c r="K2780" s="5" t="s">
        <v>7142</v>
      </c>
      <c r="L2780" s="5" t="s">
        <v>16</v>
      </c>
      <c r="M2780" s="5" t="s">
        <v>2273</v>
      </c>
      <c r="N2780" s="7">
        <v>0.42</v>
      </c>
      <c r="O2780" s="5" t="s">
        <v>7143</v>
      </c>
      <c r="P2780" s="5" t="s">
        <v>170</v>
      </c>
      <c r="Q2780" s="20">
        <v>43546</v>
      </c>
      <c r="R2780" s="9">
        <v>57</v>
      </c>
      <c r="S2780" s="5" t="s">
        <v>7661</v>
      </c>
      <c r="T2780" s="8">
        <v>600</v>
      </c>
      <c r="U2780" s="6">
        <v>9785990819993</v>
      </c>
    </row>
    <row r="2781" spans="1:21" ht="40.15" customHeight="1" outlineLevel="1" x14ac:dyDescent="0.2">
      <c r="A2781" s="74">
        <f t="shared" si="96"/>
        <v>220</v>
      </c>
      <c r="B2781" s="75">
        <v>0</v>
      </c>
      <c r="C2781" s="40">
        <f t="shared" si="97"/>
        <v>0</v>
      </c>
      <c r="D2781" s="18" t="s">
        <v>7144</v>
      </c>
      <c r="E2781" s="5"/>
      <c r="F2781" s="5" t="s">
        <v>4551</v>
      </c>
      <c r="G2781" s="6">
        <v>24587</v>
      </c>
      <c r="H2781" s="5" t="s">
        <v>7</v>
      </c>
      <c r="I2781" s="5"/>
      <c r="J2781" s="6">
        <v>2017</v>
      </c>
      <c r="K2781" s="5" t="s">
        <v>7145</v>
      </c>
      <c r="L2781" s="5" t="s">
        <v>16</v>
      </c>
      <c r="M2781" s="5" t="s">
        <v>20</v>
      </c>
      <c r="N2781" s="7">
        <v>0.41</v>
      </c>
      <c r="O2781" s="5"/>
      <c r="P2781" s="5" t="s">
        <v>13</v>
      </c>
      <c r="Q2781" s="20">
        <v>42893</v>
      </c>
      <c r="R2781" s="9">
        <v>15</v>
      </c>
      <c r="S2781" s="5" t="s">
        <v>7626</v>
      </c>
      <c r="T2781" s="8">
        <v>220</v>
      </c>
      <c r="U2781" s="6">
        <v>9785905472527</v>
      </c>
    </row>
    <row r="2782" spans="1:21" ht="40.15" customHeight="1" outlineLevel="1" x14ac:dyDescent="0.2">
      <c r="A2782" s="74">
        <f t="shared" si="96"/>
        <v>340</v>
      </c>
      <c r="B2782" s="75">
        <v>0</v>
      </c>
      <c r="C2782" s="40">
        <f t="shared" si="97"/>
        <v>0</v>
      </c>
      <c r="D2782" s="18" t="s">
        <v>7146</v>
      </c>
      <c r="E2782" s="5"/>
      <c r="F2782" s="5" t="s">
        <v>1188</v>
      </c>
      <c r="G2782" s="6">
        <v>23048</v>
      </c>
      <c r="H2782" s="5" t="s">
        <v>7</v>
      </c>
      <c r="I2782" s="5"/>
      <c r="J2782" s="6">
        <v>2015</v>
      </c>
      <c r="K2782" s="5" t="s">
        <v>7147</v>
      </c>
      <c r="L2782" s="5" t="s">
        <v>16</v>
      </c>
      <c r="M2782" s="5" t="s">
        <v>1765</v>
      </c>
      <c r="N2782" s="7">
        <v>0.40500000000000003</v>
      </c>
      <c r="O2782" s="5" t="s">
        <v>7148</v>
      </c>
      <c r="P2782" s="5" t="s">
        <v>13</v>
      </c>
      <c r="Q2782" s="20">
        <v>42459</v>
      </c>
      <c r="R2782" s="9">
        <v>17</v>
      </c>
      <c r="S2782" s="5" t="s">
        <v>7620</v>
      </c>
      <c r="T2782" s="8">
        <v>340</v>
      </c>
      <c r="U2782" s="6">
        <v>9785000090909</v>
      </c>
    </row>
    <row r="2783" spans="1:21" ht="40.15" customHeight="1" outlineLevel="1" x14ac:dyDescent="0.2">
      <c r="A2783" s="74">
        <f t="shared" si="96"/>
        <v>315</v>
      </c>
      <c r="B2783" s="75">
        <v>0</v>
      </c>
      <c r="C2783" s="40">
        <f t="shared" si="97"/>
        <v>0</v>
      </c>
      <c r="D2783" s="18" t="s">
        <v>7149</v>
      </c>
      <c r="E2783" s="5"/>
      <c r="F2783" s="5" t="s">
        <v>1783</v>
      </c>
      <c r="G2783" s="6">
        <v>35768</v>
      </c>
      <c r="H2783" s="5"/>
      <c r="I2783" s="5"/>
      <c r="J2783" s="6">
        <v>2018</v>
      </c>
      <c r="K2783" s="5" t="s">
        <v>7150</v>
      </c>
      <c r="L2783" s="5" t="s">
        <v>16</v>
      </c>
      <c r="M2783" s="5" t="s">
        <v>162</v>
      </c>
      <c r="N2783" s="7">
        <v>0.35499999999999998</v>
      </c>
      <c r="O2783" s="5"/>
      <c r="P2783" s="5" t="s">
        <v>69</v>
      </c>
      <c r="Q2783" s="20">
        <v>46175</v>
      </c>
      <c r="R2783" s="9">
        <v>24</v>
      </c>
      <c r="S2783" s="5" t="s">
        <v>7630</v>
      </c>
      <c r="T2783" s="8">
        <v>315</v>
      </c>
      <c r="U2783" s="6">
        <v>9785001121367</v>
      </c>
    </row>
    <row r="2784" spans="1:21" ht="40.15" customHeight="1" outlineLevel="1" x14ac:dyDescent="0.2">
      <c r="A2784" s="74">
        <f t="shared" si="96"/>
        <v>75</v>
      </c>
      <c r="B2784" s="75">
        <v>0</v>
      </c>
      <c r="C2784" s="40">
        <f t="shared" si="97"/>
        <v>0</v>
      </c>
      <c r="D2784" s="18" t="s">
        <v>7151</v>
      </c>
      <c r="E2784" s="5"/>
      <c r="F2784" s="5" t="s">
        <v>1799</v>
      </c>
      <c r="G2784" s="6">
        <v>31101</v>
      </c>
      <c r="H2784" s="5" t="s">
        <v>7</v>
      </c>
      <c r="I2784" s="5"/>
      <c r="J2784" s="6">
        <v>2021</v>
      </c>
      <c r="K2784" s="5" t="s">
        <v>7152</v>
      </c>
      <c r="L2784" s="5" t="s">
        <v>16</v>
      </c>
      <c r="M2784" s="5" t="s">
        <v>2345</v>
      </c>
      <c r="N2784" s="7">
        <v>0.08</v>
      </c>
      <c r="O2784" s="5"/>
      <c r="P2784" s="5" t="s">
        <v>84</v>
      </c>
      <c r="Q2784" s="20">
        <v>44890</v>
      </c>
      <c r="R2784" s="9">
        <v>44</v>
      </c>
      <c r="S2784" s="5" t="s">
        <v>7631</v>
      </c>
      <c r="T2784" s="8">
        <v>75</v>
      </c>
      <c r="U2784" s="6">
        <v>9785911735623</v>
      </c>
    </row>
    <row r="2785" spans="1:21" ht="40.15" customHeight="1" outlineLevel="1" x14ac:dyDescent="0.2">
      <c r="A2785" s="74">
        <f t="shared" si="96"/>
        <v>150</v>
      </c>
      <c r="B2785" s="75">
        <v>0</v>
      </c>
      <c r="C2785" s="40">
        <f t="shared" si="97"/>
        <v>0</v>
      </c>
      <c r="D2785" s="18" t="s">
        <v>7153</v>
      </c>
      <c r="E2785" s="5"/>
      <c r="F2785" s="5" t="s">
        <v>1389</v>
      </c>
      <c r="G2785" s="6">
        <v>25193</v>
      </c>
      <c r="H2785" s="5" t="s">
        <v>7</v>
      </c>
      <c r="I2785" s="5"/>
      <c r="J2785" s="6">
        <v>2017</v>
      </c>
      <c r="K2785" s="5" t="s">
        <v>7154</v>
      </c>
      <c r="L2785" s="5" t="s">
        <v>16</v>
      </c>
      <c r="M2785" s="5" t="s">
        <v>1996</v>
      </c>
      <c r="N2785" s="7">
        <v>0.115</v>
      </c>
      <c r="O2785" s="5"/>
      <c r="P2785" s="5" t="s">
        <v>62</v>
      </c>
      <c r="Q2785" s="20">
        <v>43089</v>
      </c>
      <c r="R2785" s="9">
        <v>179</v>
      </c>
      <c r="S2785" s="5" t="s">
        <v>7641</v>
      </c>
      <c r="T2785" s="8">
        <v>150</v>
      </c>
      <c r="U2785" s="6">
        <v>9785910412327</v>
      </c>
    </row>
    <row r="2786" spans="1:21" ht="40.15" customHeight="1" outlineLevel="1" x14ac:dyDescent="0.2">
      <c r="A2786" s="74">
        <f t="shared" si="96"/>
        <v>258</v>
      </c>
      <c r="B2786" s="75">
        <v>0</v>
      </c>
      <c r="C2786" s="40">
        <f t="shared" si="97"/>
        <v>0</v>
      </c>
      <c r="D2786" s="18" t="s">
        <v>7155</v>
      </c>
      <c r="E2786" s="5"/>
      <c r="F2786" s="5" t="s">
        <v>1279</v>
      </c>
      <c r="G2786" s="6">
        <v>33299</v>
      </c>
      <c r="H2786" s="5" t="s">
        <v>7</v>
      </c>
      <c r="I2786" s="5"/>
      <c r="J2786" s="6">
        <v>2023</v>
      </c>
      <c r="K2786" s="5" t="s">
        <v>7156</v>
      </c>
      <c r="L2786" s="5" t="s">
        <v>16</v>
      </c>
      <c r="M2786" s="5" t="s">
        <v>666</v>
      </c>
      <c r="N2786" s="7">
        <v>0.125</v>
      </c>
      <c r="O2786" s="5"/>
      <c r="P2786" s="5" t="s">
        <v>170</v>
      </c>
      <c r="Q2786" s="20">
        <v>45334</v>
      </c>
      <c r="R2786" s="9">
        <v>29</v>
      </c>
      <c r="S2786" s="5" t="s">
        <v>7628</v>
      </c>
      <c r="T2786" s="8">
        <v>258</v>
      </c>
      <c r="U2786" s="6">
        <v>9785604735060</v>
      </c>
    </row>
    <row r="2787" spans="1:21" ht="40.15" customHeight="1" outlineLevel="1" x14ac:dyDescent="0.2">
      <c r="A2787" s="74">
        <f t="shared" si="96"/>
        <v>50</v>
      </c>
      <c r="B2787" s="75">
        <v>0</v>
      </c>
      <c r="C2787" s="40">
        <f t="shared" si="97"/>
        <v>0</v>
      </c>
      <c r="D2787" s="18" t="s">
        <v>7157</v>
      </c>
      <c r="E2787" s="5"/>
      <c r="F2787" s="5" t="s">
        <v>1875</v>
      </c>
      <c r="G2787" s="6">
        <v>15289</v>
      </c>
      <c r="H2787" s="5" t="s">
        <v>7</v>
      </c>
      <c r="I2787" s="5"/>
      <c r="J2787" s="6">
        <v>2011</v>
      </c>
      <c r="K2787" s="5" t="s">
        <v>7158</v>
      </c>
      <c r="L2787" s="5" t="s">
        <v>16</v>
      </c>
      <c r="M2787" s="5" t="s">
        <v>105</v>
      </c>
      <c r="N2787" s="7">
        <v>7.4999999999999997E-2</v>
      </c>
      <c r="O2787" s="5" t="s">
        <v>7159</v>
      </c>
      <c r="P2787" s="5" t="s">
        <v>13</v>
      </c>
      <c r="Q2787" s="20">
        <v>42212</v>
      </c>
      <c r="R2787" s="9">
        <v>102</v>
      </c>
      <c r="S2787" s="5" t="s">
        <v>7631</v>
      </c>
      <c r="T2787" s="8">
        <v>50</v>
      </c>
      <c r="U2787" s="6">
        <v>5852801976</v>
      </c>
    </row>
    <row r="2788" spans="1:21" ht="40.15" customHeight="1" outlineLevel="1" x14ac:dyDescent="0.2">
      <c r="A2788" s="74">
        <f t="shared" si="96"/>
        <v>2000</v>
      </c>
      <c r="B2788" s="75">
        <v>0</v>
      </c>
      <c r="C2788" s="40">
        <f t="shared" si="97"/>
        <v>0</v>
      </c>
      <c r="D2788" s="18" t="s">
        <v>7160</v>
      </c>
      <c r="E2788" s="5"/>
      <c r="F2788" s="5" t="s">
        <v>1849</v>
      </c>
      <c r="G2788" s="6">
        <v>23666</v>
      </c>
      <c r="H2788" s="5" t="s">
        <v>7</v>
      </c>
      <c r="I2788" s="5"/>
      <c r="J2788" s="6">
        <v>2015</v>
      </c>
      <c r="K2788" s="5" t="s">
        <v>7161</v>
      </c>
      <c r="L2788" s="5" t="s">
        <v>16</v>
      </c>
      <c r="M2788" s="5" t="s">
        <v>20</v>
      </c>
      <c r="N2788" s="13"/>
      <c r="O2788" s="5"/>
      <c r="P2788" s="5" t="s">
        <v>2757</v>
      </c>
      <c r="Q2788" s="20">
        <v>42625</v>
      </c>
      <c r="R2788" s="9">
        <v>9</v>
      </c>
      <c r="S2788" s="5" t="s">
        <v>7623</v>
      </c>
      <c r="T2788" s="11">
        <v>2000</v>
      </c>
      <c r="U2788" s="6">
        <v>9785990659308</v>
      </c>
    </row>
    <row r="2789" spans="1:21" ht="40.15" customHeight="1" outlineLevel="1" x14ac:dyDescent="0.2">
      <c r="A2789" s="74">
        <f t="shared" si="96"/>
        <v>605</v>
      </c>
      <c r="B2789" s="75">
        <v>0</v>
      </c>
      <c r="C2789" s="40">
        <f t="shared" si="97"/>
        <v>0</v>
      </c>
      <c r="D2789" s="18" t="s">
        <v>7162</v>
      </c>
      <c r="E2789" s="5"/>
      <c r="F2789" s="5" t="s">
        <v>1218</v>
      </c>
      <c r="G2789" s="6">
        <v>35068</v>
      </c>
      <c r="H2789" s="5" t="s">
        <v>7</v>
      </c>
      <c r="I2789" s="5"/>
      <c r="J2789" s="6">
        <v>2025</v>
      </c>
      <c r="K2789" s="5" t="s">
        <v>7163</v>
      </c>
      <c r="L2789" s="5" t="s">
        <v>16</v>
      </c>
      <c r="M2789" s="5" t="s">
        <v>17</v>
      </c>
      <c r="N2789" s="7">
        <v>0.22600000000000001</v>
      </c>
      <c r="O2789" s="5"/>
      <c r="P2789" s="5" t="s">
        <v>13</v>
      </c>
      <c r="Q2789" s="20">
        <v>45979</v>
      </c>
      <c r="R2789" s="9">
        <v>16</v>
      </c>
      <c r="S2789" s="5" t="s">
        <v>7628</v>
      </c>
      <c r="T2789" s="8">
        <v>605</v>
      </c>
      <c r="U2789" s="6">
        <v>9785996810055</v>
      </c>
    </row>
    <row r="2790" spans="1:21" ht="40.15" customHeight="1" outlineLevel="1" x14ac:dyDescent="0.2">
      <c r="A2790" s="74">
        <f t="shared" si="96"/>
        <v>45</v>
      </c>
      <c r="B2790" s="75">
        <v>0</v>
      </c>
      <c r="C2790" s="40">
        <f t="shared" si="97"/>
        <v>0</v>
      </c>
      <c r="D2790" s="18" t="s">
        <v>7164</v>
      </c>
      <c r="E2790" s="5"/>
      <c r="F2790" s="5" t="s">
        <v>1638</v>
      </c>
      <c r="G2790" s="6">
        <v>34324</v>
      </c>
      <c r="H2790" s="5"/>
      <c r="I2790" s="5"/>
      <c r="J2790" s="6">
        <v>2025</v>
      </c>
      <c r="K2790" s="5"/>
      <c r="L2790" s="5"/>
      <c r="M2790" s="5" t="s">
        <v>105</v>
      </c>
      <c r="N2790" s="7">
        <v>1.4999999999999999E-2</v>
      </c>
      <c r="O2790" s="5"/>
      <c r="P2790" s="5" t="s">
        <v>3692</v>
      </c>
      <c r="Q2790" s="20">
        <v>45721</v>
      </c>
      <c r="R2790" s="9">
        <v>21</v>
      </c>
      <c r="S2790" s="5" t="s">
        <v>7620</v>
      </c>
      <c r="T2790" s="8">
        <v>45</v>
      </c>
      <c r="U2790" s="6"/>
    </row>
    <row r="2791" spans="1:21" ht="40.15" customHeight="1" outlineLevel="1" x14ac:dyDescent="0.2">
      <c r="A2791" s="74">
        <f t="shared" si="96"/>
        <v>450</v>
      </c>
      <c r="B2791" s="75">
        <v>0</v>
      </c>
      <c r="C2791" s="40">
        <f t="shared" si="97"/>
        <v>0</v>
      </c>
      <c r="D2791" s="18" t="s">
        <v>7165</v>
      </c>
      <c r="E2791" s="5"/>
      <c r="F2791" s="5" t="s">
        <v>1771</v>
      </c>
      <c r="G2791" s="6">
        <v>34330</v>
      </c>
      <c r="H2791" s="5" t="s">
        <v>7</v>
      </c>
      <c r="I2791" s="5" t="s">
        <v>8</v>
      </c>
      <c r="J2791" s="6">
        <v>2024</v>
      </c>
      <c r="K2791" s="5" t="s">
        <v>7166</v>
      </c>
      <c r="L2791" s="5" t="s">
        <v>16</v>
      </c>
      <c r="M2791" s="5" t="s">
        <v>17</v>
      </c>
      <c r="N2791" s="7">
        <v>0.17</v>
      </c>
      <c r="O2791" s="5"/>
      <c r="P2791" s="5" t="s">
        <v>13</v>
      </c>
      <c r="Q2791" s="20">
        <v>45722</v>
      </c>
      <c r="R2791" s="9">
        <v>102</v>
      </c>
      <c r="S2791" s="5" t="s">
        <v>7638</v>
      </c>
      <c r="T2791" s="8">
        <v>450</v>
      </c>
      <c r="U2791" s="6">
        <v>9785605170945</v>
      </c>
    </row>
    <row r="2792" spans="1:21" s="1" customFormat="1" ht="40.15" customHeight="1" outlineLevel="1" x14ac:dyDescent="0.2">
      <c r="A2792" s="74">
        <f t="shared" si="96"/>
        <v>55</v>
      </c>
      <c r="B2792" s="75">
        <v>0</v>
      </c>
      <c r="C2792" s="40">
        <f t="shared" si="97"/>
        <v>0</v>
      </c>
      <c r="D2792" s="18" t="s">
        <v>7167</v>
      </c>
      <c r="E2792" s="5" t="s">
        <v>7168</v>
      </c>
      <c r="F2792" s="5" t="s">
        <v>1385</v>
      </c>
      <c r="G2792" s="6">
        <v>26196</v>
      </c>
      <c r="H2792" s="5" t="s">
        <v>7</v>
      </c>
      <c r="I2792" s="5"/>
      <c r="J2792" s="5" t="s">
        <v>7169</v>
      </c>
      <c r="K2792" s="5" t="s">
        <v>7170</v>
      </c>
      <c r="L2792" s="5" t="s">
        <v>10</v>
      </c>
      <c r="M2792" s="5" t="s">
        <v>11</v>
      </c>
      <c r="N2792" s="7">
        <v>2.5000000000000001E-2</v>
      </c>
      <c r="O2792" s="5"/>
      <c r="P2792" s="5" t="s">
        <v>13</v>
      </c>
      <c r="Q2792" s="20">
        <v>43398</v>
      </c>
      <c r="R2792" s="9">
        <v>285</v>
      </c>
      <c r="S2792" s="5" t="s">
        <v>7619</v>
      </c>
      <c r="T2792" s="8">
        <v>55</v>
      </c>
      <c r="U2792" s="6" t="s">
        <v>7901</v>
      </c>
    </row>
    <row r="2793" spans="1:21" ht="40.15" customHeight="1" outlineLevel="1" x14ac:dyDescent="0.2">
      <c r="A2793" s="74">
        <f t="shared" si="96"/>
        <v>49</v>
      </c>
      <c r="B2793" s="75">
        <v>0</v>
      </c>
      <c r="C2793" s="40">
        <f t="shared" si="97"/>
        <v>0</v>
      </c>
      <c r="D2793" s="18" t="s">
        <v>7171</v>
      </c>
      <c r="E2793" s="5"/>
      <c r="F2793" s="5" t="s">
        <v>1484</v>
      </c>
      <c r="G2793" s="6">
        <v>22942</v>
      </c>
      <c r="H2793" s="5" t="s">
        <v>7</v>
      </c>
      <c r="I2793" s="5"/>
      <c r="J2793" s="6">
        <v>2015</v>
      </c>
      <c r="K2793" s="5" t="s">
        <v>7172</v>
      </c>
      <c r="L2793" s="5" t="s">
        <v>10</v>
      </c>
      <c r="M2793" s="5" t="s">
        <v>105</v>
      </c>
      <c r="N2793" s="7">
        <v>0.05</v>
      </c>
      <c r="O2793" s="5"/>
      <c r="P2793" s="5" t="s">
        <v>106</v>
      </c>
      <c r="Q2793" s="20">
        <v>42438</v>
      </c>
      <c r="R2793" s="9">
        <v>132</v>
      </c>
      <c r="S2793" s="5" t="s">
        <v>7625</v>
      </c>
      <c r="T2793" s="8">
        <v>49</v>
      </c>
      <c r="U2793" s="6">
        <v>9785000520581</v>
      </c>
    </row>
    <row r="2794" spans="1:21" ht="40.15" customHeight="1" outlineLevel="1" x14ac:dyDescent="0.2">
      <c r="A2794" s="74">
        <f t="shared" si="96"/>
        <v>1750</v>
      </c>
      <c r="B2794" s="75">
        <v>0</v>
      </c>
      <c r="C2794" s="40">
        <f t="shared" si="97"/>
        <v>0</v>
      </c>
      <c r="D2794" s="18" t="s">
        <v>7173</v>
      </c>
      <c r="E2794" s="5"/>
      <c r="F2794" s="5" t="s">
        <v>1188</v>
      </c>
      <c r="G2794" s="6">
        <v>17727</v>
      </c>
      <c r="H2794" s="5" t="s">
        <v>95</v>
      </c>
      <c r="I2794" s="5"/>
      <c r="J2794" s="6">
        <v>2012</v>
      </c>
      <c r="K2794" s="5" t="s">
        <v>7174</v>
      </c>
      <c r="L2794" s="5" t="s">
        <v>16</v>
      </c>
      <c r="M2794" s="5" t="s">
        <v>491</v>
      </c>
      <c r="N2794" s="7">
        <v>1.02</v>
      </c>
      <c r="O2794" s="5" t="s">
        <v>7175</v>
      </c>
      <c r="P2794" s="5" t="s">
        <v>2757</v>
      </c>
      <c r="Q2794" s="20">
        <v>41710</v>
      </c>
      <c r="R2794" s="9">
        <v>33</v>
      </c>
      <c r="S2794" s="5" t="s">
        <v>7630</v>
      </c>
      <c r="T2794" s="11">
        <v>1750</v>
      </c>
      <c r="U2794" s="6" t="s">
        <v>7902</v>
      </c>
    </row>
    <row r="2795" spans="1:21" ht="40.15" customHeight="1" outlineLevel="1" x14ac:dyDescent="0.2">
      <c r="A2795" s="74">
        <f t="shared" si="96"/>
        <v>751</v>
      </c>
      <c r="B2795" s="75">
        <v>0</v>
      </c>
      <c r="C2795" s="40">
        <f t="shared" si="97"/>
        <v>0</v>
      </c>
      <c r="D2795" s="18" t="s">
        <v>7176</v>
      </c>
      <c r="E2795" s="5"/>
      <c r="F2795" s="5" t="s">
        <v>1218</v>
      </c>
      <c r="G2795" s="6">
        <v>32569</v>
      </c>
      <c r="H2795" s="5" t="s">
        <v>7</v>
      </c>
      <c r="I2795" s="5"/>
      <c r="J2795" s="6">
        <v>2023</v>
      </c>
      <c r="K2795" s="5" t="s">
        <v>7177</v>
      </c>
      <c r="L2795" s="5" t="s">
        <v>16</v>
      </c>
      <c r="M2795" s="5" t="s">
        <v>1765</v>
      </c>
      <c r="N2795" s="7">
        <v>0.42</v>
      </c>
      <c r="O2795" s="5"/>
      <c r="P2795" s="5" t="s">
        <v>166</v>
      </c>
      <c r="Q2795" s="20">
        <v>45104</v>
      </c>
      <c r="R2795" s="9">
        <v>9</v>
      </c>
      <c r="S2795" s="5" t="s">
        <v>7620</v>
      </c>
      <c r="T2795" s="8">
        <v>751</v>
      </c>
      <c r="U2795" s="6">
        <v>9785996808083</v>
      </c>
    </row>
    <row r="2796" spans="1:21" ht="40.15" customHeight="1" outlineLevel="1" x14ac:dyDescent="0.2">
      <c r="A2796" s="74">
        <f t="shared" si="96"/>
        <v>40</v>
      </c>
      <c r="B2796" s="75">
        <v>0</v>
      </c>
      <c r="C2796" s="40">
        <f t="shared" si="97"/>
        <v>0</v>
      </c>
      <c r="D2796" s="18" t="s">
        <v>7178</v>
      </c>
      <c r="E2796" s="5"/>
      <c r="F2796" s="5" t="s">
        <v>1207</v>
      </c>
      <c r="G2796" s="6">
        <v>24685</v>
      </c>
      <c r="H2796" s="5" t="s">
        <v>7</v>
      </c>
      <c r="I2796" s="5"/>
      <c r="J2796" s="6">
        <v>2017</v>
      </c>
      <c r="K2796" s="5"/>
      <c r="L2796" s="5" t="s">
        <v>10</v>
      </c>
      <c r="M2796" s="5" t="s">
        <v>105</v>
      </c>
      <c r="N2796" s="7">
        <v>4.4999999999999998E-2</v>
      </c>
      <c r="O2796" s="5" t="s">
        <v>7179</v>
      </c>
      <c r="P2796" s="5" t="s">
        <v>166</v>
      </c>
      <c r="Q2796" s="20">
        <v>42926</v>
      </c>
      <c r="R2796" s="9">
        <v>184</v>
      </c>
      <c r="S2796" s="5" t="s">
        <v>7625</v>
      </c>
      <c r="T2796" s="8">
        <v>40</v>
      </c>
      <c r="U2796" s="6"/>
    </row>
    <row r="2797" spans="1:21" ht="40.15" customHeight="1" outlineLevel="1" x14ac:dyDescent="0.2">
      <c r="A2797" s="74">
        <f t="shared" si="96"/>
        <v>40</v>
      </c>
      <c r="B2797" s="75">
        <v>0</v>
      </c>
      <c r="C2797" s="40">
        <f t="shared" si="97"/>
        <v>0</v>
      </c>
      <c r="D2797" s="18" t="s">
        <v>7180</v>
      </c>
      <c r="E2797" s="5"/>
      <c r="F2797" s="5" t="s">
        <v>1413</v>
      </c>
      <c r="G2797" s="6">
        <v>13048</v>
      </c>
      <c r="H2797" s="5" t="s">
        <v>901</v>
      </c>
      <c r="I2797" s="5"/>
      <c r="J2797" s="6">
        <v>2011</v>
      </c>
      <c r="K2797" s="5"/>
      <c r="L2797" s="5" t="s">
        <v>10</v>
      </c>
      <c r="M2797" s="5" t="s">
        <v>105</v>
      </c>
      <c r="N2797" s="7">
        <v>4.4999999999999998E-2</v>
      </c>
      <c r="O2797" s="5" t="s">
        <v>7179</v>
      </c>
      <c r="P2797" s="5" t="s">
        <v>166</v>
      </c>
      <c r="Q2797" s="20">
        <v>41561</v>
      </c>
      <c r="R2797" s="9">
        <v>52</v>
      </c>
      <c r="S2797" s="5" t="s">
        <v>7640</v>
      </c>
      <c r="T2797" s="8">
        <v>40</v>
      </c>
      <c r="U2797" s="6"/>
    </row>
    <row r="2798" spans="1:21" ht="40.15" customHeight="1" outlineLevel="1" x14ac:dyDescent="0.2">
      <c r="A2798" s="74">
        <f t="shared" si="96"/>
        <v>110</v>
      </c>
      <c r="B2798" s="75">
        <v>0</v>
      </c>
      <c r="C2798" s="40">
        <f t="shared" si="97"/>
        <v>0</v>
      </c>
      <c r="D2798" s="18" t="s">
        <v>7181</v>
      </c>
      <c r="E2798" s="5"/>
      <c r="F2798" s="5" t="s">
        <v>2103</v>
      </c>
      <c r="G2798" s="6">
        <v>23084</v>
      </c>
      <c r="H2798" s="5" t="s">
        <v>7</v>
      </c>
      <c r="I2798" s="5"/>
      <c r="J2798" s="6">
        <v>2016</v>
      </c>
      <c r="K2798" s="5" t="s">
        <v>7182</v>
      </c>
      <c r="L2798" s="5" t="s">
        <v>16</v>
      </c>
      <c r="M2798" s="5" t="s">
        <v>105</v>
      </c>
      <c r="N2798" s="7">
        <v>0.105</v>
      </c>
      <c r="O2798" s="5" t="s">
        <v>7183</v>
      </c>
      <c r="P2798" s="5" t="s">
        <v>603</v>
      </c>
      <c r="Q2798" s="20">
        <v>42465</v>
      </c>
      <c r="R2798" s="9">
        <v>87</v>
      </c>
      <c r="S2798" s="5" t="s">
        <v>7642</v>
      </c>
      <c r="T2798" s="8">
        <v>110</v>
      </c>
      <c r="U2798" s="6">
        <v>9785905793714</v>
      </c>
    </row>
    <row r="2799" spans="1:21" ht="40.15" customHeight="1" outlineLevel="1" x14ac:dyDescent="0.2">
      <c r="A2799" s="74">
        <f t="shared" si="96"/>
        <v>920</v>
      </c>
      <c r="B2799" s="75">
        <v>0</v>
      </c>
      <c r="C2799" s="40">
        <f t="shared" si="97"/>
        <v>0</v>
      </c>
      <c r="D2799" s="18" t="s">
        <v>7184</v>
      </c>
      <c r="E2799" s="5"/>
      <c r="F2799" s="5" t="s">
        <v>1207</v>
      </c>
      <c r="G2799" s="6">
        <v>34537</v>
      </c>
      <c r="H2799" s="5" t="s">
        <v>7</v>
      </c>
      <c r="I2799" s="5"/>
      <c r="J2799" s="6">
        <v>2025</v>
      </c>
      <c r="K2799" s="5" t="s">
        <v>7185</v>
      </c>
      <c r="L2799" s="5" t="s">
        <v>16</v>
      </c>
      <c r="M2799" s="5" t="s">
        <v>47</v>
      </c>
      <c r="N2799" s="7">
        <v>0.41499999999999998</v>
      </c>
      <c r="O2799" s="5"/>
      <c r="P2799" s="5" t="s">
        <v>13</v>
      </c>
      <c r="Q2799" s="20">
        <v>45791</v>
      </c>
      <c r="R2799" s="9">
        <v>32</v>
      </c>
      <c r="S2799" s="5" t="s">
        <v>7620</v>
      </c>
      <c r="T2799" s="8">
        <v>920</v>
      </c>
      <c r="U2799" s="6">
        <v>9785424701023</v>
      </c>
    </row>
    <row r="2800" spans="1:21" ht="40.15" customHeight="1" outlineLevel="1" x14ac:dyDescent="0.2">
      <c r="A2800" s="74">
        <f t="shared" si="96"/>
        <v>340</v>
      </c>
      <c r="B2800" s="75">
        <v>0</v>
      </c>
      <c r="C2800" s="40">
        <f t="shared" si="97"/>
        <v>0</v>
      </c>
      <c r="D2800" s="18" t="s">
        <v>7186</v>
      </c>
      <c r="E2800" s="5"/>
      <c r="F2800" s="5" t="s">
        <v>1304</v>
      </c>
      <c r="G2800" s="6">
        <v>31206</v>
      </c>
      <c r="H2800" s="5" t="s">
        <v>7</v>
      </c>
      <c r="I2800" s="5"/>
      <c r="J2800" s="6">
        <v>2022</v>
      </c>
      <c r="K2800" s="5"/>
      <c r="L2800" s="5" t="s">
        <v>855</v>
      </c>
      <c r="M2800" s="5"/>
      <c r="N2800" s="7">
        <v>0.21</v>
      </c>
      <c r="O2800" s="5"/>
      <c r="P2800" s="5" t="s">
        <v>211</v>
      </c>
      <c r="Q2800" s="20">
        <v>44917</v>
      </c>
      <c r="R2800" s="9">
        <v>53</v>
      </c>
      <c r="S2800" s="5" t="s">
        <v>894</v>
      </c>
      <c r="T2800" s="8">
        <v>340</v>
      </c>
      <c r="U2800" s="6"/>
    </row>
    <row r="2801" spans="1:21" ht="40.15" customHeight="1" outlineLevel="1" x14ac:dyDescent="0.2">
      <c r="A2801" s="74">
        <f t="shared" si="96"/>
        <v>250</v>
      </c>
      <c r="B2801" s="75">
        <v>0</v>
      </c>
      <c r="C2801" s="40">
        <f t="shared" si="97"/>
        <v>0</v>
      </c>
      <c r="D2801" s="18" t="s">
        <v>7187</v>
      </c>
      <c r="E2801" s="5"/>
      <c r="F2801" s="5" t="s">
        <v>1207</v>
      </c>
      <c r="G2801" s="6">
        <v>32639</v>
      </c>
      <c r="H2801" s="5" t="s">
        <v>7</v>
      </c>
      <c r="I2801" s="5"/>
      <c r="J2801" s="6">
        <v>2023</v>
      </c>
      <c r="K2801" s="5" t="s">
        <v>7188</v>
      </c>
      <c r="L2801" s="5" t="s">
        <v>10</v>
      </c>
      <c r="M2801" s="5" t="s">
        <v>11</v>
      </c>
      <c r="N2801" s="7">
        <v>7.0000000000000007E-2</v>
      </c>
      <c r="O2801" s="5"/>
      <c r="P2801" s="5" t="s">
        <v>13</v>
      </c>
      <c r="Q2801" s="20">
        <v>45133</v>
      </c>
      <c r="R2801" s="9">
        <v>50</v>
      </c>
      <c r="S2801" s="5" t="s">
        <v>7665</v>
      </c>
      <c r="T2801" s="8">
        <v>250</v>
      </c>
      <c r="U2801" s="6">
        <v>9785424701030</v>
      </c>
    </row>
    <row r="2802" spans="1:21" ht="40.15" customHeight="1" outlineLevel="1" x14ac:dyDescent="0.2">
      <c r="A2802" s="74">
        <f t="shared" si="96"/>
        <v>313</v>
      </c>
      <c r="B2802" s="75">
        <v>0</v>
      </c>
      <c r="C2802" s="40">
        <f t="shared" si="97"/>
        <v>0</v>
      </c>
      <c r="D2802" s="18" t="s">
        <v>7189</v>
      </c>
      <c r="E2802" s="5"/>
      <c r="F2802" s="5" t="s">
        <v>1740</v>
      </c>
      <c r="G2802" s="6">
        <v>35840</v>
      </c>
      <c r="H2802" s="5"/>
      <c r="I2802" s="5" t="s">
        <v>853</v>
      </c>
      <c r="J2802" s="6">
        <v>2020</v>
      </c>
      <c r="K2802" s="5" t="s">
        <v>7190</v>
      </c>
      <c r="L2802" s="5" t="s">
        <v>16</v>
      </c>
      <c r="M2802" s="5" t="s">
        <v>7191</v>
      </c>
      <c r="N2802" s="7">
        <v>0.31</v>
      </c>
      <c r="O2802" s="5"/>
      <c r="P2802" s="5" t="s">
        <v>170</v>
      </c>
      <c r="Q2802" s="20">
        <v>46182</v>
      </c>
      <c r="R2802" s="9">
        <v>15</v>
      </c>
      <c r="S2802" s="5" t="s">
        <v>7633</v>
      </c>
      <c r="T2802" s="8">
        <v>313</v>
      </c>
      <c r="U2802" s="6">
        <v>9785907224124</v>
      </c>
    </row>
    <row r="2803" spans="1:21" ht="40.15" customHeight="1" outlineLevel="1" x14ac:dyDescent="0.2">
      <c r="A2803" s="74">
        <f t="shared" si="96"/>
        <v>198</v>
      </c>
      <c r="B2803" s="75">
        <v>0</v>
      </c>
      <c r="C2803" s="40">
        <f t="shared" si="97"/>
        <v>0</v>
      </c>
      <c r="D2803" s="18" t="s">
        <v>7192</v>
      </c>
      <c r="E2803" s="5"/>
      <c r="F2803" s="5" t="s">
        <v>2103</v>
      </c>
      <c r="G2803" s="6">
        <v>24782</v>
      </c>
      <c r="H2803" s="5" t="s">
        <v>7</v>
      </c>
      <c r="I2803" s="5"/>
      <c r="J2803" s="6">
        <v>2017</v>
      </c>
      <c r="K2803" s="5" t="s">
        <v>7193</v>
      </c>
      <c r="L2803" s="5" t="s">
        <v>16</v>
      </c>
      <c r="M2803" s="5" t="s">
        <v>20</v>
      </c>
      <c r="N2803" s="7">
        <v>0.23499999999999999</v>
      </c>
      <c r="O2803" s="5"/>
      <c r="P2803" s="5" t="s">
        <v>211</v>
      </c>
      <c r="Q2803" s="20">
        <v>42951</v>
      </c>
      <c r="R2803" s="9">
        <v>39</v>
      </c>
      <c r="S2803" s="5" t="s">
        <v>7628</v>
      </c>
      <c r="T2803" s="8">
        <v>198</v>
      </c>
      <c r="U2803" s="6">
        <v>9785905793936</v>
      </c>
    </row>
    <row r="2804" spans="1:21" ht="40.15" customHeight="1" outlineLevel="1" x14ac:dyDescent="0.2">
      <c r="A2804" s="74">
        <f t="shared" si="96"/>
        <v>405</v>
      </c>
      <c r="B2804" s="75">
        <v>0</v>
      </c>
      <c r="C2804" s="40">
        <f t="shared" si="97"/>
        <v>0</v>
      </c>
      <c r="D2804" s="18" t="s">
        <v>7194</v>
      </c>
      <c r="E2804" s="5"/>
      <c r="F2804" s="5" t="s">
        <v>1783</v>
      </c>
      <c r="G2804" s="6">
        <v>35491</v>
      </c>
      <c r="H2804" s="5"/>
      <c r="I2804" s="5"/>
      <c r="J2804" s="6">
        <v>2018</v>
      </c>
      <c r="K2804" s="5" t="s">
        <v>7195</v>
      </c>
      <c r="L2804" s="5" t="s">
        <v>16</v>
      </c>
      <c r="M2804" s="5" t="s">
        <v>47</v>
      </c>
      <c r="N2804" s="7">
        <v>0.47</v>
      </c>
      <c r="O2804" s="5"/>
      <c r="P2804" s="5" t="s">
        <v>170</v>
      </c>
      <c r="Q2804" s="20">
        <v>46155</v>
      </c>
      <c r="R2804" s="9">
        <v>10</v>
      </c>
      <c r="S2804" s="5" t="s">
        <v>7620</v>
      </c>
      <c r="T2804" s="8">
        <v>405</v>
      </c>
      <c r="U2804" s="6">
        <v>9785001120957</v>
      </c>
    </row>
    <row r="2805" spans="1:21" ht="40.15" customHeight="1" outlineLevel="1" x14ac:dyDescent="0.2">
      <c r="A2805" s="74">
        <f t="shared" si="96"/>
        <v>1440</v>
      </c>
      <c r="B2805" s="75">
        <v>0</v>
      </c>
      <c r="C2805" s="40">
        <f t="shared" si="97"/>
        <v>0</v>
      </c>
      <c r="D2805" s="18" t="s">
        <v>7196</v>
      </c>
      <c r="E2805" s="5"/>
      <c r="F2805" s="5" t="s">
        <v>1161</v>
      </c>
      <c r="G2805" s="6">
        <v>31351</v>
      </c>
      <c r="H2805" s="5"/>
      <c r="I2805" s="5"/>
      <c r="J2805" s="6">
        <v>2022</v>
      </c>
      <c r="K2805" s="5"/>
      <c r="L2805" s="5" t="s">
        <v>16</v>
      </c>
      <c r="M2805" s="5" t="s">
        <v>2229</v>
      </c>
      <c r="N2805" s="7">
        <v>1.06</v>
      </c>
      <c r="O2805" s="5"/>
      <c r="P2805" s="5" t="s">
        <v>13</v>
      </c>
      <c r="Q2805" s="20">
        <v>44950</v>
      </c>
      <c r="R2805" s="9">
        <v>9</v>
      </c>
      <c r="S2805" s="5" t="s">
        <v>7636</v>
      </c>
      <c r="T2805" s="11">
        <v>1440</v>
      </c>
      <c r="U2805" s="6"/>
    </row>
    <row r="2806" spans="1:21" s="1" customFormat="1" ht="40.15" customHeight="1" outlineLevel="1" x14ac:dyDescent="0.2">
      <c r="A2806" s="74">
        <f t="shared" si="96"/>
        <v>750</v>
      </c>
      <c r="B2806" s="75">
        <v>0</v>
      </c>
      <c r="C2806" s="40">
        <f t="shared" si="97"/>
        <v>0</v>
      </c>
      <c r="D2806" s="18" t="s">
        <v>7197</v>
      </c>
      <c r="E2806" s="5" t="s">
        <v>7198</v>
      </c>
      <c r="F2806" s="5" t="s">
        <v>1717</v>
      </c>
      <c r="G2806" s="6">
        <v>29112</v>
      </c>
      <c r="H2806" s="5" t="s">
        <v>7</v>
      </c>
      <c r="I2806" s="5"/>
      <c r="J2806" s="6">
        <v>2018</v>
      </c>
      <c r="K2806" s="5" t="s">
        <v>7199</v>
      </c>
      <c r="L2806" s="5" t="s">
        <v>16</v>
      </c>
      <c r="M2806" s="5" t="s">
        <v>20</v>
      </c>
      <c r="N2806" s="7">
        <v>0.28499999999999998</v>
      </c>
      <c r="O2806" s="5"/>
      <c r="P2806" s="5" t="s">
        <v>506</v>
      </c>
      <c r="Q2806" s="20">
        <v>44413</v>
      </c>
      <c r="R2806" s="9">
        <v>30</v>
      </c>
      <c r="S2806" s="5" t="s">
        <v>7633</v>
      </c>
      <c r="T2806" s="8">
        <v>750</v>
      </c>
      <c r="U2806" s="6">
        <v>9785906960481</v>
      </c>
    </row>
    <row r="2807" spans="1:21" ht="40.15" customHeight="1" outlineLevel="1" x14ac:dyDescent="0.2">
      <c r="A2807" s="74">
        <f t="shared" si="96"/>
        <v>215</v>
      </c>
      <c r="B2807" s="75">
        <v>0</v>
      </c>
      <c r="C2807" s="40">
        <f t="shared" si="97"/>
        <v>0</v>
      </c>
      <c r="D2807" s="18" t="s">
        <v>7200</v>
      </c>
      <c r="E2807" s="5"/>
      <c r="F2807" s="5" t="s">
        <v>1165</v>
      </c>
      <c r="G2807" s="6">
        <v>35570</v>
      </c>
      <c r="H2807" s="5"/>
      <c r="I2807" s="5"/>
      <c r="J2807" s="6">
        <v>2017</v>
      </c>
      <c r="K2807" s="5" t="s">
        <v>7201</v>
      </c>
      <c r="L2807" s="5" t="s">
        <v>16</v>
      </c>
      <c r="M2807" s="5" t="s">
        <v>455</v>
      </c>
      <c r="N2807" s="7">
        <v>0.19500000000000001</v>
      </c>
      <c r="O2807" s="5"/>
      <c r="P2807" s="5" t="s">
        <v>170</v>
      </c>
      <c r="Q2807" s="20">
        <v>46165</v>
      </c>
      <c r="R2807" s="9">
        <v>17</v>
      </c>
      <c r="S2807" s="5" t="s">
        <v>7628</v>
      </c>
      <c r="T2807" s="8">
        <v>215</v>
      </c>
      <c r="U2807" s="6">
        <v>9785995130239</v>
      </c>
    </row>
    <row r="2808" spans="1:21" ht="40.15" customHeight="1" outlineLevel="1" x14ac:dyDescent="0.2">
      <c r="A2808" s="74">
        <f t="shared" si="96"/>
        <v>1100</v>
      </c>
      <c r="B2808" s="75">
        <v>0</v>
      </c>
      <c r="C2808" s="40">
        <f t="shared" si="97"/>
        <v>0</v>
      </c>
      <c r="D2808" s="18" t="s">
        <v>7202</v>
      </c>
      <c r="E2808" s="5"/>
      <c r="F2808" s="5" t="s">
        <v>1304</v>
      </c>
      <c r="G2808" s="6">
        <v>34857</v>
      </c>
      <c r="H2808" s="5" t="s">
        <v>7</v>
      </c>
      <c r="I2808" s="5"/>
      <c r="J2808" s="6">
        <v>2025</v>
      </c>
      <c r="K2808" s="5" t="s">
        <v>7203</v>
      </c>
      <c r="L2808" s="5" t="s">
        <v>16</v>
      </c>
      <c r="M2808" s="5" t="s">
        <v>20</v>
      </c>
      <c r="N2808" s="7">
        <v>0.56000000000000005</v>
      </c>
      <c r="O2808" s="5"/>
      <c r="P2808" s="5" t="s">
        <v>13</v>
      </c>
      <c r="Q2808" s="20">
        <v>45891</v>
      </c>
      <c r="R2808" s="9">
        <v>14</v>
      </c>
      <c r="S2808" s="5" t="s">
        <v>7620</v>
      </c>
      <c r="T2808" s="11">
        <v>1100</v>
      </c>
      <c r="U2808" s="6">
        <v>9780857311590</v>
      </c>
    </row>
    <row r="2809" spans="1:21" ht="40.15" customHeight="1" outlineLevel="1" x14ac:dyDescent="0.2">
      <c r="A2809" s="74">
        <f t="shared" si="96"/>
        <v>485</v>
      </c>
      <c r="B2809" s="75">
        <v>0</v>
      </c>
      <c r="C2809" s="40">
        <f t="shared" si="97"/>
        <v>0</v>
      </c>
      <c r="D2809" s="18" t="s">
        <v>7204</v>
      </c>
      <c r="E2809" s="5"/>
      <c r="F2809" s="5" t="s">
        <v>1188</v>
      </c>
      <c r="G2809" s="6">
        <v>16591</v>
      </c>
      <c r="H2809" s="5" t="s">
        <v>7</v>
      </c>
      <c r="I2809" s="5"/>
      <c r="J2809" s="6">
        <v>2012</v>
      </c>
      <c r="K2809" s="5" t="s">
        <v>7205</v>
      </c>
      <c r="L2809" s="5" t="s">
        <v>855</v>
      </c>
      <c r="M2809" s="5" t="s">
        <v>169</v>
      </c>
      <c r="N2809" s="7">
        <v>0.71499999999999997</v>
      </c>
      <c r="O2809" s="5"/>
      <c r="P2809" s="5" t="s">
        <v>62</v>
      </c>
      <c r="Q2809" s="20">
        <v>41239</v>
      </c>
      <c r="R2809" s="9">
        <v>10</v>
      </c>
      <c r="S2809" s="5" t="s">
        <v>7620</v>
      </c>
      <c r="T2809" s="8">
        <v>485</v>
      </c>
      <c r="U2809" s="6">
        <v>9785903102532</v>
      </c>
    </row>
    <row r="2810" spans="1:21" ht="40.15" customHeight="1" outlineLevel="1" x14ac:dyDescent="0.2">
      <c r="A2810" s="74">
        <f t="shared" si="96"/>
        <v>234</v>
      </c>
      <c r="B2810" s="75">
        <v>0</v>
      </c>
      <c r="C2810" s="40">
        <f t="shared" si="97"/>
        <v>0</v>
      </c>
      <c r="D2810" s="18" t="s">
        <v>7206</v>
      </c>
      <c r="E2810" s="5"/>
      <c r="F2810" s="5" t="s">
        <v>1241</v>
      </c>
      <c r="G2810" s="6">
        <v>35820</v>
      </c>
      <c r="H2810" s="5"/>
      <c r="I2810" s="5"/>
      <c r="J2810" s="6">
        <v>2023</v>
      </c>
      <c r="K2810" s="5" t="s">
        <v>7207</v>
      </c>
      <c r="L2810" s="5" t="s">
        <v>16</v>
      </c>
      <c r="M2810" s="5" t="s">
        <v>111</v>
      </c>
      <c r="N2810" s="7">
        <v>0.25</v>
      </c>
      <c r="O2810" s="5"/>
      <c r="P2810" s="5" t="s">
        <v>69</v>
      </c>
      <c r="Q2810" s="20">
        <v>46182</v>
      </c>
      <c r="R2810" s="9">
        <v>20</v>
      </c>
      <c r="S2810" s="5" t="s">
        <v>7620</v>
      </c>
      <c r="T2810" s="8">
        <v>234</v>
      </c>
      <c r="U2810" s="6">
        <v>9785907577213</v>
      </c>
    </row>
    <row r="2811" spans="1:21" ht="40.15" customHeight="1" outlineLevel="1" x14ac:dyDescent="0.2">
      <c r="A2811" s="74">
        <f t="shared" si="96"/>
        <v>150</v>
      </c>
      <c r="B2811" s="75">
        <v>0</v>
      </c>
      <c r="C2811" s="40">
        <f t="shared" si="97"/>
        <v>0</v>
      </c>
      <c r="D2811" s="18" t="s">
        <v>7208</v>
      </c>
      <c r="E2811" s="5"/>
      <c r="F2811" s="5" t="s">
        <v>1875</v>
      </c>
      <c r="G2811" s="6">
        <v>34876</v>
      </c>
      <c r="H2811" s="5" t="s">
        <v>7</v>
      </c>
      <c r="I2811" s="5"/>
      <c r="J2811" s="6">
        <v>2025</v>
      </c>
      <c r="K2811" s="5" t="s">
        <v>7209</v>
      </c>
      <c r="L2811" s="5" t="s">
        <v>10</v>
      </c>
      <c r="M2811" s="5" t="s">
        <v>105</v>
      </c>
      <c r="N2811" s="7">
        <v>0.08</v>
      </c>
      <c r="O2811" s="5" t="s">
        <v>7210</v>
      </c>
      <c r="P2811" s="5" t="s">
        <v>13</v>
      </c>
      <c r="Q2811" s="20">
        <v>45905</v>
      </c>
      <c r="R2811" s="9">
        <v>203</v>
      </c>
      <c r="S2811" s="5" t="s">
        <v>7631</v>
      </c>
      <c r="T2811" s="8">
        <v>150</v>
      </c>
      <c r="U2811" s="6">
        <v>9785605418122</v>
      </c>
    </row>
    <row r="2812" spans="1:21" ht="40.15" customHeight="1" outlineLevel="1" x14ac:dyDescent="0.2">
      <c r="A2812" s="74">
        <f t="shared" si="96"/>
        <v>55</v>
      </c>
      <c r="B2812" s="75">
        <v>0</v>
      </c>
      <c r="C2812" s="40">
        <f t="shared" si="97"/>
        <v>0</v>
      </c>
      <c r="D2812" s="18" t="s">
        <v>7211</v>
      </c>
      <c r="E2812" s="5"/>
      <c r="F2812" s="5" t="s">
        <v>1207</v>
      </c>
      <c r="G2812" s="6">
        <v>18670</v>
      </c>
      <c r="H2812" s="5" t="s">
        <v>7</v>
      </c>
      <c r="I2812" s="5"/>
      <c r="J2812" s="6">
        <v>2016</v>
      </c>
      <c r="K2812" s="5"/>
      <c r="L2812" s="5" t="s">
        <v>10</v>
      </c>
      <c r="M2812" s="5" t="s">
        <v>105</v>
      </c>
      <c r="N2812" s="7">
        <v>0.06</v>
      </c>
      <c r="O2812" s="5" t="s">
        <v>7212</v>
      </c>
      <c r="P2812" s="5" t="s">
        <v>74</v>
      </c>
      <c r="Q2812" s="20">
        <v>42473</v>
      </c>
      <c r="R2812" s="9">
        <v>29</v>
      </c>
      <c r="S2812" s="5" t="s">
        <v>7641</v>
      </c>
      <c r="T2812" s="8">
        <v>55</v>
      </c>
      <c r="U2812" s="6"/>
    </row>
    <row r="2813" spans="1:21" s="1" customFormat="1" ht="40.15" customHeight="1" outlineLevel="1" x14ac:dyDescent="0.2">
      <c r="A2813" s="74">
        <f t="shared" si="96"/>
        <v>120</v>
      </c>
      <c r="B2813" s="75">
        <v>0</v>
      </c>
      <c r="C2813" s="40">
        <f t="shared" si="97"/>
        <v>0</v>
      </c>
      <c r="D2813" s="18" t="s">
        <v>7211</v>
      </c>
      <c r="E2813" s="5" t="s">
        <v>7213</v>
      </c>
      <c r="F2813" s="5" t="s">
        <v>1207</v>
      </c>
      <c r="G2813" s="6">
        <v>36008</v>
      </c>
      <c r="H2813" s="5" t="s">
        <v>1787</v>
      </c>
      <c r="I2813" s="5"/>
      <c r="J2813" s="6">
        <v>2011</v>
      </c>
      <c r="K2813" s="5"/>
      <c r="L2813" s="5" t="s">
        <v>10</v>
      </c>
      <c r="M2813" s="5"/>
      <c r="N2813" s="7">
        <v>5.5E-2</v>
      </c>
      <c r="O2813" s="5"/>
      <c r="P2813" s="5" t="s">
        <v>74</v>
      </c>
      <c r="Q2813" s="20">
        <v>46226</v>
      </c>
      <c r="R2813" s="9">
        <v>148</v>
      </c>
      <c r="S2813" s="5" t="s">
        <v>7661</v>
      </c>
      <c r="T2813" s="8">
        <v>120</v>
      </c>
      <c r="U2813" s="6"/>
    </row>
    <row r="2814" spans="1:21" ht="40.15" customHeight="1" outlineLevel="1" x14ac:dyDescent="0.2">
      <c r="A2814" s="74">
        <f t="shared" si="96"/>
        <v>28</v>
      </c>
      <c r="B2814" s="75">
        <v>0</v>
      </c>
      <c r="C2814" s="40">
        <f t="shared" si="97"/>
        <v>0</v>
      </c>
      <c r="D2814" s="18" t="s">
        <v>7214</v>
      </c>
      <c r="E2814" s="5"/>
      <c r="F2814" s="5" t="s">
        <v>1981</v>
      </c>
      <c r="G2814" s="6">
        <v>11197</v>
      </c>
      <c r="H2814" s="5" t="s">
        <v>7</v>
      </c>
      <c r="I2814" s="5"/>
      <c r="J2814" s="6">
        <v>2010</v>
      </c>
      <c r="K2814" s="5" t="s">
        <v>7215</v>
      </c>
      <c r="L2814" s="5" t="s">
        <v>16</v>
      </c>
      <c r="M2814" s="5" t="s">
        <v>11</v>
      </c>
      <c r="N2814" s="7">
        <v>4.2999999999999997E-2</v>
      </c>
      <c r="O2814" s="5" t="s">
        <v>7216</v>
      </c>
      <c r="P2814" s="5" t="s">
        <v>13</v>
      </c>
      <c r="Q2814" s="20">
        <v>41346</v>
      </c>
      <c r="R2814" s="9">
        <v>149</v>
      </c>
      <c r="S2814" s="5" t="s">
        <v>7625</v>
      </c>
      <c r="T2814" s="8">
        <v>28</v>
      </c>
      <c r="U2814" s="6">
        <v>9785894240480</v>
      </c>
    </row>
    <row r="2815" spans="1:21" ht="40.15" customHeight="1" outlineLevel="1" x14ac:dyDescent="0.2">
      <c r="A2815" s="74">
        <f t="shared" si="96"/>
        <v>690</v>
      </c>
      <c r="B2815" s="75">
        <v>0</v>
      </c>
      <c r="C2815" s="40">
        <f t="shared" si="97"/>
        <v>0</v>
      </c>
      <c r="D2815" s="18" t="s">
        <v>7217</v>
      </c>
      <c r="E2815" s="5"/>
      <c r="F2815" s="5" t="s">
        <v>1304</v>
      </c>
      <c r="G2815" s="12">
        <v>8634</v>
      </c>
      <c r="H2815" s="5" t="s">
        <v>7</v>
      </c>
      <c r="I2815" s="5"/>
      <c r="J2815" s="6">
        <v>2025</v>
      </c>
      <c r="K2815" s="5" t="s">
        <v>7218</v>
      </c>
      <c r="L2815" s="5" t="s">
        <v>16</v>
      </c>
      <c r="M2815" s="5" t="s">
        <v>7219</v>
      </c>
      <c r="N2815" s="7">
        <v>0.36499999999999999</v>
      </c>
      <c r="O2815" s="5"/>
      <c r="P2815" s="5" t="s">
        <v>170</v>
      </c>
      <c r="Q2815" s="20">
        <v>45866</v>
      </c>
      <c r="R2815" s="9">
        <v>24</v>
      </c>
      <c r="S2815" s="5" t="s">
        <v>7620</v>
      </c>
      <c r="T2815" s="8">
        <v>690</v>
      </c>
      <c r="U2815" s="6">
        <v>9789857311668</v>
      </c>
    </row>
    <row r="2816" spans="1:21" s="1" customFormat="1" ht="40.15" customHeight="1" outlineLevel="1" x14ac:dyDescent="0.2">
      <c r="A2816" s="74">
        <f t="shared" si="96"/>
        <v>36</v>
      </c>
      <c r="B2816" s="75">
        <v>0</v>
      </c>
      <c r="C2816" s="40">
        <f t="shared" si="97"/>
        <v>0</v>
      </c>
      <c r="D2816" s="18" t="s">
        <v>7220</v>
      </c>
      <c r="E2816" s="5" t="s">
        <v>7221</v>
      </c>
      <c r="F2816" s="5" t="s">
        <v>1231</v>
      </c>
      <c r="G2816" s="6">
        <v>18347</v>
      </c>
      <c r="H2816" s="5" t="s">
        <v>1589</v>
      </c>
      <c r="I2816" s="5"/>
      <c r="J2816" s="6">
        <v>2012</v>
      </c>
      <c r="K2816" s="5" t="s">
        <v>7222</v>
      </c>
      <c r="L2816" s="5" t="s">
        <v>10</v>
      </c>
      <c r="M2816" s="5" t="s">
        <v>20</v>
      </c>
      <c r="N2816" s="7">
        <v>5.5E-2</v>
      </c>
      <c r="O2816" s="5" t="s">
        <v>7223</v>
      </c>
      <c r="P2816" s="5" t="s">
        <v>506</v>
      </c>
      <c r="Q2816" s="20">
        <v>41534</v>
      </c>
      <c r="R2816" s="9">
        <v>47</v>
      </c>
      <c r="S2816" s="5" t="s">
        <v>7619</v>
      </c>
      <c r="T2816" s="8">
        <v>36</v>
      </c>
      <c r="U2816" s="6">
        <v>9785786800501</v>
      </c>
    </row>
    <row r="2817" spans="1:21" ht="40.15" customHeight="1" outlineLevel="1" x14ac:dyDescent="0.2">
      <c r="A2817" s="74">
        <f t="shared" si="96"/>
        <v>210</v>
      </c>
      <c r="B2817" s="75">
        <v>0</v>
      </c>
      <c r="C2817" s="40">
        <f t="shared" si="97"/>
        <v>0</v>
      </c>
      <c r="D2817" s="18" t="s">
        <v>7224</v>
      </c>
      <c r="E2817" s="5"/>
      <c r="F2817" s="5" t="s">
        <v>2469</v>
      </c>
      <c r="G2817" s="6">
        <v>14639</v>
      </c>
      <c r="H2817" s="5" t="s">
        <v>7</v>
      </c>
      <c r="I2817" s="5"/>
      <c r="J2817" s="6">
        <v>2011</v>
      </c>
      <c r="K2817" s="5" t="s">
        <v>7225</v>
      </c>
      <c r="L2817" s="5" t="s">
        <v>16</v>
      </c>
      <c r="M2817" s="5" t="s">
        <v>47</v>
      </c>
      <c r="N2817" s="7">
        <v>0.45500000000000002</v>
      </c>
      <c r="O2817" s="5"/>
      <c r="P2817" s="5" t="s">
        <v>69</v>
      </c>
      <c r="Q2817" s="20">
        <v>40876</v>
      </c>
      <c r="R2817" s="9">
        <v>35</v>
      </c>
      <c r="S2817" s="5" t="s">
        <v>7630</v>
      </c>
      <c r="T2817" s="8">
        <v>210</v>
      </c>
      <c r="U2817" s="6">
        <v>9785891014589</v>
      </c>
    </row>
    <row r="2818" spans="1:21" ht="40.15" customHeight="1" outlineLevel="1" x14ac:dyDescent="0.2">
      <c r="A2818" s="74">
        <f t="shared" si="96"/>
        <v>330</v>
      </c>
      <c r="B2818" s="75">
        <v>0</v>
      </c>
      <c r="C2818" s="40">
        <f t="shared" si="97"/>
        <v>0</v>
      </c>
      <c r="D2818" s="18" t="s">
        <v>7226</v>
      </c>
      <c r="E2818" s="5"/>
      <c r="F2818" s="5" t="s">
        <v>1349</v>
      </c>
      <c r="G2818" s="6">
        <v>13486</v>
      </c>
      <c r="H2818" s="5" t="s">
        <v>1202</v>
      </c>
      <c r="I2818" s="5"/>
      <c r="J2818" s="6">
        <v>2011</v>
      </c>
      <c r="K2818" s="5" t="s">
        <v>7227</v>
      </c>
      <c r="L2818" s="5" t="s">
        <v>855</v>
      </c>
      <c r="M2818" s="5" t="s">
        <v>455</v>
      </c>
      <c r="N2818" s="7">
        <v>0.53</v>
      </c>
      <c r="O2818" s="5" t="s">
        <v>7228</v>
      </c>
      <c r="P2818" s="5" t="s">
        <v>506</v>
      </c>
      <c r="Q2818" s="20">
        <v>40689</v>
      </c>
      <c r="R2818" s="9">
        <v>18</v>
      </c>
      <c r="S2818" s="5" t="s">
        <v>7620</v>
      </c>
      <c r="T2818" s="8">
        <v>330</v>
      </c>
      <c r="U2818" s="6">
        <v>9789855111604</v>
      </c>
    </row>
    <row r="2819" spans="1:21" ht="40.15" customHeight="1" outlineLevel="1" x14ac:dyDescent="0.2">
      <c r="A2819" s="74">
        <f t="shared" si="96"/>
        <v>490</v>
      </c>
      <c r="B2819" s="75">
        <v>0</v>
      </c>
      <c r="C2819" s="40">
        <f t="shared" si="97"/>
        <v>0</v>
      </c>
      <c r="D2819" s="18" t="s">
        <v>7229</v>
      </c>
      <c r="E2819" s="5"/>
      <c r="F2819" s="5" t="s">
        <v>6258</v>
      </c>
      <c r="G2819" s="6">
        <v>33296</v>
      </c>
      <c r="H2819" s="5" t="s">
        <v>7</v>
      </c>
      <c r="I2819" s="5"/>
      <c r="J2819" s="6">
        <v>2024</v>
      </c>
      <c r="K2819" s="5" t="s">
        <v>7230</v>
      </c>
      <c r="L2819" s="5" t="s">
        <v>16</v>
      </c>
      <c r="M2819" s="5" t="s">
        <v>455</v>
      </c>
      <c r="N2819" s="7">
        <v>0.435</v>
      </c>
      <c r="O2819" s="5"/>
      <c r="P2819" s="5" t="s">
        <v>13</v>
      </c>
      <c r="Q2819" s="20">
        <v>45331</v>
      </c>
      <c r="R2819" s="9">
        <v>47</v>
      </c>
      <c r="S2819" s="5" t="s">
        <v>7633</v>
      </c>
      <c r="T2819" s="8">
        <v>490</v>
      </c>
      <c r="U2819" s="6">
        <v>9785905951244</v>
      </c>
    </row>
    <row r="2820" spans="1:21" ht="40.15" customHeight="1" outlineLevel="1" x14ac:dyDescent="0.2">
      <c r="A2820" s="74">
        <f t="shared" si="96"/>
        <v>140</v>
      </c>
      <c r="B2820" s="75">
        <v>0</v>
      </c>
      <c r="C2820" s="40">
        <f t="shared" si="97"/>
        <v>0</v>
      </c>
      <c r="D2820" s="18" t="s">
        <v>7231</v>
      </c>
      <c r="E2820" s="5"/>
      <c r="F2820" s="5" t="s">
        <v>5213</v>
      </c>
      <c r="G2820" s="6">
        <v>21707</v>
      </c>
      <c r="H2820" s="5" t="s">
        <v>901</v>
      </c>
      <c r="I2820" s="5"/>
      <c r="J2820" s="6">
        <v>2015</v>
      </c>
      <c r="K2820" s="5"/>
      <c r="L2820" s="5" t="s">
        <v>855</v>
      </c>
      <c r="M2820" s="5" t="s">
        <v>2854</v>
      </c>
      <c r="N2820" s="7">
        <v>0.14000000000000001</v>
      </c>
      <c r="O2820" s="5" t="s">
        <v>7232</v>
      </c>
      <c r="P2820" s="5" t="s">
        <v>782</v>
      </c>
      <c r="Q2820" s="20">
        <v>42122</v>
      </c>
      <c r="R2820" s="9">
        <v>364</v>
      </c>
      <c r="S2820" s="5" t="s">
        <v>7641</v>
      </c>
      <c r="T2820" s="8">
        <v>140</v>
      </c>
      <c r="U2820" s="6"/>
    </row>
    <row r="2821" spans="1:21" ht="40.15" customHeight="1" outlineLevel="1" x14ac:dyDescent="0.2">
      <c r="A2821" s="74">
        <f t="shared" si="96"/>
        <v>190</v>
      </c>
      <c r="B2821" s="75">
        <v>0</v>
      </c>
      <c r="C2821" s="40">
        <f t="shared" si="97"/>
        <v>0</v>
      </c>
      <c r="D2821" s="18" t="s">
        <v>7233</v>
      </c>
      <c r="E2821" s="5"/>
      <c r="F2821" s="5" t="s">
        <v>1839</v>
      </c>
      <c r="G2821" s="6">
        <v>34301</v>
      </c>
      <c r="H2821" s="5"/>
      <c r="I2821" s="5"/>
      <c r="J2821" s="6">
        <v>2016</v>
      </c>
      <c r="K2821" s="5" t="s">
        <v>7234</v>
      </c>
      <c r="L2821" s="5" t="s">
        <v>10</v>
      </c>
      <c r="M2821" s="5" t="s">
        <v>105</v>
      </c>
      <c r="N2821" s="7">
        <v>9.5000000000000001E-2</v>
      </c>
      <c r="O2821" s="5"/>
      <c r="P2821" s="5" t="s">
        <v>178</v>
      </c>
      <c r="Q2821" s="20">
        <v>45710</v>
      </c>
      <c r="R2821" s="9">
        <v>58</v>
      </c>
      <c r="S2821" s="5" t="s">
        <v>7631</v>
      </c>
      <c r="T2821" s="8">
        <v>190</v>
      </c>
      <c r="U2821" s="6">
        <v>9786177246175</v>
      </c>
    </row>
    <row r="2822" spans="1:21" ht="40.15" customHeight="1" outlineLevel="1" x14ac:dyDescent="0.2">
      <c r="A2822" s="74">
        <f t="shared" si="96"/>
        <v>600</v>
      </c>
      <c r="B2822" s="75">
        <v>0</v>
      </c>
      <c r="C2822" s="40">
        <f t="shared" si="97"/>
        <v>0</v>
      </c>
      <c r="D2822" s="18" t="s">
        <v>7235</v>
      </c>
      <c r="E2822" s="5"/>
      <c r="F2822" s="5" t="s">
        <v>1717</v>
      </c>
      <c r="G2822" s="6">
        <v>31782</v>
      </c>
      <c r="H2822" s="5" t="s">
        <v>7</v>
      </c>
      <c r="I2822" s="5"/>
      <c r="J2822" s="6">
        <v>2020</v>
      </c>
      <c r="K2822" s="5" t="s">
        <v>7236</v>
      </c>
      <c r="L2822" s="5" t="s">
        <v>16</v>
      </c>
      <c r="M2822" s="5" t="s">
        <v>1765</v>
      </c>
      <c r="N2822" s="7">
        <v>0.56499999999999995</v>
      </c>
      <c r="O2822" s="5"/>
      <c r="P2822" s="5" t="s">
        <v>2757</v>
      </c>
      <c r="Q2822" s="20">
        <v>44991</v>
      </c>
      <c r="R2822" s="9">
        <v>17</v>
      </c>
      <c r="S2822" s="5" t="s">
        <v>7630</v>
      </c>
      <c r="T2822" s="8">
        <v>600</v>
      </c>
      <c r="U2822" s="6">
        <v>9785604487150</v>
      </c>
    </row>
    <row r="2823" spans="1:21" ht="40.15" customHeight="1" outlineLevel="1" x14ac:dyDescent="0.2">
      <c r="A2823" s="74">
        <f t="shared" si="96"/>
        <v>380</v>
      </c>
      <c r="B2823" s="75">
        <v>0</v>
      </c>
      <c r="C2823" s="40">
        <f t="shared" si="97"/>
        <v>0</v>
      </c>
      <c r="D2823" s="18" t="s">
        <v>7237</v>
      </c>
      <c r="E2823" s="5"/>
      <c r="F2823" s="5" t="s">
        <v>7238</v>
      </c>
      <c r="G2823" s="6">
        <v>35297</v>
      </c>
      <c r="H2823" s="5" t="s">
        <v>7</v>
      </c>
      <c r="I2823" s="5"/>
      <c r="J2823" s="6">
        <v>2026</v>
      </c>
      <c r="K2823" s="5" t="s">
        <v>7239</v>
      </c>
      <c r="L2823" s="5" t="s">
        <v>16</v>
      </c>
      <c r="M2823" s="5" t="s">
        <v>244</v>
      </c>
      <c r="N2823" s="7">
        <v>0.16</v>
      </c>
      <c r="O2823" s="5"/>
      <c r="P2823" s="5" t="s">
        <v>37</v>
      </c>
      <c r="Q2823" s="20">
        <v>46087</v>
      </c>
      <c r="R2823" s="9">
        <v>69</v>
      </c>
      <c r="S2823" s="5" t="s">
        <v>7628</v>
      </c>
      <c r="T2823" s="8">
        <v>380</v>
      </c>
      <c r="U2823" s="6">
        <v>9785605523307</v>
      </c>
    </row>
    <row r="2824" spans="1:21" ht="40.15" customHeight="1" outlineLevel="1" x14ac:dyDescent="0.2">
      <c r="A2824" s="74">
        <f t="shared" si="96"/>
        <v>350</v>
      </c>
      <c r="B2824" s="75">
        <v>0</v>
      </c>
      <c r="C2824" s="40">
        <f t="shared" si="97"/>
        <v>0</v>
      </c>
      <c r="D2824" s="18" t="s">
        <v>7240</v>
      </c>
      <c r="E2824" s="5"/>
      <c r="F2824" s="5" t="s">
        <v>5213</v>
      </c>
      <c r="G2824" s="6">
        <v>17716</v>
      </c>
      <c r="H2824" s="5" t="s">
        <v>95</v>
      </c>
      <c r="I2824" s="5"/>
      <c r="J2824" s="6">
        <v>2013</v>
      </c>
      <c r="K2824" s="5" t="s">
        <v>7241</v>
      </c>
      <c r="L2824" s="5" t="s">
        <v>855</v>
      </c>
      <c r="M2824" s="5" t="s">
        <v>169</v>
      </c>
      <c r="N2824" s="7">
        <v>0.4</v>
      </c>
      <c r="O2824" s="5" t="s">
        <v>7242</v>
      </c>
      <c r="P2824" s="5" t="s">
        <v>782</v>
      </c>
      <c r="Q2824" s="20">
        <v>42122</v>
      </c>
      <c r="R2824" s="9">
        <v>519</v>
      </c>
      <c r="S2824" s="5" t="s">
        <v>7628</v>
      </c>
      <c r="T2824" s="8">
        <v>350</v>
      </c>
      <c r="U2824" s="6">
        <v>9785911465131</v>
      </c>
    </row>
    <row r="2825" spans="1:21" ht="40.15" customHeight="1" outlineLevel="1" x14ac:dyDescent="0.2">
      <c r="A2825" s="74">
        <f t="shared" si="96"/>
        <v>40</v>
      </c>
      <c r="B2825" s="75">
        <v>0</v>
      </c>
      <c r="C2825" s="40">
        <f t="shared" si="97"/>
        <v>0</v>
      </c>
      <c r="D2825" s="18" t="s">
        <v>7243</v>
      </c>
      <c r="E2825" s="5"/>
      <c r="F2825" s="5" t="s">
        <v>1153</v>
      </c>
      <c r="G2825" s="6">
        <v>13891</v>
      </c>
      <c r="H2825" s="5" t="s">
        <v>1202</v>
      </c>
      <c r="I2825" s="5"/>
      <c r="J2825" s="6">
        <v>2011</v>
      </c>
      <c r="K2825" s="5" t="s">
        <v>7244</v>
      </c>
      <c r="L2825" s="5" t="s">
        <v>16</v>
      </c>
      <c r="M2825" s="5" t="s">
        <v>1221</v>
      </c>
      <c r="N2825" s="7">
        <v>3.5000000000000003E-2</v>
      </c>
      <c r="O2825" s="5" t="s">
        <v>7245</v>
      </c>
      <c r="P2825" s="5" t="s">
        <v>166</v>
      </c>
      <c r="Q2825" s="20">
        <v>41327</v>
      </c>
      <c r="R2825" s="9">
        <v>77</v>
      </c>
      <c r="S2825" s="5" t="s">
        <v>7619</v>
      </c>
      <c r="T2825" s="8">
        <v>40</v>
      </c>
      <c r="U2825" s="6" t="s">
        <v>7903</v>
      </c>
    </row>
    <row r="2826" spans="1:21" ht="40.15" customHeight="1" outlineLevel="1" x14ac:dyDescent="0.2">
      <c r="A2826" s="74">
        <f t="shared" ref="A2826:A2883" si="98">T2826*(1-$E$2)</f>
        <v>350</v>
      </c>
      <c r="B2826" s="75">
        <v>0</v>
      </c>
      <c r="C2826" s="40">
        <f t="shared" ref="C2826:C2883" si="99">B2826*A2826</f>
        <v>0</v>
      </c>
      <c r="D2826" s="18" t="s">
        <v>7246</v>
      </c>
      <c r="E2826" s="5"/>
      <c r="F2826" s="5" t="s">
        <v>2103</v>
      </c>
      <c r="G2826" s="6">
        <v>22350</v>
      </c>
      <c r="H2826" s="5" t="s">
        <v>7</v>
      </c>
      <c r="I2826" s="5"/>
      <c r="J2826" s="6">
        <v>2015</v>
      </c>
      <c r="K2826" s="5" t="s">
        <v>7247</v>
      </c>
      <c r="L2826" s="5" t="s">
        <v>16</v>
      </c>
      <c r="M2826" s="5" t="s">
        <v>455</v>
      </c>
      <c r="N2826" s="7">
        <v>0.44500000000000001</v>
      </c>
      <c r="O2826" s="5" t="s">
        <v>7248</v>
      </c>
      <c r="P2826" s="5" t="s">
        <v>1789</v>
      </c>
      <c r="Q2826" s="20">
        <v>42285</v>
      </c>
      <c r="R2826" s="9">
        <v>15</v>
      </c>
      <c r="S2826" s="5" t="s">
        <v>7630</v>
      </c>
      <c r="T2826" s="8">
        <v>350</v>
      </c>
      <c r="U2826" s="6">
        <v>9785905793479</v>
      </c>
    </row>
    <row r="2827" spans="1:21" ht="40.15" customHeight="1" outlineLevel="1" x14ac:dyDescent="0.2">
      <c r="A2827" s="74">
        <f t="shared" si="98"/>
        <v>55</v>
      </c>
      <c r="B2827" s="75">
        <v>0</v>
      </c>
      <c r="C2827" s="40">
        <f t="shared" si="99"/>
        <v>0</v>
      </c>
      <c r="D2827" s="18" t="s">
        <v>7249</v>
      </c>
      <c r="E2827" s="5"/>
      <c r="F2827" s="5" t="s">
        <v>1990</v>
      </c>
      <c r="G2827" s="6">
        <v>23958</v>
      </c>
      <c r="H2827" s="5" t="s">
        <v>7</v>
      </c>
      <c r="I2827" s="5"/>
      <c r="J2827" s="6">
        <v>2016</v>
      </c>
      <c r="K2827" s="5" t="s">
        <v>7250</v>
      </c>
      <c r="L2827" s="5" t="s">
        <v>10</v>
      </c>
      <c r="M2827" s="5" t="s">
        <v>17</v>
      </c>
      <c r="N2827" s="7">
        <v>0.08</v>
      </c>
      <c r="O2827" s="5"/>
      <c r="P2827" s="5" t="s">
        <v>13</v>
      </c>
      <c r="Q2827" s="20">
        <v>42697</v>
      </c>
      <c r="R2827" s="9">
        <v>39</v>
      </c>
      <c r="S2827" s="5" t="s">
        <v>7631</v>
      </c>
      <c r="T2827" s="8">
        <v>55</v>
      </c>
      <c r="U2827" s="6">
        <v>9785880175079</v>
      </c>
    </row>
    <row r="2828" spans="1:21" s="1" customFormat="1" ht="40.15" customHeight="1" outlineLevel="1" x14ac:dyDescent="0.2">
      <c r="A2828" s="74">
        <f t="shared" si="98"/>
        <v>270</v>
      </c>
      <c r="B2828" s="75">
        <v>0</v>
      </c>
      <c r="C2828" s="40">
        <f t="shared" si="99"/>
        <v>0</v>
      </c>
      <c r="D2828" s="18" t="s">
        <v>7251</v>
      </c>
      <c r="E2828" s="5" t="s">
        <v>7252</v>
      </c>
      <c r="F2828" s="5" t="s">
        <v>2598</v>
      </c>
      <c r="G2828" s="6">
        <v>26655</v>
      </c>
      <c r="H2828" s="5" t="s">
        <v>7</v>
      </c>
      <c r="I2828" s="5"/>
      <c r="J2828" s="6">
        <v>2019</v>
      </c>
      <c r="K2828" s="5" t="s">
        <v>7253</v>
      </c>
      <c r="L2828" s="5" t="s">
        <v>16</v>
      </c>
      <c r="M2828" s="5" t="s">
        <v>20</v>
      </c>
      <c r="N2828" s="7">
        <v>0.4</v>
      </c>
      <c r="O2828" s="5" t="s">
        <v>7254</v>
      </c>
      <c r="P2828" s="5" t="s">
        <v>1789</v>
      </c>
      <c r="Q2828" s="20">
        <v>43523</v>
      </c>
      <c r="R2828" s="9">
        <v>12</v>
      </c>
      <c r="S2828" s="5" t="s">
        <v>7626</v>
      </c>
      <c r="T2828" s="8">
        <v>270</v>
      </c>
      <c r="U2828" s="6">
        <v>9785778903050</v>
      </c>
    </row>
    <row r="2829" spans="1:21" s="1" customFormat="1" ht="40.15" customHeight="1" outlineLevel="1" x14ac:dyDescent="0.2">
      <c r="A2829" s="74">
        <f t="shared" si="98"/>
        <v>55</v>
      </c>
      <c r="B2829" s="75">
        <v>0</v>
      </c>
      <c r="C2829" s="40">
        <f t="shared" si="99"/>
        <v>0</v>
      </c>
      <c r="D2829" s="18" t="s">
        <v>7255</v>
      </c>
      <c r="E2829" s="5" t="s">
        <v>7256</v>
      </c>
      <c r="F2829" s="5" t="s">
        <v>1231</v>
      </c>
      <c r="G2829" s="6">
        <v>28284</v>
      </c>
      <c r="H2829" s="5" t="s">
        <v>7</v>
      </c>
      <c r="I2829" s="5"/>
      <c r="J2829" s="6">
        <v>2020</v>
      </c>
      <c r="K2829" s="5" t="s">
        <v>7257</v>
      </c>
      <c r="L2829" s="5" t="s">
        <v>10</v>
      </c>
      <c r="M2829" s="5" t="s">
        <v>169</v>
      </c>
      <c r="N2829" s="7">
        <v>0.02</v>
      </c>
      <c r="O2829" s="5" t="s">
        <v>7258</v>
      </c>
      <c r="P2829" s="5" t="s">
        <v>84</v>
      </c>
      <c r="Q2829" s="20">
        <v>44145</v>
      </c>
      <c r="R2829" s="10">
        <v>1232</v>
      </c>
      <c r="S2829" s="5" t="s">
        <v>7675</v>
      </c>
      <c r="T2829" s="8">
        <v>55</v>
      </c>
      <c r="U2829" s="6">
        <v>5786802245</v>
      </c>
    </row>
    <row r="2830" spans="1:21" ht="40.15" customHeight="1" outlineLevel="1" x14ac:dyDescent="0.2">
      <c r="A2830" s="74">
        <f t="shared" si="98"/>
        <v>550</v>
      </c>
      <c r="B2830" s="75">
        <v>0</v>
      </c>
      <c r="C2830" s="40">
        <f t="shared" si="99"/>
        <v>0</v>
      </c>
      <c r="D2830" s="18" t="s">
        <v>7259</v>
      </c>
      <c r="E2830" s="5"/>
      <c r="F2830" s="5" t="s">
        <v>7260</v>
      </c>
      <c r="G2830" s="6">
        <v>25282</v>
      </c>
      <c r="H2830" s="5" t="s">
        <v>7</v>
      </c>
      <c r="I2830" s="5"/>
      <c r="J2830" s="6">
        <v>2012</v>
      </c>
      <c r="K2830" s="5" t="s">
        <v>7261</v>
      </c>
      <c r="L2830" s="5" t="s">
        <v>16</v>
      </c>
      <c r="M2830" s="5" t="s">
        <v>47</v>
      </c>
      <c r="N2830" s="7">
        <v>0.34</v>
      </c>
      <c r="O2830" s="5" t="s">
        <v>7262</v>
      </c>
      <c r="P2830" s="5" t="s">
        <v>13</v>
      </c>
      <c r="Q2830" s="20">
        <v>43129</v>
      </c>
      <c r="R2830" s="9">
        <v>14</v>
      </c>
      <c r="S2830" s="5" t="s">
        <v>7633</v>
      </c>
      <c r="T2830" s="8">
        <v>550</v>
      </c>
      <c r="U2830" s="6">
        <v>5854330180</v>
      </c>
    </row>
    <row r="2831" spans="1:21" ht="40.15" customHeight="1" outlineLevel="1" x14ac:dyDescent="0.2">
      <c r="A2831" s="74">
        <f t="shared" si="98"/>
        <v>45</v>
      </c>
      <c r="B2831" s="75">
        <v>0</v>
      </c>
      <c r="C2831" s="40">
        <f t="shared" si="99"/>
        <v>0</v>
      </c>
      <c r="D2831" s="18" t="s">
        <v>7263</v>
      </c>
      <c r="E2831" s="5"/>
      <c r="F2831" s="5" t="s">
        <v>1990</v>
      </c>
      <c r="G2831" s="6">
        <v>19266</v>
      </c>
      <c r="H2831" s="5" t="s">
        <v>7</v>
      </c>
      <c r="I2831" s="5"/>
      <c r="J2831" s="6">
        <v>2014</v>
      </c>
      <c r="K2831" s="5" t="s">
        <v>7264</v>
      </c>
      <c r="L2831" s="5" t="s">
        <v>16</v>
      </c>
      <c r="M2831" s="5" t="s">
        <v>17</v>
      </c>
      <c r="N2831" s="7">
        <v>0.09</v>
      </c>
      <c r="O2831" s="5"/>
      <c r="P2831" s="5" t="s">
        <v>130</v>
      </c>
      <c r="Q2831" s="20">
        <v>41715</v>
      </c>
      <c r="R2831" s="9">
        <v>65</v>
      </c>
      <c r="S2831" s="5" t="s">
        <v>7641</v>
      </c>
      <c r="T2831" s="8">
        <v>45</v>
      </c>
      <c r="U2831" s="6">
        <v>9785880173815</v>
      </c>
    </row>
    <row r="2832" spans="1:21" ht="40.15" customHeight="1" outlineLevel="1" x14ac:dyDescent="0.2">
      <c r="A2832" s="74">
        <f t="shared" si="98"/>
        <v>185</v>
      </c>
      <c r="B2832" s="75">
        <v>0</v>
      </c>
      <c r="C2832" s="40">
        <f t="shared" si="99"/>
        <v>0</v>
      </c>
      <c r="D2832" s="18" t="s">
        <v>7265</v>
      </c>
      <c r="E2832" s="5"/>
      <c r="F2832" s="5" t="s">
        <v>1374</v>
      </c>
      <c r="G2832" s="6">
        <v>14479</v>
      </c>
      <c r="H2832" s="5" t="s">
        <v>7</v>
      </c>
      <c r="I2832" s="5"/>
      <c r="J2832" s="6">
        <v>2026</v>
      </c>
      <c r="K2832" s="5" t="s">
        <v>7266</v>
      </c>
      <c r="L2832" s="5" t="s">
        <v>16</v>
      </c>
      <c r="M2832" s="5" t="s">
        <v>1159</v>
      </c>
      <c r="N2832" s="7">
        <v>5.5E-2</v>
      </c>
      <c r="O2832" s="5"/>
      <c r="P2832" s="5" t="s">
        <v>170</v>
      </c>
      <c r="Q2832" s="20">
        <v>46304</v>
      </c>
      <c r="R2832" s="9">
        <v>199</v>
      </c>
      <c r="S2832" s="5" t="s">
        <v>7631</v>
      </c>
      <c r="T2832" s="8">
        <v>185</v>
      </c>
      <c r="U2832" s="6">
        <v>9785907973800</v>
      </c>
    </row>
    <row r="2833" spans="1:21" ht="40.15" customHeight="1" outlineLevel="1" x14ac:dyDescent="0.2">
      <c r="A2833" s="74">
        <f t="shared" si="98"/>
        <v>155</v>
      </c>
      <c r="B2833" s="75">
        <v>0</v>
      </c>
      <c r="C2833" s="40">
        <f t="shared" si="99"/>
        <v>0</v>
      </c>
      <c r="D2833" s="18" t="s">
        <v>7267</v>
      </c>
      <c r="E2833" s="5"/>
      <c r="F2833" s="5" t="s">
        <v>1374</v>
      </c>
      <c r="G2833" s="6">
        <v>34878</v>
      </c>
      <c r="H2833" s="5" t="s">
        <v>7</v>
      </c>
      <c r="I2833" s="5"/>
      <c r="J2833" s="6">
        <v>2025</v>
      </c>
      <c r="K2833" s="5" t="s">
        <v>7268</v>
      </c>
      <c r="L2833" s="5" t="s">
        <v>16</v>
      </c>
      <c r="M2833" s="5" t="s">
        <v>1816</v>
      </c>
      <c r="N2833" s="7">
        <v>5.5E-2</v>
      </c>
      <c r="O2833" s="5"/>
      <c r="P2833" s="5" t="s">
        <v>170</v>
      </c>
      <c r="Q2833" s="20">
        <v>45905</v>
      </c>
      <c r="R2833" s="9">
        <v>106</v>
      </c>
      <c r="S2833" s="5" t="s">
        <v>7641</v>
      </c>
      <c r="T2833" s="8">
        <v>155</v>
      </c>
      <c r="U2833" s="6">
        <v>9785907973398</v>
      </c>
    </row>
    <row r="2834" spans="1:21" s="1" customFormat="1" ht="40.15" customHeight="1" outlineLevel="1" x14ac:dyDescent="0.2">
      <c r="A2834" s="74">
        <f t="shared" si="98"/>
        <v>1040</v>
      </c>
      <c r="B2834" s="75">
        <v>0</v>
      </c>
      <c r="C2834" s="40">
        <f t="shared" si="99"/>
        <v>0</v>
      </c>
      <c r="D2834" s="18" t="s">
        <v>7269</v>
      </c>
      <c r="E2834" s="5" t="s">
        <v>7270</v>
      </c>
      <c r="F2834" s="5" t="s">
        <v>1409</v>
      </c>
      <c r="G2834" s="6">
        <v>29236</v>
      </c>
      <c r="H2834" s="5" t="s">
        <v>7</v>
      </c>
      <c r="I2834" s="5"/>
      <c r="J2834" s="6">
        <v>2021</v>
      </c>
      <c r="K2834" s="5" t="s">
        <v>7271</v>
      </c>
      <c r="L2834" s="5" t="s">
        <v>16</v>
      </c>
      <c r="M2834" s="5" t="s">
        <v>1163</v>
      </c>
      <c r="N2834" s="7">
        <v>1.1100000000000001</v>
      </c>
      <c r="O2834" s="5" t="s">
        <v>7272</v>
      </c>
      <c r="P2834" s="5" t="s">
        <v>603</v>
      </c>
      <c r="Q2834" s="20">
        <v>44482</v>
      </c>
      <c r="R2834" s="9">
        <v>8</v>
      </c>
      <c r="S2834" s="5" t="s">
        <v>7636</v>
      </c>
      <c r="T2834" s="11">
        <v>1040</v>
      </c>
      <c r="U2834" s="6">
        <v>9785933132240</v>
      </c>
    </row>
    <row r="2835" spans="1:21" ht="40.15" customHeight="1" outlineLevel="1" x14ac:dyDescent="0.2">
      <c r="A2835" s="74">
        <f t="shared" si="98"/>
        <v>3000</v>
      </c>
      <c r="B2835" s="75">
        <v>0</v>
      </c>
      <c r="C2835" s="40">
        <f t="shared" si="99"/>
        <v>0</v>
      </c>
      <c r="D2835" s="18" t="s">
        <v>7273</v>
      </c>
      <c r="E2835" s="5"/>
      <c r="F2835" s="5" t="s">
        <v>1638</v>
      </c>
      <c r="G2835" s="6">
        <v>34200</v>
      </c>
      <c r="H2835" s="5" t="s">
        <v>7</v>
      </c>
      <c r="I2835" s="5"/>
      <c r="J2835" s="6">
        <v>2024</v>
      </c>
      <c r="K2835" s="5"/>
      <c r="L2835" s="5" t="s">
        <v>855</v>
      </c>
      <c r="M2835" s="5" t="s">
        <v>7274</v>
      </c>
      <c r="N2835" s="7">
        <v>0.96499999999999997</v>
      </c>
      <c r="O2835" s="5"/>
      <c r="P2835" s="5" t="s">
        <v>13</v>
      </c>
      <c r="Q2835" s="20">
        <v>45684</v>
      </c>
      <c r="R2835" s="9">
        <v>3</v>
      </c>
      <c r="S2835" s="5" t="s">
        <v>7621</v>
      </c>
      <c r="T2835" s="11">
        <v>3000</v>
      </c>
      <c r="U2835" s="6"/>
    </row>
    <row r="2836" spans="1:21" s="1" customFormat="1" ht="40.15" customHeight="1" outlineLevel="1" x14ac:dyDescent="0.2">
      <c r="A2836" s="74">
        <f t="shared" si="98"/>
        <v>190</v>
      </c>
      <c r="B2836" s="75">
        <v>0</v>
      </c>
      <c r="C2836" s="40">
        <f t="shared" si="99"/>
        <v>0</v>
      </c>
      <c r="D2836" s="18" t="s">
        <v>7275</v>
      </c>
      <c r="E2836" s="5" t="s">
        <v>7276</v>
      </c>
      <c r="F2836" s="5" t="s">
        <v>1191</v>
      </c>
      <c r="G2836" s="6">
        <v>15059</v>
      </c>
      <c r="H2836" s="5" t="s">
        <v>7</v>
      </c>
      <c r="I2836" s="5"/>
      <c r="J2836" s="6">
        <v>2012</v>
      </c>
      <c r="K2836" s="5" t="s">
        <v>7277</v>
      </c>
      <c r="L2836" s="5" t="s">
        <v>16</v>
      </c>
      <c r="M2836" s="5" t="s">
        <v>455</v>
      </c>
      <c r="N2836" s="7">
        <v>0.46500000000000002</v>
      </c>
      <c r="O2836" s="5" t="s">
        <v>7278</v>
      </c>
      <c r="P2836" s="5" t="s">
        <v>69</v>
      </c>
      <c r="Q2836" s="20">
        <v>40961</v>
      </c>
      <c r="R2836" s="9">
        <v>104</v>
      </c>
      <c r="S2836" s="5" t="s">
        <v>7630</v>
      </c>
      <c r="T2836" s="8">
        <v>190</v>
      </c>
      <c r="U2836" s="6">
        <v>9785901836422</v>
      </c>
    </row>
    <row r="2837" spans="1:21" ht="40.15" customHeight="1" outlineLevel="1" x14ac:dyDescent="0.2">
      <c r="A2837" s="74">
        <f t="shared" si="98"/>
        <v>60</v>
      </c>
      <c r="B2837" s="75">
        <v>0</v>
      </c>
      <c r="C2837" s="40">
        <f t="shared" si="99"/>
        <v>0</v>
      </c>
      <c r="D2837" s="18" t="s">
        <v>7279</v>
      </c>
      <c r="E2837" s="5"/>
      <c r="F2837" s="5" t="s">
        <v>6471</v>
      </c>
      <c r="G2837" s="6">
        <v>13306</v>
      </c>
      <c r="H2837" s="5" t="s">
        <v>1850</v>
      </c>
      <c r="I2837" s="5"/>
      <c r="J2837" s="6">
        <v>2008</v>
      </c>
      <c r="K2837" s="5" t="s">
        <v>7280</v>
      </c>
      <c r="L2837" s="5" t="s">
        <v>16</v>
      </c>
      <c r="M2837" s="5" t="s">
        <v>1221</v>
      </c>
      <c r="N2837" s="7">
        <v>4.8000000000000001E-2</v>
      </c>
      <c r="O2837" s="5" t="s">
        <v>7281</v>
      </c>
      <c r="P2837" s="5" t="s">
        <v>13</v>
      </c>
      <c r="Q2837" s="20">
        <v>42150</v>
      </c>
      <c r="R2837" s="9">
        <v>187</v>
      </c>
      <c r="S2837" s="5" t="s">
        <v>7625</v>
      </c>
      <c r="T2837" s="8">
        <v>60</v>
      </c>
      <c r="U2837" s="6">
        <v>9785846211581</v>
      </c>
    </row>
    <row r="2838" spans="1:21" s="1" customFormat="1" ht="40.15" customHeight="1" outlineLevel="1" x14ac:dyDescent="0.2">
      <c r="A2838" s="74">
        <f t="shared" si="98"/>
        <v>45</v>
      </c>
      <c r="B2838" s="75">
        <v>0</v>
      </c>
      <c r="C2838" s="40">
        <f t="shared" si="99"/>
        <v>0</v>
      </c>
      <c r="D2838" s="18" t="s">
        <v>7282</v>
      </c>
      <c r="E2838" s="5" t="s">
        <v>7283</v>
      </c>
      <c r="F2838" s="5" t="s">
        <v>1385</v>
      </c>
      <c r="G2838" s="6">
        <v>30102</v>
      </c>
      <c r="H2838" s="5"/>
      <c r="I2838" s="5"/>
      <c r="J2838" s="6">
        <v>2022</v>
      </c>
      <c r="K2838" s="5"/>
      <c r="L2838" s="5" t="s">
        <v>16</v>
      </c>
      <c r="M2838" s="5" t="s">
        <v>11</v>
      </c>
      <c r="N2838" s="7">
        <v>2.5000000000000001E-2</v>
      </c>
      <c r="O2838" s="5"/>
      <c r="P2838" s="5" t="s">
        <v>13</v>
      </c>
      <c r="Q2838" s="20">
        <v>44709</v>
      </c>
      <c r="R2838" s="9">
        <v>232</v>
      </c>
      <c r="S2838" s="5" t="s">
        <v>7640</v>
      </c>
      <c r="T2838" s="8">
        <v>45</v>
      </c>
      <c r="U2838" s="6"/>
    </row>
    <row r="2839" spans="1:21" ht="40.15" customHeight="1" outlineLevel="1" x14ac:dyDescent="0.2">
      <c r="A2839" s="74">
        <f t="shared" si="98"/>
        <v>2100</v>
      </c>
      <c r="B2839" s="75">
        <v>0</v>
      </c>
      <c r="C2839" s="40">
        <f t="shared" si="99"/>
        <v>0</v>
      </c>
      <c r="D2839" s="18" t="s">
        <v>7284</v>
      </c>
      <c r="E2839" s="5"/>
      <c r="F2839" s="5" t="s">
        <v>1875</v>
      </c>
      <c r="G2839" s="6">
        <v>34016</v>
      </c>
      <c r="H2839" s="5" t="s">
        <v>7</v>
      </c>
      <c r="I2839" s="5"/>
      <c r="J2839" s="6">
        <v>2024</v>
      </c>
      <c r="K2839" s="5" t="s">
        <v>7285</v>
      </c>
      <c r="L2839" s="5" t="s">
        <v>16</v>
      </c>
      <c r="M2839" s="5" t="s">
        <v>666</v>
      </c>
      <c r="N2839" s="7">
        <v>1.135</v>
      </c>
      <c r="O2839" s="5"/>
      <c r="P2839" s="5" t="s">
        <v>145</v>
      </c>
      <c r="Q2839" s="20">
        <v>45602</v>
      </c>
      <c r="R2839" s="9">
        <v>12</v>
      </c>
      <c r="S2839" s="5" t="s">
        <v>7636</v>
      </c>
      <c r="T2839" s="11">
        <v>2100</v>
      </c>
      <c r="U2839" s="6">
        <v>9785906241276</v>
      </c>
    </row>
    <row r="2840" spans="1:21" ht="40.15" customHeight="1" outlineLevel="1" x14ac:dyDescent="0.2">
      <c r="A2840" s="74">
        <f t="shared" si="98"/>
        <v>794</v>
      </c>
      <c r="B2840" s="75">
        <v>0</v>
      </c>
      <c r="C2840" s="40">
        <f t="shared" si="99"/>
        <v>0</v>
      </c>
      <c r="D2840" s="18" t="s">
        <v>7286</v>
      </c>
      <c r="E2840" s="5"/>
      <c r="F2840" s="5" t="s">
        <v>1740</v>
      </c>
      <c r="G2840" s="6">
        <v>35885</v>
      </c>
      <c r="H2840" s="5"/>
      <c r="I2840" s="5"/>
      <c r="J2840" s="6">
        <v>2021</v>
      </c>
      <c r="K2840" s="5" t="s">
        <v>7287</v>
      </c>
      <c r="L2840" s="5" t="s">
        <v>16</v>
      </c>
      <c r="M2840" s="5" t="s">
        <v>1159</v>
      </c>
      <c r="N2840" s="7">
        <v>0.38</v>
      </c>
      <c r="O2840" s="5"/>
      <c r="P2840" s="5" t="s">
        <v>170</v>
      </c>
      <c r="Q2840" s="20">
        <v>46195</v>
      </c>
      <c r="R2840" s="9">
        <v>13</v>
      </c>
      <c r="S2840" s="5" t="s">
        <v>7626</v>
      </c>
      <c r="T2840" s="8">
        <v>794</v>
      </c>
      <c r="U2840" s="6">
        <v>9785907302716</v>
      </c>
    </row>
    <row r="2841" spans="1:21" ht="40.15" customHeight="1" outlineLevel="1" x14ac:dyDescent="0.2">
      <c r="A2841" s="74">
        <f t="shared" si="98"/>
        <v>610</v>
      </c>
      <c r="B2841" s="75">
        <v>0</v>
      </c>
      <c r="C2841" s="40">
        <f t="shared" si="99"/>
        <v>0</v>
      </c>
      <c r="D2841" s="18" t="s">
        <v>7288</v>
      </c>
      <c r="E2841" s="5"/>
      <c r="F2841" s="5" t="s">
        <v>1689</v>
      </c>
      <c r="G2841" s="6">
        <v>32820</v>
      </c>
      <c r="H2841" s="5" t="s">
        <v>7</v>
      </c>
      <c r="I2841" s="5"/>
      <c r="J2841" s="6">
        <v>2023</v>
      </c>
      <c r="K2841" s="5" t="s">
        <v>7289</v>
      </c>
      <c r="L2841" s="5" t="s">
        <v>16</v>
      </c>
      <c r="M2841" s="5" t="s">
        <v>111</v>
      </c>
      <c r="N2841" s="7">
        <v>0.34499999999999997</v>
      </c>
      <c r="O2841" s="5"/>
      <c r="P2841" s="5" t="s">
        <v>13</v>
      </c>
      <c r="Q2841" s="20">
        <v>45202</v>
      </c>
      <c r="R2841" s="9">
        <v>7</v>
      </c>
      <c r="S2841" s="5" t="s">
        <v>7620</v>
      </c>
      <c r="T2841" s="8">
        <v>610</v>
      </c>
      <c r="U2841" s="6">
        <v>9785604610268</v>
      </c>
    </row>
    <row r="2842" spans="1:21" ht="40.15" customHeight="1" outlineLevel="1" x14ac:dyDescent="0.2">
      <c r="A2842" s="74">
        <f t="shared" si="98"/>
        <v>520</v>
      </c>
      <c r="B2842" s="75">
        <v>0</v>
      </c>
      <c r="C2842" s="40">
        <f t="shared" si="99"/>
        <v>0</v>
      </c>
      <c r="D2842" s="18" t="s">
        <v>7290</v>
      </c>
      <c r="E2842" s="5"/>
      <c r="F2842" s="5" t="s">
        <v>1171</v>
      </c>
      <c r="G2842" s="6">
        <v>33833</v>
      </c>
      <c r="H2842" s="5" t="s">
        <v>7</v>
      </c>
      <c r="I2842" s="5"/>
      <c r="J2842" s="6">
        <v>2024</v>
      </c>
      <c r="K2842" s="5" t="s">
        <v>7291</v>
      </c>
      <c r="L2842" s="5" t="s">
        <v>16</v>
      </c>
      <c r="M2842" s="5" t="s">
        <v>47</v>
      </c>
      <c r="N2842" s="7">
        <v>0.36499999999999999</v>
      </c>
      <c r="O2842" s="5"/>
      <c r="P2842" s="5" t="s">
        <v>69</v>
      </c>
      <c r="Q2842" s="20">
        <v>45552</v>
      </c>
      <c r="R2842" s="9">
        <v>18</v>
      </c>
      <c r="S2842" s="5" t="s">
        <v>7626</v>
      </c>
      <c r="T2842" s="8">
        <v>520</v>
      </c>
      <c r="U2842" s="6">
        <v>9785605188216</v>
      </c>
    </row>
    <row r="2843" spans="1:21" ht="40.15" customHeight="1" outlineLevel="1" x14ac:dyDescent="0.2">
      <c r="A2843" s="74">
        <f t="shared" si="98"/>
        <v>810</v>
      </c>
      <c r="B2843" s="75">
        <v>0</v>
      </c>
      <c r="C2843" s="40">
        <f t="shared" si="99"/>
        <v>0</v>
      </c>
      <c r="D2843" s="18" t="s">
        <v>7292</v>
      </c>
      <c r="E2843" s="5"/>
      <c r="F2843" s="5" t="s">
        <v>2119</v>
      </c>
      <c r="G2843" s="6">
        <v>31973</v>
      </c>
      <c r="H2843" s="5" t="s">
        <v>7</v>
      </c>
      <c r="I2843" s="5"/>
      <c r="J2843" s="6">
        <v>2025</v>
      </c>
      <c r="K2843" s="5" t="s">
        <v>7293</v>
      </c>
      <c r="L2843" s="5" t="s">
        <v>10</v>
      </c>
      <c r="M2843" s="5" t="s">
        <v>47</v>
      </c>
      <c r="N2843" s="7">
        <v>0.49</v>
      </c>
      <c r="O2843" s="5"/>
      <c r="P2843" s="5" t="s">
        <v>13</v>
      </c>
      <c r="Q2843" s="20">
        <v>45020</v>
      </c>
      <c r="R2843" s="9">
        <v>15</v>
      </c>
      <c r="S2843" s="5" t="s">
        <v>7623</v>
      </c>
      <c r="T2843" s="8">
        <v>810</v>
      </c>
      <c r="U2843" s="6" t="s">
        <v>7904</v>
      </c>
    </row>
    <row r="2844" spans="1:21" ht="40.15" customHeight="1" outlineLevel="1" x14ac:dyDescent="0.2">
      <c r="A2844" s="74">
        <f t="shared" si="98"/>
        <v>400</v>
      </c>
      <c r="B2844" s="75">
        <v>0</v>
      </c>
      <c r="C2844" s="40">
        <f t="shared" si="99"/>
        <v>0</v>
      </c>
      <c r="D2844" s="18" t="s">
        <v>7294</v>
      </c>
      <c r="E2844" s="5"/>
      <c r="F2844" s="5" t="s">
        <v>1207</v>
      </c>
      <c r="G2844" s="6">
        <v>35046</v>
      </c>
      <c r="H2844" s="5" t="s">
        <v>7</v>
      </c>
      <c r="I2844" s="5"/>
      <c r="J2844" s="6">
        <v>2022</v>
      </c>
      <c r="K2844" s="5" t="s">
        <v>7295</v>
      </c>
      <c r="L2844" s="5" t="s">
        <v>10</v>
      </c>
      <c r="M2844" s="5" t="s">
        <v>11</v>
      </c>
      <c r="N2844" s="7">
        <v>0.19</v>
      </c>
      <c r="O2844" s="5"/>
      <c r="P2844" s="5" t="s">
        <v>13</v>
      </c>
      <c r="Q2844" s="20">
        <v>45971</v>
      </c>
      <c r="R2844" s="9">
        <v>87</v>
      </c>
      <c r="S2844" s="5" t="s">
        <v>7629</v>
      </c>
      <c r="T2844" s="8">
        <v>400</v>
      </c>
      <c r="U2844" s="6">
        <v>9785994604557</v>
      </c>
    </row>
    <row r="2845" spans="1:21" ht="40.15" customHeight="1" outlineLevel="1" x14ac:dyDescent="0.2">
      <c r="A2845" s="74">
        <f t="shared" si="98"/>
        <v>250</v>
      </c>
      <c r="B2845" s="75">
        <v>0</v>
      </c>
      <c r="C2845" s="40">
        <f t="shared" si="99"/>
        <v>0</v>
      </c>
      <c r="D2845" s="18" t="s">
        <v>7296</v>
      </c>
      <c r="E2845" s="5"/>
      <c r="F2845" s="5" t="s">
        <v>1839</v>
      </c>
      <c r="G2845" s="6">
        <v>34691</v>
      </c>
      <c r="H2845" s="5"/>
      <c r="I2845" s="5"/>
      <c r="J2845" s="6">
        <v>2017</v>
      </c>
      <c r="K2845" s="5" t="s">
        <v>7297</v>
      </c>
      <c r="L2845" s="5" t="s">
        <v>10</v>
      </c>
      <c r="M2845" s="5" t="s">
        <v>105</v>
      </c>
      <c r="N2845" s="7">
        <v>0.11</v>
      </c>
      <c r="O2845" s="5"/>
      <c r="P2845" s="5" t="s">
        <v>178</v>
      </c>
      <c r="Q2845" s="20"/>
      <c r="R2845" s="9">
        <v>20</v>
      </c>
      <c r="S2845" s="5" t="s">
        <v>7633</v>
      </c>
      <c r="T2845" s="8">
        <v>250</v>
      </c>
      <c r="U2845" s="6">
        <v>9789669420626</v>
      </c>
    </row>
    <row r="2846" spans="1:21" ht="40.15" customHeight="1" outlineLevel="1" x14ac:dyDescent="0.2">
      <c r="A2846" s="74">
        <f t="shared" si="98"/>
        <v>750</v>
      </c>
      <c r="B2846" s="75">
        <v>0</v>
      </c>
      <c r="C2846" s="40">
        <f t="shared" si="99"/>
        <v>0</v>
      </c>
      <c r="D2846" s="18" t="s">
        <v>7298</v>
      </c>
      <c r="E2846" s="5"/>
      <c r="F2846" s="5" t="s">
        <v>1717</v>
      </c>
      <c r="G2846" s="6">
        <v>30304</v>
      </c>
      <c r="H2846" s="5" t="s">
        <v>7</v>
      </c>
      <c r="I2846" s="5" t="s">
        <v>8</v>
      </c>
      <c r="J2846" s="6">
        <v>2022</v>
      </c>
      <c r="K2846" s="5" t="s">
        <v>7299</v>
      </c>
      <c r="L2846" s="5" t="s">
        <v>16</v>
      </c>
      <c r="M2846" s="5" t="s">
        <v>1765</v>
      </c>
      <c r="N2846" s="7">
        <v>0.54</v>
      </c>
      <c r="O2846" s="5"/>
      <c r="P2846" s="5" t="s">
        <v>2757</v>
      </c>
      <c r="Q2846" s="20">
        <v>44776</v>
      </c>
      <c r="R2846" s="9">
        <v>20</v>
      </c>
      <c r="S2846" s="5" t="s">
        <v>7623</v>
      </c>
      <c r="T2846" s="8">
        <v>750</v>
      </c>
      <c r="U2846" s="6">
        <v>9785604487518</v>
      </c>
    </row>
    <row r="2847" spans="1:21" ht="40.15" customHeight="1" outlineLevel="1" x14ac:dyDescent="0.2">
      <c r="A2847" s="74">
        <f t="shared" si="98"/>
        <v>1005</v>
      </c>
      <c r="B2847" s="75">
        <v>0</v>
      </c>
      <c r="C2847" s="40">
        <f t="shared" si="99"/>
        <v>0</v>
      </c>
      <c r="D2847" s="18" t="s">
        <v>7300</v>
      </c>
      <c r="E2847" s="5"/>
      <c r="F2847" s="5" t="s">
        <v>1717</v>
      </c>
      <c r="G2847" s="6">
        <v>30993</v>
      </c>
      <c r="H2847" s="5" t="s">
        <v>7</v>
      </c>
      <c r="I2847" s="5"/>
      <c r="J2847" s="6">
        <v>2019</v>
      </c>
      <c r="K2847" s="5" t="s">
        <v>7301</v>
      </c>
      <c r="L2847" s="5" t="s">
        <v>16</v>
      </c>
      <c r="M2847" s="5" t="s">
        <v>1765</v>
      </c>
      <c r="N2847" s="7">
        <v>0.81499999999999995</v>
      </c>
      <c r="O2847" s="5"/>
      <c r="P2847" s="5" t="s">
        <v>2757</v>
      </c>
      <c r="Q2847" s="20">
        <v>44883</v>
      </c>
      <c r="R2847" s="9">
        <v>12</v>
      </c>
      <c r="S2847" s="5" t="s">
        <v>7621</v>
      </c>
      <c r="T2847" s="11">
        <v>1005</v>
      </c>
      <c r="U2847" s="6">
        <v>9785906960535</v>
      </c>
    </row>
    <row r="2848" spans="1:21" ht="40.15" customHeight="1" outlineLevel="1" x14ac:dyDescent="0.2">
      <c r="A2848" s="74">
        <f t="shared" si="98"/>
        <v>650</v>
      </c>
      <c r="B2848" s="75">
        <v>0</v>
      </c>
      <c r="C2848" s="40">
        <f t="shared" si="99"/>
        <v>0</v>
      </c>
      <c r="D2848" s="18" t="s">
        <v>7302</v>
      </c>
      <c r="E2848" s="5"/>
      <c r="F2848" s="5" t="s">
        <v>1976</v>
      </c>
      <c r="G2848" s="6">
        <v>16726</v>
      </c>
      <c r="H2848" s="5" t="s">
        <v>7</v>
      </c>
      <c r="I2848" s="5"/>
      <c r="J2848" s="6">
        <v>2012</v>
      </c>
      <c r="K2848" s="5" t="s">
        <v>7303</v>
      </c>
      <c r="L2848" s="5" t="s">
        <v>16</v>
      </c>
      <c r="M2848" s="5" t="s">
        <v>455</v>
      </c>
      <c r="N2848" s="7">
        <v>0.55000000000000004</v>
      </c>
      <c r="O2848" s="5"/>
      <c r="P2848" s="5" t="s">
        <v>2757</v>
      </c>
      <c r="Q2848" s="20">
        <v>41267</v>
      </c>
      <c r="R2848" s="9">
        <v>6</v>
      </c>
      <c r="S2848" s="5" t="s">
        <v>7620</v>
      </c>
      <c r="T2848" s="8">
        <v>650</v>
      </c>
      <c r="U2848" s="6">
        <v>5851340371</v>
      </c>
    </row>
    <row r="2849" spans="1:21" ht="40.15" customHeight="1" outlineLevel="1" x14ac:dyDescent="0.2">
      <c r="A2849" s="74">
        <f t="shared" si="98"/>
        <v>480</v>
      </c>
      <c r="B2849" s="75">
        <v>0</v>
      </c>
      <c r="C2849" s="40">
        <f t="shared" si="99"/>
        <v>0</v>
      </c>
      <c r="D2849" s="18" t="s">
        <v>7304</v>
      </c>
      <c r="E2849" s="5"/>
      <c r="F2849" s="5" t="s">
        <v>1906</v>
      </c>
      <c r="G2849" s="6">
        <v>14829</v>
      </c>
      <c r="H2849" s="5" t="s">
        <v>7</v>
      </c>
      <c r="I2849" s="5"/>
      <c r="J2849" s="6">
        <v>2025</v>
      </c>
      <c r="K2849" s="5" t="s">
        <v>7305</v>
      </c>
      <c r="L2849" s="5" t="s">
        <v>16</v>
      </c>
      <c r="M2849" s="5" t="s">
        <v>169</v>
      </c>
      <c r="N2849" s="7">
        <v>0.32500000000000001</v>
      </c>
      <c r="O2849" s="5"/>
      <c r="P2849" s="5" t="s">
        <v>62</v>
      </c>
      <c r="Q2849" s="20">
        <v>45779</v>
      </c>
      <c r="R2849" s="9">
        <v>34</v>
      </c>
      <c r="S2849" s="5" t="s">
        <v>7623</v>
      </c>
      <c r="T2849" s="8">
        <v>480</v>
      </c>
      <c r="U2849" s="6">
        <v>9785605295396</v>
      </c>
    </row>
    <row r="2850" spans="1:21" s="1" customFormat="1" ht="40.15" customHeight="1" outlineLevel="1" x14ac:dyDescent="0.2">
      <c r="A2850" s="74">
        <f t="shared" si="98"/>
        <v>360</v>
      </c>
      <c r="B2850" s="75">
        <v>0</v>
      </c>
      <c r="C2850" s="40">
        <f t="shared" si="99"/>
        <v>0</v>
      </c>
      <c r="D2850" s="18" t="s">
        <v>7306</v>
      </c>
      <c r="E2850" s="5" t="s">
        <v>7307</v>
      </c>
      <c r="F2850" s="5" t="s">
        <v>1349</v>
      </c>
      <c r="G2850" s="6">
        <v>13380</v>
      </c>
      <c r="H2850" s="5" t="s">
        <v>1202</v>
      </c>
      <c r="I2850" s="5"/>
      <c r="J2850" s="6">
        <v>2011</v>
      </c>
      <c r="K2850" s="5" t="s">
        <v>7308</v>
      </c>
      <c r="L2850" s="5" t="s">
        <v>16</v>
      </c>
      <c r="M2850" s="5" t="s">
        <v>7309</v>
      </c>
      <c r="N2850" s="7">
        <v>0.39300000000000002</v>
      </c>
      <c r="O2850" s="5" t="s">
        <v>7310</v>
      </c>
      <c r="P2850" s="5" t="s">
        <v>130</v>
      </c>
      <c r="Q2850" s="20">
        <v>40680</v>
      </c>
      <c r="R2850" s="9">
        <v>42</v>
      </c>
      <c r="S2850" s="5" t="s">
        <v>7630</v>
      </c>
      <c r="T2850" s="8">
        <v>360</v>
      </c>
      <c r="U2850" s="6">
        <v>9789855113707</v>
      </c>
    </row>
    <row r="2851" spans="1:21" ht="40.15" customHeight="1" outlineLevel="1" x14ac:dyDescent="0.2">
      <c r="A2851" s="74">
        <f t="shared" si="98"/>
        <v>50</v>
      </c>
      <c r="B2851" s="75">
        <v>0</v>
      </c>
      <c r="C2851" s="40">
        <f t="shared" si="99"/>
        <v>0</v>
      </c>
      <c r="D2851" s="18" t="s">
        <v>7311</v>
      </c>
      <c r="E2851" s="5"/>
      <c r="F2851" s="5" t="s">
        <v>1638</v>
      </c>
      <c r="G2851" s="6">
        <v>23541</v>
      </c>
      <c r="H2851" s="5" t="s">
        <v>95</v>
      </c>
      <c r="I2851" s="5"/>
      <c r="J2851" s="5"/>
      <c r="K2851" s="5"/>
      <c r="L2851" s="5" t="s">
        <v>16</v>
      </c>
      <c r="M2851" s="5" t="s">
        <v>169</v>
      </c>
      <c r="N2851" s="7">
        <v>0.09</v>
      </c>
      <c r="O2851" s="5"/>
      <c r="P2851" s="5" t="s">
        <v>33</v>
      </c>
      <c r="Q2851" s="20">
        <v>42585</v>
      </c>
      <c r="R2851" s="9">
        <v>107</v>
      </c>
      <c r="S2851" s="5" t="s">
        <v>7641</v>
      </c>
      <c r="T2851" s="8">
        <v>50</v>
      </c>
      <c r="U2851" s="6"/>
    </row>
    <row r="2852" spans="1:21" ht="40.15" customHeight="1" outlineLevel="1" x14ac:dyDescent="0.2">
      <c r="A2852" s="74">
        <f t="shared" si="98"/>
        <v>490</v>
      </c>
      <c r="B2852" s="75">
        <v>0</v>
      </c>
      <c r="C2852" s="40">
        <f t="shared" si="99"/>
        <v>0</v>
      </c>
      <c r="D2852" s="18" t="s">
        <v>7312</v>
      </c>
      <c r="E2852" s="5"/>
      <c r="F2852" s="5" t="s">
        <v>1194</v>
      </c>
      <c r="G2852" s="6">
        <v>24251</v>
      </c>
      <c r="H2852" s="5" t="s">
        <v>7</v>
      </c>
      <c r="I2852" s="5"/>
      <c r="J2852" s="6">
        <v>2016</v>
      </c>
      <c r="K2852" s="5" t="s">
        <v>7313</v>
      </c>
      <c r="L2852" s="5" t="s">
        <v>16</v>
      </c>
      <c r="M2852" s="5" t="s">
        <v>169</v>
      </c>
      <c r="N2852" s="7">
        <v>0.82</v>
      </c>
      <c r="O2852" s="5"/>
      <c r="P2852" s="5" t="s">
        <v>732</v>
      </c>
      <c r="Q2852" s="20">
        <v>42794</v>
      </c>
      <c r="R2852" s="9">
        <v>8</v>
      </c>
      <c r="S2852" s="5" t="s">
        <v>7623</v>
      </c>
      <c r="T2852" s="8">
        <v>490</v>
      </c>
      <c r="U2852" s="6">
        <v>9785873891429</v>
      </c>
    </row>
    <row r="2853" spans="1:21" ht="40.15" customHeight="1" outlineLevel="1" x14ac:dyDescent="0.2">
      <c r="A2853" s="74">
        <f t="shared" si="98"/>
        <v>670</v>
      </c>
      <c r="B2853" s="75">
        <v>0</v>
      </c>
      <c r="C2853" s="40">
        <f t="shared" si="99"/>
        <v>0</v>
      </c>
      <c r="D2853" s="18" t="s">
        <v>7314</v>
      </c>
      <c r="E2853" s="5"/>
      <c r="F2853" s="5" t="s">
        <v>3085</v>
      </c>
      <c r="G2853" s="6">
        <v>30693</v>
      </c>
      <c r="H2853" s="5"/>
      <c r="I2853" s="5"/>
      <c r="J2853" s="6">
        <v>2020</v>
      </c>
      <c r="K2853" s="5" t="s">
        <v>7315</v>
      </c>
      <c r="L2853" s="5" t="s">
        <v>16</v>
      </c>
      <c r="M2853" s="5" t="s">
        <v>1746</v>
      </c>
      <c r="N2853" s="7">
        <v>0.3</v>
      </c>
      <c r="O2853" s="5"/>
      <c r="P2853" s="5" t="s">
        <v>170</v>
      </c>
      <c r="Q2853" s="20">
        <v>44861</v>
      </c>
      <c r="R2853" s="9">
        <v>12</v>
      </c>
      <c r="S2853" s="5" t="s">
        <v>7633</v>
      </c>
      <c r="T2853" s="8">
        <v>670</v>
      </c>
      <c r="U2853" s="6">
        <v>9785604345634</v>
      </c>
    </row>
    <row r="2854" spans="1:21" ht="40.15" customHeight="1" outlineLevel="1" x14ac:dyDescent="0.2">
      <c r="A2854" s="74">
        <f t="shared" si="98"/>
        <v>220</v>
      </c>
      <c r="B2854" s="75">
        <v>0</v>
      </c>
      <c r="C2854" s="40">
        <f t="shared" si="99"/>
        <v>0</v>
      </c>
      <c r="D2854" s="18" t="s">
        <v>7316</v>
      </c>
      <c r="E2854" s="5"/>
      <c r="F2854" s="5" t="s">
        <v>1161</v>
      </c>
      <c r="G2854" s="6">
        <v>31978</v>
      </c>
      <c r="H2854" s="5" t="s">
        <v>7</v>
      </c>
      <c r="I2854" s="5" t="s">
        <v>86</v>
      </c>
      <c r="J2854" s="6">
        <v>2023</v>
      </c>
      <c r="K2854" s="5" t="s">
        <v>7317</v>
      </c>
      <c r="L2854" s="5" t="s">
        <v>855</v>
      </c>
      <c r="M2854" s="5" t="s">
        <v>467</v>
      </c>
      <c r="N2854" s="7">
        <v>7.4999999999999997E-2</v>
      </c>
      <c r="O2854" s="5"/>
      <c r="P2854" s="5" t="s">
        <v>170</v>
      </c>
      <c r="Q2854" s="20">
        <v>45020</v>
      </c>
      <c r="R2854" s="9">
        <v>24</v>
      </c>
      <c r="S2854" s="5" t="s">
        <v>7641</v>
      </c>
      <c r="T2854" s="8">
        <v>220</v>
      </c>
      <c r="U2854" s="6">
        <v>9789857229598</v>
      </c>
    </row>
    <row r="2855" spans="1:21" ht="40.15" customHeight="1" outlineLevel="1" x14ac:dyDescent="0.2">
      <c r="A2855" s="74">
        <f t="shared" si="98"/>
        <v>315</v>
      </c>
      <c r="B2855" s="75">
        <v>0</v>
      </c>
      <c r="C2855" s="40">
        <f t="shared" si="99"/>
        <v>0</v>
      </c>
      <c r="D2855" s="18" t="s">
        <v>7318</v>
      </c>
      <c r="E2855" s="5"/>
      <c r="F2855" s="5" t="s">
        <v>1783</v>
      </c>
      <c r="G2855" s="6">
        <v>35669</v>
      </c>
      <c r="H2855" s="5"/>
      <c r="I2855" s="5"/>
      <c r="J2855" s="6">
        <v>2018</v>
      </c>
      <c r="K2855" s="5" t="s">
        <v>7319</v>
      </c>
      <c r="L2855" s="5" t="s">
        <v>16</v>
      </c>
      <c r="M2855" s="5" t="s">
        <v>162</v>
      </c>
      <c r="N2855" s="7">
        <v>0.36</v>
      </c>
      <c r="O2855" s="5"/>
      <c r="P2855" s="5" t="s">
        <v>69</v>
      </c>
      <c r="Q2855" s="20">
        <v>46170</v>
      </c>
      <c r="R2855" s="9">
        <v>10</v>
      </c>
      <c r="S2855" s="5" t="s">
        <v>7620</v>
      </c>
      <c r="T2855" s="8">
        <v>315</v>
      </c>
      <c r="U2855" s="6">
        <v>9785001121688</v>
      </c>
    </row>
    <row r="2856" spans="1:21" s="1" customFormat="1" ht="40.15" customHeight="1" outlineLevel="1" x14ac:dyDescent="0.2">
      <c r="A2856" s="74">
        <f t="shared" si="98"/>
        <v>250</v>
      </c>
      <c r="B2856" s="75">
        <v>0</v>
      </c>
      <c r="C2856" s="40">
        <f t="shared" si="99"/>
        <v>0</v>
      </c>
      <c r="D2856" s="18" t="s">
        <v>7320</v>
      </c>
      <c r="E2856" s="5" t="s">
        <v>7321</v>
      </c>
      <c r="F2856" s="5" t="s">
        <v>1176</v>
      </c>
      <c r="G2856" s="6">
        <v>26549</v>
      </c>
      <c r="H2856" s="5" t="s">
        <v>1312</v>
      </c>
      <c r="I2856" s="5"/>
      <c r="J2856" s="6">
        <v>2018</v>
      </c>
      <c r="K2856" s="5" t="s">
        <v>7322</v>
      </c>
      <c r="L2856" s="5" t="s">
        <v>16</v>
      </c>
      <c r="M2856" s="5" t="s">
        <v>20</v>
      </c>
      <c r="N2856" s="7">
        <v>0.505</v>
      </c>
      <c r="O2856" s="5" t="s">
        <v>7323</v>
      </c>
      <c r="P2856" s="5" t="s">
        <v>62</v>
      </c>
      <c r="Q2856" s="20">
        <v>43493</v>
      </c>
      <c r="R2856" s="9">
        <v>101</v>
      </c>
      <c r="S2856" s="5" t="s">
        <v>7620</v>
      </c>
      <c r="T2856" s="8">
        <v>250</v>
      </c>
      <c r="U2856" s="6">
        <v>9785787701180</v>
      </c>
    </row>
    <row r="2857" spans="1:21" ht="40.15" customHeight="1" outlineLevel="1" x14ac:dyDescent="0.2">
      <c r="A2857" s="74">
        <f t="shared" si="98"/>
        <v>750</v>
      </c>
      <c r="B2857" s="75">
        <v>0</v>
      </c>
      <c r="C2857" s="40">
        <f t="shared" si="99"/>
        <v>0</v>
      </c>
      <c r="D2857" s="18" t="s">
        <v>7324</v>
      </c>
      <c r="E2857" s="5"/>
      <c r="F2857" s="5" t="s">
        <v>1880</v>
      </c>
      <c r="G2857" s="6">
        <v>34061</v>
      </c>
      <c r="H2857" s="5" t="s">
        <v>7</v>
      </c>
      <c r="I2857" s="5"/>
      <c r="J2857" s="6">
        <v>2024</v>
      </c>
      <c r="K2857" s="5" t="s">
        <v>7325</v>
      </c>
      <c r="L2857" s="5" t="s">
        <v>16</v>
      </c>
      <c r="M2857" s="5" t="s">
        <v>20</v>
      </c>
      <c r="N2857" s="7">
        <v>0.44</v>
      </c>
      <c r="O2857" s="5"/>
      <c r="P2857" s="5" t="s">
        <v>603</v>
      </c>
      <c r="Q2857" s="20">
        <v>45625</v>
      </c>
      <c r="R2857" s="9">
        <v>24</v>
      </c>
      <c r="S2857" s="5" t="s">
        <v>7620</v>
      </c>
      <c r="T2857" s="8">
        <v>750</v>
      </c>
      <c r="U2857" s="6">
        <v>9785604957547</v>
      </c>
    </row>
    <row r="2858" spans="1:21" ht="40.15" customHeight="1" outlineLevel="1" x14ac:dyDescent="0.2">
      <c r="A2858" s="74">
        <f t="shared" si="98"/>
        <v>486</v>
      </c>
      <c r="B2858" s="75">
        <v>0</v>
      </c>
      <c r="C2858" s="40">
        <f t="shared" si="99"/>
        <v>0</v>
      </c>
      <c r="D2858" s="18" t="s">
        <v>7326</v>
      </c>
      <c r="E2858" s="5"/>
      <c r="F2858" s="5" t="s">
        <v>2103</v>
      </c>
      <c r="G2858" s="6">
        <v>36101</v>
      </c>
      <c r="H2858" s="5" t="s">
        <v>7</v>
      </c>
      <c r="I2858" s="5"/>
      <c r="J2858" s="6">
        <v>2024</v>
      </c>
      <c r="K2858" s="5" t="s">
        <v>7327</v>
      </c>
      <c r="L2858" s="5" t="s">
        <v>16</v>
      </c>
      <c r="M2858" s="5" t="s">
        <v>20</v>
      </c>
      <c r="N2858" s="7">
        <v>0.26500000000000001</v>
      </c>
      <c r="O2858" s="5"/>
      <c r="P2858" s="5" t="s">
        <v>37</v>
      </c>
      <c r="Q2858" s="20">
        <v>46287</v>
      </c>
      <c r="R2858" s="9">
        <v>77</v>
      </c>
      <c r="S2858" s="5" t="s">
        <v>7633</v>
      </c>
      <c r="T2858" s="8">
        <v>486</v>
      </c>
      <c r="U2858" s="6">
        <v>9785901936252</v>
      </c>
    </row>
    <row r="2859" spans="1:21" ht="40.15" customHeight="1" outlineLevel="1" x14ac:dyDescent="0.2">
      <c r="A2859" s="74">
        <f t="shared" si="98"/>
        <v>1280</v>
      </c>
      <c r="B2859" s="75">
        <v>0</v>
      </c>
      <c r="C2859" s="40">
        <f t="shared" si="99"/>
        <v>0</v>
      </c>
      <c r="D2859" s="18" t="s">
        <v>7328</v>
      </c>
      <c r="E2859" s="5"/>
      <c r="F2859" s="5" t="s">
        <v>1467</v>
      </c>
      <c r="G2859" s="6">
        <v>35518</v>
      </c>
      <c r="H2859" s="5" t="s">
        <v>7</v>
      </c>
      <c r="I2859" s="5"/>
      <c r="J2859" s="6">
        <v>2026</v>
      </c>
      <c r="K2859" s="5" t="s">
        <v>7329</v>
      </c>
      <c r="L2859" s="5" t="s">
        <v>16</v>
      </c>
      <c r="M2859" s="5" t="s">
        <v>47</v>
      </c>
      <c r="N2859" s="7">
        <v>0.54500000000000004</v>
      </c>
      <c r="O2859" s="5"/>
      <c r="P2859" s="5" t="s">
        <v>13</v>
      </c>
      <c r="Q2859" s="20">
        <v>46161</v>
      </c>
      <c r="R2859" s="9">
        <v>53</v>
      </c>
      <c r="S2859" s="5" t="s">
        <v>7623</v>
      </c>
      <c r="T2859" s="11">
        <v>1280</v>
      </c>
      <c r="U2859" s="6">
        <v>9785605585848</v>
      </c>
    </row>
    <row r="2860" spans="1:21" ht="40.15" customHeight="1" outlineLevel="1" x14ac:dyDescent="0.2">
      <c r="A2860" s="74">
        <f t="shared" si="98"/>
        <v>80</v>
      </c>
      <c r="B2860" s="75">
        <v>0</v>
      </c>
      <c r="C2860" s="40">
        <f t="shared" si="99"/>
        <v>0</v>
      </c>
      <c r="D2860" s="18" t="s">
        <v>7330</v>
      </c>
      <c r="E2860" s="5"/>
      <c r="F2860" s="5" t="s">
        <v>7331</v>
      </c>
      <c r="G2860" s="6">
        <v>30408</v>
      </c>
      <c r="H2860" s="5" t="s">
        <v>7</v>
      </c>
      <c r="I2860" s="5"/>
      <c r="J2860" s="6">
        <v>2009</v>
      </c>
      <c r="K2860" s="5" t="s">
        <v>7332</v>
      </c>
      <c r="L2860" s="5" t="s">
        <v>16</v>
      </c>
      <c r="M2860" s="5" t="s">
        <v>467</v>
      </c>
      <c r="N2860" s="7">
        <v>0.16</v>
      </c>
      <c r="O2860" s="5"/>
      <c r="P2860" s="5" t="s">
        <v>130</v>
      </c>
      <c r="Q2860" s="20">
        <v>44800</v>
      </c>
      <c r="R2860" s="9">
        <v>204</v>
      </c>
      <c r="S2860" s="5" t="s">
        <v>7642</v>
      </c>
      <c r="T2860" s="8">
        <v>80</v>
      </c>
      <c r="U2860" s="6">
        <v>9785803704560</v>
      </c>
    </row>
    <row r="2861" spans="1:21" ht="40.15" customHeight="1" outlineLevel="1" x14ac:dyDescent="0.2">
      <c r="A2861" s="74">
        <f t="shared" si="98"/>
        <v>500</v>
      </c>
      <c r="B2861" s="75">
        <v>0</v>
      </c>
      <c r="C2861" s="40">
        <f t="shared" si="99"/>
        <v>0</v>
      </c>
      <c r="D2861" s="18" t="s">
        <v>7333</v>
      </c>
      <c r="E2861" s="5"/>
      <c r="F2861" s="5" t="s">
        <v>4455</v>
      </c>
      <c r="G2861" s="6">
        <v>30555</v>
      </c>
      <c r="H2861" s="5" t="s">
        <v>7</v>
      </c>
      <c r="I2861" s="5"/>
      <c r="J2861" s="6">
        <v>2022</v>
      </c>
      <c r="K2861" s="5" t="s">
        <v>7334</v>
      </c>
      <c r="L2861" s="5" t="s">
        <v>16</v>
      </c>
      <c r="M2861" s="5" t="s">
        <v>17</v>
      </c>
      <c r="N2861" s="7">
        <v>0.25</v>
      </c>
      <c r="O2861" s="5"/>
      <c r="P2861" s="5" t="s">
        <v>13</v>
      </c>
      <c r="Q2861" s="20">
        <v>44840</v>
      </c>
      <c r="R2861" s="9">
        <v>70</v>
      </c>
      <c r="S2861" s="5" t="s">
        <v>7633</v>
      </c>
      <c r="T2861" s="8">
        <v>500</v>
      </c>
      <c r="U2861" s="6">
        <v>9785742914709</v>
      </c>
    </row>
    <row r="2862" spans="1:21" ht="40.15" customHeight="1" outlineLevel="1" x14ac:dyDescent="0.2">
      <c r="A2862" s="74">
        <f t="shared" si="98"/>
        <v>549</v>
      </c>
      <c r="B2862" s="75">
        <v>0</v>
      </c>
      <c r="C2862" s="40">
        <f t="shared" si="99"/>
        <v>0</v>
      </c>
      <c r="D2862" s="18" t="s">
        <v>7335</v>
      </c>
      <c r="E2862" s="5"/>
      <c r="F2862" s="5" t="s">
        <v>2134</v>
      </c>
      <c r="G2862" s="6">
        <v>35809</v>
      </c>
      <c r="H2862" s="5"/>
      <c r="I2862" s="5" t="s">
        <v>55</v>
      </c>
      <c r="J2862" s="6">
        <v>2022</v>
      </c>
      <c r="K2862" s="5" t="s">
        <v>7336</v>
      </c>
      <c r="L2862" s="5" t="s">
        <v>16</v>
      </c>
      <c r="M2862" s="5" t="s">
        <v>47</v>
      </c>
      <c r="N2862" s="7">
        <v>0.53</v>
      </c>
      <c r="O2862" s="5"/>
      <c r="P2862" s="5" t="s">
        <v>69</v>
      </c>
      <c r="Q2862" s="20">
        <v>46181</v>
      </c>
      <c r="R2862" s="9">
        <v>8</v>
      </c>
      <c r="S2862" s="5" t="s">
        <v>7623</v>
      </c>
      <c r="T2862" s="8">
        <v>549</v>
      </c>
      <c r="U2862" s="6">
        <v>9785751618018</v>
      </c>
    </row>
    <row r="2863" spans="1:21" s="1" customFormat="1" ht="40.15" customHeight="1" outlineLevel="1" x14ac:dyDescent="0.2">
      <c r="A2863" s="74">
        <f t="shared" si="98"/>
        <v>10</v>
      </c>
      <c r="B2863" s="75">
        <v>0</v>
      </c>
      <c r="C2863" s="40">
        <f t="shared" si="99"/>
        <v>0</v>
      </c>
      <c r="D2863" s="18" t="s">
        <v>7337</v>
      </c>
      <c r="E2863" s="5" t="s">
        <v>7338</v>
      </c>
      <c r="F2863" s="5" t="s">
        <v>6482</v>
      </c>
      <c r="G2863" s="6">
        <v>11359</v>
      </c>
      <c r="H2863" s="5"/>
      <c r="I2863" s="5"/>
      <c r="J2863" s="6">
        <v>2007</v>
      </c>
      <c r="K2863" s="5"/>
      <c r="L2863" s="5" t="s">
        <v>10</v>
      </c>
      <c r="M2863" s="5" t="s">
        <v>1221</v>
      </c>
      <c r="N2863" s="7">
        <v>0.02</v>
      </c>
      <c r="O2863" s="5" t="s">
        <v>7339</v>
      </c>
      <c r="P2863" s="5" t="s">
        <v>130</v>
      </c>
      <c r="Q2863" s="20"/>
      <c r="R2863" s="9">
        <v>22</v>
      </c>
      <c r="S2863" s="5" t="s">
        <v>7632</v>
      </c>
      <c r="T2863" s="8">
        <v>10</v>
      </c>
      <c r="U2863" s="6"/>
    </row>
    <row r="2864" spans="1:21" ht="40.15" customHeight="1" outlineLevel="1" x14ac:dyDescent="0.2">
      <c r="A2864" s="74">
        <f t="shared" si="98"/>
        <v>614</v>
      </c>
      <c r="B2864" s="75">
        <v>0</v>
      </c>
      <c r="C2864" s="40">
        <f t="shared" si="99"/>
        <v>0</v>
      </c>
      <c r="D2864" s="18" t="s">
        <v>7340</v>
      </c>
      <c r="E2864" s="5"/>
      <c r="F2864" s="5" t="s">
        <v>2493</v>
      </c>
      <c r="G2864" s="6">
        <v>35811</v>
      </c>
      <c r="H2864" s="5"/>
      <c r="I2864" s="5" t="s">
        <v>8</v>
      </c>
      <c r="J2864" s="6">
        <v>2022</v>
      </c>
      <c r="K2864" s="5" t="s">
        <v>7341</v>
      </c>
      <c r="L2864" s="5" t="s">
        <v>16</v>
      </c>
      <c r="M2864" s="5" t="s">
        <v>666</v>
      </c>
      <c r="N2864" s="7">
        <v>0.52</v>
      </c>
      <c r="O2864" s="5"/>
      <c r="P2864" s="5" t="s">
        <v>69</v>
      </c>
      <c r="Q2864" s="20">
        <v>46181</v>
      </c>
      <c r="R2864" s="9">
        <v>16</v>
      </c>
      <c r="S2864" s="5" t="s">
        <v>7660</v>
      </c>
      <c r="T2864" s="8">
        <v>614</v>
      </c>
      <c r="U2864" s="6">
        <v>9785992234565</v>
      </c>
    </row>
    <row r="2865" spans="1:21" ht="40.15" customHeight="1" outlineLevel="1" x14ac:dyDescent="0.2">
      <c r="A2865" s="74">
        <f t="shared" si="98"/>
        <v>524</v>
      </c>
      <c r="B2865" s="75">
        <v>0</v>
      </c>
      <c r="C2865" s="40">
        <f t="shared" si="99"/>
        <v>0</v>
      </c>
      <c r="D2865" s="18" t="s">
        <v>7342</v>
      </c>
      <c r="E2865" s="5"/>
      <c r="F2865" s="5" t="s">
        <v>1157</v>
      </c>
      <c r="G2865" s="6">
        <v>35819</v>
      </c>
      <c r="H2865" s="5"/>
      <c r="I2865" s="5" t="s">
        <v>853</v>
      </c>
      <c r="J2865" s="6">
        <v>2022</v>
      </c>
      <c r="K2865" s="5" t="s">
        <v>7343</v>
      </c>
      <c r="L2865" s="5" t="s">
        <v>16</v>
      </c>
      <c r="M2865" s="5" t="s">
        <v>1163</v>
      </c>
      <c r="N2865" s="7">
        <v>0.6</v>
      </c>
      <c r="O2865" s="5"/>
      <c r="P2865" s="5" t="s">
        <v>170</v>
      </c>
      <c r="Q2865" s="20">
        <v>46182</v>
      </c>
      <c r="R2865" s="9">
        <v>11</v>
      </c>
      <c r="S2865" s="5" t="s">
        <v>7650</v>
      </c>
      <c r="T2865" s="8">
        <v>524</v>
      </c>
      <c r="U2865" s="6">
        <v>9785928733865</v>
      </c>
    </row>
    <row r="2866" spans="1:21" ht="40.15" customHeight="1" outlineLevel="1" x14ac:dyDescent="0.2">
      <c r="A2866" s="74">
        <f t="shared" si="98"/>
        <v>125</v>
      </c>
      <c r="B2866" s="75">
        <v>0</v>
      </c>
      <c r="C2866" s="40">
        <f t="shared" si="99"/>
        <v>0</v>
      </c>
      <c r="D2866" s="18" t="s">
        <v>7344</v>
      </c>
      <c r="E2866" s="5"/>
      <c r="F2866" s="5" t="s">
        <v>1245</v>
      </c>
      <c r="G2866" s="6">
        <v>32138</v>
      </c>
      <c r="H2866" s="5" t="s">
        <v>7</v>
      </c>
      <c r="I2866" s="5"/>
      <c r="J2866" s="6">
        <v>2023</v>
      </c>
      <c r="K2866" s="5" t="s">
        <v>7345</v>
      </c>
      <c r="L2866" s="5" t="s">
        <v>16</v>
      </c>
      <c r="M2866" s="5" t="s">
        <v>20</v>
      </c>
      <c r="N2866" s="7">
        <v>5.5E-2</v>
      </c>
      <c r="O2866" s="5"/>
      <c r="P2866" s="5" t="s">
        <v>145</v>
      </c>
      <c r="Q2866" s="20">
        <v>45049</v>
      </c>
      <c r="R2866" s="9">
        <v>193</v>
      </c>
      <c r="S2866" s="5" t="s">
        <v>7641</v>
      </c>
      <c r="T2866" s="8">
        <v>125</v>
      </c>
      <c r="U2866" s="6">
        <v>9785000595909</v>
      </c>
    </row>
    <row r="2867" spans="1:21" ht="40.15" customHeight="1" outlineLevel="1" x14ac:dyDescent="0.2">
      <c r="A2867" s="74">
        <f t="shared" si="98"/>
        <v>541</v>
      </c>
      <c r="B2867" s="75">
        <v>0</v>
      </c>
      <c r="C2867" s="40">
        <f t="shared" si="99"/>
        <v>0</v>
      </c>
      <c r="D2867" s="18" t="s">
        <v>7346</v>
      </c>
      <c r="E2867" s="5"/>
      <c r="F2867" s="5" t="s">
        <v>2103</v>
      </c>
      <c r="G2867" s="6">
        <v>35044</v>
      </c>
      <c r="H2867" s="5"/>
      <c r="I2867" s="5"/>
      <c r="J2867" s="6">
        <v>2025</v>
      </c>
      <c r="K2867" s="5" t="s">
        <v>7347</v>
      </c>
      <c r="L2867" s="5" t="s">
        <v>16</v>
      </c>
      <c r="M2867" s="5" t="s">
        <v>47</v>
      </c>
      <c r="N2867" s="7">
        <v>0.27500000000000002</v>
      </c>
      <c r="O2867" s="5"/>
      <c r="P2867" s="5" t="s">
        <v>13</v>
      </c>
      <c r="Q2867" s="20">
        <v>45974</v>
      </c>
      <c r="R2867" s="9">
        <v>36</v>
      </c>
      <c r="S2867" s="5" t="s">
        <v>7628</v>
      </c>
      <c r="T2867" s="8">
        <v>541</v>
      </c>
      <c r="U2867" s="6">
        <v>9785901936443</v>
      </c>
    </row>
    <row r="2868" spans="1:21" ht="40.15" customHeight="1" outlineLevel="1" x14ac:dyDescent="0.2">
      <c r="A2868" s="74">
        <f t="shared" si="98"/>
        <v>385</v>
      </c>
      <c r="B2868" s="75">
        <v>0</v>
      </c>
      <c r="C2868" s="40">
        <f t="shared" si="99"/>
        <v>0</v>
      </c>
      <c r="D2868" s="18" t="s">
        <v>7348</v>
      </c>
      <c r="E2868" s="5"/>
      <c r="F2868" s="5" t="s">
        <v>2304</v>
      </c>
      <c r="G2868" s="6">
        <v>35608</v>
      </c>
      <c r="H2868" s="5"/>
      <c r="I2868" s="5" t="s">
        <v>86</v>
      </c>
      <c r="J2868" s="6">
        <v>2017</v>
      </c>
      <c r="K2868" s="5" t="s">
        <v>7349</v>
      </c>
      <c r="L2868" s="5" t="s">
        <v>16</v>
      </c>
      <c r="M2868" s="5" t="s">
        <v>3255</v>
      </c>
      <c r="N2868" s="7">
        <v>0.245</v>
      </c>
      <c r="O2868" s="5"/>
      <c r="P2868" s="5" t="s">
        <v>170</v>
      </c>
      <c r="Q2868" s="20">
        <v>46167</v>
      </c>
      <c r="R2868" s="9">
        <v>14</v>
      </c>
      <c r="S2868" s="5" t="s">
        <v>7629</v>
      </c>
      <c r="T2868" s="8">
        <v>385</v>
      </c>
      <c r="U2868" s="6">
        <v>9785919215066</v>
      </c>
    </row>
    <row r="2869" spans="1:21" ht="40.15" customHeight="1" outlineLevel="1" x14ac:dyDescent="0.2">
      <c r="A2869" s="74">
        <f t="shared" si="98"/>
        <v>30</v>
      </c>
      <c r="B2869" s="75">
        <v>0</v>
      </c>
      <c r="C2869" s="40">
        <f t="shared" si="99"/>
        <v>0</v>
      </c>
      <c r="D2869" s="18" t="s">
        <v>7350</v>
      </c>
      <c r="E2869" s="5"/>
      <c r="F2869" s="5" t="s">
        <v>1581</v>
      </c>
      <c r="G2869" s="6">
        <v>25537</v>
      </c>
      <c r="H2869" s="5" t="s">
        <v>95</v>
      </c>
      <c r="I2869" s="5"/>
      <c r="J2869" s="6">
        <v>2014</v>
      </c>
      <c r="K2869" s="5"/>
      <c r="L2869" s="5" t="s">
        <v>16</v>
      </c>
      <c r="M2869" s="5" t="s">
        <v>169</v>
      </c>
      <c r="N2869" s="7">
        <v>0.03</v>
      </c>
      <c r="O2869" s="5" t="s">
        <v>7351</v>
      </c>
      <c r="P2869" s="5" t="s">
        <v>74</v>
      </c>
      <c r="Q2869" s="20">
        <v>43186</v>
      </c>
      <c r="R2869" s="9">
        <v>48</v>
      </c>
      <c r="S2869" s="5" t="s">
        <v>7635</v>
      </c>
      <c r="T2869" s="8">
        <v>30</v>
      </c>
      <c r="U2869" s="6"/>
    </row>
    <row r="2870" spans="1:21" ht="40.15" customHeight="1" outlineLevel="1" x14ac:dyDescent="0.2">
      <c r="A2870" s="74">
        <f t="shared" si="98"/>
        <v>380</v>
      </c>
      <c r="B2870" s="75">
        <v>0</v>
      </c>
      <c r="C2870" s="40">
        <f t="shared" si="99"/>
        <v>0</v>
      </c>
      <c r="D2870" s="18" t="s">
        <v>7352</v>
      </c>
      <c r="E2870" s="5"/>
      <c r="F2870" s="5" t="s">
        <v>1409</v>
      </c>
      <c r="G2870" s="6">
        <v>33293</v>
      </c>
      <c r="H2870" s="5" t="s">
        <v>7</v>
      </c>
      <c r="I2870" s="5"/>
      <c r="J2870" s="6">
        <v>2023</v>
      </c>
      <c r="K2870" s="5" t="s">
        <v>7353</v>
      </c>
      <c r="L2870" s="5" t="s">
        <v>10</v>
      </c>
      <c r="M2870" s="5" t="s">
        <v>2116</v>
      </c>
      <c r="N2870" s="7">
        <v>0.20499999999999999</v>
      </c>
      <c r="O2870" s="5"/>
      <c r="P2870" s="5" t="s">
        <v>21</v>
      </c>
      <c r="Q2870" s="20">
        <v>45331</v>
      </c>
      <c r="R2870" s="9">
        <v>31</v>
      </c>
      <c r="S2870" s="5" t="s">
        <v>7628</v>
      </c>
      <c r="T2870" s="8">
        <v>380</v>
      </c>
      <c r="U2870" s="6">
        <v>9785933132271</v>
      </c>
    </row>
    <row r="2871" spans="1:21" ht="40.15" customHeight="1" outlineLevel="1" x14ac:dyDescent="0.2">
      <c r="A2871" s="74">
        <f t="shared" si="98"/>
        <v>80</v>
      </c>
      <c r="B2871" s="75">
        <v>0</v>
      </c>
      <c r="C2871" s="40">
        <f t="shared" si="99"/>
        <v>0</v>
      </c>
      <c r="D2871" s="18" t="s">
        <v>7354</v>
      </c>
      <c r="E2871" s="5"/>
      <c r="F2871" s="5" t="s">
        <v>1171</v>
      </c>
      <c r="G2871" s="6">
        <v>30318</v>
      </c>
      <c r="H2871" s="5" t="s">
        <v>7</v>
      </c>
      <c r="I2871" s="5"/>
      <c r="J2871" s="6">
        <v>2022</v>
      </c>
      <c r="K2871" s="5" t="s">
        <v>7355</v>
      </c>
      <c r="L2871" s="5" t="s">
        <v>10</v>
      </c>
      <c r="M2871" s="5" t="s">
        <v>105</v>
      </c>
      <c r="N2871" s="7">
        <v>4.4999999999999998E-2</v>
      </c>
      <c r="O2871" s="5"/>
      <c r="P2871" s="5" t="s">
        <v>84</v>
      </c>
      <c r="Q2871" s="20">
        <v>44779</v>
      </c>
      <c r="R2871" s="9">
        <v>69</v>
      </c>
      <c r="S2871" s="5" t="s">
        <v>7641</v>
      </c>
      <c r="T2871" s="8">
        <v>80</v>
      </c>
      <c r="U2871" s="6">
        <v>9785787700985</v>
      </c>
    </row>
    <row r="2872" spans="1:21" ht="40.15" customHeight="1" outlineLevel="1" x14ac:dyDescent="0.2">
      <c r="A2872" s="74">
        <f t="shared" si="98"/>
        <v>750</v>
      </c>
      <c r="B2872" s="75">
        <v>0</v>
      </c>
      <c r="C2872" s="40">
        <f t="shared" si="99"/>
        <v>0</v>
      </c>
      <c r="D2872" s="18" t="s">
        <v>7356</v>
      </c>
      <c r="E2872" s="5"/>
      <c r="F2872" s="5" t="s">
        <v>5213</v>
      </c>
      <c r="G2872" s="6">
        <v>21709</v>
      </c>
      <c r="H2872" s="5" t="s">
        <v>901</v>
      </c>
      <c r="I2872" s="5"/>
      <c r="J2872" s="6">
        <v>2014</v>
      </c>
      <c r="K2872" s="5"/>
      <c r="L2872" s="5" t="s">
        <v>16</v>
      </c>
      <c r="M2872" s="5" t="s">
        <v>856</v>
      </c>
      <c r="N2872" s="7">
        <v>0.61499999999999999</v>
      </c>
      <c r="O2872" s="5" t="s">
        <v>7357</v>
      </c>
      <c r="P2872" s="5" t="s">
        <v>74</v>
      </c>
      <c r="Q2872" s="20">
        <v>42122</v>
      </c>
      <c r="R2872" s="9">
        <v>4</v>
      </c>
      <c r="S2872" s="5" t="s">
        <v>7620</v>
      </c>
      <c r="T2872" s="8">
        <v>750</v>
      </c>
      <c r="U2872" s="6"/>
    </row>
    <row r="2873" spans="1:21" ht="40.15" customHeight="1" outlineLevel="1" x14ac:dyDescent="0.2">
      <c r="A2873" s="74">
        <f t="shared" si="98"/>
        <v>400</v>
      </c>
      <c r="B2873" s="75">
        <v>0</v>
      </c>
      <c r="C2873" s="40">
        <f t="shared" si="99"/>
        <v>0</v>
      </c>
      <c r="D2873" s="18" t="s">
        <v>7358</v>
      </c>
      <c r="E2873" s="5"/>
      <c r="F2873" s="5" t="s">
        <v>1409</v>
      </c>
      <c r="G2873" s="6">
        <v>34908</v>
      </c>
      <c r="H2873" s="5" t="s">
        <v>7</v>
      </c>
      <c r="I2873" s="5"/>
      <c r="J2873" s="6">
        <v>2024</v>
      </c>
      <c r="K2873" s="5" t="s">
        <v>7359</v>
      </c>
      <c r="L2873" s="5" t="s">
        <v>16</v>
      </c>
      <c r="M2873" s="5" t="s">
        <v>2116</v>
      </c>
      <c r="N2873" s="7">
        <v>0.105</v>
      </c>
      <c r="O2873" s="5" t="s">
        <v>7360</v>
      </c>
      <c r="P2873" s="5" t="s">
        <v>74</v>
      </c>
      <c r="Q2873" s="20">
        <v>45919</v>
      </c>
      <c r="R2873" s="9">
        <v>68</v>
      </c>
      <c r="S2873" s="5" t="s">
        <v>7631</v>
      </c>
      <c r="T2873" s="8">
        <v>400</v>
      </c>
      <c r="U2873" s="6">
        <v>9785933131434</v>
      </c>
    </row>
    <row r="2874" spans="1:21" ht="40.15" customHeight="1" outlineLevel="1" x14ac:dyDescent="0.2">
      <c r="A2874" s="74">
        <f t="shared" si="98"/>
        <v>375</v>
      </c>
      <c r="B2874" s="75">
        <v>0</v>
      </c>
      <c r="C2874" s="40">
        <f t="shared" si="99"/>
        <v>0</v>
      </c>
      <c r="D2874" s="18" t="s">
        <v>7361</v>
      </c>
      <c r="E2874" s="5"/>
      <c r="F2874" s="5" t="s">
        <v>1409</v>
      </c>
      <c r="G2874" s="6">
        <v>36120</v>
      </c>
      <c r="H2874" s="5" t="s">
        <v>7</v>
      </c>
      <c r="I2874" s="5"/>
      <c r="J2874" s="6">
        <v>2020</v>
      </c>
      <c r="K2874" s="5" t="s">
        <v>7362</v>
      </c>
      <c r="L2874" s="5" t="s">
        <v>16</v>
      </c>
      <c r="M2874" s="5" t="s">
        <v>1904</v>
      </c>
      <c r="N2874" s="7">
        <v>0.16</v>
      </c>
      <c r="O2874" s="5" t="s">
        <v>7363</v>
      </c>
      <c r="P2874" s="5" t="s">
        <v>74</v>
      </c>
      <c r="Q2874" s="20">
        <v>46295</v>
      </c>
      <c r="R2874" s="9">
        <v>114</v>
      </c>
      <c r="S2874" s="5" t="s">
        <v>7631</v>
      </c>
      <c r="T2874" s="8">
        <v>375</v>
      </c>
      <c r="U2874" s="6">
        <v>9785933131342</v>
      </c>
    </row>
    <row r="2875" spans="1:21" ht="40.15" customHeight="1" outlineLevel="1" x14ac:dyDescent="0.2">
      <c r="A2875" s="74">
        <f t="shared" si="98"/>
        <v>120</v>
      </c>
      <c r="B2875" s="75">
        <v>0</v>
      </c>
      <c r="C2875" s="40">
        <f t="shared" si="99"/>
        <v>0</v>
      </c>
      <c r="D2875" s="18" t="s">
        <v>7364</v>
      </c>
      <c r="E2875" s="5"/>
      <c r="F2875" s="5" t="s">
        <v>1188</v>
      </c>
      <c r="G2875" s="12">
        <v>7916</v>
      </c>
      <c r="H2875" s="5" t="s">
        <v>7</v>
      </c>
      <c r="I2875" s="5"/>
      <c r="J2875" s="6">
        <v>2023</v>
      </c>
      <c r="K2875" s="5" t="s">
        <v>7365</v>
      </c>
      <c r="L2875" s="5" t="s">
        <v>16</v>
      </c>
      <c r="M2875" s="5" t="s">
        <v>1221</v>
      </c>
      <c r="N2875" s="7">
        <v>5.5E-2</v>
      </c>
      <c r="O2875" s="5" t="s">
        <v>7366</v>
      </c>
      <c r="P2875" s="5" t="s">
        <v>74</v>
      </c>
      <c r="Q2875" s="20">
        <v>45587</v>
      </c>
      <c r="R2875" s="9">
        <v>138</v>
      </c>
      <c r="S2875" s="5" t="s">
        <v>7641</v>
      </c>
      <c r="T2875" s="8">
        <v>120</v>
      </c>
      <c r="U2875" s="6" t="s">
        <v>7905</v>
      </c>
    </row>
    <row r="2876" spans="1:21" ht="40.15" customHeight="1" outlineLevel="1" x14ac:dyDescent="0.2">
      <c r="A2876" s="74">
        <f t="shared" si="98"/>
        <v>80</v>
      </c>
      <c r="B2876" s="75">
        <v>0</v>
      </c>
      <c r="C2876" s="40">
        <f t="shared" si="99"/>
        <v>0</v>
      </c>
      <c r="D2876" s="18" t="s">
        <v>7367</v>
      </c>
      <c r="E2876" s="5"/>
      <c r="F2876" s="5" t="s">
        <v>1188</v>
      </c>
      <c r="G2876" s="6">
        <v>24572</v>
      </c>
      <c r="H2876" s="5" t="s">
        <v>7</v>
      </c>
      <c r="I2876" s="5"/>
      <c r="J2876" s="6">
        <v>2019</v>
      </c>
      <c r="K2876" s="5" t="s">
        <v>7368</v>
      </c>
      <c r="L2876" s="5" t="s">
        <v>16</v>
      </c>
      <c r="M2876" s="5" t="s">
        <v>17</v>
      </c>
      <c r="N2876" s="7">
        <v>0.02</v>
      </c>
      <c r="O2876" s="5"/>
      <c r="P2876" s="5" t="s">
        <v>74</v>
      </c>
      <c r="Q2876" s="20">
        <v>43662</v>
      </c>
      <c r="R2876" s="9">
        <v>157</v>
      </c>
      <c r="S2876" s="5" t="s">
        <v>7619</v>
      </c>
      <c r="T2876" s="8">
        <v>80</v>
      </c>
      <c r="U2876" s="6">
        <v>9785000090848</v>
      </c>
    </row>
    <row r="2877" spans="1:21" ht="40.15" customHeight="1" outlineLevel="1" x14ac:dyDescent="0.2">
      <c r="A2877" s="74">
        <f t="shared" si="98"/>
        <v>350</v>
      </c>
      <c r="B2877" s="75">
        <v>0</v>
      </c>
      <c r="C2877" s="40">
        <f t="shared" si="99"/>
        <v>0</v>
      </c>
      <c r="D2877" s="18" t="s">
        <v>7369</v>
      </c>
      <c r="E2877" s="5"/>
      <c r="F2877" s="5" t="s">
        <v>4999</v>
      </c>
      <c r="G2877" s="6">
        <v>19552</v>
      </c>
      <c r="H2877" s="5" t="s">
        <v>7</v>
      </c>
      <c r="I2877" s="5" t="s">
        <v>8</v>
      </c>
      <c r="J2877" s="6">
        <v>2014</v>
      </c>
      <c r="K2877" s="5" t="s">
        <v>7370</v>
      </c>
      <c r="L2877" s="5" t="s">
        <v>16</v>
      </c>
      <c r="M2877" s="5" t="s">
        <v>1672</v>
      </c>
      <c r="N2877" s="7">
        <v>0.3</v>
      </c>
      <c r="O2877" s="5" t="s">
        <v>7371</v>
      </c>
      <c r="P2877" s="5" t="s">
        <v>21</v>
      </c>
      <c r="Q2877" s="20">
        <v>41758</v>
      </c>
      <c r="R2877" s="9">
        <v>13</v>
      </c>
      <c r="S2877" s="5" t="s">
        <v>7655</v>
      </c>
      <c r="T2877" s="8">
        <v>350</v>
      </c>
      <c r="U2877" s="6">
        <v>9785991027472</v>
      </c>
    </row>
    <row r="2878" spans="1:21" ht="40.15" customHeight="1" outlineLevel="1" x14ac:dyDescent="0.2">
      <c r="A2878" s="74">
        <f t="shared" si="98"/>
        <v>390</v>
      </c>
      <c r="B2878" s="75">
        <v>0</v>
      </c>
      <c r="C2878" s="40">
        <f t="shared" si="99"/>
        <v>0</v>
      </c>
      <c r="D2878" s="18" t="s">
        <v>7372</v>
      </c>
      <c r="E2878" s="5"/>
      <c r="F2878" s="5" t="s">
        <v>1686</v>
      </c>
      <c r="G2878" s="6">
        <v>34362</v>
      </c>
      <c r="H2878" s="5" t="s">
        <v>7</v>
      </c>
      <c r="I2878" s="5"/>
      <c r="J2878" s="6">
        <v>2025</v>
      </c>
      <c r="K2878" s="5" t="s">
        <v>7373</v>
      </c>
      <c r="L2878" s="5" t="s">
        <v>10</v>
      </c>
      <c r="M2878" s="5" t="s">
        <v>491</v>
      </c>
      <c r="N2878" s="7">
        <v>0.29499999999999998</v>
      </c>
      <c r="O2878" s="5"/>
      <c r="P2878" s="5" t="s">
        <v>13</v>
      </c>
      <c r="Q2878" s="20">
        <v>45736</v>
      </c>
      <c r="R2878" s="9">
        <v>41</v>
      </c>
      <c r="S2878" s="5" t="s">
        <v>7620</v>
      </c>
      <c r="T2878" s="8">
        <v>390</v>
      </c>
      <c r="U2878" s="6">
        <v>9785891017528</v>
      </c>
    </row>
    <row r="2879" spans="1:21" ht="40.15" customHeight="1" outlineLevel="1" x14ac:dyDescent="0.2">
      <c r="A2879" s="74">
        <f t="shared" si="98"/>
        <v>513</v>
      </c>
      <c r="B2879" s="75">
        <v>0</v>
      </c>
      <c r="C2879" s="40">
        <f t="shared" si="99"/>
        <v>0</v>
      </c>
      <c r="D2879" s="18" t="s">
        <v>7374</v>
      </c>
      <c r="E2879" s="5"/>
      <c r="F2879" s="5" t="s">
        <v>3863</v>
      </c>
      <c r="G2879" s="6">
        <v>35826</v>
      </c>
      <c r="H2879" s="5"/>
      <c r="I2879" s="5"/>
      <c r="J2879" s="6">
        <v>2016</v>
      </c>
      <c r="K2879" s="5" t="s">
        <v>7375</v>
      </c>
      <c r="L2879" s="5" t="s">
        <v>16</v>
      </c>
      <c r="M2879" s="5" t="s">
        <v>402</v>
      </c>
      <c r="N2879" s="7">
        <v>0.42499999999999999</v>
      </c>
      <c r="O2879" s="5"/>
      <c r="P2879" s="5" t="s">
        <v>170</v>
      </c>
      <c r="Q2879" s="20">
        <v>46182</v>
      </c>
      <c r="R2879" s="9">
        <v>23</v>
      </c>
      <c r="S2879" s="5" t="s">
        <v>7630</v>
      </c>
      <c r="T2879" s="8">
        <v>513</v>
      </c>
      <c r="U2879" s="6">
        <v>9785080056123</v>
      </c>
    </row>
    <row r="2880" spans="1:21" ht="40.15" customHeight="1" outlineLevel="1" x14ac:dyDescent="0.2">
      <c r="A2880" s="74">
        <f t="shared" si="98"/>
        <v>85</v>
      </c>
      <c r="B2880" s="75">
        <v>0</v>
      </c>
      <c r="C2880" s="40">
        <f t="shared" si="99"/>
        <v>0</v>
      </c>
      <c r="D2880" s="18" t="s">
        <v>7376</v>
      </c>
      <c r="E2880" s="5"/>
      <c r="F2880" s="5" t="s">
        <v>2046</v>
      </c>
      <c r="G2880" s="6">
        <v>12765</v>
      </c>
      <c r="H2880" s="5" t="s">
        <v>7</v>
      </c>
      <c r="I2880" s="5"/>
      <c r="J2880" s="6">
        <v>2026</v>
      </c>
      <c r="K2880" s="5" t="s">
        <v>7377</v>
      </c>
      <c r="L2880" s="5" t="s">
        <v>10</v>
      </c>
      <c r="M2880" s="5" t="s">
        <v>17</v>
      </c>
      <c r="N2880" s="7">
        <v>4.2999999999999997E-2</v>
      </c>
      <c r="O2880" s="5" t="s">
        <v>7378</v>
      </c>
      <c r="P2880" s="5" t="s">
        <v>84</v>
      </c>
      <c r="Q2880" s="20">
        <v>41565</v>
      </c>
      <c r="R2880" s="9">
        <v>100</v>
      </c>
      <c r="S2880" s="5" t="s">
        <v>7641</v>
      </c>
      <c r="T2880" s="8">
        <v>85</v>
      </c>
      <c r="U2880" s="6">
        <v>5785000946</v>
      </c>
    </row>
    <row r="2881" spans="1:21" ht="40.15" customHeight="1" outlineLevel="1" x14ac:dyDescent="0.2">
      <c r="A2881" s="74">
        <f t="shared" si="98"/>
        <v>902</v>
      </c>
      <c r="B2881" s="75">
        <v>0</v>
      </c>
      <c r="C2881" s="40">
        <f t="shared" si="99"/>
        <v>0</v>
      </c>
      <c r="D2881" s="18" t="s">
        <v>7379</v>
      </c>
      <c r="E2881" s="5"/>
      <c r="F2881" s="5" t="s">
        <v>1218</v>
      </c>
      <c r="G2881" s="6">
        <v>34368</v>
      </c>
      <c r="H2881" s="5" t="s">
        <v>7</v>
      </c>
      <c r="I2881" s="5"/>
      <c r="J2881" s="6">
        <v>2025</v>
      </c>
      <c r="K2881" s="5" t="s">
        <v>7380</v>
      </c>
      <c r="L2881" s="5" t="s">
        <v>16</v>
      </c>
      <c r="M2881" s="5" t="s">
        <v>162</v>
      </c>
      <c r="N2881" s="7">
        <v>0.4</v>
      </c>
      <c r="O2881" s="5"/>
      <c r="P2881" s="5" t="s">
        <v>13</v>
      </c>
      <c r="Q2881" s="20">
        <v>45736</v>
      </c>
      <c r="R2881" s="9">
        <v>8</v>
      </c>
      <c r="S2881" s="5" t="s">
        <v>7623</v>
      </c>
      <c r="T2881" s="8">
        <v>902</v>
      </c>
      <c r="U2881" s="6">
        <v>9785996809608</v>
      </c>
    </row>
    <row r="2882" spans="1:21" ht="40.15" customHeight="1" outlineLevel="1" x14ac:dyDescent="0.2">
      <c r="A2882" s="74">
        <f t="shared" si="98"/>
        <v>460</v>
      </c>
      <c r="B2882" s="75">
        <v>0</v>
      </c>
      <c r="C2882" s="40">
        <f t="shared" si="99"/>
        <v>0</v>
      </c>
      <c r="D2882" s="18" t="s">
        <v>7381</v>
      </c>
      <c r="E2882" s="5"/>
      <c r="F2882" s="5" t="s">
        <v>1207</v>
      </c>
      <c r="G2882" s="6">
        <v>36001</v>
      </c>
      <c r="H2882" s="5" t="s">
        <v>7</v>
      </c>
      <c r="I2882" s="5"/>
      <c r="J2882" s="6">
        <v>2026</v>
      </c>
      <c r="K2882" s="5" t="s">
        <v>7382</v>
      </c>
      <c r="L2882" s="5" t="s">
        <v>10</v>
      </c>
      <c r="M2882" s="5" t="s">
        <v>2649</v>
      </c>
      <c r="N2882" s="7">
        <v>0.17</v>
      </c>
      <c r="O2882" s="5"/>
      <c r="P2882" s="5" t="s">
        <v>13</v>
      </c>
      <c r="Q2882" s="20">
        <v>46224</v>
      </c>
      <c r="R2882" s="9">
        <v>370</v>
      </c>
      <c r="S2882" s="5" t="s">
        <v>7644</v>
      </c>
      <c r="T2882" s="8">
        <v>460</v>
      </c>
      <c r="U2882" s="6">
        <v>9785424701047</v>
      </c>
    </row>
    <row r="2883" spans="1:21" ht="40.15" customHeight="1" outlineLevel="1" x14ac:dyDescent="0.2">
      <c r="A2883" s="74">
        <f t="shared" si="98"/>
        <v>690</v>
      </c>
      <c r="B2883" s="75">
        <v>0</v>
      </c>
      <c r="C2883" s="40">
        <f t="shared" si="99"/>
        <v>0</v>
      </c>
      <c r="D2883" s="18" t="s">
        <v>7383</v>
      </c>
      <c r="E2883" s="5"/>
      <c r="F2883" s="5" t="s">
        <v>1875</v>
      </c>
      <c r="G2883" s="6">
        <v>35921</v>
      </c>
      <c r="H2883" s="5" t="s">
        <v>7</v>
      </c>
      <c r="I2883" s="5"/>
      <c r="J2883" s="6">
        <v>2026</v>
      </c>
      <c r="K2883" s="5" t="s">
        <v>7384</v>
      </c>
      <c r="L2883" s="5" t="s">
        <v>16</v>
      </c>
      <c r="M2883" s="5" t="s">
        <v>47</v>
      </c>
      <c r="N2883" s="7">
        <v>0.33</v>
      </c>
      <c r="O2883" s="5"/>
      <c r="P2883" s="5" t="s">
        <v>33</v>
      </c>
      <c r="Q2883" s="20">
        <v>46216</v>
      </c>
      <c r="R2883" s="9">
        <v>139</v>
      </c>
      <c r="S2883" s="5" t="s">
        <v>7623</v>
      </c>
      <c r="T2883" s="8">
        <v>690</v>
      </c>
      <c r="U2883" s="6">
        <v>9785605343806</v>
      </c>
    </row>
    <row r="2884" spans="1:21" ht="40.15" customHeight="1" outlineLevel="1" x14ac:dyDescent="0.2">
      <c r="A2884" s="74">
        <f t="shared" ref="A2884:A2944" si="100">T2884*(1-$E$2)</f>
        <v>150</v>
      </c>
      <c r="B2884" s="75">
        <v>0</v>
      </c>
      <c r="C2884" s="40">
        <f t="shared" ref="C2884:C2944" si="101">B2884*A2884</f>
        <v>0</v>
      </c>
      <c r="D2884" s="18" t="s">
        <v>7385</v>
      </c>
      <c r="E2884" s="5"/>
      <c r="F2884" s="5" t="s">
        <v>1332</v>
      </c>
      <c r="G2884" s="6">
        <v>33045</v>
      </c>
      <c r="H2884" s="5" t="s">
        <v>7</v>
      </c>
      <c r="I2884" s="5"/>
      <c r="J2884" s="6">
        <v>2023</v>
      </c>
      <c r="K2884" s="5" t="s">
        <v>7386</v>
      </c>
      <c r="L2884" s="5" t="s">
        <v>10</v>
      </c>
      <c r="M2884" s="5" t="s">
        <v>105</v>
      </c>
      <c r="N2884" s="7">
        <v>0.1</v>
      </c>
      <c r="O2884" s="5"/>
      <c r="P2884" s="5" t="s">
        <v>84</v>
      </c>
      <c r="Q2884" s="20">
        <v>45261</v>
      </c>
      <c r="R2884" s="9">
        <v>91</v>
      </c>
      <c r="S2884" s="5" t="s">
        <v>7628</v>
      </c>
      <c r="T2884" s="8">
        <v>150</v>
      </c>
      <c r="U2884" s="6">
        <v>9785604942901</v>
      </c>
    </row>
    <row r="2885" spans="1:21" ht="40.15" customHeight="1" outlineLevel="1" x14ac:dyDescent="0.2">
      <c r="A2885" s="74">
        <f t="shared" si="100"/>
        <v>70</v>
      </c>
      <c r="B2885" s="75">
        <v>0</v>
      </c>
      <c r="C2885" s="40">
        <f t="shared" si="101"/>
        <v>0</v>
      </c>
      <c r="D2885" s="18" t="s">
        <v>7387</v>
      </c>
      <c r="E2885" s="5"/>
      <c r="F2885" s="5" t="s">
        <v>1374</v>
      </c>
      <c r="G2885" s="6">
        <v>15166</v>
      </c>
      <c r="H2885" s="5" t="s">
        <v>7</v>
      </c>
      <c r="I2885" s="5"/>
      <c r="J2885" s="6">
        <v>2012</v>
      </c>
      <c r="K2885" s="5" t="s">
        <v>7388</v>
      </c>
      <c r="L2885" s="5" t="s">
        <v>855</v>
      </c>
      <c r="M2885" s="5" t="s">
        <v>1904</v>
      </c>
      <c r="N2885" s="7">
        <v>5.5E-2</v>
      </c>
      <c r="O2885" s="5"/>
      <c r="P2885" s="5" t="s">
        <v>170</v>
      </c>
      <c r="Q2885" s="20">
        <v>40980</v>
      </c>
      <c r="R2885" s="9">
        <v>20</v>
      </c>
      <c r="S2885" s="5" t="s">
        <v>7641</v>
      </c>
      <c r="T2885" s="8">
        <v>70</v>
      </c>
      <c r="U2885" s="6">
        <v>9785988916024</v>
      </c>
    </row>
    <row r="2886" spans="1:21" ht="40.15" customHeight="1" outlineLevel="1" x14ac:dyDescent="0.2">
      <c r="A2886" s="74">
        <f t="shared" si="100"/>
        <v>770</v>
      </c>
      <c r="B2886" s="75">
        <v>0</v>
      </c>
      <c r="C2886" s="40">
        <f t="shared" si="101"/>
        <v>0</v>
      </c>
      <c r="D2886" s="18" t="s">
        <v>7389</v>
      </c>
      <c r="E2886" s="5"/>
      <c r="F2886" s="5" t="s">
        <v>1799</v>
      </c>
      <c r="G2886" s="6">
        <v>35466</v>
      </c>
      <c r="H2886" s="5" t="s">
        <v>7</v>
      </c>
      <c r="I2886" s="5"/>
      <c r="J2886" s="6">
        <v>2024</v>
      </c>
      <c r="K2886" s="5" t="s">
        <v>7390</v>
      </c>
      <c r="L2886" s="5" t="s">
        <v>16</v>
      </c>
      <c r="M2886" s="5" t="s">
        <v>105</v>
      </c>
      <c r="N2886" s="7">
        <v>0.44</v>
      </c>
      <c r="O2886" s="5"/>
      <c r="P2886" s="5" t="s">
        <v>33</v>
      </c>
      <c r="Q2886" s="20">
        <v>46150</v>
      </c>
      <c r="R2886" s="9">
        <v>37</v>
      </c>
      <c r="S2886" s="5" t="s">
        <v>7620</v>
      </c>
      <c r="T2886" s="8">
        <v>770</v>
      </c>
      <c r="U2886" s="6">
        <v>9785605114956</v>
      </c>
    </row>
    <row r="2887" spans="1:21" s="1" customFormat="1" ht="40.15" customHeight="1" outlineLevel="1" x14ac:dyDescent="0.2">
      <c r="A2887" s="74">
        <f t="shared" si="100"/>
        <v>178</v>
      </c>
      <c r="B2887" s="75">
        <v>0</v>
      </c>
      <c r="C2887" s="40">
        <f t="shared" si="101"/>
        <v>0</v>
      </c>
      <c r="D2887" s="18" t="s">
        <v>7391</v>
      </c>
      <c r="E2887" s="5" t="s">
        <v>7392</v>
      </c>
      <c r="F2887" s="5" t="s">
        <v>1888</v>
      </c>
      <c r="G2887" s="6">
        <v>29020</v>
      </c>
      <c r="H2887" s="5" t="s">
        <v>7</v>
      </c>
      <c r="I2887" s="5"/>
      <c r="J2887" s="6">
        <v>2024</v>
      </c>
      <c r="K2887" s="5" t="s">
        <v>7393</v>
      </c>
      <c r="L2887" s="5" t="s">
        <v>855</v>
      </c>
      <c r="M2887" s="5" t="s">
        <v>666</v>
      </c>
      <c r="N2887" s="7">
        <v>0.09</v>
      </c>
      <c r="O2887" s="5"/>
      <c r="P2887" s="5" t="s">
        <v>170</v>
      </c>
      <c r="Q2887" s="20">
        <v>46218</v>
      </c>
      <c r="R2887" s="9">
        <v>28</v>
      </c>
      <c r="S2887" s="5" t="s">
        <v>7638</v>
      </c>
      <c r="T2887" s="8">
        <v>178</v>
      </c>
      <c r="U2887" s="6">
        <v>9785990655218</v>
      </c>
    </row>
    <row r="2888" spans="1:21" ht="40.15" customHeight="1" outlineLevel="1" x14ac:dyDescent="0.2">
      <c r="A2888" s="74">
        <f t="shared" si="100"/>
        <v>55</v>
      </c>
      <c r="B2888" s="75">
        <v>0</v>
      </c>
      <c r="C2888" s="40">
        <f t="shared" si="101"/>
        <v>0</v>
      </c>
      <c r="D2888" s="18" t="s">
        <v>7394</v>
      </c>
      <c r="E2888" s="5"/>
      <c r="F2888" s="5" t="s">
        <v>1385</v>
      </c>
      <c r="G2888" s="6">
        <v>25376</v>
      </c>
      <c r="H2888" s="5" t="s">
        <v>7</v>
      </c>
      <c r="I2888" s="5"/>
      <c r="J2888" s="6">
        <v>2013</v>
      </c>
      <c r="K2888" s="5" t="s">
        <v>7395</v>
      </c>
      <c r="L2888" s="5" t="s">
        <v>10</v>
      </c>
      <c r="M2888" s="5" t="s">
        <v>11</v>
      </c>
      <c r="N2888" s="7">
        <v>1.9E-2</v>
      </c>
      <c r="O2888" s="5"/>
      <c r="P2888" s="5" t="s">
        <v>166</v>
      </c>
      <c r="Q2888" s="20">
        <v>43138</v>
      </c>
      <c r="R2888" s="9">
        <v>300</v>
      </c>
      <c r="S2888" s="5" t="s">
        <v>7619</v>
      </c>
      <c r="T2888" s="8">
        <v>55</v>
      </c>
      <c r="U2888" s="6">
        <v>9785983175976</v>
      </c>
    </row>
    <row r="2889" spans="1:21" ht="40.15" customHeight="1" outlineLevel="1" x14ac:dyDescent="0.2">
      <c r="A2889" s="74">
        <f t="shared" si="100"/>
        <v>650</v>
      </c>
      <c r="B2889" s="75">
        <v>0</v>
      </c>
      <c r="C2889" s="40">
        <f t="shared" si="101"/>
        <v>0</v>
      </c>
      <c r="D2889" s="18" t="s">
        <v>7396</v>
      </c>
      <c r="E2889" s="5"/>
      <c r="F2889" s="5" t="s">
        <v>1849</v>
      </c>
      <c r="G2889" s="6">
        <v>24693</v>
      </c>
      <c r="H2889" s="5" t="s">
        <v>1850</v>
      </c>
      <c r="I2889" s="5"/>
      <c r="J2889" s="6">
        <v>2013</v>
      </c>
      <c r="K2889" s="5" t="s">
        <v>7397</v>
      </c>
      <c r="L2889" s="5" t="s">
        <v>16</v>
      </c>
      <c r="M2889" s="5" t="s">
        <v>47</v>
      </c>
      <c r="N2889" s="7">
        <v>0.31</v>
      </c>
      <c r="O2889" s="5"/>
      <c r="P2889" s="5" t="s">
        <v>211</v>
      </c>
      <c r="Q2889" s="20">
        <v>42929</v>
      </c>
      <c r="R2889" s="9">
        <v>41</v>
      </c>
      <c r="S2889" s="5" t="s">
        <v>7628</v>
      </c>
      <c r="T2889" s="8">
        <v>650</v>
      </c>
      <c r="U2889" s="6">
        <v>9785891012196</v>
      </c>
    </row>
    <row r="2890" spans="1:21" ht="40.15" customHeight="1" outlineLevel="1" x14ac:dyDescent="0.2">
      <c r="A2890" s="74">
        <f t="shared" si="100"/>
        <v>650</v>
      </c>
      <c r="B2890" s="75">
        <v>0</v>
      </c>
      <c r="C2890" s="40">
        <f t="shared" si="101"/>
        <v>0</v>
      </c>
      <c r="D2890" s="18" t="s">
        <v>7398</v>
      </c>
      <c r="E2890" s="5"/>
      <c r="F2890" s="5" t="s">
        <v>1849</v>
      </c>
      <c r="G2890" s="6">
        <v>24694</v>
      </c>
      <c r="H2890" s="5" t="s">
        <v>1850</v>
      </c>
      <c r="I2890" s="5"/>
      <c r="J2890" s="6">
        <v>2013</v>
      </c>
      <c r="K2890" s="5" t="s">
        <v>7399</v>
      </c>
      <c r="L2890" s="5" t="s">
        <v>16</v>
      </c>
      <c r="M2890" s="5" t="s">
        <v>47</v>
      </c>
      <c r="N2890" s="7">
        <v>0.28000000000000003</v>
      </c>
      <c r="O2890" s="5"/>
      <c r="P2890" s="5" t="s">
        <v>211</v>
      </c>
      <c r="Q2890" s="20">
        <v>42929</v>
      </c>
      <c r="R2890" s="9">
        <v>5</v>
      </c>
      <c r="S2890" s="5" t="s">
        <v>7628</v>
      </c>
      <c r="T2890" s="8">
        <v>650</v>
      </c>
      <c r="U2890" s="6">
        <v>97858910120258</v>
      </c>
    </row>
    <row r="2891" spans="1:21" ht="40.15" customHeight="1" outlineLevel="1" x14ac:dyDescent="0.2">
      <c r="A2891" s="74">
        <f t="shared" si="100"/>
        <v>650</v>
      </c>
      <c r="B2891" s="75">
        <v>0</v>
      </c>
      <c r="C2891" s="40">
        <f t="shared" si="101"/>
        <v>0</v>
      </c>
      <c r="D2891" s="18" t="s">
        <v>7398</v>
      </c>
      <c r="E2891" s="5"/>
      <c r="F2891" s="5" t="s">
        <v>1849</v>
      </c>
      <c r="G2891" s="6">
        <v>23664</v>
      </c>
      <c r="H2891" s="5" t="s">
        <v>1850</v>
      </c>
      <c r="I2891" s="5"/>
      <c r="J2891" s="6">
        <v>2024</v>
      </c>
      <c r="K2891" s="5" t="s">
        <v>7399</v>
      </c>
      <c r="L2891" s="5" t="s">
        <v>16</v>
      </c>
      <c r="M2891" s="5" t="s">
        <v>47</v>
      </c>
      <c r="N2891" s="7">
        <v>0.28999999999999998</v>
      </c>
      <c r="O2891" s="5"/>
      <c r="P2891" s="5" t="s">
        <v>211</v>
      </c>
      <c r="Q2891" s="20">
        <v>45903</v>
      </c>
      <c r="R2891" s="9">
        <v>8</v>
      </c>
      <c r="S2891" s="5" t="s">
        <v>7633</v>
      </c>
      <c r="T2891" s="8">
        <v>650</v>
      </c>
      <c r="U2891" s="6">
        <v>97858910120258</v>
      </c>
    </row>
    <row r="2892" spans="1:21" ht="40.15" customHeight="1" outlineLevel="1" x14ac:dyDescent="0.2">
      <c r="A2892" s="74">
        <f t="shared" si="100"/>
        <v>21</v>
      </c>
      <c r="B2892" s="75">
        <v>0</v>
      </c>
      <c r="C2892" s="40">
        <f t="shared" si="101"/>
        <v>0</v>
      </c>
      <c r="D2892" s="18" t="s">
        <v>7400</v>
      </c>
      <c r="E2892" s="5"/>
      <c r="F2892" s="5" t="s">
        <v>1171</v>
      </c>
      <c r="G2892" s="12">
        <v>4796</v>
      </c>
      <c r="H2892" s="5" t="s">
        <v>7</v>
      </c>
      <c r="I2892" s="5"/>
      <c r="J2892" s="6">
        <v>2011</v>
      </c>
      <c r="K2892" s="5" t="s">
        <v>7401</v>
      </c>
      <c r="L2892" s="5" t="s">
        <v>10</v>
      </c>
      <c r="M2892" s="5" t="s">
        <v>467</v>
      </c>
      <c r="N2892" s="7">
        <v>4.8000000000000001E-2</v>
      </c>
      <c r="O2892" s="5" t="s">
        <v>7402</v>
      </c>
      <c r="P2892" s="5" t="s">
        <v>84</v>
      </c>
      <c r="Q2892" s="20">
        <v>41715</v>
      </c>
      <c r="R2892" s="9">
        <v>79</v>
      </c>
      <c r="S2892" s="5" t="s">
        <v>7640</v>
      </c>
      <c r="T2892" s="8">
        <v>21</v>
      </c>
      <c r="U2892" s="6">
        <v>9785787700671</v>
      </c>
    </row>
    <row r="2893" spans="1:21" s="1" customFormat="1" ht="40.15" customHeight="1" outlineLevel="1" x14ac:dyDescent="0.2">
      <c r="A2893" s="74">
        <f t="shared" si="100"/>
        <v>55</v>
      </c>
      <c r="B2893" s="75">
        <v>0</v>
      </c>
      <c r="C2893" s="40">
        <f t="shared" si="101"/>
        <v>0</v>
      </c>
      <c r="D2893" s="18" t="s">
        <v>7403</v>
      </c>
      <c r="E2893" s="5" t="s">
        <v>7404</v>
      </c>
      <c r="F2893" s="5" t="s">
        <v>1385</v>
      </c>
      <c r="G2893" s="6">
        <v>29026</v>
      </c>
      <c r="H2893" s="5" t="s">
        <v>7</v>
      </c>
      <c r="I2893" s="5"/>
      <c r="J2893" s="6">
        <v>2019</v>
      </c>
      <c r="K2893" s="5" t="s">
        <v>7405</v>
      </c>
      <c r="L2893" s="5" t="s">
        <v>10</v>
      </c>
      <c r="M2893" s="5" t="s">
        <v>7406</v>
      </c>
      <c r="N2893" s="7">
        <v>0.02</v>
      </c>
      <c r="O2893" s="5" t="s">
        <v>7407</v>
      </c>
      <c r="P2893" s="5" t="s">
        <v>84</v>
      </c>
      <c r="Q2893" s="20">
        <v>44385</v>
      </c>
      <c r="R2893" s="9">
        <v>371</v>
      </c>
      <c r="S2893" s="5" t="s">
        <v>7619</v>
      </c>
      <c r="T2893" s="8">
        <v>55</v>
      </c>
      <c r="U2893" s="6">
        <v>9785604223635</v>
      </c>
    </row>
    <row r="2894" spans="1:21" ht="40.15" customHeight="1" outlineLevel="1" x14ac:dyDescent="0.2">
      <c r="A2894" s="74">
        <f t="shared" si="100"/>
        <v>37</v>
      </c>
      <c r="B2894" s="75">
        <v>0</v>
      </c>
      <c r="C2894" s="40">
        <f t="shared" si="101"/>
        <v>0</v>
      </c>
      <c r="D2894" s="18" t="s">
        <v>7408</v>
      </c>
      <c r="E2894" s="5"/>
      <c r="F2894" s="5" t="s">
        <v>4462</v>
      </c>
      <c r="G2894" s="6">
        <v>15552</v>
      </c>
      <c r="H2894" s="5" t="s">
        <v>7</v>
      </c>
      <c r="I2894" s="5"/>
      <c r="J2894" s="6">
        <v>2012</v>
      </c>
      <c r="K2894" s="5" t="s">
        <v>7409</v>
      </c>
      <c r="L2894" s="5" t="s">
        <v>10</v>
      </c>
      <c r="M2894" s="5" t="s">
        <v>17</v>
      </c>
      <c r="N2894" s="7">
        <v>3.5000000000000003E-2</v>
      </c>
      <c r="O2894" s="5" t="s">
        <v>7410</v>
      </c>
      <c r="P2894" s="5" t="s">
        <v>84</v>
      </c>
      <c r="Q2894" s="20">
        <v>41059</v>
      </c>
      <c r="R2894" s="9">
        <v>116</v>
      </c>
      <c r="S2894" s="5" t="s">
        <v>7619</v>
      </c>
      <c r="T2894" s="8">
        <v>37</v>
      </c>
      <c r="U2894" s="6">
        <v>9785994601853</v>
      </c>
    </row>
    <row r="2895" spans="1:21" s="1" customFormat="1" ht="40.15" customHeight="1" outlineLevel="1" x14ac:dyDescent="0.2">
      <c r="A2895" s="74">
        <f t="shared" si="100"/>
        <v>120</v>
      </c>
      <c r="B2895" s="75">
        <v>0</v>
      </c>
      <c r="C2895" s="40">
        <f t="shared" si="101"/>
        <v>0</v>
      </c>
      <c r="D2895" s="18" t="s">
        <v>7411</v>
      </c>
      <c r="E2895" s="5" t="s">
        <v>7412</v>
      </c>
      <c r="F2895" s="5" t="s">
        <v>1875</v>
      </c>
      <c r="G2895" s="6">
        <v>30712</v>
      </c>
      <c r="H2895" s="5" t="s">
        <v>7</v>
      </c>
      <c r="I2895" s="5"/>
      <c r="J2895" s="6">
        <v>2022</v>
      </c>
      <c r="K2895" s="5" t="s">
        <v>7413</v>
      </c>
      <c r="L2895" s="5" t="s">
        <v>10</v>
      </c>
      <c r="M2895" s="5" t="s">
        <v>47</v>
      </c>
      <c r="N2895" s="7">
        <v>5.5E-2</v>
      </c>
      <c r="O2895" s="5" t="s">
        <v>7414</v>
      </c>
      <c r="P2895" s="5" t="s">
        <v>84</v>
      </c>
      <c r="Q2895" s="20">
        <v>44861</v>
      </c>
      <c r="R2895" s="9">
        <v>396</v>
      </c>
      <c r="S2895" s="5" t="s">
        <v>7641</v>
      </c>
      <c r="T2895" s="8">
        <v>120</v>
      </c>
      <c r="U2895" s="6">
        <v>9785906241689</v>
      </c>
    </row>
    <row r="2896" spans="1:21" s="1" customFormat="1" ht="40.15" customHeight="1" outlineLevel="1" x14ac:dyDescent="0.2">
      <c r="A2896" s="74">
        <f t="shared" si="100"/>
        <v>270</v>
      </c>
      <c r="B2896" s="75">
        <v>0</v>
      </c>
      <c r="C2896" s="40">
        <f t="shared" si="101"/>
        <v>0</v>
      </c>
      <c r="D2896" s="18" t="s">
        <v>7415</v>
      </c>
      <c r="E2896" s="5" t="s">
        <v>7416</v>
      </c>
      <c r="F2896" s="5" t="s">
        <v>1176</v>
      </c>
      <c r="G2896" s="6">
        <v>35888</v>
      </c>
      <c r="H2896" s="5" t="s">
        <v>1312</v>
      </c>
      <c r="I2896" s="5"/>
      <c r="J2896" s="6">
        <v>2026</v>
      </c>
      <c r="K2896" s="5" t="s">
        <v>7417</v>
      </c>
      <c r="L2896" s="5" t="s">
        <v>10</v>
      </c>
      <c r="M2896" s="5" t="s">
        <v>20</v>
      </c>
      <c r="N2896" s="7">
        <v>0.18</v>
      </c>
      <c r="O2896" s="5"/>
      <c r="P2896" s="5" t="s">
        <v>33</v>
      </c>
      <c r="Q2896" s="20">
        <v>46195</v>
      </c>
      <c r="R2896" s="9">
        <v>27</v>
      </c>
      <c r="S2896" s="5" t="s">
        <v>7628</v>
      </c>
      <c r="T2896" s="8">
        <v>270</v>
      </c>
      <c r="U2896" s="6">
        <v>9785605528012</v>
      </c>
    </row>
    <row r="2897" spans="1:21" ht="40.15" customHeight="1" outlineLevel="1" x14ac:dyDescent="0.2">
      <c r="A2897" s="74">
        <f t="shared" si="100"/>
        <v>210</v>
      </c>
      <c r="B2897" s="75">
        <v>0</v>
      </c>
      <c r="C2897" s="40">
        <f t="shared" si="101"/>
        <v>0</v>
      </c>
      <c r="D2897" s="18" t="s">
        <v>7418</v>
      </c>
      <c r="E2897" s="5"/>
      <c r="F2897" s="5" t="s">
        <v>1712</v>
      </c>
      <c r="G2897" s="6">
        <v>35422</v>
      </c>
      <c r="H2897" s="5" t="s">
        <v>7</v>
      </c>
      <c r="I2897" s="5"/>
      <c r="J2897" s="6">
        <v>2025</v>
      </c>
      <c r="K2897" s="5" t="s">
        <v>7419</v>
      </c>
      <c r="L2897" s="5" t="s">
        <v>16</v>
      </c>
      <c r="M2897" s="5" t="s">
        <v>17</v>
      </c>
      <c r="N2897" s="7">
        <v>0.13</v>
      </c>
      <c r="O2897" s="5" t="s">
        <v>7420</v>
      </c>
      <c r="P2897" s="5" t="s">
        <v>13</v>
      </c>
      <c r="Q2897" s="20">
        <v>46141</v>
      </c>
      <c r="R2897" s="9">
        <v>153</v>
      </c>
      <c r="S2897" s="5" t="s">
        <v>7655</v>
      </c>
      <c r="T2897" s="8">
        <v>210</v>
      </c>
      <c r="U2897" s="6">
        <v>9785905951169</v>
      </c>
    </row>
    <row r="2898" spans="1:21" s="1" customFormat="1" ht="40.15" customHeight="1" outlineLevel="1" x14ac:dyDescent="0.2">
      <c r="A2898" s="74">
        <f t="shared" si="100"/>
        <v>180</v>
      </c>
      <c r="B2898" s="75">
        <v>0</v>
      </c>
      <c r="C2898" s="40">
        <f t="shared" si="101"/>
        <v>0</v>
      </c>
      <c r="D2898" s="18" t="s">
        <v>7421</v>
      </c>
      <c r="E2898" s="5" t="s">
        <v>7422</v>
      </c>
      <c r="F2898" s="5" t="s">
        <v>1712</v>
      </c>
      <c r="G2898" s="6">
        <v>27535</v>
      </c>
      <c r="H2898" s="5" t="s">
        <v>7</v>
      </c>
      <c r="I2898" s="5"/>
      <c r="J2898" s="6">
        <v>2019</v>
      </c>
      <c r="K2898" s="5" t="s">
        <v>7419</v>
      </c>
      <c r="L2898" s="5" t="s">
        <v>16</v>
      </c>
      <c r="M2898" s="5" t="s">
        <v>27</v>
      </c>
      <c r="N2898" s="7">
        <v>0.18</v>
      </c>
      <c r="O2898" s="5" t="s">
        <v>7420</v>
      </c>
      <c r="P2898" s="5" t="s">
        <v>13</v>
      </c>
      <c r="Q2898" s="20">
        <v>43822</v>
      </c>
      <c r="R2898" s="9">
        <v>87</v>
      </c>
      <c r="S2898" s="5" t="s">
        <v>7627</v>
      </c>
      <c r="T2898" s="8">
        <v>180</v>
      </c>
      <c r="U2898" s="6">
        <v>9785905951169</v>
      </c>
    </row>
    <row r="2899" spans="1:21" ht="40.15" customHeight="1" outlineLevel="1" x14ac:dyDescent="0.2">
      <c r="A2899" s="74">
        <f t="shared" si="100"/>
        <v>175</v>
      </c>
      <c r="B2899" s="75">
        <v>0</v>
      </c>
      <c r="C2899" s="40">
        <f t="shared" si="101"/>
        <v>0</v>
      </c>
      <c r="D2899" s="18" t="s">
        <v>7423</v>
      </c>
      <c r="E2899" s="5"/>
      <c r="F2899" s="5" t="s">
        <v>1374</v>
      </c>
      <c r="G2899" s="6">
        <v>21306</v>
      </c>
      <c r="H2899" s="5" t="s">
        <v>7</v>
      </c>
      <c r="I2899" s="5"/>
      <c r="J2899" s="6">
        <v>2025</v>
      </c>
      <c r="K2899" s="5" t="s">
        <v>7424</v>
      </c>
      <c r="L2899" s="5" t="s">
        <v>855</v>
      </c>
      <c r="M2899" s="5" t="s">
        <v>1159</v>
      </c>
      <c r="N2899" s="7">
        <v>0.05</v>
      </c>
      <c r="O2899" s="5"/>
      <c r="P2899" s="5" t="s">
        <v>170</v>
      </c>
      <c r="Q2899" s="20">
        <v>45959</v>
      </c>
      <c r="R2899" s="9">
        <v>202</v>
      </c>
      <c r="S2899" s="5" t="s">
        <v>7641</v>
      </c>
      <c r="T2899" s="8">
        <v>175</v>
      </c>
      <c r="U2899" s="6">
        <v>9785907973350</v>
      </c>
    </row>
    <row r="2900" spans="1:21" ht="40.15" customHeight="1" outlineLevel="1" x14ac:dyDescent="0.2">
      <c r="A2900" s="74">
        <f t="shared" si="100"/>
        <v>40</v>
      </c>
      <c r="B2900" s="75">
        <v>0</v>
      </c>
      <c r="C2900" s="40">
        <f t="shared" si="101"/>
        <v>0</v>
      </c>
      <c r="D2900" s="18" t="s">
        <v>7425</v>
      </c>
      <c r="E2900" s="5"/>
      <c r="F2900" s="5" t="s">
        <v>1990</v>
      </c>
      <c r="G2900" s="6">
        <v>19538</v>
      </c>
      <c r="H2900" s="5" t="s">
        <v>7</v>
      </c>
      <c r="I2900" s="5"/>
      <c r="J2900" s="6">
        <v>2013</v>
      </c>
      <c r="K2900" s="5" t="s">
        <v>7426</v>
      </c>
      <c r="L2900" s="5" t="s">
        <v>10</v>
      </c>
      <c r="M2900" s="5" t="s">
        <v>17</v>
      </c>
      <c r="N2900" s="7">
        <v>0.06</v>
      </c>
      <c r="O2900" s="5" t="s">
        <v>7427</v>
      </c>
      <c r="P2900" s="5" t="s">
        <v>13</v>
      </c>
      <c r="Q2900" s="20">
        <v>41759</v>
      </c>
      <c r="R2900" s="9">
        <v>281</v>
      </c>
      <c r="S2900" s="5" t="s">
        <v>7641</v>
      </c>
      <c r="T2900" s="8">
        <v>40</v>
      </c>
      <c r="U2900" s="6">
        <v>9785880173983</v>
      </c>
    </row>
    <row r="2901" spans="1:21" ht="40.15" customHeight="1" outlineLevel="1" x14ac:dyDescent="0.2">
      <c r="A2901" s="74">
        <f t="shared" si="100"/>
        <v>650</v>
      </c>
      <c r="B2901" s="75">
        <v>0</v>
      </c>
      <c r="C2901" s="40">
        <f t="shared" si="101"/>
        <v>0</v>
      </c>
      <c r="D2901" s="18" t="s">
        <v>7428</v>
      </c>
      <c r="E2901" s="5"/>
      <c r="F2901" s="5" t="s">
        <v>1771</v>
      </c>
      <c r="G2901" s="6">
        <v>30178</v>
      </c>
      <c r="H2901" s="5" t="s">
        <v>7</v>
      </c>
      <c r="I2901" s="5" t="s">
        <v>8</v>
      </c>
      <c r="J2901" s="6">
        <v>2022</v>
      </c>
      <c r="K2901" s="5" t="s">
        <v>7429</v>
      </c>
      <c r="L2901" s="5" t="s">
        <v>16</v>
      </c>
      <c r="M2901" s="5" t="s">
        <v>47</v>
      </c>
      <c r="N2901" s="7">
        <v>0.6</v>
      </c>
      <c r="O2901" s="5"/>
      <c r="P2901" s="5" t="s">
        <v>28</v>
      </c>
      <c r="Q2901" s="20">
        <v>44735</v>
      </c>
      <c r="R2901" s="9">
        <v>47</v>
      </c>
      <c r="S2901" s="5" t="s">
        <v>7623</v>
      </c>
      <c r="T2901" s="8">
        <v>650</v>
      </c>
      <c r="U2901" s="6">
        <v>9785604586747</v>
      </c>
    </row>
    <row r="2902" spans="1:21" ht="40.15" customHeight="1" outlineLevel="1" x14ac:dyDescent="0.2">
      <c r="A2902" s="74">
        <f t="shared" si="100"/>
        <v>3600</v>
      </c>
      <c r="B2902" s="75">
        <v>0</v>
      </c>
      <c r="C2902" s="40">
        <f t="shared" si="101"/>
        <v>0</v>
      </c>
      <c r="D2902" s="18" t="s">
        <v>7430</v>
      </c>
      <c r="E2902" s="5"/>
      <c r="F2902" s="5" t="s">
        <v>1304</v>
      </c>
      <c r="G2902" s="6">
        <v>34155</v>
      </c>
      <c r="H2902" s="5" t="s">
        <v>7</v>
      </c>
      <c r="I2902" s="5"/>
      <c r="J2902" s="6">
        <v>2024</v>
      </c>
      <c r="K2902" s="5" t="s">
        <v>7431</v>
      </c>
      <c r="L2902" s="5" t="s">
        <v>855</v>
      </c>
      <c r="M2902" s="5" t="s">
        <v>963</v>
      </c>
      <c r="N2902" s="7">
        <v>1.53</v>
      </c>
      <c r="O2902" s="5"/>
      <c r="P2902" s="5" t="s">
        <v>145</v>
      </c>
      <c r="Q2902" s="20">
        <v>45652</v>
      </c>
      <c r="R2902" s="9">
        <v>3</v>
      </c>
      <c r="S2902" s="5" t="s">
        <v>7636</v>
      </c>
      <c r="T2902" s="11">
        <v>3600</v>
      </c>
      <c r="U2902" s="6">
        <v>9789857311323</v>
      </c>
    </row>
    <row r="2903" spans="1:21" ht="40.15" customHeight="1" outlineLevel="1" x14ac:dyDescent="0.2">
      <c r="A2903" s="74">
        <f t="shared" si="100"/>
        <v>400</v>
      </c>
      <c r="B2903" s="75">
        <v>0</v>
      </c>
      <c r="C2903" s="40">
        <f t="shared" si="101"/>
        <v>0</v>
      </c>
      <c r="D2903" s="18" t="s">
        <v>7432</v>
      </c>
      <c r="E2903" s="5"/>
      <c r="F2903" s="5" t="s">
        <v>1638</v>
      </c>
      <c r="G2903" s="6">
        <v>33634</v>
      </c>
      <c r="H2903" s="5"/>
      <c r="I2903" s="5"/>
      <c r="J2903" s="6">
        <v>2024</v>
      </c>
      <c r="K2903" s="5" t="s">
        <v>7433</v>
      </c>
      <c r="L2903" s="5" t="s">
        <v>16</v>
      </c>
      <c r="M2903" s="5" t="s">
        <v>666</v>
      </c>
      <c r="N2903" s="7">
        <v>0.255</v>
      </c>
      <c r="O2903" s="5"/>
      <c r="P2903" s="5" t="s">
        <v>69</v>
      </c>
      <c r="Q2903" s="20">
        <v>45481</v>
      </c>
      <c r="R2903" s="9">
        <v>16</v>
      </c>
      <c r="S2903" s="5" t="s">
        <v>7661</v>
      </c>
      <c r="T2903" s="8">
        <v>400</v>
      </c>
      <c r="U2903" s="6">
        <v>9785907733398</v>
      </c>
    </row>
    <row r="2904" spans="1:21" ht="40.15" customHeight="1" outlineLevel="1" x14ac:dyDescent="0.2">
      <c r="A2904" s="74">
        <f t="shared" si="100"/>
        <v>100</v>
      </c>
      <c r="B2904" s="75">
        <v>0</v>
      </c>
      <c r="C2904" s="40">
        <f t="shared" si="101"/>
        <v>0</v>
      </c>
      <c r="D2904" s="18" t="s">
        <v>7434</v>
      </c>
      <c r="E2904" s="5"/>
      <c r="F2904" s="5" t="s">
        <v>1245</v>
      </c>
      <c r="G2904" s="6">
        <v>35452</v>
      </c>
      <c r="H2904" s="5" t="s">
        <v>7</v>
      </c>
      <c r="I2904" s="5"/>
      <c r="J2904" s="6">
        <v>2026</v>
      </c>
      <c r="K2904" s="5" t="s">
        <v>7435</v>
      </c>
      <c r="L2904" s="5" t="s">
        <v>855</v>
      </c>
      <c r="M2904" s="5" t="s">
        <v>20</v>
      </c>
      <c r="N2904" s="7">
        <v>3.5000000000000003E-2</v>
      </c>
      <c r="O2904" s="5" t="s">
        <v>7436</v>
      </c>
      <c r="P2904" s="5" t="s">
        <v>170</v>
      </c>
      <c r="Q2904" s="20">
        <v>46147</v>
      </c>
      <c r="R2904" s="9">
        <v>349</v>
      </c>
      <c r="S2904" s="5" t="s">
        <v>7619</v>
      </c>
      <c r="T2904" s="8">
        <v>100</v>
      </c>
      <c r="U2904" s="6">
        <v>9785908151016</v>
      </c>
    </row>
    <row r="2905" spans="1:21" ht="40.15" customHeight="1" outlineLevel="1" x14ac:dyDescent="0.2">
      <c r="A2905" s="74">
        <f t="shared" si="100"/>
        <v>100</v>
      </c>
      <c r="B2905" s="75">
        <v>0</v>
      </c>
      <c r="C2905" s="40">
        <f t="shared" si="101"/>
        <v>0</v>
      </c>
      <c r="D2905" s="18" t="s">
        <v>7437</v>
      </c>
      <c r="E2905" s="5"/>
      <c r="F2905" s="5" t="s">
        <v>1422</v>
      </c>
      <c r="G2905" s="6">
        <v>35516</v>
      </c>
      <c r="H2905" s="5" t="s">
        <v>7</v>
      </c>
      <c r="I2905" s="5"/>
      <c r="J2905" s="6">
        <v>2026</v>
      </c>
      <c r="K2905" s="5" t="s">
        <v>7438</v>
      </c>
      <c r="L2905" s="5" t="s">
        <v>855</v>
      </c>
      <c r="M2905" s="5" t="s">
        <v>20</v>
      </c>
      <c r="N2905" s="7">
        <v>3.5000000000000003E-2</v>
      </c>
      <c r="O2905" s="5"/>
      <c r="P2905" s="5" t="s">
        <v>170</v>
      </c>
      <c r="Q2905" s="20">
        <v>46161</v>
      </c>
      <c r="R2905" s="9">
        <v>137</v>
      </c>
      <c r="S2905" s="5" t="s">
        <v>7619</v>
      </c>
      <c r="T2905" s="8">
        <v>100</v>
      </c>
      <c r="U2905" s="6">
        <v>9785908151023</v>
      </c>
    </row>
    <row r="2906" spans="1:21" s="1" customFormat="1" ht="40.15" customHeight="1" outlineLevel="1" x14ac:dyDescent="0.2">
      <c r="A2906" s="74">
        <f t="shared" si="100"/>
        <v>100</v>
      </c>
      <c r="B2906" s="75">
        <v>0</v>
      </c>
      <c r="C2906" s="40">
        <f t="shared" si="101"/>
        <v>0</v>
      </c>
      <c r="D2906" s="18" t="s">
        <v>7439</v>
      </c>
      <c r="E2906" s="5" t="s">
        <v>7440</v>
      </c>
      <c r="F2906" s="5" t="s">
        <v>6217</v>
      </c>
      <c r="G2906" s="6">
        <v>29065</v>
      </c>
      <c r="H2906" s="5" t="s">
        <v>7</v>
      </c>
      <c r="I2906" s="5"/>
      <c r="J2906" s="6">
        <v>2026</v>
      </c>
      <c r="K2906" s="5" t="s">
        <v>7441</v>
      </c>
      <c r="L2906" s="5" t="s">
        <v>855</v>
      </c>
      <c r="M2906" s="5" t="s">
        <v>20</v>
      </c>
      <c r="N2906" s="7">
        <v>0.04</v>
      </c>
      <c r="O2906" s="5" t="s">
        <v>7442</v>
      </c>
      <c r="P2906" s="5" t="s">
        <v>170</v>
      </c>
      <c r="Q2906" s="20">
        <v>44400</v>
      </c>
      <c r="R2906" s="9">
        <v>334</v>
      </c>
      <c r="S2906" s="5" t="s">
        <v>7619</v>
      </c>
      <c r="T2906" s="8">
        <v>100</v>
      </c>
      <c r="U2906" s="6" t="s">
        <v>7906</v>
      </c>
    </row>
    <row r="2907" spans="1:21" ht="40.15" customHeight="1" outlineLevel="1" x14ac:dyDescent="0.2">
      <c r="A2907" s="74">
        <f t="shared" si="100"/>
        <v>250</v>
      </c>
      <c r="B2907" s="75">
        <v>0</v>
      </c>
      <c r="C2907" s="40">
        <f t="shared" si="101"/>
        <v>0</v>
      </c>
      <c r="D2907" s="18" t="s">
        <v>7443</v>
      </c>
      <c r="E2907" s="5"/>
      <c r="F2907" s="5" t="s">
        <v>1686</v>
      </c>
      <c r="G2907" s="6">
        <v>35232</v>
      </c>
      <c r="H2907" s="5" t="s">
        <v>7</v>
      </c>
      <c r="I2907" s="5"/>
      <c r="J2907" s="6">
        <v>2026</v>
      </c>
      <c r="K2907" s="5" t="s">
        <v>7444</v>
      </c>
      <c r="L2907" s="5" t="s">
        <v>855</v>
      </c>
      <c r="M2907" s="5" t="s">
        <v>2649</v>
      </c>
      <c r="N2907" s="7">
        <v>0.04</v>
      </c>
      <c r="O2907" s="5"/>
      <c r="P2907" s="5" t="s">
        <v>170</v>
      </c>
      <c r="Q2907" s="20">
        <v>46060</v>
      </c>
      <c r="R2907" s="9">
        <v>157</v>
      </c>
      <c r="S2907" s="5" t="s">
        <v>7641</v>
      </c>
      <c r="T2907" s="8">
        <v>250</v>
      </c>
      <c r="U2907" s="6">
        <v>9785891017566</v>
      </c>
    </row>
    <row r="2908" spans="1:21" ht="40.15" customHeight="1" outlineLevel="1" x14ac:dyDescent="0.2">
      <c r="A2908" s="74">
        <f t="shared" si="100"/>
        <v>600</v>
      </c>
      <c r="B2908" s="75">
        <v>0</v>
      </c>
      <c r="C2908" s="40">
        <f t="shared" si="101"/>
        <v>0</v>
      </c>
      <c r="D2908" s="18" t="s">
        <v>7445</v>
      </c>
      <c r="E2908" s="5"/>
      <c r="F2908" s="5" t="s">
        <v>1638</v>
      </c>
      <c r="G2908" s="6">
        <v>31451</v>
      </c>
      <c r="H2908" s="5" t="s">
        <v>7</v>
      </c>
      <c r="I2908" s="5"/>
      <c r="J2908" s="6">
        <v>2022</v>
      </c>
      <c r="K2908" s="5" t="s">
        <v>7446</v>
      </c>
      <c r="L2908" s="5" t="s">
        <v>16</v>
      </c>
      <c r="M2908" s="5" t="s">
        <v>722</v>
      </c>
      <c r="N2908" s="7">
        <v>0.39</v>
      </c>
      <c r="O2908" s="5"/>
      <c r="P2908" s="5" t="s">
        <v>170</v>
      </c>
      <c r="Q2908" s="20">
        <v>44956</v>
      </c>
      <c r="R2908" s="9">
        <v>71</v>
      </c>
      <c r="S2908" s="5" t="s">
        <v>7633</v>
      </c>
      <c r="T2908" s="8">
        <v>600</v>
      </c>
      <c r="U2908" s="6">
        <v>9785604275351</v>
      </c>
    </row>
    <row r="2909" spans="1:21" ht="40.15" customHeight="1" outlineLevel="1" x14ac:dyDescent="0.2">
      <c r="A2909" s="74">
        <f t="shared" si="100"/>
        <v>1443</v>
      </c>
      <c r="B2909" s="75">
        <v>0</v>
      </c>
      <c r="C2909" s="40">
        <f t="shared" si="101"/>
        <v>0</v>
      </c>
      <c r="D2909" s="18" t="s">
        <v>7447</v>
      </c>
      <c r="E2909" s="5"/>
      <c r="F2909" s="5" t="s">
        <v>1157</v>
      </c>
      <c r="G2909" s="6">
        <v>35744</v>
      </c>
      <c r="H2909" s="5"/>
      <c r="I2909" s="5"/>
      <c r="J2909" s="6">
        <v>2019</v>
      </c>
      <c r="K2909" s="5" t="s">
        <v>7448</v>
      </c>
      <c r="L2909" s="5" t="s">
        <v>855</v>
      </c>
      <c r="M2909" s="5" t="s">
        <v>722</v>
      </c>
      <c r="N2909" s="7">
        <v>0.90500000000000003</v>
      </c>
      <c r="O2909" s="5"/>
      <c r="P2909" s="5" t="s">
        <v>170</v>
      </c>
      <c r="Q2909" s="20">
        <v>46173</v>
      </c>
      <c r="R2909" s="9">
        <v>7</v>
      </c>
      <c r="S2909" s="5" t="s">
        <v>7623</v>
      </c>
      <c r="T2909" s="11">
        <v>1443</v>
      </c>
      <c r="U2909" s="6">
        <v>9785928724788</v>
      </c>
    </row>
    <row r="2910" spans="1:21" ht="40.15" customHeight="1" outlineLevel="1" x14ac:dyDescent="0.2">
      <c r="A2910" s="74">
        <f t="shared" si="100"/>
        <v>1075</v>
      </c>
      <c r="B2910" s="75">
        <v>0</v>
      </c>
      <c r="C2910" s="40">
        <f t="shared" si="101"/>
        <v>0</v>
      </c>
      <c r="D2910" s="18" t="s">
        <v>7449</v>
      </c>
      <c r="E2910" s="5"/>
      <c r="F2910" s="5" t="s">
        <v>2028</v>
      </c>
      <c r="G2910" s="6">
        <v>35695</v>
      </c>
      <c r="H2910" s="5"/>
      <c r="I2910" s="5" t="s">
        <v>86</v>
      </c>
      <c r="J2910" s="6">
        <v>2017</v>
      </c>
      <c r="K2910" s="5" t="s">
        <v>7450</v>
      </c>
      <c r="L2910" s="5" t="s">
        <v>855</v>
      </c>
      <c r="M2910" s="5" t="s">
        <v>2587</v>
      </c>
      <c r="N2910" s="7">
        <v>0.6</v>
      </c>
      <c r="O2910" s="5"/>
      <c r="P2910" s="5" t="s">
        <v>170</v>
      </c>
      <c r="Q2910" s="20">
        <v>46171</v>
      </c>
      <c r="R2910" s="9">
        <v>17</v>
      </c>
      <c r="S2910" s="5" t="s">
        <v>7660</v>
      </c>
      <c r="T2910" s="11">
        <v>1075</v>
      </c>
      <c r="U2910" s="6">
        <v>9785001080763</v>
      </c>
    </row>
    <row r="2911" spans="1:21" ht="40.15" customHeight="1" outlineLevel="1" x14ac:dyDescent="0.2">
      <c r="A2911" s="74">
        <f t="shared" si="100"/>
        <v>790</v>
      </c>
      <c r="B2911" s="75">
        <v>0</v>
      </c>
      <c r="C2911" s="40">
        <f t="shared" si="101"/>
        <v>0</v>
      </c>
      <c r="D2911" s="18" t="s">
        <v>7451</v>
      </c>
      <c r="E2911" s="5"/>
      <c r="F2911" s="5" t="s">
        <v>1214</v>
      </c>
      <c r="G2911" s="6">
        <v>35177</v>
      </c>
      <c r="H2911" s="5"/>
      <c r="I2911" s="5"/>
      <c r="J2911" s="6">
        <v>2025</v>
      </c>
      <c r="K2911" s="5" t="s">
        <v>7452</v>
      </c>
      <c r="L2911" s="5" t="s">
        <v>16</v>
      </c>
      <c r="M2911" s="5" t="s">
        <v>17</v>
      </c>
      <c r="N2911" s="7">
        <v>0.38</v>
      </c>
      <c r="O2911" s="5"/>
      <c r="P2911" s="5" t="s">
        <v>33</v>
      </c>
      <c r="Q2911" s="20">
        <v>46036</v>
      </c>
      <c r="R2911" s="9">
        <v>296</v>
      </c>
      <c r="S2911" s="5" t="s">
        <v>7630</v>
      </c>
      <c r="T2911" s="8">
        <v>790</v>
      </c>
      <c r="U2911" s="6">
        <v>9785902716143</v>
      </c>
    </row>
    <row r="2912" spans="1:21" s="1" customFormat="1" ht="40.15" customHeight="1" outlineLevel="1" x14ac:dyDescent="0.2">
      <c r="A2912" s="74">
        <f t="shared" si="100"/>
        <v>588</v>
      </c>
      <c r="B2912" s="75">
        <v>0</v>
      </c>
      <c r="C2912" s="40">
        <f t="shared" si="101"/>
        <v>0</v>
      </c>
      <c r="D2912" s="18" t="s">
        <v>7453</v>
      </c>
      <c r="E2912" s="5" t="s">
        <v>7454</v>
      </c>
      <c r="F2912" s="5" t="s">
        <v>1385</v>
      </c>
      <c r="G2912" s="6">
        <v>30538</v>
      </c>
      <c r="H2912" s="5" t="s">
        <v>7</v>
      </c>
      <c r="I2912" s="5"/>
      <c r="J2912" s="6">
        <v>2019</v>
      </c>
      <c r="K2912" s="5" t="s">
        <v>7455</v>
      </c>
      <c r="L2912" s="5" t="s">
        <v>16</v>
      </c>
      <c r="M2912" s="5" t="s">
        <v>20</v>
      </c>
      <c r="N2912" s="7">
        <v>0.38</v>
      </c>
      <c r="O2912" s="5" t="s">
        <v>7456</v>
      </c>
      <c r="P2912" s="5" t="s">
        <v>69</v>
      </c>
      <c r="Q2912" s="20">
        <v>44838</v>
      </c>
      <c r="R2912" s="9">
        <v>20</v>
      </c>
      <c r="S2912" s="5" t="s">
        <v>7633</v>
      </c>
      <c r="T2912" s="8">
        <v>588</v>
      </c>
      <c r="U2912" s="6">
        <v>9785604223604</v>
      </c>
    </row>
    <row r="2913" spans="1:21" ht="40.15" customHeight="1" outlineLevel="1" x14ac:dyDescent="0.2">
      <c r="A2913" s="74">
        <f t="shared" si="100"/>
        <v>270</v>
      </c>
      <c r="B2913" s="75">
        <v>0</v>
      </c>
      <c r="C2913" s="40">
        <f t="shared" si="101"/>
        <v>0</v>
      </c>
      <c r="D2913" s="18" t="s">
        <v>7457</v>
      </c>
      <c r="E2913" s="5"/>
      <c r="F2913" s="5" t="s">
        <v>1467</v>
      </c>
      <c r="G2913" s="6">
        <v>35195</v>
      </c>
      <c r="H2913" s="5" t="s">
        <v>7</v>
      </c>
      <c r="I2913" s="5"/>
      <c r="J2913" s="6">
        <v>2026</v>
      </c>
      <c r="K2913" s="5" t="s">
        <v>7458</v>
      </c>
      <c r="L2913" s="5" t="s">
        <v>10</v>
      </c>
      <c r="M2913" s="5" t="s">
        <v>105</v>
      </c>
      <c r="N2913" s="7">
        <v>0.11</v>
      </c>
      <c r="O2913" s="5"/>
      <c r="P2913" s="5" t="s">
        <v>62</v>
      </c>
      <c r="Q2913" s="20">
        <v>46044</v>
      </c>
      <c r="R2913" s="9">
        <v>54</v>
      </c>
      <c r="S2913" s="5" t="s">
        <v>7633</v>
      </c>
      <c r="T2913" s="8">
        <v>270</v>
      </c>
      <c r="U2913" s="6">
        <v>9785605524939</v>
      </c>
    </row>
    <row r="2914" spans="1:21" ht="40.15" customHeight="1" outlineLevel="1" x14ac:dyDescent="0.2">
      <c r="A2914" s="74">
        <f t="shared" si="100"/>
        <v>220</v>
      </c>
      <c r="B2914" s="75">
        <v>0</v>
      </c>
      <c r="C2914" s="40">
        <f t="shared" si="101"/>
        <v>0</v>
      </c>
      <c r="D2914" s="18" t="s">
        <v>7459</v>
      </c>
      <c r="E2914" s="5"/>
      <c r="F2914" s="5" t="s">
        <v>1374</v>
      </c>
      <c r="G2914" s="6">
        <v>34877</v>
      </c>
      <c r="H2914" s="5" t="s">
        <v>7</v>
      </c>
      <c r="I2914" s="5"/>
      <c r="J2914" s="6">
        <v>2025</v>
      </c>
      <c r="K2914" s="5" t="s">
        <v>7460</v>
      </c>
      <c r="L2914" s="5" t="s">
        <v>16</v>
      </c>
      <c r="M2914" s="5" t="s">
        <v>1816</v>
      </c>
      <c r="N2914" s="7">
        <v>0.08</v>
      </c>
      <c r="O2914" s="5"/>
      <c r="P2914" s="5" t="s">
        <v>170</v>
      </c>
      <c r="Q2914" s="20">
        <v>45905</v>
      </c>
      <c r="R2914" s="9">
        <v>87</v>
      </c>
      <c r="S2914" s="5" t="s">
        <v>7631</v>
      </c>
      <c r="T2914" s="8">
        <v>220</v>
      </c>
      <c r="U2914" s="6">
        <v>9785907973343</v>
      </c>
    </row>
    <row r="2915" spans="1:21" ht="40.15" customHeight="1" outlineLevel="1" x14ac:dyDescent="0.2">
      <c r="A2915" s="74">
        <f t="shared" si="100"/>
        <v>595</v>
      </c>
      <c r="B2915" s="75">
        <v>0</v>
      </c>
      <c r="C2915" s="40">
        <f t="shared" si="101"/>
        <v>0</v>
      </c>
      <c r="D2915" s="18" t="s">
        <v>7461</v>
      </c>
      <c r="E2915" s="5"/>
      <c r="F2915" s="5" t="s">
        <v>1467</v>
      </c>
      <c r="G2915" s="6">
        <v>35876</v>
      </c>
      <c r="H2915" s="5" t="s">
        <v>7</v>
      </c>
      <c r="I2915" s="5"/>
      <c r="J2915" s="6">
        <v>2026</v>
      </c>
      <c r="K2915" s="5" t="s">
        <v>7462</v>
      </c>
      <c r="L2915" s="5" t="s">
        <v>855</v>
      </c>
      <c r="M2915" s="5" t="s">
        <v>1751</v>
      </c>
      <c r="N2915" s="7">
        <v>0.18</v>
      </c>
      <c r="O2915" s="5"/>
      <c r="P2915" s="5" t="s">
        <v>62</v>
      </c>
      <c r="Q2915" s="20" t="s">
        <v>7618</v>
      </c>
      <c r="R2915" s="9">
        <v>100</v>
      </c>
      <c r="S2915" s="5" t="s">
        <v>7634</v>
      </c>
      <c r="T2915" s="8">
        <v>595</v>
      </c>
      <c r="U2915" s="6">
        <v>9785605585817</v>
      </c>
    </row>
    <row r="2916" spans="1:21" s="1" customFormat="1" ht="40.15" customHeight="1" outlineLevel="1" x14ac:dyDescent="0.2">
      <c r="A2916" s="74">
        <f t="shared" si="100"/>
        <v>147</v>
      </c>
      <c r="B2916" s="75">
        <v>0</v>
      </c>
      <c r="C2916" s="40">
        <f t="shared" si="101"/>
        <v>0</v>
      </c>
      <c r="D2916" s="18" t="s">
        <v>7463</v>
      </c>
      <c r="E2916" s="5" t="s">
        <v>7464</v>
      </c>
      <c r="F2916" s="5" t="s">
        <v>4999</v>
      </c>
      <c r="G2916" s="6">
        <v>28492</v>
      </c>
      <c r="H2916" s="5" t="s">
        <v>95</v>
      </c>
      <c r="I2916" s="5" t="s">
        <v>8</v>
      </c>
      <c r="J2916" s="6">
        <v>2017</v>
      </c>
      <c r="K2916" s="5" t="s">
        <v>7465</v>
      </c>
      <c r="L2916" s="5" t="s">
        <v>10</v>
      </c>
      <c r="M2916" s="5" t="s">
        <v>105</v>
      </c>
      <c r="N2916" s="7">
        <v>0.14000000000000001</v>
      </c>
      <c r="O2916" s="5" t="s">
        <v>7466</v>
      </c>
      <c r="P2916" s="5" t="s">
        <v>462</v>
      </c>
      <c r="Q2916" s="20">
        <v>44225</v>
      </c>
      <c r="R2916" s="9">
        <v>58</v>
      </c>
      <c r="S2916" s="5" t="s">
        <v>7638</v>
      </c>
      <c r="T2916" s="8">
        <v>147</v>
      </c>
      <c r="U2916" s="6">
        <v>9785991037549</v>
      </c>
    </row>
    <row r="2917" spans="1:21" ht="40.15" customHeight="1" outlineLevel="1" x14ac:dyDescent="0.2">
      <c r="A2917" s="74">
        <f t="shared" si="100"/>
        <v>420</v>
      </c>
      <c r="B2917" s="75">
        <v>0</v>
      </c>
      <c r="C2917" s="40">
        <f t="shared" si="101"/>
        <v>0</v>
      </c>
      <c r="D2917" s="18" t="s">
        <v>7467</v>
      </c>
      <c r="E2917" s="5"/>
      <c r="F2917" s="5" t="s">
        <v>2304</v>
      </c>
      <c r="G2917" s="6">
        <v>35479</v>
      </c>
      <c r="H2917" s="5"/>
      <c r="I2917" s="5"/>
      <c r="J2917" s="6">
        <v>2017</v>
      </c>
      <c r="K2917" s="5" t="s">
        <v>7468</v>
      </c>
      <c r="L2917" s="5" t="s">
        <v>16</v>
      </c>
      <c r="M2917" s="5" t="s">
        <v>1159</v>
      </c>
      <c r="N2917" s="7">
        <v>0.34</v>
      </c>
      <c r="O2917" s="5"/>
      <c r="P2917" s="5" t="s">
        <v>69</v>
      </c>
      <c r="Q2917" s="20">
        <v>46155</v>
      </c>
      <c r="R2917" s="9">
        <v>15</v>
      </c>
      <c r="S2917" s="5" t="s">
        <v>7633</v>
      </c>
      <c r="T2917" s="8">
        <v>420</v>
      </c>
      <c r="U2917" s="6">
        <v>9785919214823</v>
      </c>
    </row>
    <row r="2918" spans="1:21" ht="40.15" customHeight="1" outlineLevel="1" x14ac:dyDescent="0.2">
      <c r="A2918" s="74">
        <f t="shared" si="100"/>
        <v>455</v>
      </c>
      <c r="B2918" s="75">
        <v>0</v>
      </c>
      <c r="C2918" s="40">
        <f t="shared" si="101"/>
        <v>0</v>
      </c>
      <c r="D2918" s="18" t="s">
        <v>7469</v>
      </c>
      <c r="E2918" s="5"/>
      <c r="F2918" s="5" t="s">
        <v>1349</v>
      </c>
      <c r="G2918" s="6">
        <v>13488</v>
      </c>
      <c r="H2918" s="5" t="s">
        <v>1202</v>
      </c>
      <c r="I2918" s="5"/>
      <c r="J2918" s="6">
        <v>2011</v>
      </c>
      <c r="K2918" s="5" t="s">
        <v>7470</v>
      </c>
      <c r="L2918" s="5" t="s">
        <v>855</v>
      </c>
      <c r="M2918" s="5" t="s">
        <v>455</v>
      </c>
      <c r="N2918" s="7">
        <v>0.75</v>
      </c>
      <c r="O2918" s="5" t="s">
        <v>7471</v>
      </c>
      <c r="P2918" s="5" t="s">
        <v>145</v>
      </c>
      <c r="Q2918" s="20">
        <v>40689</v>
      </c>
      <c r="R2918" s="9">
        <v>29</v>
      </c>
      <c r="S2918" s="5" t="s">
        <v>7623</v>
      </c>
      <c r="T2918" s="8">
        <v>455</v>
      </c>
      <c r="U2918" s="6">
        <v>9789855113349</v>
      </c>
    </row>
    <row r="2919" spans="1:21" ht="40.15" customHeight="1" outlineLevel="1" x14ac:dyDescent="0.2">
      <c r="A2919" s="74">
        <f t="shared" si="100"/>
        <v>549</v>
      </c>
      <c r="B2919" s="75">
        <v>0</v>
      </c>
      <c r="C2919" s="40">
        <f t="shared" si="101"/>
        <v>0</v>
      </c>
      <c r="D2919" s="18" t="s">
        <v>7472</v>
      </c>
      <c r="E2919" s="5"/>
      <c r="F2919" s="5" t="s">
        <v>2028</v>
      </c>
      <c r="G2919" s="6">
        <v>35818</v>
      </c>
      <c r="H2919" s="5"/>
      <c r="I2919" s="5" t="s">
        <v>86</v>
      </c>
      <c r="J2919" s="6">
        <v>2018</v>
      </c>
      <c r="K2919" s="5" t="s">
        <v>7473</v>
      </c>
      <c r="L2919" s="5" t="s">
        <v>16</v>
      </c>
      <c r="M2919" s="5" t="s">
        <v>1182</v>
      </c>
      <c r="N2919" s="7">
        <v>0.45500000000000002</v>
      </c>
      <c r="O2919" s="5"/>
      <c r="P2919" s="5" t="s">
        <v>170</v>
      </c>
      <c r="Q2919" s="20">
        <v>46181</v>
      </c>
      <c r="R2919" s="9">
        <v>17</v>
      </c>
      <c r="S2919" s="5" t="s">
        <v>7660</v>
      </c>
      <c r="T2919" s="8">
        <v>549</v>
      </c>
      <c r="U2919" s="6">
        <v>9785001083115</v>
      </c>
    </row>
    <row r="2920" spans="1:21" s="1" customFormat="1" ht="40.15" customHeight="1" outlineLevel="1" x14ac:dyDescent="0.2">
      <c r="A2920" s="74">
        <f t="shared" si="100"/>
        <v>260</v>
      </c>
      <c r="B2920" s="75">
        <v>0</v>
      </c>
      <c r="C2920" s="40">
        <f t="shared" si="101"/>
        <v>0</v>
      </c>
      <c r="D2920" s="18" t="s">
        <v>7474</v>
      </c>
      <c r="E2920" s="5" t="s">
        <v>7475</v>
      </c>
      <c r="F2920" s="5" t="s">
        <v>1990</v>
      </c>
      <c r="G2920" s="6">
        <v>27138</v>
      </c>
      <c r="H2920" s="5" t="s">
        <v>7</v>
      </c>
      <c r="I2920" s="5"/>
      <c r="J2920" s="6">
        <v>2019</v>
      </c>
      <c r="K2920" s="5" t="s">
        <v>7476</v>
      </c>
      <c r="L2920" s="5" t="s">
        <v>16</v>
      </c>
      <c r="M2920" s="5" t="s">
        <v>2435</v>
      </c>
      <c r="N2920" s="7">
        <v>0.16500000000000001</v>
      </c>
      <c r="O2920" s="5" t="s">
        <v>7477</v>
      </c>
      <c r="P2920" s="5" t="s">
        <v>145</v>
      </c>
      <c r="Q2920" s="20">
        <v>43692</v>
      </c>
      <c r="R2920" s="9">
        <v>15</v>
      </c>
      <c r="S2920" s="5" t="s">
        <v>7628</v>
      </c>
      <c r="T2920" s="8">
        <v>260</v>
      </c>
      <c r="U2920" s="6">
        <v>9785880177745</v>
      </c>
    </row>
    <row r="2921" spans="1:21" s="1" customFormat="1" ht="40.15" customHeight="1" outlineLevel="1" x14ac:dyDescent="0.2">
      <c r="A2921" s="74">
        <f t="shared" si="100"/>
        <v>90</v>
      </c>
      <c r="B2921" s="75">
        <v>0</v>
      </c>
      <c r="C2921" s="40">
        <f t="shared" si="101"/>
        <v>0</v>
      </c>
      <c r="D2921" s="18" t="s">
        <v>7478</v>
      </c>
      <c r="E2921" s="5" t="s">
        <v>7479</v>
      </c>
      <c r="F2921" s="5" t="s">
        <v>1422</v>
      </c>
      <c r="G2921" s="6">
        <v>35515</v>
      </c>
      <c r="H2921" s="5" t="s">
        <v>7</v>
      </c>
      <c r="I2921" s="5"/>
      <c r="J2921" s="6">
        <v>2026</v>
      </c>
      <c r="K2921" s="5" t="s">
        <v>7480</v>
      </c>
      <c r="L2921" s="5" t="s">
        <v>10</v>
      </c>
      <c r="M2921" s="5" t="s">
        <v>17</v>
      </c>
      <c r="N2921" s="7">
        <v>5.5E-2</v>
      </c>
      <c r="O2921" s="5"/>
      <c r="P2921" s="5" t="s">
        <v>74</v>
      </c>
      <c r="Q2921" s="20">
        <v>46161</v>
      </c>
      <c r="R2921" s="9">
        <v>93</v>
      </c>
      <c r="S2921" s="5" t="s">
        <v>7641</v>
      </c>
      <c r="T2921" s="8">
        <v>90</v>
      </c>
      <c r="U2921" s="6">
        <v>9785908151054</v>
      </c>
    </row>
    <row r="2922" spans="1:21" s="1" customFormat="1" ht="40.15" customHeight="1" outlineLevel="1" x14ac:dyDescent="0.2">
      <c r="A2922" s="74">
        <f t="shared" si="100"/>
        <v>90</v>
      </c>
      <c r="B2922" s="75">
        <v>0</v>
      </c>
      <c r="C2922" s="40">
        <f t="shared" si="101"/>
        <v>0</v>
      </c>
      <c r="D2922" s="18" t="s">
        <v>7481</v>
      </c>
      <c r="E2922" s="5" t="s">
        <v>7479</v>
      </c>
      <c r="F2922" s="5" t="s">
        <v>1245</v>
      </c>
      <c r="G2922" s="6">
        <v>29306</v>
      </c>
      <c r="H2922" s="5" t="s">
        <v>7</v>
      </c>
      <c r="I2922" s="5"/>
      <c r="J2922" s="6">
        <v>2023</v>
      </c>
      <c r="K2922" s="5" t="s">
        <v>7482</v>
      </c>
      <c r="L2922" s="5" t="s">
        <v>10</v>
      </c>
      <c r="M2922" s="5" t="s">
        <v>17</v>
      </c>
      <c r="N2922" s="7">
        <v>6.5000000000000002E-2</v>
      </c>
      <c r="O2922" s="5"/>
      <c r="P2922" s="5" t="s">
        <v>74</v>
      </c>
      <c r="Q2922" s="20">
        <v>44499</v>
      </c>
      <c r="R2922" s="9">
        <v>122</v>
      </c>
      <c r="S2922" s="5" t="s">
        <v>7641</v>
      </c>
      <c r="T2922" s="8">
        <v>90</v>
      </c>
      <c r="U2922" s="6" t="s">
        <v>7907</v>
      </c>
    </row>
    <row r="2923" spans="1:21" ht="40.15" customHeight="1" outlineLevel="1" x14ac:dyDescent="0.2">
      <c r="A2923" s="74">
        <f t="shared" si="100"/>
        <v>1900</v>
      </c>
      <c r="B2923" s="75">
        <v>0</v>
      </c>
      <c r="C2923" s="40">
        <f t="shared" si="101"/>
        <v>0</v>
      </c>
      <c r="D2923" s="18" t="s">
        <v>7483</v>
      </c>
      <c r="E2923" s="5"/>
      <c r="F2923" s="5" t="s">
        <v>1332</v>
      </c>
      <c r="G2923" s="6">
        <v>35264</v>
      </c>
      <c r="H2923" s="5" t="s">
        <v>7</v>
      </c>
      <c r="I2923" s="5"/>
      <c r="J2923" s="6">
        <v>2025</v>
      </c>
      <c r="K2923" s="5" t="s">
        <v>7484</v>
      </c>
      <c r="L2923" s="5" t="s">
        <v>855</v>
      </c>
      <c r="M2923" s="5" t="s">
        <v>1672</v>
      </c>
      <c r="N2923" s="7">
        <v>0.625</v>
      </c>
      <c r="O2923" s="5"/>
      <c r="P2923" s="5" t="s">
        <v>13</v>
      </c>
      <c r="Q2923" s="20">
        <v>46076</v>
      </c>
      <c r="R2923" s="9">
        <v>34</v>
      </c>
      <c r="S2923" s="5" t="s">
        <v>7621</v>
      </c>
      <c r="T2923" s="11">
        <v>1900</v>
      </c>
      <c r="U2923" s="6">
        <v>9785605401469</v>
      </c>
    </row>
    <row r="2924" spans="1:21" ht="40.15" customHeight="1" outlineLevel="1" x14ac:dyDescent="0.2">
      <c r="A2924" s="74">
        <f t="shared" si="100"/>
        <v>590</v>
      </c>
      <c r="B2924" s="75">
        <v>0</v>
      </c>
      <c r="C2924" s="40">
        <f t="shared" si="101"/>
        <v>0</v>
      </c>
      <c r="D2924" s="18" t="s">
        <v>7485</v>
      </c>
      <c r="E2924" s="5"/>
      <c r="F2924" s="5" t="s">
        <v>1207</v>
      </c>
      <c r="G2924" s="6">
        <v>32640</v>
      </c>
      <c r="H2924" s="5" t="s">
        <v>7</v>
      </c>
      <c r="I2924" s="5"/>
      <c r="J2924" s="6">
        <v>2023</v>
      </c>
      <c r="K2924" s="5" t="s">
        <v>7486</v>
      </c>
      <c r="L2924" s="5" t="s">
        <v>10</v>
      </c>
      <c r="M2924" s="5" t="s">
        <v>11</v>
      </c>
      <c r="N2924" s="7">
        <v>0.34499999999999997</v>
      </c>
      <c r="O2924" s="5"/>
      <c r="P2924" s="5" t="s">
        <v>13</v>
      </c>
      <c r="Q2924" s="20">
        <v>45133</v>
      </c>
      <c r="R2924" s="9">
        <v>36</v>
      </c>
      <c r="S2924" s="5" t="s">
        <v>7623</v>
      </c>
      <c r="T2924" s="8">
        <v>590</v>
      </c>
      <c r="U2924" s="6">
        <v>9785424701016</v>
      </c>
    </row>
    <row r="2925" spans="1:21" s="1" customFormat="1" ht="40.15" customHeight="1" outlineLevel="1" x14ac:dyDescent="0.2">
      <c r="A2925" s="74">
        <f t="shared" si="100"/>
        <v>190</v>
      </c>
      <c r="B2925" s="75">
        <v>0</v>
      </c>
      <c r="C2925" s="40">
        <f t="shared" si="101"/>
        <v>0</v>
      </c>
      <c r="D2925" s="18" t="s">
        <v>7487</v>
      </c>
      <c r="E2925" s="5" t="s">
        <v>7488</v>
      </c>
      <c r="F2925" s="5" t="s">
        <v>1153</v>
      </c>
      <c r="G2925" s="6">
        <v>25618</v>
      </c>
      <c r="H2925" s="5" t="s">
        <v>1202</v>
      </c>
      <c r="I2925" s="5" t="s">
        <v>8</v>
      </c>
      <c r="J2925" s="6">
        <v>2017</v>
      </c>
      <c r="K2925" s="5" t="s">
        <v>7489</v>
      </c>
      <c r="L2925" s="5" t="s">
        <v>16</v>
      </c>
      <c r="M2925" s="5" t="s">
        <v>169</v>
      </c>
      <c r="N2925" s="7">
        <v>0.125</v>
      </c>
      <c r="O2925" s="5" t="s">
        <v>7490</v>
      </c>
      <c r="P2925" s="5" t="s">
        <v>170</v>
      </c>
      <c r="Q2925" s="20">
        <v>45050</v>
      </c>
      <c r="R2925" s="9">
        <v>40</v>
      </c>
      <c r="S2925" s="5" t="s">
        <v>7638</v>
      </c>
      <c r="T2925" s="8">
        <v>190</v>
      </c>
      <c r="U2925" s="6">
        <v>9789857290505</v>
      </c>
    </row>
    <row r="2926" spans="1:21" s="1" customFormat="1" ht="40.15" customHeight="1" outlineLevel="1" x14ac:dyDescent="0.2">
      <c r="A2926" s="74">
        <f t="shared" si="100"/>
        <v>555</v>
      </c>
      <c r="B2926" s="75">
        <v>0</v>
      </c>
      <c r="C2926" s="40">
        <f t="shared" si="101"/>
        <v>0</v>
      </c>
      <c r="D2926" s="18" t="s">
        <v>7491</v>
      </c>
      <c r="E2926" s="5" t="s">
        <v>7492</v>
      </c>
      <c r="F2926" s="5" t="s">
        <v>7493</v>
      </c>
      <c r="G2926" s="6">
        <v>29945</v>
      </c>
      <c r="H2926" s="5" t="s">
        <v>7</v>
      </c>
      <c r="I2926" s="5"/>
      <c r="J2926" s="6">
        <v>2016</v>
      </c>
      <c r="K2926" s="5" t="s">
        <v>7494</v>
      </c>
      <c r="L2926" s="5" t="s">
        <v>16</v>
      </c>
      <c r="M2926" s="5" t="s">
        <v>455</v>
      </c>
      <c r="N2926" s="7">
        <v>0.57499999999999996</v>
      </c>
      <c r="O2926" s="5"/>
      <c r="P2926" s="5" t="s">
        <v>506</v>
      </c>
      <c r="Q2926" s="20">
        <v>44680</v>
      </c>
      <c r="R2926" s="9">
        <v>19</v>
      </c>
      <c r="S2926" s="5" t="s">
        <v>7620</v>
      </c>
      <c r="T2926" s="8">
        <v>555</v>
      </c>
      <c r="U2926" s="6">
        <v>9785990542365</v>
      </c>
    </row>
    <row r="2927" spans="1:21" ht="40.15" customHeight="1" outlineLevel="1" x14ac:dyDescent="0.2">
      <c r="A2927" s="74">
        <f t="shared" si="100"/>
        <v>150</v>
      </c>
      <c r="B2927" s="75">
        <v>0</v>
      </c>
      <c r="C2927" s="40">
        <f t="shared" si="101"/>
        <v>0</v>
      </c>
      <c r="D2927" s="18" t="s">
        <v>7495</v>
      </c>
      <c r="E2927" s="5"/>
      <c r="F2927" s="5" t="s">
        <v>1245</v>
      </c>
      <c r="G2927" s="6">
        <v>30461</v>
      </c>
      <c r="H2927" s="5" t="s">
        <v>7</v>
      </c>
      <c r="I2927" s="5"/>
      <c r="J2927" s="6">
        <v>2022</v>
      </c>
      <c r="K2927" s="5" t="s">
        <v>7496</v>
      </c>
      <c r="L2927" s="5" t="s">
        <v>16</v>
      </c>
      <c r="M2927" s="5" t="s">
        <v>20</v>
      </c>
      <c r="N2927" s="7">
        <v>7.0000000000000007E-2</v>
      </c>
      <c r="O2927" s="5"/>
      <c r="P2927" s="5" t="s">
        <v>170</v>
      </c>
      <c r="Q2927" s="20">
        <v>44806</v>
      </c>
      <c r="R2927" s="9">
        <v>165</v>
      </c>
      <c r="S2927" s="5" t="s">
        <v>7641</v>
      </c>
      <c r="T2927" s="8">
        <v>150</v>
      </c>
      <c r="U2927" s="6">
        <v>9785000595305</v>
      </c>
    </row>
    <row r="2928" spans="1:21" ht="40.15" customHeight="1" outlineLevel="1" x14ac:dyDescent="0.2">
      <c r="A2928" s="74">
        <f t="shared" si="100"/>
        <v>270</v>
      </c>
      <c r="B2928" s="75">
        <v>0</v>
      </c>
      <c r="C2928" s="40">
        <f t="shared" si="101"/>
        <v>0</v>
      </c>
      <c r="D2928" s="18" t="s">
        <v>7497</v>
      </c>
      <c r="E2928" s="5"/>
      <c r="F2928" s="5" t="s">
        <v>1194</v>
      </c>
      <c r="G2928" s="6">
        <v>16608</v>
      </c>
      <c r="H2928" s="5" t="s">
        <v>1850</v>
      </c>
      <c r="I2928" s="5"/>
      <c r="J2928" s="6">
        <v>2009</v>
      </c>
      <c r="K2928" s="5" t="s">
        <v>7498</v>
      </c>
      <c r="L2928" s="5" t="s">
        <v>16</v>
      </c>
      <c r="M2928" s="5" t="s">
        <v>47</v>
      </c>
      <c r="N2928" s="7">
        <v>0.47499999999999998</v>
      </c>
      <c r="O2928" s="5" t="s">
        <v>7499</v>
      </c>
      <c r="P2928" s="5" t="s">
        <v>603</v>
      </c>
      <c r="Q2928" s="20">
        <v>41241</v>
      </c>
      <c r="R2928" s="9">
        <v>30</v>
      </c>
      <c r="S2928" s="5" t="s">
        <v>7630</v>
      </c>
      <c r="T2928" s="8">
        <v>270</v>
      </c>
      <c r="U2928" s="6">
        <v>9785873890576</v>
      </c>
    </row>
    <row r="2929" spans="1:21" ht="40.15" customHeight="1" outlineLevel="1" x14ac:dyDescent="0.2">
      <c r="A2929" s="74">
        <f t="shared" si="100"/>
        <v>800</v>
      </c>
      <c r="B2929" s="75">
        <v>0</v>
      </c>
      <c r="C2929" s="40">
        <f t="shared" si="101"/>
        <v>0</v>
      </c>
      <c r="D2929" s="18" t="s">
        <v>7500</v>
      </c>
      <c r="E2929" s="5"/>
      <c r="F2929" s="5" t="s">
        <v>2469</v>
      </c>
      <c r="G2929" s="6">
        <v>32937</v>
      </c>
      <c r="H2929" s="5" t="s">
        <v>7</v>
      </c>
      <c r="I2929" s="5"/>
      <c r="J2929" s="6">
        <v>2023</v>
      </c>
      <c r="K2929" s="5" t="s">
        <v>7501</v>
      </c>
      <c r="L2929" s="5" t="s">
        <v>855</v>
      </c>
      <c r="M2929" s="5" t="s">
        <v>666</v>
      </c>
      <c r="N2929" s="7">
        <v>0.88</v>
      </c>
      <c r="O2929" s="5" t="s">
        <v>4273</v>
      </c>
      <c r="P2929" s="5" t="s">
        <v>145</v>
      </c>
      <c r="Q2929" s="20">
        <v>45232</v>
      </c>
      <c r="R2929" s="9">
        <v>15</v>
      </c>
      <c r="S2929" s="5" t="s">
        <v>7621</v>
      </c>
      <c r="T2929" s="8">
        <v>800</v>
      </c>
      <c r="U2929" s="6">
        <v>9785891017366</v>
      </c>
    </row>
    <row r="2930" spans="1:21" s="1" customFormat="1" ht="40.15" customHeight="1" outlineLevel="1" x14ac:dyDescent="0.2">
      <c r="A2930" s="74">
        <f t="shared" si="100"/>
        <v>190</v>
      </c>
      <c r="B2930" s="75">
        <v>0</v>
      </c>
      <c r="C2930" s="40">
        <f t="shared" si="101"/>
        <v>0</v>
      </c>
      <c r="D2930" s="18" t="s">
        <v>7502</v>
      </c>
      <c r="E2930" s="5" t="s">
        <v>7503</v>
      </c>
      <c r="F2930" s="5" t="s">
        <v>1304</v>
      </c>
      <c r="G2930" s="6">
        <v>28063</v>
      </c>
      <c r="H2930" s="5" t="s">
        <v>1202</v>
      </c>
      <c r="I2930" s="5"/>
      <c r="J2930" s="6">
        <v>2019</v>
      </c>
      <c r="K2930" s="5" t="s">
        <v>7504</v>
      </c>
      <c r="L2930" s="5" t="s">
        <v>16</v>
      </c>
      <c r="M2930" s="5" t="s">
        <v>105</v>
      </c>
      <c r="N2930" s="7">
        <v>0.14000000000000001</v>
      </c>
      <c r="O2930" s="5" t="s">
        <v>7505</v>
      </c>
      <c r="P2930" s="5" t="s">
        <v>33</v>
      </c>
      <c r="Q2930" s="20">
        <v>44077</v>
      </c>
      <c r="R2930" s="9">
        <v>23</v>
      </c>
      <c r="S2930" s="5" t="s">
        <v>7627</v>
      </c>
      <c r="T2930" s="8">
        <v>190</v>
      </c>
      <c r="U2930" s="6">
        <v>9789857200399</v>
      </c>
    </row>
    <row r="2931" spans="1:21" ht="40.15" customHeight="1" outlineLevel="1" x14ac:dyDescent="0.2">
      <c r="A2931" s="74">
        <f t="shared" si="100"/>
        <v>480</v>
      </c>
      <c r="B2931" s="75">
        <v>0</v>
      </c>
      <c r="C2931" s="40">
        <f t="shared" si="101"/>
        <v>0</v>
      </c>
      <c r="D2931" s="18" t="s">
        <v>7506</v>
      </c>
      <c r="E2931" s="5"/>
      <c r="F2931" s="5" t="s">
        <v>1712</v>
      </c>
      <c r="G2931" s="6">
        <v>36010</v>
      </c>
      <c r="H2931" s="5" t="s">
        <v>7</v>
      </c>
      <c r="I2931" s="5"/>
      <c r="J2931" s="6">
        <v>2026</v>
      </c>
      <c r="K2931" s="5" t="s">
        <v>7507</v>
      </c>
      <c r="L2931" s="5" t="s">
        <v>16</v>
      </c>
      <c r="M2931" s="5" t="s">
        <v>47</v>
      </c>
      <c r="N2931" s="7">
        <v>0.35</v>
      </c>
      <c r="O2931" s="5"/>
      <c r="P2931" s="5" t="s">
        <v>130</v>
      </c>
      <c r="Q2931" s="20">
        <v>46226</v>
      </c>
      <c r="R2931" s="9">
        <v>45</v>
      </c>
      <c r="S2931" s="5" t="s">
        <v>7628</v>
      </c>
      <c r="T2931" s="8">
        <v>480</v>
      </c>
      <c r="U2931" s="6">
        <v>9785905951251</v>
      </c>
    </row>
    <row r="2932" spans="1:21" ht="40.15" customHeight="1" outlineLevel="1" x14ac:dyDescent="0.2">
      <c r="A2932" s="74">
        <f t="shared" si="100"/>
        <v>420</v>
      </c>
      <c r="B2932" s="75">
        <v>0</v>
      </c>
      <c r="C2932" s="40">
        <f t="shared" si="101"/>
        <v>0</v>
      </c>
      <c r="D2932" s="18" t="s">
        <v>7508</v>
      </c>
      <c r="E2932" s="5"/>
      <c r="F2932" s="5" t="s">
        <v>1349</v>
      </c>
      <c r="G2932" s="6">
        <v>11041</v>
      </c>
      <c r="H2932" s="5" t="s">
        <v>1202</v>
      </c>
      <c r="I2932" s="5"/>
      <c r="J2932" s="6">
        <v>2010</v>
      </c>
      <c r="K2932" s="5" t="s">
        <v>7509</v>
      </c>
      <c r="L2932" s="5" t="s">
        <v>16</v>
      </c>
      <c r="M2932" s="5" t="s">
        <v>2229</v>
      </c>
      <c r="N2932" s="7">
        <v>0.745</v>
      </c>
      <c r="O2932" s="5" t="s">
        <v>7510</v>
      </c>
      <c r="P2932" s="5" t="s">
        <v>506</v>
      </c>
      <c r="Q2932" s="20">
        <v>40339</v>
      </c>
      <c r="R2932" s="9">
        <v>9</v>
      </c>
      <c r="S2932" s="5" t="s">
        <v>7623</v>
      </c>
      <c r="T2932" s="8">
        <v>420</v>
      </c>
      <c r="U2932" s="6">
        <v>9789855111673</v>
      </c>
    </row>
    <row r="2933" spans="1:21" s="1" customFormat="1" ht="40.15" customHeight="1" outlineLevel="1" x14ac:dyDescent="0.2">
      <c r="A2933" s="74">
        <f t="shared" si="100"/>
        <v>300</v>
      </c>
      <c r="B2933" s="75">
        <v>0</v>
      </c>
      <c r="C2933" s="40">
        <f t="shared" si="101"/>
        <v>0</v>
      </c>
      <c r="D2933" s="18" t="s">
        <v>7511</v>
      </c>
      <c r="E2933" s="6">
        <v>29926</v>
      </c>
      <c r="F2933" s="5" t="s">
        <v>1990</v>
      </c>
      <c r="G2933" s="6">
        <v>29926</v>
      </c>
      <c r="H2933" s="5" t="s">
        <v>7</v>
      </c>
      <c r="I2933" s="5"/>
      <c r="J2933" s="6">
        <v>2022</v>
      </c>
      <c r="K2933" s="5" t="s">
        <v>7512</v>
      </c>
      <c r="L2933" s="5" t="s">
        <v>16</v>
      </c>
      <c r="M2933" s="5" t="s">
        <v>2096</v>
      </c>
      <c r="N2933" s="7">
        <v>0.22500000000000001</v>
      </c>
      <c r="O2933" s="5"/>
      <c r="P2933" s="5" t="s">
        <v>13</v>
      </c>
      <c r="Q2933" s="20">
        <v>44668</v>
      </c>
      <c r="R2933" s="9">
        <v>21</v>
      </c>
      <c r="S2933" s="5" t="s">
        <v>7629</v>
      </c>
      <c r="T2933" s="8">
        <v>300</v>
      </c>
      <c r="U2933" s="6">
        <v>9785880179282</v>
      </c>
    </row>
    <row r="2934" spans="1:21" ht="40.15" customHeight="1" outlineLevel="1" x14ac:dyDescent="0.2">
      <c r="A2934" s="74">
        <f t="shared" si="100"/>
        <v>60</v>
      </c>
      <c r="B2934" s="75">
        <v>0</v>
      </c>
      <c r="C2934" s="40">
        <f t="shared" si="101"/>
        <v>0</v>
      </c>
      <c r="D2934" s="18" t="s">
        <v>7513</v>
      </c>
      <c r="E2934" s="5"/>
      <c r="F2934" s="5" t="s">
        <v>1191</v>
      </c>
      <c r="G2934" s="6">
        <v>16383</v>
      </c>
      <c r="H2934" s="5" t="s">
        <v>7</v>
      </c>
      <c r="I2934" s="5"/>
      <c r="J2934" s="6">
        <v>2012</v>
      </c>
      <c r="K2934" s="5" t="s">
        <v>7514</v>
      </c>
      <c r="L2934" s="5" t="s">
        <v>16</v>
      </c>
      <c r="M2934" s="5" t="s">
        <v>105</v>
      </c>
      <c r="N2934" s="7">
        <v>0.11</v>
      </c>
      <c r="O2934" s="5" t="s">
        <v>7515</v>
      </c>
      <c r="P2934" s="5" t="s">
        <v>13</v>
      </c>
      <c r="Q2934" s="20">
        <v>41214</v>
      </c>
      <c r="R2934" s="9">
        <v>117</v>
      </c>
      <c r="S2934" s="5" t="s">
        <v>7631</v>
      </c>
      <c r="T2934" s="8">
        <v>60</v>
      </c>
      <c r="U2934" s="6">
        <v>9785901836484</v>
      </c>
    </row>
    <row r="2935" spans="1:21" s="1" customFormat="1" ht="40.15" customHeight="1" outlineLevel="1" x14ac:dyDescent="0.2">
      <c r="A2935" s="74">
        <f t="shared" si="100"/>
        <v>650</v>
      </c>
      <c r="B2935" s="75">
        <v>0</v>
      </c>
      <c r="C2935" s="40">
        <f t="shared" si="101"/>
        <v>0</v>
      </c>
      <c r="D2935" s="18" t="s">
        <v>7516</v>
      </c>
      <c r="E2935" s="5" t="s">
        <v>7517</v>
      </c>
      <c r="F2935" s="5" t="s">
        <v>1194</v>
      </c>
      <c r="G2935" s="6">
        <v>25672</v>
      </c>
      <c r="H2935" s="5" t="s">
        <v>7</v>
      </c>
      <c r="I2935" s="5"/>
      <c r="J2935" s="6">
        <v>2018</v>
      </c>
      <c r="K2935" s="5" t="s">
        <v>7518</v>
      </c>
      <c r="L2935" s="5" t="s">
        <v>16</v>
      </c>
      <c r="M2935" s="5" t="s">
        <v>1765</v>
      </c>
      <c r="N2935" s="7">
        <v>0.78</v>
      </c>
      <c r="O2935" s="5" t="s">
        <v>7519</v>
      </c>
      <c r="P2935" s="5" t="s">
        <v>145</v>
      </c>
      <c r="Q2935" s="20">
        <v>43224</v>
      </c>
      <c r="R2935" s="9">
        <v>8</v>
      </c>
      <c r="S2935" s="5" t="s">
        <v>7623</v>
      </c>
      <c r="T2935" s="8">
        <v>650</v>
      </c>
      <c r="U2935" s="6">
        <v>9785873891344</v>
      </c>
    </row>
    <row r="2936" spans="1:21" s="1" customFormat="1" ht="40.15" customHeight="1" outlineLevel="1" x14ac:dyDescent="0.2">
      <c r="A2936" s="74">
        <f t="shared" si="100"/>
        <v>620</v>
      </c>
      <c r="B2936" s="75">
        <v>0</v>
      </c>
      <c r="C2936" s="40">
        <f t="shared" si="101"/>
        <v>0</v>
      </c>
      <c r="D2936" s="18" t="s">
        <v>7520</v>
      </c>
      <c r="E2936" s="5" t="s">
        <v>7521</v>
      </c>
      <c r="F2936" s="5" t="s">
        <v>7522</v>
      </c>
      <c r="G2936" s="6">
        <v>15888</v>
      </c>
      <c r="H2936" s="5" t="s">
        <v>95</v>
      </c>
      <c r="I2936" s="5"/>
      <c r="J2936" s="6">
        <v>2012</v>
      </c>
      <c r="K2936" s="5" t="s">
        <v>7523</v>
      </c>
      <c r="L2936" s="5" t="s">
        <v>855</v>
      </c>
      <c r="M2936" s="5" t="s">
        <v>7524</v>
      </c>
      <c r="N2936" s="7">
        <v>0.74</v>
      </c>
      <c r="O2936" s="5" t="s">
        <v>7525</v>
      </c>
      <c r="P2936" s="5" t="s">
        <v>1789</v>
      </c>
      <c r="Q2936" s="20">
        <v>41116</v>
      </c>
      <c r="R2936" s="9">
        <v>61</v>
      </c>
      <c r="S2936" s="5" t="s">
        <v>7623</v>
      </c>
      <c r="T2936" s="8">
        <v>620</v>
      </c>
      <c r="U2936" s="6">
        <v>9785990221512</v>
      </c>
    </row>
    <row r="2937" spans="1:21" ht="40.15" customHeight="1" outlineLevel="1" x14ac:dyDescent="0.2">
      <c r="A2937" s="74">
        <f t="shared" si="100"/>
        <v>90</v>
      </c>
      <c r="B2937" s="75">
        <v>0</v>
      </c>
      <c r="C2937" s="40">
        <f t="shared" si="101"/>
        <v>0</v>
      </c>
      <c r="D2937" s="18" t="s">
        <v>7526</v>
      </c>
      <c r="E2937" s="5"/>
      <c r="F2937" s="5" t="s">
        <v>1279</v>
      </c>
      <c r="G2937" s="6">
        <v>35934</v>
      </c>
      <c r="H2937" s="5" t="s">
        <v>7</v>
      </c>
      <c r="I2937" s="5"/>
      <c r="J2937" s="6">
        <v>2026</v>
      </c>
      <c r="K2937" s="5"/>
      <c r="L2937" s="5" t="s">
        <v>16</v>
      </c>
      <c r="M2937" s="5" t="s">
        <v>17</v>
      </c>
      <c r="N2937" s="7">
        <v>0.05</v>
      </c>
      <c r="O2937" s="5"/>
      <c r="P2937" s="5" t="s">
        <v>37</v>
      </c>
      <c r="Q2937" s="20">
        <v>46218</v>
      </c>
      <c r="R2937" s="9">
        <v>36</v>
      </c>
      <c r="S2937" s="5" t="s">
        <v>7625</v>
      </c>
      <c r="T2937" s="8">
        <v>90</v>
      </c>
      <c r="U2937" s="6"/>
    </row>
    <row r="2938" spans="1:21" ht="40.15" customHeight="1" outlineLevel="1" x14ac:dyDescent="0.2">
      <c r="A2938" s="74">
        <f t="shared" si="100"/>
        <v>475</v>
      </c>
      <c r="B2938" s="75">
        <v>0</v>
      </c>
      <c r="C2938" s="40">
        <f t="shared" si="101"/>
        <v>0</v>
      </c>
      <c r="D2938" s="18" t="s">
        <v>7527</v>
      </c>
      <c r="E2938" s="5"/>
      <c r="F2938" s="5" t="s">
        <v>1740</v>
      </c>
      <c r="G2938" s="6">
        <v>35626</v>
      </c>
      <c r="H2938" s="5"/>
      <c r="I2938" s="5"/>
      <c r="J2938" s="6">
        <v>2018</v>
      </c>
      <c r="K2938" s="5" t="s">
        <v>7528</v>
      </c>
      <c r="L2938" s="5" t="s">
        <v>16</v>
      </c>
      <c r="M2938" s="5" t="s">
        <v>1892</v>
      </c>
      <c r="N2938" s="7">
        <v>0.34</v>
      </c>
      <c r="O2938" s="5"/>
      <c r="P2938" s="5" t="s">
        <v>69</v>
      </c>
      <c r="Q2938" s="20">
        <v>46169</v>
      </c>
      <c r="R2938" s="9">
        <v>13</v>
      </c>
      <c r="S2938" s="5" t="s">
        <v>7661</v>
      </c>
      <c r="T2938" s="8">
        <v>475</v>
      </c>
      <c r="U2938" s="6">
        <v>9785907076327</v>
      </c>
    </row>
    <row r="2939" spans="1:21" s="1" customFormat="1" ht="40.15" customHeight="1" outlineLevel="1" x14ac:dyDescent="0.2">
      <c r="A2939" s="74">
        <f t="shared" si="100"/>
        <v>50</v>
      </c>
      <c r="B2939" s="75">
        <v>0</v>
      </c>
      <c r="C2939" s="40">
        <f t="shared" si="101"/>
        <v>0</v>
      </c>
      <c r="D2939" s="18" t="s">
        <v>7529</v>
      </c>
      <c r="E2939" s="5" t="s">
        <v>7530</v>
      </c>
      <c r="F2939" s="5" t="s">
        <v>1245</v>
      </c>
      <c r="G2939" s="6">
        <v>26359</v>
      </c>
      <c r="H2939" s="5" t="s">
        <v>7</v>
      </c>
      <c r="I2939" s="5"/>
      <c r="J2939" s="6">
        <v>2025</v>
      </c>
      <c r="K2939" s="5" t="s">
        <v>7531</v>
      </c>
      <c r="L2939" s="5" t="s">
        <v>10</v>
      </c>
      <c r="M2939" s="5" t="s">
        <v>47</v>
      </c>
      <c r="N2939" s="7">
        <v>0.03</v>
      </c>
      <c r="O2939" s="5" t="s">
        <v>7532</v>
      </c>
      <c r="P2939" s="5" t="s">
        <v>62</v>
      </c>
      <c r="Q2939" s="20">
        <v>45876</v>
      </c>
      <c r="R2939" s="9">
        <v>191</v>
      </c>
      <c r="S2939" s="5" t="s">
        <v>7619</v>
      </c>
      <c r="T2939" s="8">
        <v>50</v>
      </c>
      <c r="U2939" s="6" t="s">
        <v>7908</v>
      </c>
    </row>
    <row r="2940" spans="1:21" ht="40.15" customHeight="1" outlineLevel="1" x14ac:dyDescent="0.2">
      <c r="A2940" s="74">
        <f t="shared" si="100"/>
        <v>380</v>
      </c>
      <c r="B2940" s="75">
        <v>0</v>
      </c>
      <c r="C2940" s="40">
        <f t="shared" si="101"/>
        <v>0</v>
      </c>
      <c r="D2940" s="18" t="s">
        <v>7533</v>
      </c>
      <c r="E2940" s="5"/>
      <c r="F2940" s="5" t="s">
        <v>7534</v>
      </c>
      <c r="G2940" s="6">
        <v>25034</v>
      </c>
      <c r="H2940" s="5" t="s">
        <v>7</v>
      </c>
      <c r="I2940" s="5"/>
      <c r="J2940" s="6">
        <v>2017</v>
      </c>
      <c r="K2940" s="5" t="s">
        <v>7355</v>
      </c>
      <c r="L2940" s="5" t="s">
        <v>16</v>
      </c>
      <c r="M2940" s="5" t="s">
        <v>20</v>
      </c>
      <c r="N2940" s="7">
        <v>0.57999999999999996</v>
      </c>
      <c r="O2940" s="5"/>
      <c r="P2940" s="5" t="s">
        <v>33</v>
      </c>
      <c r="Q2940" s="20">
        <v>43035</v>
      </c>
      <c r="R2940" s="9">
        <v>27</v>
      </c>
      <c r="S2940" s="5" t="s">
        <v>7623</v>
      </c>
      <c r="T2940" s="8">
        <v>380</v>
      </c>
      <c r="U2940" s="6">
        <v>9785787700985</v>
      </c>
    </row>
    <row r="2941" spans="1:21" s="1" customFormat="1" ht="40.15" customHeight="1" outlineLevel="1" x14ac:dyDescent="0.2">
      <c r="A2941" s="74">
        <f t="shared" si="100"/>
        <v>110</v>
      </c>
      <c r="B2941" s="75">
        <v>0</v>
      </c>
      <c r="C2941" s="40">
        <f t="shared" si="101"/>
        <v>0</v>
      </c>
      <c r="D2941" s="18" t="s">
        <v>7535</v>
      </c>
      <c r="E2941" s="5" t="s">
        <v>7536</v>
      </c>
      <c r="F2941" s="5" t="s">
        <v>1153</v>
      </c>
      <c r="G2941" s="6">
        <v>25703</v>
      </c>
      <c r="H2941" s="5" t="s">
        <v>1202</v>
      </c>
      <c r="I2941" s="5"/>
      <c r="J2941" s="6">
        <v>2025</v>
      </c>
      <c r="K2941" s="5" t="s">
        <v>7537</v>
      </c>
      <c r="L2941" s="5" t="s">
        <v>855</v>
      </c>
      <c r="M2941" s="5" t="s">
        <v>1182</v>
      </c>
      <c r="N2941" s="7">
        <v>0.05</v>
      </c>
      <c r="O2941" s="5" t="s">
        <v>7538</v>
      </c>
      <c r="P2941" s="5" t="s">
        <v>170</v>
      </c>
      <c r="Q2941" s="20">
        <v>45866</v>
      </c>
      <c r="R2941" s="9">
        <v>78</v>
      </c>
      <c r="S2941" s="5" t="s">
        <v>7641</v>
      </c>
      <c r="T2941" s="8">
        <v>110</v>
      </c>
      <c r="U2941" s="6" t="s">
        <v>7909</v>
      </c>
    </row>
    <row r="2942" spans="1:21" s="1" customFormat="1" ht="40.15" customHeight="1" outlineLevel="1" x14ac:dyDescent="0.2">
      <c r="A2942" s="74">
        <f t="shared" si="100"/>
        <v>850</v>
      </c>
      <c r="B2942" s="75">
        <v>0</v>
      </c>
      <c r="C2942" s="40">
        <f t="shared" si="101"/>
        <v>0</v>
      </c>
      <c r="D2942" s="18" t="s">
        <v>7539</v>
      </c>
      <c r="E2942" s="5" t="s">
        <v>7540</v>
      </c>
      <c r="F2942" s="5" t="s">
        <v>1965</v>
      </c>
      <c r="G2942" s="6">
        <v>26987</v>
      </c>
      <c r="H2942" s="5" t="s">
        <v>95</v>
      </c>
      <c r="I2942" s="5"/>
      <c r="J2942" s="6">
        <v>2019</v>
      </c>
      <c r="K2942" s="5" t="s">
        <v>7541</v>
      </c>
      <c r="L2942" s="5" t="s">
        <v>16</v>
      </c>
      <c r="M2942" s="5" t="s">
        <v>1765</v>
      </c>
      <c r="N2942" s="7">
        <v>1.125</v>
      </c>
      <c r="O2942" s="5" t="s">
        <v>7542</v>
      </c>
      <c r="P2942" s="5" t="s">
        <v>145</v>
      </c>
      <c r="Q2942" s="20">
        <v>43641</v>
      </c>
      <c r="R2942" s="9">
        <v>7</v>
      </c>
      <c r="S2942" s="5" t="s">
        <v>7646</v>
      </c>
      <c r="T2942" s="8">
        <v>850</v>
      </c>
      <c r="U2942" s="6">
        <v>9785742913085</v>
      </c>
    </row>
    <row r="2943" spans="1:21" ht="40.15" customHeight="1" outlineLevel="1" x14ac:dyDescent="0.2">
      <c r="A2943" s="74">
        <f t="shared" si="100"/>
        <v>270</v>
      </c>
      <c r="B2943" s="75">
        <v>0</v>
      </c>
      <c r="C2943" s="40">
        <f t="shared" si="101"/>
        <v>0</v>
      </c>
      <c r="D2943" s="18" t="s">
        <v>7543</v>
      </c>
      <c r="E2943" s="5"/>
      <c r="F2943" s="5" t="s">
        <v>1207</v>
      </c>
      <c r="G2943" s="6">
        <v>35210</v>
      </c>
      <c r="H2943" s="5" t="s">
        <v>7</v>
      </c>
      <c r="I2943" s="5"/>
      <c r="J2943" s="6">
        <v>2017</v>
      </c>
      <c r="K2943" s="5"/>
      <c r="L2943" s="5" t="s">
        <v>10</v>
      </c>
      <c r="M2943" s="5" t="s">
        <v>162</v>
      </c>
      <c r="N2943" s="7">
        <v>0.11</v>
      </c>
      <c r="O2943" s="5"/>
      <c r="P2943" s="5" t="s">
        <v>33</v>
      </c>
      <c r="Q2943" s="20">
        <v>46051</v>
      </c>
      <c r="R2943" s="9">
        <v>92</v>
      </c>
      <c r="S2943" s="5" t="s">
        <v>7627</v>
      </c>
      <c r="T2943" s="8">
        <v>270</v>
      </c>
      <c r="U2943" s="6"/>
    </row>
    <row r="2944" spans="1:21" ht="40.15" customHeight="1" outlineLevel="1" x14ac:dyDescent="0.2">
      <c r="A2944" s="74">
        <f t="shared" si="100"/>
        <v>230</v>
      </c>
      <c r="B2944" s="75">
        <v>0</v>
      </c>
      <c r="C2944" s="40">
        <f t="shared" si="101"/>
        <v>0</v>
      </c>
      <c r="D2944" s="18" t="s">
        <v>7544</v>
      </c>
      <c r="E2944" s="5"/>
      <c r="F2944" s="5" t="s">
        <v>1853</v>
      </c>
      <c r="G2944" s="6">
        <v>35234</v>
      </c>
      <c r="H2944" s="5" t="s">
        <v>7</v>
      </c>
      <c r="I2944" s="5"/>
      <c r="J2944" s="6">
        <v>2025</v>
      </c>
      <c r="K2944" s="5" t="s">
        <v>7545</v>
      </c>
      <c r="L2944" s="5" t="s">
        <v>16</v>
      </c>
      <c r="M2944" s="5" t="s">
        <v>17</v>
      </c>
      <c r="N2944" s="7">
        <v>7.0000000000000007E-2</v>
      </c>
      <c r="O2944" s="5"/>
      <c r="P2944" s="5" t="s">
        <v>13</v>
      </c>
      <c r="Q2944" s="20">
        <v>46060</v>
      </c>
      <c r="R2944" s="9">
        <v>551</v>
      </c>
      <c r="S2944" s="5" t="s">
        <v>7641</v>
      </c>
      <c r="T2944" s="8">
        <v>230</v>
      </c>
      <c r="U2944" s="6">
        <v>9785907200388</v>
      </c>
    </row>
    <row r="2945" spans="1:21" ht="40.15" customHeight="1" outlineLevel="1" x14ac:dyDescent="0.2">
      <c r="A2945" s="74">
        <f t="shared" ref="A2945:A2952" si="102">T2945*(1-$E$2)</f>
        <v>249</v>
      </c>
      <c r="B2945" s="75">
        <v>0</v>
      </c>
      <c r="C2945" s="40">
        <f t="shared" ref="C2945:C2952" si="103">B2945*A2945</f>
        <v>0</v>
      </c>
      <c r="D2945" s="18" t="s">
        <v>7546</v>
      </c>
      <c r="E2945" s="5"/>
      <c r="F2945" s="5" t="s">
        <v>1638</v>
      </c>
      <c r="G2945" s="6">
        <v>32939</v>
      </c>
      <c r="H2945" s="5" t="s">
        <v>7</v>
      </c>
      <c r="I2945" s="5"/>
      <c r="J2945" s="6">
        <v>2023</v>
      </c>
      <c r="K2945" s="5" t="s">
        <v>7547</v>
      </c>
      <c r="L2945" s="5" t="s">
        <v>16</v>
      </c>
      <c r="M2945" s="5" t="s">
        <v>162</v>
      </c>
      <c r="N2945" s="7">
        <v>0.17</v>
      </c>
      <c r="O2945" s="5"/>
      <c r="P2945" s="5" t="s">
        <v>69</v>
      </c>
      <c r="Q2945" s="20">
        <v>45232</v>
      </c>
      <c r="R2945" s="9">
        <v>320</v>
      </c>
      <c r="S2945" s="5" t="s">
        <v>7634</v>
      </c>
      <c r="T2945" s="8">
        <v>249</v>
      </c>
      <c r="U2945" s="6">
        <v>9785994605844</v>
      </c>
    </row>
    <row r="2946" spans="1:21" ht="40.15" customHeight="1" outlineLevel="1" x14ac:dyDescent="0.2">
      <c r="A2946" s="74">
        <f t="shared" si="102"/>
        <v>778</v>
      </c>
      <c r="B2946" s="75">
        <v>0</v>
      </c>
      <c r="C2946" s="40">
        <f t="shared" si="103"/>
        <v>0</v>
      </c>
      <c r="D2946" s="18" t="s">
        <v>7548</v>
      </c>
      <c r="E2946" s="5"/>
      <c r="F2946" s="5" t="s">
        <v>1157</v>
      </c>
      <c r="G2946" s="6">
        <v>35566</v>
      </c>
      <c r="H2946" s="5"/>
      <c r="I2946" s="5" t="s">
        <v>8</v>
      </c>
      <c r="J2946" s="6">
        <v>2022</v>
      </c>
      <c r="K2946" s="5" t="s">
        <v>7549</v>
      </c>
      <c r="L2946" s="5" t="s">
        <v>16</v>
      </c>
      <c r="M2946" s="5" t="s">
        <v>1163</v>
      </c>
      <c r="N2946" s="7">
        <v>0.6</v>
      </c>
      <c r="O2946" s="5"/>
      <c r="P2946" s="5" t="s">
        <v>170</v>
      </c>
      <c r="Q2946" s="20">
        <v>46164</v>
      </c>
      <c r="R2946" s="9">
        <v>14</v>
      </c>
      <c r="S2946" s="5" t="s">
        <v>7626</v>
      </c>
      <c r="T2946" s="8">
        <v>778</v>
      </c>
      <c r="U2946" s="6">
        <v>97785928734169</v>
      </c>
    </row>
    <row r="2947" spans="1:21" ht="40.15" customHeight="1" outlineLevel="1" x14ac:dyDescent="0.2">
      <c r="A2947" s="74">
        <f t="shared" si="102"/>
        <v>245</v>
      </c>
      <c r="B2947" s="75">
        <v>0</v>
      </c>
      <c r="C2947" s="40">
        <f t="shared" si="103"/>
        <v>0</v>
      </c>
      <c r="D2947" s="18" t="s">
        <v>7550</v>
      </c>
      <c r="E2947" s="5"/>
      <c r="F2947" s="5" t="s">
        <v>1839</v>
      </c>
      <c r="G2947" s="6">
        <v>34943</v>
      </c>
      <c r="H2947" s="5"/>
      <c r="I2947" s="5"/>
      <c r="J2947" s="6">
        <v>2016</v>
      </c>
      <c r="K2947" s="5" t="s">
        <v>7551</v>
      </c>
      <c r="L2947" s="5" t="s">
        <v>16</v>
      </c>
      <c r="M2947" s="5" t="s">
        <v>105</v>
      </c>
      <c r="N2947" s="7">
        <v>0.11</v>
      </c>
      <c r="O2947" s="5"/>
      <c r="P2947" s="5" t="s">
        <v>2270</v>
      </c>
      <c r="Q2947" s="20">
        <v>45930</v>
      </c>
      <c r="R2947" s="9">
        <v>14</v>
      </c>
      <c r="S2947" s="5" t="s">
        <v>7631</v>
      </c>
      <c r="T2947" s="8">
        <v>245</v>
      </c>
      <c r="U2947" s="6">
        <v>9786176906087</v>
      </c>
    </row>
    <row r="2948" spans="1:21" ht="40.15" customHeight="1" outlineLevel="1" x14ac:dyDescent="0.2">
      <c r="A2948" s="74">
        <f t="shared" si="102"/>
        <v>30</v>
      </c>
      <c r="B2948" s="75">
        <v>0</v>
      </c>
      <c r="C2948" s="40">
        <f t="shared" si="103"/>
        <v>0</v>
      </c>
      <c r="D2948" s="18" t="s">
        <v>7552</v>
      </c>
      <c r="E2948" s="5"/>
      <c r="F2948" s="5" t="s">
        <v>1581</v>
      </c>
      <c r="G2948" s="6">
        <v>15288</v>
      </c>
      <c r="H2948" s="5" t="s">
        <v>95</v>
      </c>
      <c r="I2948" s="5"/>
      <c r="J2948" s="6">
        <v>2012</v>
      </c>
      <c r="K2948" s="5"/>
      <c r="L2948" s="5" t="s">
        <v>16</v>
      </c>
      <c r="M2948" s="5" t="s">
        <v>169</v>
      </c>
      <c r="N2948" s="7">
        <v>0.02</v>
      </c>
      <c r="O2948" s="5" t="s">
        <v>7553</v>
      </c>
      <c r="P2948" s="5" t="s">
        <v>782</v>
      </c>
      <c r="Q2948" s="20">
        <v>41003</v>
      </c>
      <c r="R2948" s="9">
        <v>196</v>
      </c>
      <c r="S2948" s="5" t="s">
        <v>7635</v>
      </c>
      <c r="T2948" s="8">
        <v>30</v>
      </c>
      <c r="U2948" s="6"/>
    </row>
    <row r="2949" spans="1:21" ht="40.15" customHeight="1" outlineLevel="1" x14ac:dyDescent="0.2">
      <c r="A2949" s="74">
        <f t="shared" si="102"/>
        <v>180</v>
      </c>
      <c r="B2949" s="75">
        <v>0</v>
      </c>
      <c r="C2949" s="40">
        <f t="shared" si="103"/>
        <v>0</v>
      </c>
      <c r="D2949" s="18" t="s">
        <v>7554</v>
      </c>
      <c r="E2949" s="5"/>
      <c r="F2949" s="5" t="s">
        <v>1207</v>
      </c>
      <c r="G2949" s="6">
        <v>36002</v>
      </c>
      <c r="H2949" s="5"/>
      <c r="I2949" s="5"/>
      <c r="J2949" s="6">
        <v>2026</v>
      </c>
      <c r="K2949" s="5"/>
      <c r="L2949" s="5" t="s">
        <v>10</v>
      </c>
      <c r="M2949" s="5" t="s">
        <v>1691</v>
      </c>
      <c r="N2949" s="7">
        <v>5.5E-2</v>
      </c>
      <c r="O2949" s="5"/>
      <c r="P2949" s="5" t="s">
        <v>178</v>
      </c>
      <c r="Q2949" s="20">
        <v>46224</v>
      </c>
      <c r="R2949" s="9">
        <v>68</v>
      </c>
      <c r="S2949" s="5" t="s">
        <v>7620</v>
      </c>
      <c r="T2949" s="8">
        <v>180</v>
      </c>
      <c r="U2949" s="6"/>
    </row>
    <row r="2950" spans="1:21" ht="40.15" customHeight="1" outlineLevel="1" x14ac:dyDescent="0.2">
      <c r="A2950" s="74">
        <f t="shared" si="102"/>
        <v>500</v>
      </c>
      <c r="B2950" s="75">
        <v>0</v>
      </c>
      <c r="C2950" s="40">
        <f t="shared" si="103"/>
        <v>0</v>
      </c>
      <c r="D2950" s="18" t="s">
        <v>7555</v>
      </c>
      <c r="E2950" s="5"/>
      <c r="F2950" s="5" t="s">
        <v>1849</v>
      </c>
      <c r="G2950" s="6">
        <v>23548</v>
      </c>
      <c r="H2950" s="5" t="s">
        <v>7</v>
      </c>
      <c r="I2950" s="5"/>
      <c r="J2950" s="6">
        <v>2019</v>
      </c>
      <c r="K2950" s="5" t="s">
        <v>7556</v>
      </c>
      <c r="L2950" s="5" t="s">
        <v>16</v>
      </c>
      <c r="M2950" s="5" t="s">
        <v>20</v>
      </c>
      <c r="N2950" s="7">
        <v>0.28999999999999998</v>
      </c>
      <c r="O2950" s="5" t="s">
        <v>7557</v>
      </c>
      <c r="P2950" s="5" t="s">
        <v>506</v>
      </c>
      <c r="Q2950" s="20">
        <v>43726</v>
      </c>
      <c r="R2950" s="9">
        <v>72</v>
      </c>
      <c r="S2950" s="5" t="s">
        <v>7629</v>
      </c>
      <c r="T2950" s="8">
        <v>500</v>
      </c>
      <c r="U2950" s="6">
        <v>9789662766073</v>
      </c>
    </row>
    <row r="2951" spans="1:21" ht="40.15" customHeight="1" outlineLevel="1" x14ac:dyDescent="0.2">
      <c r="A2951" s="74">
        <f t="shared" si="102"/>
        <v>305</v>
      </c>
      <c r="B2951" s="75">
        <v>0</v>
      </c>
      <c r="C2951" s="40">
        <f t="shared" si="103"/>
        <v>0</v>
      </c>
      <c r="D2951" s="18" t="s">
        <v>7558</v>
      </c>
      <c r="E2951" s="5"/>
      <c r="F2951" s="5" t="s">
        <v>1783</v>
      </c>
      <c r="G2951" s="6">
        <v>35587</v>
      </c>
      <c r="H2951" s="5"/>
      <c r="I2951" s="5"/>
      <c r="J2951" s="6">
        <v>2017</v>
      </c>
      <c r="K2951" s="5" t="s">
        <v>7559</v>
      </c>
      <c r="L2951" s="5" t="s">
        <v>16</v>
      </c>
      <c r="M2951" s="5" t="s">
        <v>162</v>
      </c>
      <c r="N2951" s="7">
        <v>0.25</v>
      </c>
      <c r="O2951" s="5"/>
      <c r="P2951" s="5" t="s">
        <v>69</v>
      </c>
      <c r="Q2951" s="20">
        <v>46167</v>
      </c>
      <c r="R2951" s="9">
        <v>12</v>
      </c>
      <c r="S2951" s="5" t="s">
        <v>7630</v>
      </c>
      <c r="T2951" s="8">
        <v>305</v>
      </c>
      <c r="U2951" s="6">
        <v>9785001120056</v>
      </c>
    </row>
    <row r="2952" spans="1:21" ht="40.15" customHeight="1" outlineLevel="1" x14ac:dyDescent="0.2">
      <c r="A2952" s="74">
        <f t="shared" si="102"/>
        <v>160</v>
      </c>
      <c r="B2952" s="75">
        <v>0</v>
      </c>
      <c r="C2952" s="40">
        <f t="shared" si="103"/>
        <v>0</v>
      </c>
      <c r="D2952" s="18" t="s">
        <v>7560</v>
      </c>
      <c r="E2952" s="5"/>
      <c r="F2952" s="5" t="s">
        <v>1188</v>
      </c>
      <c r="G2952" s="12">
        <v>7833</v>
      </c>
      <c r="H2952" s="5" t="s">
        <v>1850</v>
      </c>
      <c r="I2952" s="5"/>
      <c r="J2952" s="6">
        <v>2006</v>
      </c>
      <c r="K2952" s="5"/>
      <c r="L2952" s="5" t="s">
        <v>855</v>
      </c>
      <c r="M2952" s="5" t="s">
        <v>1844</v>
      </c>
      <c r="N2952" s="7">
        <v>0.25</v>
      </c>
      <c r="O2952" s="5" t="s">
        <v>7561</v>
      </c>
      <c r="P2952" s="5" t="s">
        <v>145</v>
      </c>
      <c r="Q2952" s="20">
        <v>41299</v>
      </c>
      <c r="R2952" s="9">
        <v>25</v>
      </c>
      <c r="S2952" s="5" t="s">
        <v>7633</v>
      </c>
      <c r="T2952" s="8">
        <v>160</v>
      </c>
      <c r="U2952" s="6"/>
    </row>
    <row r="2953" spans="1:21" ht="19.899999999999999" customHeight="1" x14ac:dyDescent="0.2">
      <c r="A2953" s="16"/>
      <c r="B2953" s="16"/>
      <c r="C2953" s="16"/>
      <c r="D2953" s="16" t="s">
        <v>7562</v>
      </c>
      <c r="E2953" s="3"/>
      <c r="F2953" s="3"/>
      <c r="G2953" s="3"/>
      <c r="H2953" s="3"/>
      <c r="I2953" s="3"/>
      <c r="J2953" s="3"/>
      <c r="K2953" s="3"/>
      <c r="L2953" s="3"/>
      <c r="M2953" s="3"/>
      <c r="N2953" s="3"/>
      <c r="O2953" s="3"/>
      <c r="P2953" s="3"/>
      <c r="Q2953" s="19"/>
      <c r="R2953" s="19"/>
      <c r="S2953" s="3"/>
      <c r="T2953" s="4"/>
      <c r="U2953" s="89"/>
    </row>
    <row r="2954" spans="1:21" ht="40.15" customHeight="1" outlineLevel="1" x14ac:dyDescent="0.2">
      <c r="A2954" s="74">
        <f t="shared" ref="A2954:A2966" si="104">T2954*(1-$E$2)</f>
        <v>100</v>
      </c>
      <c r="B2954" s="75">
        <v>0</v>
      </c>
      <c r="C2954" s="40">
        <f t="shared" ref="C2954:C2966" si="105">B2954*A2954</f>
        <v>0</v>
      </c>
      <c r="D2954" s="18" t="s">
        <v>7563</v>
      </c>
      <c r="E2954" s="5"/>
      <c r="F2954" s="5" t="s">
        <v>2019</v>
      </c>
      <c r="G2954" s="6">
        <v>20910</v>
      </c>
      <c r="H2954" s="5"/>
      <c r="I2954" s="5"/>
      <c r="J2954" s="5"/>
      <c r="K2954" s="5"/>
      <c r="L2954" s="5"/>
      <c r="M2954" s="5"/>
      <c r="N2954" s="13"/>
      <c r="O2954" s="5" t="s">
        <v>7564</v>
      </c>
      <c r="P2954" s="5"/>
      <c r="Q2954" s="20"/>
      <c r="R2954" s="10">
        <v>1839</v>
      </c>
      <c r="S2954" s="5" t="s">
        <v>7642</v>
      </c>
      <c r="T2954" s="8">
        <v>100</v>
      </c>
      <c r="U2954" s="6"/>
    </row>
    <row r="2955" spans="1:21" ht="40.15" customHeight="1" outlineLevel="1" x14ac:dyDescent="0.2">
      <c r="A2955" s="74">
        <f t="shared" si="104"/>
        <v>110</v>
      </c>
      <c r="B2955" s="75">
        <v>0</v>
      </c>
      <c r="C2955" s="40">
        <f t="shared" si="105"/>
        <v>0</v>
      </c>
      <c r="D2955" s="18" t="s">
        <v>7565</v>
      </c>
      <c r="E2955" s="5"/>
      <c r="F2955" s="5" t="s">
        <v>2019</v>
      </c>
      <c r="G2955" s="6">
        <v>12819</v>
      </c>
      <c r="H2955" s="5"/>
      <c r="I2955" s="5"/>
      <c r="J2955" s="5"/>
      <c r="K2955" s="5"/>
      <c r="L2955" s="5"/>
      <c r="M2955" s="5"/>
      <c r="N2955" s="7">
        <v>4.4999999999999998E-2</v>
      </c>
      <c r="O2955" s="5" t="s">
        <v>7566</v>
      </c>
      <c r="P2955" s="5" t="s">
        <v>7567</v>
      </c>
      <c r="Q2955" s="20">
        <v>41025</v>
      </c>
      <c r="R2955" s="9">
        <v>27</v>
      </c>
      <c r="S2955" s="5" t="s">
        <v>7642</v>
      </c>
      <c r="T2955" s="8">
        <v>110</v>
      </c>
      <c r="U2955" s="6"/>
    </row>
    <row r="2956" spans="1:21" ht="40.15" customHeight="1" outlineLevel="1" x14ac:dyDescent="0.2">
      <c r="A2956" s="74">
        <f t="shared" si="104"/>
        <v>100</v>
      </c>
      <c r="B2956" s="75">
        <v>0</v>
      </c>
      <c r="C2956" s="40">
        <f t="shared" si="105"/>
        <v>0</v>
      </c>
      <c r="D2956" s="18" t="s">
        <v>7568</v>
      </c>
      <c r="E2956" s="5"/>
      <c r="F2956" s="5" t="s">
        <v>7569</v>
      </c>
      <c r="G2956" s="6">
        <v>13337</v>
      </c>
      <c r="H2956" s="5"/>
      <c r="I2956" s="5"/>
      <c r="J2956" s="6">
        <v>2011</v>
      </c>
      <c r="K2956" s="5"/>
      <c r="L2956" s="5"/>
      <c r="M2956" s="5"/>
      <c r="N2956" s="7">
        <v>7.4999999999999997E-2</v>
      </c>
      <c r="O2956" s="5" t="s">
        <v>7570</v>
      </c>
      <c r="P2956" s="5" t="s">
        <v>7567</v>
      </c>
      <c r="Q2956" s="20">
        <v>42100</v>
      </c>
      <c r="R2956" s="9">
        <v>21</v>
      </c>
      <c r="S2956" s="5" t="s">
        <v>7642</v>
      </c>
      <c r="T2956" s="8">
        <v>100</v>
      </c>
      <c r="U2956" s="6"/>
    </row>
    <row r="2957" spans="1:21" ht="40.15" customHeight="1" outlineLevel="1" x14ac:dyDescent="0.2">
      <c r="A2957" s="74">
        <f t="shared" si="104"/>
        <v>110</v>
      </c>
      <c r="B2957" s="75">
        <v>0</v>
      </c>
      <c r="C2957" s="40">
        <f t="shared" si="105"/>
        <v>0</v>
      </c>
      <c r="D2957" s="18" t="s">
        <v>7571</v>
      </c>
      <c r="E2957" s="5"/>
      <c r="F2957" s="5" t="s">
        <v>7569</v>
      </c>
      <c r="G2957" s="6">
        <v>14425</v>
      </c>
      <c r="H2957" s="5"/>
      <c r="I2957" s="5"/>
      <c r="J2957" s="6">
        <v>2010</v>
      </c>
      <c r="K2957" s="5"/>
      <c r="L2957" s="5"/>
      <c r="M2957" s="5"/>
      <c r="N2957" s="7">
        <v>0.08</v>
      </c>
      <c r="O2957" s="5" t="s">
        <v>7572</v>
      </c>
      <c r="P2957" s="5" t="s">
        <v>7567</v>
      </c>
      <c r="Q2957" s="20">
        <v>41205</v>
      </c>
      <c r="R2957" s="9">
        <v>23</v>
      </c>
      <c r="S2957" s="5" t="s">
        <v>7642</v>
      </c>
      <c r="T2957" s="8">
        <v>110</v>
      </c>
      <c r="U2957" s="6"/>
    </row>
    <row r="2958" spans="1:21" ht="40.15" customHeight="1" outlineLevel="1" x14ac:dyDescent="0.2">
      <c r="A2958" s="74">
        <f t="shared" si="104"/>
        <v>140</v>
      </c>
      <c r="B2958" s="75">
        <v>0</v>
      </c>
      <c r="C2958" s="40">
        <f t="shared" si="105"/>
        <v>0</v>
      </c>
      <c r="D2958" s="18" t="s">
        <v>7573</v>
      </c>
      <c r="E2958" s="5"/>
      <c r="F2958" s="5" t="s">
        <v>3016</v>
      </c>
      <c r="G2958" s="6">
        <v>18167</v>
      </c>
      <c r="H2958" s="5"/>
      <c r="I2958" s="5"/>
      <c r="J2958" s="6">
        <v>2013</v>
      </c>
      <c r="K2958" s="5"/>
      <c r="L2958" s="5"/>
      <c r="M2958" s="5"/>
      <c r="N2958" s="7">
        <v>7.0000000000000007E-2</v>
      </c>
      <c r="O2958" s="5" t="s">
        <v>7574</v>
      </c>
      <c r="P2958" s="5" t="s">
        <v>7567</v>
      </c>
      <c r="Q2958" s="20">
        <v>41501</v>
      </c>
      <c r="R2958" s="9">
        <v>36</v>
      </c>
      <c r="S2958" s="5" t="s">
        <v>7642</v>
      </c>
      <c r="T2958" s="8">
        <v>140</v>
      </c>
      <c r="U2958" s="6"/>
    </row>
    <row r="2959" spans="1:21" ht="40.15" customHeight="1" outlineLevel="1" x14ac:dyDescent="0.2">
      <c r="A2959" s="74">
        <f t="shared" si="104"/>
        <v>155</v>
      </c>
      <c r="B2959" s="75">
        <v>0</v>
      </c>
      <c r="C2959" s="40">
        <f t="shared" si="105"/>
        <v>0</v>
      </c>
      <c r="D2959" s="18" t="s">
        <v>7575</v>
      </c>
      <c r="E2959" s="5"/>
      <c r="F2959" s="5" t="s">
        <v>3016</v>
      </c>
      <c r="G2959" s="6">
        <v>16528</v>
      </c>
      <c r="H2959" s="5"/>
      <c r="I2959" s="5"/>
      <c r="J2959" s="5"/>
      <c r="K2959" s="5"/>
      <c r="L2959" s="5"/>
      <c r="M2959" s="5"/>
      <c r="N2959" s="7">
        <v>7.4999999999999997E-2</v>
      </c>
      <c r="O2959" s="5" t="s">
        <v>7576</v>
      </c>
      <c r="P2959" s="5" t="s">
        <v>7567</v>
      </c>
      <c r="Q2959" s="20">
        <v>42324</v>
      </c>
      <c r="R2959" s="9">
        <v>29</v>
      </c>
      <c r="S2959" s="5" t="s">
        <v>7642</v>
      </c>
      <c r="T2959" s="8">
        <v>155</v>
      </c>
      <c r="U2959" s="6"/>
    </row>
    <row r="2960" spans="1:21" ht="40.15" customHeight="1" outlineLevel="1" x14ac:dyDescent="0.2">
      <c r="A2960" s="74">
        <f t="shared" si="104"/>
        <v>140</v>
      </c>
      <c r="B2960" s="75">
        <v>0</v>
      </c>
      <c r="C2960" s="40">
        <f t="shared" si="105"/>
        <v>0</v>
      </c>
      <c r="D2960" s="18" t="s">
        <v>7577</v>
      </c>
      <c r="E2960" s="5"/>
      <c r="F2960" s="5" t="s">
        <v>3016</v>
      </c>
      <c r="G2960" s="6">
        <v>18165</v>
      </c>
      <c r="H2960" s="5"/>
      <c r="I2960" s="5"/>
      <c r="J2960" s="6">
        <v>2013</v>
      </c>
      <c r="K2960" s="5"/>
      <c r="L2960" s="5"/>
      <c r="M2960" s="5"/>
      <c r="N2960" s="7">
        <v>7.0000000000000007E-2</v>
      </c>
      <c r="O2960" s="5" t="s">
        <v>7578</v>
      </c>
      <c r="P2960" s="5" t="s">
        <v>7567</v>
      </c>
      <c r="Q2960" s="20">
        <v>41501</v>
      </c>
      <c r="R2960" s="9">
        <v>28</v>
      </c>
      <c r="S2960" s="5" t="s">
        <v>7642</v>
      </c>
      <c r="T2960" s="8">
        <v>140</v>
      </c>
      <c r="U2960" s="6"/>
    </row>
    <row r="2961" spans="1:21" ht="40.15" customHeight="1" outlineLevel="1" x14ac:dyDescent="0.2">
      <c r="A2961" s="74">
        <f t="shared" si="104"/>
        <v>1100</v>
      </c>
      <c r="B2961" s="75">
        <v>0</v>
      </c>
      <c r="C2961" s="40">
        <f t="shared" si="105"/>
        <v>0</v>
      </c>
      <c r="D2961" s="18" t="s">
        <v>7579</v>
      </c>
      <c r="E2961" s="5"/>
      <c r="F2961" s="5" t="s">
        <v>3016</v>
      </c>
      <c r="G2961" s="6">
        <v>18405</v>
      </c>
      <c r="H2961" s="5"/>
      <c r="I2961" s="5"/>
      <c r="J2961" s="6">
        <v>2013</v>
      </c>
      <c r="K2961" s="5"/>
      <c r="L2961" s="5"/>
      <c r="M2961" s="5"/>
      <c r="N2961" s="7">
        <v>0.34499999999999997</v>
      </c>
      <c r="O2961" s="5" t="s">
        <v>7580</v>
      </c>
      <c r="P2961" s="5" t="s">
        <v>7567</v>
      </c>
      <c r="Q2961" s="20">
        <v>41549</v>
      </c>
      <c r="R2961" s="9">
        <v>13</v>
      </c>
      <c r="S2961" s="5" t="s">
        <v>7642</v>
      </c>
      <c r="T2961" s="11">
        <v>1100</v>
      </c>
      <c r="U2961" s="6"/>
    </row>
    <row r="2962" spans="1:21" ht="40.15" customHeight="1" outlineLevel="1" x14ac:dyDescent="0.2">
      <c r="A2962" s="74">
        <f t="shared" si="104"/>
        <v>100</v>
      </c>
      <c r="B2962" s="75">
        <v>0</v>
      </c>
      <c r="C2962" s="40">
        <f t="shared" si="105"/>
        <v>0</v>
      </c>
      <c r="D2962" s="18" t="s">
        <v>7581</v>
      </c>
      <c r="E2962" s="5"/>
      <c r="F2962" s="5" t="s">
        <v>7582</v>
      </c>
      <c r="G2962" s="6">
        <v>17277</v>
      </c>
      <c r="H2962" s="5" t="s">
        <v>175</v>
      </c>
      <c r="I2962" s="5"/>
      <c r="J2962" s="5"/>
      <c r="K2962" s="5"/>
      <c r="L2962" s="5"/>
      <c r="M2962" s="5"/>
      <c r="N2962" s="7">
        <v>9.5000000000000001E-2</v>
      </c>
      <c r="O2962" s="5" t="s">
        <v>7583</v>
      </c>
      <c r="P2962" s="5" t="s">
        <v>7567</v>
      </c>
      <c r="Q2962" s="20">
        <v>41355</v>
      </c>
      <c r="R2962" s="9">
        <v>24</v>
      </c>
      <c r="S2962" s="5" t="s">
        <v>7642</v>
      </c>
      <c r="T2962" s="8">
        <v>100</v>
      </c>
      <c r="U2962" s="6"/>
    </row>
    <row r="2963" spans="1:21" ht="40.15" customHeight="1" outlineLevel="1" x14ac:dyDescent="0.2">
      <c r="A2963" s="74">
        <f t="shared" si="104"/>
        <v>100</v>
      </c>
      <c r="B2963" s="75">
        <v>0</v>
      </c>
      <c r="C2963" s="40">
        <f t="shared" si="105"/>
        <v>0</v>
      </c>
      <c r="D2963" s="18" t="s">
        <v>7584</v>
      </c>
      <c r="E2963" s="5"/>
      <c r="F2963" s="5" t="s">
        <v>7582</v>
      </c>
      <c r="G2963" s="6">
        <v>15559</v>
      </c>
      <c r="H2963" s="5"/>
      <c r="I2963" s="5"/>
      <c r="J2963" s="5"/>
      <c r="K2963" s="5"/>
      <c r="L2963" s="5"/>
      <c r="M2963" s="5"/>
      <c r="N2963" s="7">
        <v>9.5000000000000001E-2</v>
      </c>
      <c r="O2963" s="5" t="s">
        <v>7585</v>
      </c>
      <c r="P2963" s="5" t="s">
        <v>7567</v>
      </c>
      <c r="Q2963" s="20">
        <v>41059</v>
      </c>
      <c r="R2963" s="9">
        <v>26</v>
      </c>
      <c r="S2963" s="5" t="s">
        <v>7642</v>
      </c>
      <c r="T2963" s="8">
        <v>100</v>
      </c>
      <c r="U2963" s="6"/>
    </row>
    <row r="2964" spans="1:21" ht="40.15" customHeight="1" outlineLevel="1" x14ac:dyDescent="0.2">
      <c r="A2964" s="74">
        <f t="shared" si="104"/>
        <v>80</v>
      </c>
      <c r="B2964" s="75">
        <v>0</v>
      </c>
      <c r="C2964" s="40">
        <f t="shared" si="105"/>
        <v>0</v>
      </c>
      <c r="D2964" s="18" t="s">
        <v>7586</v>
      </c>
      <c r="E2964" s="5"/>
      <c r="F2964" s="5" t="s">
        <v>2211</v>
      </c>
      <c r="G2964" s="6">
        <v>18049</v>
      </c>
      <c r="H2964" s="5"/>
      <c r="I2964" s="5"/>
      <c r="J2964" s="5"/>
      <c r="K2964" s="5"/>
      <c r="L2964" s="5"/>
      <c r="M2964" s="5"/>
      <c r="N2964" s="7">
        <v>5.5E-2</v>
      </c>
      <c r="O2964" s="5" t="s">
        <v>7587</v>
      </c>
      <c r="P2964" s="5" t="s">
        <v>7567</v>
      </c>
      <c r="Q2964" s="20">
        <v>41477</v>
      </c>
      <c r="R2964" s="9">
        <v>64</v>
      </c>
      <c r="S2964" s="5" t="s">
        <v>7642</v>
      </c>
      <c r="T2964" s="8">
        <v>80</v>
      </c>
      <c r="U2964" s="6"/>
    </row>
    <row r="2965" spans="1:21" ht="40.15" customHeight="1" outlineLevel="1" x14ac:dyDescent="0.2">
      <c r="A2965" s="74">
        <f t="shared" si="104"/>
        <v>100</v>
      </c>
      <c r="B2965" s="75">
        <v>0</v>
      </c>
      <c r="C2965" s="40">
        <f t="shared" si="105"/>
        <v>0</v>
      </c>
      <c r="D2965" s="18" t="s">
        <v>7588</v>
      </c>
      <c r="E2965" s="5"/>
      <c r="F2965" s="5" t="s">
        <v>7589</v>
      </c>
      <c r="G2965" s="6">
        <v>10799</v>
      </c>
      <c r="H2965" s="5"/>
      <c r="I2965" s="5"/>
      <c r="J2965" s="5"/>
      <c r="K2965" s="5"/>
      <c r="L2965" s="5"/>
      <c r="M2965" s="5"/>
      <c r="N2965" s="13"/>
      <c r="O2965" s="5" t="s">
        <v>7590</v>
      </c>
      <c r="P2965" s="5"/>
      <c r="Q2965" s="20"/>
      <c r="R2965" s="9">
        <v>717</v>
      </c>
      <c r="S2965" s="5" t="s">
        <v>7642</v>
      </c>
      <c r="T2965" s="8">
        <v>100</v>
      </c>
      <c r="U2965" s="6"/>
    </row>
    <row r="2966" spans="1:21" ht="40.15" customHeight="1" outlineLevel="1" x14ac:dyDescent="0.2">
      <c r="A2966" s="74">
        <f t="shared" si="104"/>
        <v>240</v>
      </c>
      <c r="B2966" s="75">
        <v>0</v>
      </c>
      <c r="C2966" s="40">
        <f t="shared" si="105"/>
        <v>0</v>
      </c>
      <c r="D2966" s="18" t="s">
        <v>7591</v>
      </c>
      <c r="E2966" s="5"/>
      <c r="F2966" s="5" t="s">
        <v>2014</v>
      </c>
      <c r="G2966" s="6">
        <v>24937</v>
      </c>
      <c r="H2966" s="5" t="s">
        <v>6123</v>
      </c>
      <c r="I2966" s="5"/>
      <c r="J2966" s="6">
        <v>2010</v>
      </c>
      <c r="K2966" s="5"/>
      <c r="L2966" s="5"/>
      <c r="M2966" s="5"/>
      <c r="N2966" s="7">
        <v>0.12</v>
      </c>
      <c r="O2966" s="5"/>
      <c r="P2966" s="5" t="s">
        <v>7567</v>
      </c>
      <c r="Q2966" s="20">
        <v>43006</v>
      </c>
      <c r="R2966" s="9">
        <v>72</v>
      </c>
      <c r="S2966" s="5" t="s">
        <v>7628</v>
      </c>
      <c r="T2966" s="8">
        <v>240</v>
      </c>
      <c r="U2966" s="6"/>
    </row>
    <row r="2967" spans="1:21" ht="19.899999999999999" customHeight="1" outlineLevel="1" x14ac:dyDescent="0.2">
      <c r="A2967" s="16"/>
      <c r="B2967" s="16"/>
      <c r="C2967" s="16"/>
      <c r="D2967" s="16" t="s">
        <v>7592</v>
      </c>
      <c r="E2967" s="3"/>
      <c r="F2967" s="3"/>
      <c r="G2967" s="3"/>
      <c r="H2967" s="3"/>
      <c r="I2967" s="3"/>
      <c r="J2967" s="3"/>
      <c r="K2967" s="3"/>
      <c r="L2967" s="3"/>
      <c r="M2967" s="3"/>
      <c r="N2967" s="3"/>
      <c r="O2967" s="3"/>
      <c r="P2967" s="3"/>
      <c r="Q2967" s="19"/>
      <c r="R2967" s="19"/>
      <c r="S2967" s="3"/>
      <c r="T2967" s="4"/>
      <c r="U2967" s="89"/>
    </row>
    <row r="2968" spans="1:21" ht="40.15" customHeight="1" outlineLevel="2" x14ac:dyDescent="0.2">
      <c r="A2968" s="74">
        <f t="shared" ref="A2968:A2977" si="106">T2968*(1-$E$2)</f>
        <v>80</v>
      </c>
      <c r="B2968" s="75">
        <v>0</v>
      </c>
      <c r="C2968" s="40">
        <f t="shared" ref="C2968:C2977" si="107">B2968*A2968</f>
        <v>0</v>
      </c>
      <c r="D2968" s="18" t="s">
        <v>7593</v>
      </c>
      <c r="E2968" s="5"/>
      <c r="F2968" s="5" t="s">
        <v>2019</v>
      </c>
      <c r="G2968" s="6">
        <v>12817</v>
      </c>
      <c r="H2968" s="5"/>
      <c r="I2968" s="5"/>
      <c r="J2968" s="5"/>
      <c r="K2968" s="5"/>
      <c r="L2968" s="5"/>
      <c r="M2968" s="5" t="s">
        <v>7594</v>
      </c>
      <c r="N2968" s="7">
        <v>0.08</v>
      </c>
      <c r="O2968" s="5" t="s">
        <v>7595</v>
      </c>
      <c r="P2968" s="5" t="s">
        <v>7567</v>
      </c>
      <c r="Q2968" s="20"/>
      <c r="R2968" s="9">
        <v>22</v>
      </c>
      <c r="S2968" s="5" t="s">
        <v>7642</v>
      </c>
      <c r="T2968" s="8">
        <v>80</v>
      </c>
      <c r="U2968" s="6"/>
    </row>
    <row r="2969" spans="1:21" ht="40.15" customHeight="1" outlineLevel="2" x14ac:dyDescent="0.2">
      <c r="A2969" s="74">
        <f t="shared" si="106"/>
        <v>140</v>
      </c>
      <c r="B2969" s="75">
        <v>0</v>
      </c>
      <c r="C2969" s="40">
        <f t="shared" si="107"/>
        <v>0</v>
      </c>
      <c r="D2969" s="18" t="s">
        <v>7596</v>
      </c>
      <c r="E2969" s="5"/>
      <c r="F2969" s="5" t="s">
        <v>6</v>
      </c>
      <c r="G2969" s="6">
        <v>13043</v>
      </c>
      <c r="H2969" s="5"/>
      <c r="I2969" s="5"/>
      <c r="J2969" s="5"/>
      <c r="K2969" s="5"/>
      <c r="L2969" s="5"/>
      <c r="M2969" s="5"/>
      <c r="N2969" s="7">
        <v>7.0000000000000007E-2</v>
      </c>
      <c r="O2969" s="5" t="s">
        <v>7597</v>
      </c>
      <c r="P2969" s="5" t="s">
        <v>7567</v>
      </c>
      <c r="Q2969" s="20"/>
      <c r="R2969" s="9">
        <v>718</v>
      </c>
      <c r="S2969" s="5" t="s">
        <v>7642</v>
      </c>
      <c r="T2969" s="8">
        <v>140</v>
      </c>
      <c r="U2969" s="6"/>
    </row>
    <row r="2970" spans="1:21" ht="40.15" customHeight="1" outlineLevel="2" x14ac:dyDescent="0.2">
      <c r="A2970" s="74">
        <f t="shared" si="106"/>
        <v>140</v>
      </c>
      <c r="B2970" s="75">
        <v>0</v>
      </c>
      <c r="C2970" s="40">
        <f t="shared" si="107"/>
        <v>0</v>
      </c>
      <c r="D2970" s="18" t="s">
        <v>7598</v>
      </c>
      <c r="E2970" s="5"/>
      <c r="F2970" s="5" t="s">
        <v>6</v>
      </c>
      <c r="G2970" s="6">
        <v>12569</v>
      </c>
      <c r="H2970" s="5"/>
      <c r="I2970" s="5"/>
      <c r="J2970" s="5"/>
      <c r="K2970" s="5"/>
      <c r="L2970" s="5"/>
      <c r="M2970" s="5"/>
      <c r="N2970" s="7">
        <v>7.0000000000000007E-2</v>
      </c>
      <c r="O2970" s="5" t="s">
        <v>7599</v>
      </c>
      <c r="P2970" s="5" t="s">
        <v>7567</v>
      </c>
      <c r="Q2970" s="20"/>
      <c r="R2970" s="9">
        <v>502</v>
      </c>
      <c r="S2970" s="5" t="s">
        <v>7642</v>
      </c>
      <c r="T2970" s="8">
        <v>140</v>
      </c>
      <c r="U2970" s="6"/>
    </row>
    <row r="2971" spans="1:21" ht="40.15" customHeight="1" outlineLevel="2" x14ac:dyDescent="0.2">
      <c r="A2971" s="74">
        <f t="shared" si="106"/>
        <v>130</v>
      </c>
      <c r="B2971" s="75">
        <v>0</v>
      </c>
      <c r="C2971" s="40">
        <f t="shared" si="107"/>
        <v>0</v>
      </c>
      <c r="D2971" s="18" t="s">
        <v>7600</v>
      </c>
      <c r="E2971" s="5"/>
      <c r="F2971" s="5" t="s">
        <v>6</v>
      </c>
      <c r="G2971" s="6">
        <v>12763</v>
      </c>
      <c r="H2971" s="5"/>
      <c r="I2971" s="5"/>
      <c r="J2971" s="5"/>
      <c r="K2971" s="5"/>
      <c r="L2971" s="5"/>
      <c r="M2971" s="5"/>
      <c r="N2971" s="7">
        <v>7.0000000000000007E-2</v>
      </c>
      <c r="O2971" s="5" t="s">
        <v>7601</v>
      </c>
      <c r="P2971" s="5" t="s">
        <v>7567</v>
      </c>
      <c r="Q2971" s="20"/>
      <c r="R2971" s="9">
        <v>875</v>
      </c>
      <c r="S2971" s="5" t="s">
        <v>7642</v>
      </c>
      <c r="T2971" s="8">
        <v>130</v>
      </c>
      <c r="U2971" s="6"/>
    </row>
    <row r="2972" spans="1:21" ht="40.15" customHeight="1" outlineLevel="2" x14ac:dyDescent="0.2">
      <c r="A2972" s="74">
        <f t="shared" si="106"/>
        <v>150</v>
      </c>
      <c r="B2972" s="75">
        <v>0</v>
      </c>
      <c r="C2972" s="40">
        <f t="shared" si="107"/>
        <v>0</v>
      </c>
      <c r="D2972" s="18" t="s">
        <v>7602</v>
      </c>
      <c r="E2972" s="5"/>
      <c r="F2972" s="5" t="s">
        <v>6</v>
      </c>
      <c r="G2972" s="6">
        <v>16101</v>
      </c>
      <c r="H2972" s="5"/>
      <c r="I2972" s="5"/>
      <c r="J2972" s="5"/>
      <c r="K2972" s="5"/>
      <c r="L2972" s="5"/>
      <c r="M2972" s="5"/>
      <c r="N2972" s="7">
        <v>6.5000000000000002E-2</v>
      </c>
      <c r="O2972" s="5" t="s">
        <v>7603</v>
      </c>
      <c r="P2972" s="5" t="s">
        <v>7567</v>
      </c>
      <c r="Q2972" s="20">
        <v>41162</v>
      </c>
      <c r="R2972" s="9">
        <v>79</v>
      </c>
      <c r="S2972" s="5" t="s">
        <v>7642</v>
      </c>
      <c r="T2972" s="8">
        <v>150</v>
      </c>
      <c r="U2972" s="6"/>
    </row>
    <row r="2973" spans="1:21" ht="40.15" customHeight="1" outlineLevel="2" x14ac:dyDescent="0.2">
      <c r="A2973" s="74">
        <f t="shared" si="106"/>
        <v>150</v>
      </c>
      <c r="B2973" s="75">
        <v>0</v>
      </c>
      <c r="C2973" s="40">
        <f t="shared" si="107"/>
        <v>0</v>
      </c>
      <c r="D2973" s="18" t="s">
        <v>7604</v>
      </c>
      <c r="E2973" s="5"/>
      <c r="F2973" s="5" t="s">
        <v>6</v>
      </c>
      <c r="G2973" s="6">
        <v>16100</v>
      </c>
      <c r="H2973" s="5"/>
      <c r="I2973" s="5"/>
      <c r="J2973" s="5"/>
      <c r="K2973" s="5"/>
      <c r="L2973" s="5"/>
      <c r="M2973" s="5"/>
      <c r="N2973" s="7">
        <v>6.5000000000000002E-2</v>
      </c>
      <c r="O2973" s="5" t="s">
        <v>7605</v>
      </c>
      <c r="P2973" s="5" t="s">
        <v>7567</v>
      </c>
      <c r="Q2973" s="20">
        <v>41162</v>
      </c>
      <c r="R2973" s="9">
        <v>835</v>
      </c>
      <c r="S2973" s="5" t="s">
        <v>7642</v>
      </c>
      <c r="T2973" s="8">
        <v>150</v>
      </c>
      <c r="U2973" s="6"/>
    </row>
    <row r="2974" spans="1:21" ht="40.15" customHeight="1" outlineLevel="2" x14ac:dyDescent="0.2">
      <c r="A2974" s="74">
        <f t="shared" si="106"/>
        <v>150</v>
      </c>
      <c r="B2974" s="75">
        <v>0</v>
      </c>
      <c r="C2974" s="40">
        <f t="shared" si="107"/>
        <v>0</v>
      </c>
      <c r="D2974" s="18" t="s">
        <v>7606</v>
      </c>
      <c r="E2974" s="5"/>
      <c r="F2974" s="5" t="s">
        <v>6</v>
      </c>
      <c r="G2974" s="6">
        <v>16102</v>
      </c>
      <c r="H2974" s="5"/>
      <c r="I2974" s="5"/>
      <c r="J2974" s="5"/>
      <c r="K2974" s="5"/>
      <c r="L2974" s="5"/>
      <c r="M2974" s="5"/>
      <c r="N2974" s="7">
        <v>6.5000000000000002E-2</v>
      </c>
      <c r="O2974" s="5" t="s">
        <v>7607</v>
      </c>
      <c r="P2974" s="5" t="s">
        <v>7567</v>
      </c>
      <c r="Q2974" s="20">
        <v>41162</v>
      </c>
      <c r="R2974" s="9">
        <v>398</v>
      </c>
      <c r="S2974" s="5" t="s">
        <v>7642</v>
      </c>
      <c r="T2974" s="8">
        <v>150</v>
      </c>
      <c r="U2974" s="6"/>
    </row>
    <row r="2975" spans="1:21" ht="40.15" customHeight="1" outlineLevel="2" x14ac:dyDescent="0.2">
      <c r="A2975" s="74">
        <f t="shared" si="106"/>
        <v>140</v>
      </c>
      <c r="B2975" s="75">
        <v>0</v>
      </c>
      <c r="C2975" s="40">
        <f t="shared" si="107"/>
        <v>0</v>
      </c>
      <c r="D2975" s="18" t="s">
        <v>7608</v>
      </c>
      <c r="E2975" s="5"/>
      <c r="F2975" s="5" t="s">
        <v>6</v>
      </c>
      <c r="G2975" s="6">
        <v>13173</v>
      </c>
      <c r="H2975" s="5"/>
      <c r="I2975" s="5"/>
      <c r="J2975" s="5"/>
      <c r="K2975" s="5"/>
      <c r="L2975" s="5"/>
      <c r="M2975" s="5"/>
      <c r="N2975" s="7">
        <v>0.1</v>
      </c>
      <c r="O2975" s="5" t="s">
        <v>7609</v>
      </c>
      <c r="P2975" s="5" t="s">
        <v>7567</v>
      </c>
      <c r="Q2975" s="20"/>
      <c r="R2975" s="10">
        <v>1022</v>
      </c>
      <c r="S2975" s="5" t="s">
        <v>7642</v>
      </c>
      <c r="T2975" s="8">
        <v>140</v>
      </c>
      <c r="U2975" s="6"/>
    </row>
    <row r="2976" spans="1:21" ht="40.15" customHeight="1" outlineLevel="2" x14ac:dyDescent="0.2">
      <c r="A2976" s="74">
        <f t="shared" si="106"/>
        <v>140</v>
      </c>
      <c r="B2976" s="75">
        <v>0</v>
      </c>
      <c r="C2976" s="40">
        <f t="shared" si="107"/>
        <v>0</v>
      </c>
      <c r="D2976" s="18" t="s">
        <v>7610</v>
      </c>
      <c r="E2976" s="5"/>
      <c r="F2976" s="5" t="s">
        <v>6</v>
      </c>
      <c r="G2976" s="6">
        <v>13468</v>
      </c>
      <c r="H2976" s="5"/>
      <c r="I2976" s="5"/>
      <c r="J2976" s="5"/>
      <c r="K2976" s="5"/>
      <c r="L2976" s="5"/>
      <c r="M2976" s="5"/>
      <c r="N2976" s="7">
        <v>7.0000000000000007E-2</v>
      </c>
      <c r="O2976" s="5" t="s">
        <v>7599</v>
      </c>
      <c r="P2976" s="5" t="s">
        <v>7567</v>
      </c>
      <c r="Q2976" s="20"/>
      <c r="R2976" s="9">
        <v>252</v>
      </c>
      <c r="S2976" s="5" t="s">
        <v>7642</v>
      </c>
      <c r="T2976" s="8">
        <v>140</v>
      </c>
      <c r="U2976" s="6"/>
    </row>
    <row r="2977" spans="1:21" ht="40.15" customHeight="1" outlineLevel="2" x14ac:dyDescent="0.2">
      <c r="A2977" s="74">
        <f t="shared" si="106"/>
        <v>140</v>
      </c>
      <c r="B2977" s="75">
        <v>0</v>
      </c>
      <c r="C2977" s="40">
        <f t="shared" si="107"/>
        <v>0</v>
      </c>
      <c r="D2977" s="18" t="s">
        <v>7611</v>
      </c>
      <c r="E2977" s="5"/>
      <c r="F2977" s="5" t="s">
        <v>6</v>
      </c>
      <c r="G2977" s="6">
        <v>13741</v>
      </c>
      <c r="H2977" s="5"/>
      <c r="I2977" s="5"/>
      <c r="J2977" s="5"/>
      <c r="K2977" s="5"/>
      <c r="L2977" s="5"/>
      <c r="M2977" s="5"/>
      <c r="N2977" s="7">
        <v>7.0000000000000007E-2</v>
      </c>
      <c r="O2977" s="5" t="s">
        <v>7612</v>
      </c>
      <c r="P2977" s="5" t="s">
        <v>7567</v>
      </c>
      <c r="Q2977" s="20"/>
      <c r="R2977" s="9">
        <v>851</v>
      </c>
      <c r="S2977" s="5" t="s">
        <v>7642</v>
      </c>
      <c r="T2977" s="8">
        <v>140</v>
      </c>
      <c r="U2977" s="6"/>
    </row>
    <row r="2978" spans="1:21" ht="40.15" customHeight="1" x14ac:dyDescent="0.2">
      <c r="A2978" s="2"/>
      <c r="B2978" s="2"/>
      <c r="C2978" s="2"/>
      <c r="D2978" s="46" t="s">
        <v>7702</v>
      </c>
      <c r="E2978" s="2"/>
      <c r="F2978" s="2"/>
      <c r="G2978" s="2"/>
      <c r="H2978" s="2"/>
      <c r="I2978" s="2"/>
      <c r="J2978" s="2"/>
      <c r="K2978" s="2"/>
      <c r="L2978" s="2"/>
      <c r="M2978" s="2"/>
      <c r="N2978" s="2"/>
      <c r="O2978" s="2"/>
      <c r="P2978" s="2"/>
      <c r="Q2978" s="21"/>
      <c r="R2978" s="21"/>
      <c r="S2978" s="2"/>
      <c r="T2978" s="2"/>
      <c r="U2978" s="90"/>
    </row>
    <row r="2979" spans="1:21" ht="40.15" customHeight="1" x14ac:dyDescent="0.2">
      <c r="A2979" s="77">
        <v>1590</v>
      </c>
      <c r="B2979" s="78">
        <v>0</v>
      </c>
      <c r="C2979" s="47">
        <v>0</v>
      </c>
      <c r="D2979" s="18" t="s">
        <v>7703</v>
      </c>
      <c r="F2979" s="5" t="s">
        <v>6</v>
      </c>
      <c r="G2979" s="6">
        <v>35239</v>
      </c>
      <c r="H2979" s="5" t="s">
        <v>7</v>
      </c>
      <c r="I2979" s="5" t="s">
        <v>8</v>
      </c>
      <c r="J2979" s="6">
        <v>2026</v>
      </c>
      <c r="K2979" s="5" t="s">
        <v>7704</v>
      </c>
      <c r="L2979" s="5" t="s">
        <v>16</v>
      </c>
      <c r="M2979" s="5" t="s">
        <v>47</v>
      </c>
      <c r="N2979" s="7">
        <v>0.67</v>
      </c>
      <c r="O2979" s="5"/>
      <c r="P2979" s="5" t="s">
        <v>69</v>
      </c>
      <c r="Q2979" s="20">
        <v>46062</v>
      </c>
      <c r="R2979" s="10">
        <v>4955</v>
      </c>
      <c r="S2979" s="5" t="s">
        <v>7620</v>
      </c>
      <c r="T2979" s="11">
        <v>1590</v>
      </c>
      <c r="U2979" s="6">
        <v>9785001275640</v>
      </c>
    </row>
    <row r="2980" spans="1:21" ht="40.15" customHeight="1" x14ac:dyDescent="0.2">
      <c r="A2980" s="77">
        <v>1415</v>
      </c>
      <c r="B2980" s="78">
        <v>0</v>
      </c>
      <c r="C2980" s="47">
        <v>0</v>
      </c>
      <c r="D2980" s="18" t="s">
        <v>7705</v>
      </c>
      <c r="F2980" s="5" t="s">
        <v>6</v>
      </c>
      <c r="G2980" s="6">
        <v>35238</v>
      </c>
      <c r="H2980" s="5" t="s">
        <v>7</v>
      </c>
      <c r="I2980" s="5" t="s">
        <v>8</v>
      </c>
      <c r="J2980" s="6">
        <v>2026</v>
      </c>
      <c r="K2980" s="5" t="s">
        <v>7706</v>
      </c>
      <c r="L2980" s="5" t="s">
        <v>16</v>
      </c>
      <c r="M2980" s="5" t="s">
        <v>47</v>
      </c>
      <c r="N2980" s="7">
        <v>0.57999999999999996</v>
      </c>
      <c r="O2980" s="5"/>
      <c r="P2980" s="5" t="s">
        <v>69</v>
      </c>
      <c r="Q2980" s="20">
        <v>46062</v>
      </c>
      <c r="R2980" s="10">
        <v>2910</v>
      </c>
      <c r="S2980" s="5" t="s">
        <v>7620</v>
      </c>
      <c r="T2980" s="11">
        <v>1415</v>
      </c>
      <c r="U2980" s="6">
        <v>9785001275671</v>
      </c>
    </row>
    <row r="2981" spans="1:21" ht="40.15" customHeight="1" x14ac:dyDescent="0.2">
      <c r="A2981" s="77">
        <v>1130</v>
      </c>
      <c r="B2981" s="78">
        <v>0</v>
      </c>
      <c r="C2981" s="47">
        <v>0</v>
      </c>
      <c r="D2981" s="18" t="s">
        <v>7707</v>
      </c>
      <c r="F2981" s="5" t="s">
        <v>6</v>
      </c>
      <c r="G2981" s="6">
        <v>33671</v>
      </c>
      <c r="H2981" s="5" t="s">
        <v>7</v>
      </c>
      <c r="I2981" s="5" t="s">
        <v>8</v>
      </c>
      <c r="J2981" s="6">
        <v>2024</v>
      </c>
      <c r="K2981" s="5" t="s">
        <v>7708</v>
      </c>
      <c r="L2981" s="5" t="s">
        <v>16</v>
      </c>
      <c r="M2981" s="5" t="s">
        <v>20</v>
      </c>
      <c r="N2981" s="7">
        <v>0.59499999999999997</v>
      </c>
      <c r="O2981" s="5"/>
      <c r="P2981" s="5" t="s">
        <v>69</v>
      </c>
      <c r="Q2981" s="20">
        <v>45496</v>
      </c>
      <c r="R2981" s="10">
        <v>2722</v>
      </c>
      <c r="S2981" s="5" t="s">
        <v>7620</v>
      </c>
      <c r="T2981" s="11">
        <v>1130</v>
      </c>
      <c r="U2981" s="6">
        <v>9785001274889</v>
      </c>
    </row>
    <row r="2982" spans="1:21" ht="40.15" customHeight="1" x14ac:dyDescent="0.2">
      <c r="A2982" s="77">
        <v>1020</v>
      </c>
      <c r="B2982" s="78">
        <v>0</v>
      </c>
      <c r="C2982" s="47">
        <v>0</v>
      </c>
      <c r="D2982" s="18" t="s">
        <v>7709</v>
      </c>
      <c r="F2982" s="5" t="s">
        <v>6</v>
      </c>
      <c r="G2982" s="6">
        <v>33142</v>
      </c>
      <c r="H2982" s="5" t="s">
        <v>7</v>
      </c>
      <c r="I2982" s="5" t="s">
        <v>8</v>
      </c>
      <c r="J2982" s="6">
        <v>2024</v>
      </c>
      <c r="K2982" s="5" t="s">
        <v>7710</v>
      </c>
      <c r="L2982" s="5" t="s">
        <v>16</v>
      </c>
      <c r="M2982" s="5" t="s">
        <v>20</v>
      </c>
      <c r="N2982" s="7">
        <v>0.59</v>
      </c>
      <c r="O2982" s="5"/>
      <c r="P2982" s="5" t="s">
        <v>69</v>
      </c>
      <c r="Q2982" s="20">
        <v>45286</v>
      </c>
      <c r="R2982" s="10">
        <v>2386</v>
      </c>
      <c r="S2982" s="5" t="s">
        <v>7620</v>
      </c>
      <c r="T2982" s="11">
        <v>1020</v>
      </c>
      <c r="U2982" s="6">
        <v>9785001274490</v>
      </c>
    </row>
    <row r="2983" spans="1:21" ht="40.15" customHeight="1" x14ac:dyDescent="0.2">
      <c r="A2983" s="77">
        <v>1400</v>
      </c>
      <c r="B2983" s="78">
        <v>0</v>
      </c>
      <c r="C2983" s="47">
        <v>0</v>
      </c>
      <c r="D2983" s="18" t="s">
        <v>7711</v>
      </c>
      <c r="F2983" s="5" t="s">
        <v>6</v>
      </c>
      <c r="G2983" s="6">
        <v>30312</v>
      </c>
      <c r="H2983" s="5" t="s">
        <v>7</v>
      </c>
      <c r="I2983" s="5" t="s">
        <v>8</v>
      </c>
      <c r="J2983" s="6">
        <v>2022</v>
      </c>
      <c r="K2983" s="5" t="s">
        <v>7712</v>
      </c>
      <c r="L2983" s="5" t="s">
        <v>16</v>
      </c>
      <c r="M2983" s="5" t="s">
        <v>20</v>
      </c>
      <c r="N2983" s="7">
        <v>0.71499999999999997</v>
      </c>
      <c r="O2983" s="5" t="s">
        <v>7713</v>
      </c>
      <c r="P2983" s="5" t="s">
        <v>69</v>
      </c>
      <c r="Q2983" s="20">
        <v>44776</v>
      </c>
      <c r="R2983" s="9">
        <v>316</v>
      </c>
      <c r="S2983" s="5" t="s">
        <v>7623</v>
      </c>
      <c r="T2983" s="11">
        <v>1400</v>
      </c>
      <c r="U2983" s="6">
        <v>9785001273448</v>
      </c>
    </row>
    <row r="2984" spans="1:21" ht="40.15" customHeight="1" x14ac:dyDescent="0.2">
      <c r="A2984" s="77">
        <v>1390</v>
      </c>
      <c r="B2984" s="78">
        <v>0</v>
      </c>
      <c r="C2984" s="47">
        <v>0</v>
      </c>
      <c r="D2984" s="18" t="s">
        <v>7714</v>
      </c>
      <c r="F2984" s="5" t="s">
        <v>6</v>
      </c>
      <c r="G2984" s="6">
        <v>33730</v>
      </c>
      <c r="H2984" s="5" t="s">
        <v>7</v>
      </c>
      <c r="I2984" s="5" t="s">
        <v>8</v>
      </c>
      <c r="J2984" s="6">
        <v>2024</v>
      </c>
      <c r="K2984" s="5" t="s">
        <v>7715</v>
      </c>
      <c r="L2984" s="5" t="s">
        <v>16</v>
      </c>
      <c r="M2984" s="5" t="s">
        <v>47</v>
      </c>
      <c r="N2984" s="7">
        <v>0.74</v>
      </c>
      <c r="O2984" s="5"/>
      <c r="P2984" s="5" t="s">
        <v>69</v>
      </c>
      <c r="Q2984" s="20">
        <v>45514</v>
      </c>
      <c r="R2984" s="10">
        <v>1785</v>
      </c>
      <c r="S2984" s="5" t="s">
        <v>7623</v>
      </c>
      <c r="T2984" s="11">
        <v>1390</v>
      </c>
      <c r="U2984" s="6">
        <v>9785001274896</v>
      </c>
    </row>
    <row r="2985" spans="1:21" ht="40.15" customHeight="1" x14ac:dyDescent="0.2">
      <c r="A2985" s="77">
        <v>1180</v>
      </c>
      <c r="B2985" s="78">
        <v>0</v>
      </c>
      <c r="C2985" s="47">
        <v>0</v>
      </c>
      <c r="D2985" s="18" t="s">
        <v>7716</v>
      </c>
      <c r="F2985" s="5" t="s">
        <v>6</v>
      </c>
      <c r="G2985" s="6">
        <v>33672</v>
      </c>
      <c r="H2985" s="5" t="s">
        <v>7</v>
      </c>
      <c r="I2985" s="5" t="s">
        <v>8</v>
      </c>
      <c r="J2985" s="6">
        <v>2024</v>
      </c>
      <c r="K2985" s="5" t="s">
        <v>7717</v>
      </c>
      <c r="L2985" s="5" t="s">
        <v>16</v>
      </c>
      <c r="M2985" s="5" t="s">
        <v>20</v>
      </c>
      <c r="N2985" s="7">
        <v>0.64</v>
      </c>
      <c r="O2985" s="5"/>
      <c r="P2985" s="5" t="s">
        <v>69</v>
      </c>
      <c r="Q2985" s="20">
        <v>45496</v>
      </c>
      <c r="R2985" s="10">
        <v>2955</v>
      </c>
      <c r="S2985" s="5" t="s">
        <v>7620</v>
      </c>
      <c r="T2985" s="11">
        <v>1180</v>
      </c>
      <c r="U2985" s="6">
        <v>9785001274902</v>
      </c>
    </row>
    <row r="2986" spans="1:21" ht="40.15" customHeight="1" x14ac:dyDescent="0.2">
      <c r="A2986" s="77">
        <v>1025</v>
      </c>
      <c r="B2986" s="78">
        <v>0</v>
      </c>
      <c r="C2986" s="47">
        <v>0</v>
      </c>
      <c r="D2986" s="18" t="s">
        <v>7718</v>
      </c>
      <c r="F2986" s="5" t="s">
        <v>6</v>
      </c>
      <c r="G2986" s="6">
        <v>30479</v>
      </c>
      <c r="H2986" s="5" t="s">
        <v>7</v>
      </c>
      <c r="I2986" s="5" t="s">
        <v>8</v>
      </c>
      <c r="J2986" s="6">
        <v>2022</v>
      </c>
      <c r="K2986" s="5" t="s">
        <v>7719</v>
      </c>
      <c r="L2986" s="5" t="s">
        <v>16</v>
      </c>
      <c r="M2986" s="5" t="s">
        <v>20</v>
      </c>
      <c r="N2986" s="7">
        <v>0.65</v>
      </c>
      <c r="O2986" s="5" t="s">
        <v>7720</v>
      </c>
      <c r="P2986" s="5" t="s">
        <v>69</v>
      </c>
      <c r="Q2986" s="20">
        <v>44813</v>
      </c>
      <c r="R2986" s="10">
        <v>2841</v>
      </c>
      <c r="S2986" s="5" t="s">
        <v>7621</v>
      </c>
      <c r="T2986" s="11">
        <v>1025</v>
      </c>
      <c r="U2986" s="6">
        <v>9785001272908</v>
      </c>
    </row>
    <row r="2987" spans="1:21" ht="40.15" customHeight="1" x14ac:dyDescent="0.2">
      <c r="A2987" s="79">
        <v>1280</v>
      </c>
      <c r="B2987" s="80">
        <v>0</v>
      </c>
      <c r="C2987" s="48">
        <v>0</v>
      </c>
      <c r="D2987" s="18" t="s">
        <v>7721</v>
      </c>
      <c r="F2987" s="5" t="s">
        <v>6</v>
      </c>
      <c r="G2987" s="6">
        <v>34231</v>
      </c>
      <c r="H2987" s="5"/>
      <c r="I2987" s="5"/>
      <c r="J2987" s="6">
        <v>2025</v>
      </c>
      <c r="K2987" s="5" t="s">
        <v>7722</v>
      </c>
      <c r="L2987" s="5"/>
      <c r="M2987" s="5"/>
      <c r="N2987" s="7"/>
      <c r="O2987" s="5"/>
      <c r="P2987" s="5" t="s">
        <v>69</v>
      </c>
      <c r="Q2987" s="20">
        <v>44813</v>
      </c>
      <c r="R2987" s="9"/>
      <c r="S2987" s="5">
        <v>10</v>
      </c>
      <c r="T2987" s="8">
        <v>1280</v>
      </c>
      <c r="U2987" s="6">
        <v>9785001275107</v>
      </c>
    </row>
    <row r="2988" spans="1:21" ht="40.15" customHeight="1" x14ac:dyDescent="0.2">
      <c r="A2988" s="81">
        <v>1370</v>
      </c>
      <c r="B2988" s="82">
        <v>0</v>
      </c>
      <c r="C2988" s="49">
        <v>0</v>
      </c>
      <c r="D2988" s="50" t="s">
        <v>7723</v>
      </c>
      <c r="F2988" s="5" t="s">
        <v>6</v>
      </c>
      <c r="G2988" s="51">
        <v>35183</v>
      </c>
      <c r="H2988" s="52"/>
      <c r="I2988" s="52"/>
      <c r="J2988" s="51">
        <v>2026</v>
      </c>
      <c r="K2988" s="52" t="s">
        <v>7724</v>
      </c>
      <c r="L2988" s="52"/>
      <c r="M2988" s="52"/>
      <c r="N2988" s="53"/>
      <c r="O2988" s="52"/>
      <c r="P2988" s="52" t="s">
        <v>69</v>
      </c>
      <c r="Q2988" s="20">
        <v>44813</v>
      </c>
      <c r="R2988" s="54"/>
      <c r="S2988" s="52">
        <v>10</v>
      </c>
      <c r="T2988" s="55">
        <v>1370</v>
      </c>
      <c r="U2988" s="51">
        <v>9785001275626</v>
      </c>
    </row>
    <row r="2989" spans="1:21" ht="40.15" customHeight="1" x14ac:dyDescent="0.25">
      <c r="A2989" s="83">
        <v>1450</v>
      </c>
      <c r="B2989" s="84">
        <v>0</v>
      </c>
      <c r="C2989" s="49">
        <v>0</v>
      </c>
      <c r="D2989" s="50" t="s">
        <v>7725</v>
      </c>
      <c r="F2989" s="5" t="s">
        <v>6</v>
      </c>
      <c r="G2989" s="51">
        <v>34906</v>
      </c>
      <c r="H2989" s="52"/>
      <c r="I2989" s="52"/>
      <c r="J2989" s="56">
        <v>2025</v>
      </c>
      <c r="K2989" s="52" t="s">
        <v>7726</v>
      </c>
      <c r="L2989" s="52"/>
      <c r="M2989" s="52"/>
      <c r="N2989" s="53"/>
      <c r="O2989" s="52"/>
      <c r="P2989" s="52" t="s">
        <v>69</v>
      </c>
      <c r="Q2989" s="20">
        <v>44813</v>
      </c>
      <c r="R2989" s="54"/>
      <c r="S2989" s="52">
        <v>12</v>
      </c>
      <c r="T2989" s="55">
        <v>1450</v>
      </c>
      <c r="U2989" s="51">
        <v>9785001275510</v>
      </c>
    </row>
    <row r="2990" spans="1:21" ht="40.15" customHeight="1" x14ac:dyDescent="0.25">
      <c r="A2990" s="84">
        <v>1720</v>
      </c>
      <c r="B2990" s="84">
        <v>0</v>
      </c>
      <c r="C2990" s="57">
        <v>0</v>
      </c>
      <c r="D2990" s="50" t="s">
        <v>7727</v>
      </c>
      <c r="F2990" s="5" t="s">
        <v>6</v>
      </c>
      <c r="G2990" s="1">
        <v>36051</v>
      </c>
      <c r="I2990" s="58" t="s">
        <v>8</v>
      </c>
      <c r="J2990" s="59">
        <v>2026</v>
      </c>
      <c r="K2990" s="1" t="s">
        <v>7728</v>
      </c>
      <c r="P2990" s="52" t="s">
        <v>69</v>
      </c>
      <c r="S2990" s="1">
        <v>10</v>
      </c>
      <c r="T2990" s="1">
        <v>1720</v>
      </c>
      <c r="U2990" s="91">
        <v>9785001276067</v>
      </c>
    </row>
    <row r="2991" spans="1:21" ht="40.15" customHeight="1" x14ac:dyDescent="0.25">
      <c r="A2991" s="84">
        <v>1345</v>
      </c>
      <c r="B2991" s="84">
        <v>0</v>
      </c>
      <c r="C2991" s="57">
        <v>0</v>
      </c>
      <c r="D2991" s="17" t="s">
        <v>7729</v>
      </c>
      <c r="F2991" s="5" t="s">
        <v>6</v>
      </c>
      <c r="G2991" s="1">
        <v>30313</v>
      </c>
      <c r="J2991" s="1">
        <v>2022</v>
      </c>
      <c r="K2991" s="1" t="s">
        <v>7730</v>
      </c>
      <c r="P2991" s="52" t="s">
        <v>69</v>
      </c>
      <c r="S2991" s="1">
        <v>10</v>
      </c>
      <c r="T2991" s="1">
        <v>1345</v>
      </c>
      <c r="U2991" s="91">
        <v>9785001273431</v>
      </c>
    </row>
    <row r="2992" spans="1:21" ht="40.15" customHeight="1" x14ac:dyDescent="0.25">
      <c r="A2992" s="84">
        <v>725</v>
      </c>
      <c r="B2992" s="84">
        <v>0</v>
      </c>
      <c r="C2992" s="57">
        <v>0</v>
      </c>
      <c r="D2992" s="17" t="s">
        <v>7731</v>
      </c>
      <c r="F2992" s="5" t="s">
        <v>6</v>
      </c>
      <c r="G2992" s="1">
        <v>28931</v>
      </c>
      <c r="J2992" s="1">
        <v>2021</v>
      </c>
      <c r="K2992" s="1" t="s">
        <v>7732</v>
      </c>
      <c r="P2992" s="52" t="s">
        <v>69</v>
      </c>
      <c r="S2992" s="1">
        <v>10</v>
      </c>
      <c r="T2992" s="1">
        <v>725</v>
      </c>
      <c r="U2992" s="91">
        <v>9785001272489</v>
      </c>
    </row>
    <row r="2993" spans="1:21" ht="19.899999999999999" customHeight="1" thickBot="1" x14ac:dyDescent="0.25">
      <c r="A2993" s="2"/>
      <c r="B2993" s="2"/>
      <c r="C2993" s="2"/>
      <c r="D2993" s="2" t="s">
        <v>1</v>
      </c>
      <c r="E2993" s="2"/>
      <c r="F2993" s="2"/>
      <c r="G2993" s="2"/>
      <c r="H2993" s="2"/>
      <c r="I2993" s="2"/>
      <c r="J2993" s="2"/>
      <c r="K2993" s="2"/>
      <c r="L2993" s="2"/>
      <c r="M2993" s="2"/>
      <c r="N2993" s="2"/>
      <c r="O2993" s="2"/>
      <c r="P2993" s="2"/>
      <c r="Q2993" s="21"/>
      <c r="R2993" s="21"/>
      <c r="S2993" s="2"/>
      <c r="T2993" s="2"/>
      <c r="U2993" s="90"/>
    </row>
    <row r="2994" spans="1:21" ht="27" customHeight="1" thickBot="1" x14ac:dyDescent="0.3">
      <c r="B2994" s="25" t="s">
        <v>7682</v>
      </c>
      <c r="C2994" s="63">
        <f>SUBTOTAL(9,C5:C2993)</f>
        <v>0</v>
      </c>
    </row>
  </sheetData>
  <autoFilter ref="A3:U2993"/>
  <pageMargins left="0.19685039370078741" right="0.19685039370078741" top="0.19685039370078741" bottom="0.19685039370078741" header="0.31496062992125984" footer="0.31496062992125984"/>
  <pageSetup paperSize="9" fitToHeight="0"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Albina</cp:lastModifiedBy>
  <dcterms:created xsi:type="dcterms:W3CDTF">2026-10-18T15:28:55Z</dcterms:created>
  <dcterms:modified xsi:type="dcterms:W3CDTF">2026-10-20T14:30:07Z</dcterms:modified>
</cp:coreProperties>
</file>