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4" rupBuild="14420"/>
  <x:workbookPr updateLinks="never" codeName="PriceBook" defaultThemeVersion="124226"/>
  <mc:AlternateContent xmlns:mc="http://schemas.openxmlformats.org/markup-compatibility/2006">
    <mc:Choice Requires="x15">
      <x15ac:absPath xmlns:x15ac="http://schemas.microsoft.com/office/spreadsheetml/2010/11/ac" url="D:\Работа мое\Новинки Заводская\12_Декабрь\"/>
    </mc:Choice>
  </mc:AlternateContent>
  <x:bookViews>
    <x:workbookView xWindow="-15" yWindow="165" windowWidth="19320" windowHeight="4905" tabRatio="260" firstSheet="0" activeTab="0"/>
  </x:bookViews>
  <x:sheets>
    <x:sheet name="Прайс-лист" sheetId="1" r:id="rId1"/>
    <x:sheet name="Лист1" sheetId="5" r:id="rId2"/>
    <x:sheet name="Инструкция и Глоссарий" sheetId="4" state="hidden" r:id="rId3"/>
    <x:sheet name="Инструкция" sheetId="3" state="hidden" r:id="rId4"/>
  </x:sheets>
  <x:externalReferences>
    <x:externalReference r:id="rId5"/>
  </x:externalReferences>
  <x:definedNames>
    <x:definedName name="_xlnm.Print_Area" localSheetId="0">'Прайс-лист'!$C$1:$AS$1048576</x:definedName>
    <x:definedName name="_xlnm._FilterDatabase" localSheetId="0" hidden="1">'Прайс-лист'!$A$17:$BN$48</x:definedName>
    <x:definedName name="DATA" localSheetId="2">'[1]Прайс-лист'!#REF!</x:definedName>
    <x:definedName name="PHONE" localSheetId="2">'[1]Прайс-лист'!#REF!</x:definedName>
    <x:definedName name="PRICE_DATE" localSheetId="2">'[1]Прайс-лист'!#REF!</x:definedName>
    <x:definedName name="QQ" localSheetId="2">'[1]Прайс-лист'!#REF!</x:definedName>
    <x:definedName name="QQQQ" localSheetId="2">'[1]Прайс-лист'!#REF!</x:definedName>
    <x:definedName name="SALER_NAME" localSheetId="2">'[1]Прайс-лист'!#REF!</x:definedName>
    <x:definedName name="_xlnm.Criteria" localSheetId="2">'[1]Прайс-лист'!#REF!</x:definedName>
    <x:definedName name="ADDRESS">'Прайс-лист'!$F$2</x:definedName>
    <x:definedName name="Crit">'Прайс-лист'!$AT$4:$AT$5</x:definedName>
    <x:definedName name="DATA">'Прайс-лист'!#REF!</x:definedName>
    <x:definedName name="ID_TYPE">'Прайс-лист'!$AL$17</x:definedName>
    <x:definedName name="LINES">'Прайс-лист'!$A$1</x:definedName>
    <x:definedName name="PHONE">'Прайс-лист'!#REF!</x:definedName>
    <x:definedName name="PRICE_DATE">'Прайс-лист'!#REF!</x:definedName>
    <x:definedName name="QQ">'Прайс-лист'!#REF!</x:definedName>
    <x:definedName name="QQQQ">'Прайс-лист'!#REF!</x:definedName>
    <x:definedName name="SALER_NAME">'Прайс-лист'!#REF!</x:definedName>
    <x:definedName name="_xlnm.Criteria">'Прайс-лист'!#REF!</x:definedName>
  </x:definedNames>
  <x:calcPr calcId="162913" refMode="R1C1"/>
</x:workbook>
</file>

<file path=xl/calcChain.xml><?xml version="1.0" encoding="utf-8"?>
<x:calcChain xmlns:x="http://schemas.openxmlformats.org/spreadsheetml/2006/main">
  <x:c r="A2" i="1"/>
  <x:c r="J9" i="1"/>
  <x:c r="Q9" i="1"/>
  <x:c r="J10" i="1" a="1"/>
  <x:c r="J10" i="1"/>
  <x:c r="J11" i="1" a="1"/>
  <x:c r="J11" i="1"/>
  <x:c r="J12" i="1" a="1"/>
  <x:c r="J12" i="1"/>
  <x:c r="J13" i="1" a="1"/>
  <x:c r="J13" i="1"/>
  <x:c r="J14" i="1" a="1"/>
  <x:c r="J14" i="1"/>
  <x:c r="J15" i="1"/>
  <x:c r="AO18" i="1"/>
  <x:c r="BI18" i="1"/>
  <x:c r="BJ18" i="1"/>
  <x:c r="AO19" i="1"/>
  <x:c r="BI19" i="1"/>
  <x:c r="BJ19" i="1"/>
  <x:c r="AO20" i="1"/>
  <x:c r="BI20" i="1"/>
  <x:c r="BJ20" i="1"/>
  <x:c r="AO21" i="1"/>
  <x:c r="BI21" i="1"/>
  <x:c r="BJ21" i="1"/>
  <x:c r="AO22" i="1"/>
  <x:c r="BI22" i="1"/>
  <x:c r="BJ22" i="1"/>
  <x:c r="AO23" i="1"/>
  <x:c r="BI23" i="1"/>
  <x:c r="BJ23" i="1"/>
  <x:c r="AO24" i="1"/>
  <x:c r="BI24" i="1"/>
  <x:c r="BJ24" i="1"/>
  <x:c r="AO25" i="1"/>
  <x:c r="BI25" i="1"/>
  <x:c r="BJ25" i="1"/>
  <x:c r="AO26" i="1"/>
  <x:c r="BI26" i="1"/>
  <x:c r="BJ26" i="1"/>
  <x:c r="AO27" i="1"/>
  <x:c r="BI27" i="1"/>
  <x:c r="BJ27" i="1"/>
  <x:c r="AO28" i="1"/>
  <x:c r="BI28" i="1"/>
  <x:c r="BJ28" i="1"/>
  <x:c r="AO29" i="1"/>
  <x:c r="BI29" i="1"/>
  <x:c r="BJ29" i="1"/>
  <x:c r="AO30" i="1"/>
  <x:c r="BI30" i="1"/>
  <x:c r="BJ30" i="1"/>
  <x:c r="AO31" i="1"/>
  <x:c r="BI31" i="1"/>
  <x:c r="BJ31" i="1"/>
  <x:c r="AO32" i="1"/>
  <x:c r="BI32" i="1"/>
  <x:c r="BJ32" i="1"/>
  <x:c r="AO33" i="1"/>
  <x:c r="BI33" i="1"/>
  <x:c r="BJ33" i="1"/>
  <x:c r="AO34" i="1"/>
  <x:c r="BI34" i="1"/>
  <x:c r="BJ34" i="1"/>
  <x:c r="AO35" i="1"/>
  <x:c r="BI35" i="1"/>
  <x:c r="BJ35" i="1"/>
  <x:c r="AO36" i="1"/>
  <x:c r="BI36" i="1"/>
  <x:c r="BJ36" i="1"/>
  <x:c r="AO37" i="1"/>
  <x:c r="BI37" i="1"/>
  <x:c r="BJ37" i="1"/>
  <x:c r="AO38" i="1"/>
  <x:c r="BI38" i="1"/>
  <x:c r="BJ38" i="1"/>
  <x:c r="AO39" i="1"/>
  <x:c r="BI39" i="1"/>
  <x:c r="BJ39" i="1"/>
  <x:c r="AO40" i="1"/>
  <x:c r="BI40" i="1"/>
  <x:c r="BJ40" i="1"/>
  <x:c r="AO41" i="1"/>
  <x:c r="BI41" i="1"/>
  <x:c r="BJ41" i="1"/>
  <x:c r="AO42" i="1"/>
  <x:c r="BI42" i="1"/>
  <x:c r="BJ42" i="1"/>
  <x:c r="AO43" i="1"/>
  <x:c r="BI43" i="1"/>
  <x:c r="BJ43" i="1"/>
  <x:c r="AO44" i="1"/>
  <x:c r="BI44" i="1"/>
  <x:c r="BJ44" i="1"/>
  <x:c r="AO45" i="1"/>
  <x:c r="BI45" i="1"/>
  <x:c r="BJ45" i="1"/>
  <x:c r="AO46" i="1"/>
  <x:c r="BI46" i="1"/>
  <x:c r="BJ46" i="1"/>
  <x:c r="AO47" i="1"/>
  <x:c r="BI47" i="1"/>
  <x:c r="BJ47" i="1"/>
  <x:c r="AO48" i="1"/>
  <x:c r="BI48" i="1"/>
  <x:c r="BJ48" i="1"/>
</x:calcChain>
</file>

<file path=xl/comments1.xml><?xml version="1.0" encoding="utf-8"?>
<x:comments xmlns:x="http://schemas.openxmlformats.org/spreadsheetml/2006/main">
  <x:authors>
    <x:author>Author</x:author>
    <x:author>chernousov</x:author>
    <x:author>Александр Сиренко</x:author>
    <x:author>Заводская</x:author>
  </x:authors>
  <x:commentList>
    <x:comment ref="C17" authorId="0">
      <x:text>
        <x:r>
          <x:rPr>
            <x:b/>
            <x:vertAlign val="baseline"/>
            <x:sz val="8"/>
            <x:color rgb="00000000"/>
            <x:rFont val="Tahoma"/>
            <x:family val="2"/>
          </x:rPr>
          <x:t>Поставьте в поле напротив интересующей позиции необходимое количество пачек.</x:t>
        </x:r>
      </x:text>
    </x:comment>
    <x:comment ref="D17" authorId="0">
      <x:text>
        <x:r>
          <x:rPr>
            <x:b/>
            <x:vertAlign val="baseline"/>
            <x:sz val="8"/>
            <x:color rgb="00000000"/>
            <x:rFont val="Tahoma"/>
            <x:family val="2"/>
          </x:rPr>
          <x:t>Поставьте в поле напротив интересующей позиции необходимое количество экземпляров.</x:t>
        </x:r>
      </x:text>
    </x:comment>
    <x:comment ref="E17" authorId="1">
      <x:text>
        <x:r>
          <x:rPr>
            <x:b/>
            <x:vertAlign val="baseline"/>
            <x:sz val="8"/>
            <x:color rgb="00000000"/>
            <x:rFont val="Tahoma"/>
            <x:family val="2"/>
          </x:rPr>
          <x:t>Цена книги, без скидки</x:t>
        </x:r>
      </x:text>
    </x:comment>
    <x:comment ref="F17" authorId="1">
      <x:text>
        <x:r>
          <x:rPr>
            <x:b/>
            <x:vertAlign val="baseline"/>
            <x:sz val="8"/>
            <x:color rgb="00000000"/>
            <x:rFont val="Tahoma"/>
            <x:family val="2"/>
          </x:rPr>
          <x:t>Название продукции</x:t>
        </x:r>
      </x:text>
    </x:comment>
    <x:comment ref="G17" authorId="1">
      <x:text>
        <x:r>
          <x:rPr>
            <x:b/>
            <x:vertAlign val="baseline"/>
            <x:sz val="8"/>
            <x:color rgb="00000000"/>
            <x:rFont val="Tahoma"/>
            <x:family val="2"/>
          </x:rPr>
          <x:t>Фамилия автора и его инициалы</x:t>
        </x:r>
      </x:text>
    </x:comment>
    <x:comment ref="H17" authorId="1">
      <x:text>
        <x:r>
          <x:rPr>
            <x:b/>
            <x:vertAlign val="baseline"/>
            <x:sz val="8"/>
            <x:color rgb="00000000"/>
            <x:rFont val="Tahoma"/>
            <x:family val="2"/>
          </x:rPr>
          <x:t>Принадлежность позиции к серии</x:t>
        </x:r>
      </x:text>
    </x:comment>
    <x:comment ref="K17" authorId="2">
      <x:text>
        <x:r>
          <x:rPr>
            <x:b/>
            <x:vertAlign val="baseline"/>
            <x:sz val="9"/>
            <x:color rgb="00000000"/>
            <x:rFont val="Tahoma"/>
            <x:family val="2"/>
          </x:rPr>
          <x:t>Серии особого внимания издательства (высоколиквидные с длинным жизненным циклом)</x:t>
        </x:r>
        <x:r>
          <x:rPr>
            <x:vertAlign val="baseline"/>
            <x:sz val="9"/>
            <x:color rgb="00000000"/>
            <x:rFont val="Tahoma"/>
            <x:family val="2"/>
          </x:rPr>
          <x:t xml:space="preserve">
</x:t>
        </x:r>
      </x:text>
    </x:comment>
    <x:comment ref="L17" authorId="1">
      <x:text>
        <x:r>
          <x:rPr>
            <x:b/>
            <x:vertAlign val="baseline"/>
            <x:sz val="8"/>
            <x:color rgb="00000000"/>
            <x:rFont val="Tahoma"/>
            <x:family val="2"/>
          </x:rPr>
          <x:t>Выделение ассортимента, который участвует в федеральных акциях и/или пользуется сезонным спросом</x:t>
        </x:r>
      </x:text>
    </x:comment>
    <x:comment ref="M17" authorId="2">
      <x:text>
        <x:r>
          <x:rPr>
            <x:b/>
            <x:vertAlign val="baseline"/>
            <x:sz val="9"/>
            <x:color rgb="00000000"/>
            <x:rFont val="Tahoma"/>
            <x:family val="2"/>
          </x:rPr>
          <x:t xml:space="preserve">Краткое наименование сегмента:
ВРЛ - взрослая развлекательная литература
ДРЛ - детская развлекательная литература
НПЛ - научно-популярная литература
ПРЛ - прикладная литература
ШЛ - школьная литература</x:t>
        </x:r>
        <x:r>
          <x:rPr>
            <x:vertAlign val="baseline"/>
            <x:sz val="9"/>
            <x:color rgb="00000000"/>
            <x:rFont val="Tahoma"/>
            <x:family val="2"/>
          </x:rPr>
          <x:t xml:space="preserve">
</x:t>
        </x:r>
      </x:text>
    </x:comment>
    <x:comment ref="N17" authorId="2">
      <x:text>
        <x:r>
          <x:rPr>
            <x:b/>
            <x:vertAlign val="baseline"/>
            <x:sz val="9"/>
            <x:color rgb="00000000"/>
            <x:rFont val="Tahoma"/>
            <x:family val="2"/>
          </x:rPr>
          <x:t>Соответсвие виду продукции</x:t>
        </x:r>
        <x:r>
          <x:rPr>
            <x:vertAlign val="baseline"/>
            <x:sz val="9"/>
            <x:color rgb="00000000"/>
            <x:rFont val="Tahoma"/>
            <x:family val="2"/>
          </x:rPr>
          <x:t xml:space="preserve">
</x:t>
        </x:r>
      </x:text>
    </x:comment>
    <x:comment ref="O17" authorId="1">
      <x:text>
        <x:r>
          <x:rPr>
            <x:b/>
            <x:vertAlign val="baseline"/>
            <x:sz val="8"/>
            <x:color rgb="00000000"/>
            <x:rFont val="Tahoma"/>
            <x:family val="2"/>
          </x:rPr>
          <x:t>Соответствие продукции нише</x:t>
        </x:r>
      </x:text>
    </x:comment>
    <x:comment ref="P17" authorId="2">
      <x:text>
        <x:r>
          <x:rPr>
            <x:b/>
            <x:vertAlign val="baseline"/>
            <x:sz val="9"/>
            <x:color rgb="00000000"/>
            <x:rFont val="Tahoma"/>
            <x:family val="2"/>
          </x:rPr>
          <x:t>Соответсвие продукции тематике</x:t>
        </x:r>
        <x:r>
          <x:rPr>
            <x:vertAlign val="baseline"/>
            <x:sz val="9"/>
            <x:color rgb="00000000"/>
            <x:rFont val="Tahoma"/>
            <x:family val="2"/>
          </x:rPr>
          <x:t xml:space="preserve">
</x:t>
        </x:r>
      </x:text>
    </x:comment>
    <x:comment ref="Q17" authorId="1">
      <x:text>
        <x:r>
          <x:rPr>
            <x:b/>
            <x:vertAlign val="baseline"/>
            <x:sz val="8"/>
            <x:color rgb="00000000"/>
            <x:rFont val="Tahoma"/>
            <x:family val="2"/>
          </x:rPr>
          <x:t>Издательство, выпустившее продукцию</x:t>
        </x:r>
      </x:text>
    </x:comment>
    <x:comment ref="R17" authorId="2">
      <x:text>
        <x:r>
          <x:rPr>
            <x:b/>
            <x:vertAlign val="baseline"/>
            <x:sz val="9"/>
            <x:color rgb="00000000"/>
            <x:rFont val="Tahoma"/>
            <x:family val="2"/>
          </x:rPr>
          <x:t>Издательский бренд, под которым издательство выпустило продукцию</x:t>
        </x:r>
        <x:r>
          <x:rPr>
            <x:vertAlign val="baseline"/>
            <x:sz val="9"/>
            <x:color rgb="00000000"/>
            <x:rFont val="Tahoma"/>
            <x:family val="2"/>
          </x:rPr>
          <x:t xml:space="preserve">
</x:t>
        </x:r>
      </x:text>
    </x:comment>
    <x:comment ref="S17" authorId="1">
      <x:text>
        <x:r>
          <x:rPr>
            <x:b/>
            <x:vertAlign val="baseline"/>
            <x:sz val="8"/>
            <x:color rgb="00000000"/>
            <x:rFont val="Tahoma"/>
            <x:family val="2"/>
          </x:rPr>
          <x:t xml:space="preserve">Код ISBN 
(International Standard Book Number)</x:t>
        </x:r>
      </x:text>
    </x:comment>
    <x:comment ref="T17" authorId="0">
      <x:text>
        <x:r>
          <x:rPr>
            <x:b/>
            <x:vertAlign val="baseline"/>
            <x:sz val="8"/>
            <x:color rgb="00000000"/>
            <x:rFont val="Tahoma"/>
            <x:family val="2"/>
          </x:rPr>
          <x:t>Размер ставки НДС на продукцию</x:t>
        </x:r>
      </x:text>
    </x:comment>
    <x:comment ref="U17" authorId="0">
      <x:text>
        <x:r>
          <x:rPr>
            <x:b/>
            <x:vertAlign val="baseline"/>
            <x:sz val="8"/>
            <x:color rgb="00000000"/>
            <x:rFont val="Tahoma"/>
            <x:family val="2"/>
          </x:rPr>
          <x:t>Стандартная пачка в экземплярах</x:t>
        </x:r>
      </x:text>
    </x:comment>
    <x:comment ref="V17" authorId="0">
      <x:text>
        <x:r>
          <x:rPr>
            <x:b/>
            <x:vertAlign val="baseline"/>
            <x:sz val="8"/>
            <x:color rgb="00000000"/>
            <x:rFont val="Tahoma"/>
            <x:family val="2"/>
          </x:rPr>
          <x:t>Дата первого тиража</x:t>
        </x:r>
      </x:text>
    </x:comment>
    <x:comment ref="W17" authorId="0">
      <x:text>
        <x:r>
          <x:rPr>
            <x:b/>
            <x:vertAlign val="baseline"/>
            <x:sz val="8"/>
            <x:color rgb="00000000"/>
            <x:rFont val="Tahoma"/>
            <x:family val="2"/>
          </x:rPr>
          <x:t>Дата последнего тиража</x:t>
        </x:r>
      </x:text>
    </x:comment>
    <x:comment ref="X17" authorId="1">
      <x:text>
        <x:r>
          <x:rPr>
            <x:b/>
            <x:vertAlign val="baseline"/>
            <x:sz val="8"/>
            <x:color rgb="00000000"/>
            <x:rFont val="Tahoma"/>
            <x:family val="2"/>
          </x:rPr>
          <x:t xml:space="preserve">Код EAN 
(European Article Number)</x:t>
        </x:r>
      </x:text>
    </x:comment>
    <x:comment ref="Y17" authorId="0">
      <x:text>
        <x:r>
          <x:rPr>
            <x:b/>
            <x:vertAlign val="baseline"/>
            <x:sz val="8"/>
            <x:color rgb="00000000"/>
            <x:rFont val="Tahoma"/>
            <x:family val="2"/>
          </x:rPr>
          <x:t>Количество страниц</x:t>
        </x:r>
      </x:text>
    </x:comment>
    <x:comment ref="Z17" authorId="1">
      <x:text>
        <x:r>
          <x:rPr>
            <x:b/>
            <x:vertAlign val="baseline"/>
            <x:sz val="8"/>
            <x:color rgb="00000000"/>
            <x:rFont val="Tahoma"/>
            <x:family val="2"/>
          </x:rPr>
          <x:t>Масса одного экземпляра продукции в килограммах</x:t>
        </x:r>
      </x:text>
    </x:comment>
    <x:comment ref="AA17" authorId="2">
      <x:text>
        <x:r>
          <x:rPr>
            <x:b/>
            <x:vertAlign val="baseline"/>
            <x:sz val="9"/>
            <x:color rgb="00000000"/>
            <x:rFont val="Tahoma"/>
            <x:family val="2"/>
          </x:rPr>
          <x:t>Физический размер издания: ширина, высота, в мм.</x:t>
        </x:r>
        <x:r>
          <x:rPr>
            <x:vertAlign val="baseline"/>
            <x:sz val="9"/>
            <x:color rgb="00000000"/>
            <x:rFont val="Tahoma"/>
            <x:family val="2"/>
          </x:rPr>
          <x:t xml:space="preserve">
</x:t>
        </x:r>
      </x:text>
    </x:comment>
    <x:comment ref="AC17" authorId="1">
      <x:text>
        <x:r>
          <x:rPr>
            <x:b/>
            <x:vertAlign val="baseline"/>
            <x:sz val="8"/>
            <x:color rgb="00000000"/>
            <x:rFont val="Tahoma"/>
            <x:family val="2"/>
          </x:rPr>
          <x:t>Формат издания</x:t>
        </x:r>
      </x:text>
    </x:comment>
    <x:comment ref="AD17" authorId="0">
      <x:text>
        <x:r>
          <x:rPr>
            <x:b/>
            <x:vertAlign val="baseline"/>
            <x:sz val="8"/>
            <x:color rgb="00000000"/>
            <x:rFont val="Tahoma"/>
            <x:family val="2"/>
          </x:rPr>
          <x:t>Тип переплета</x:t>
        </x:r>
      </x:text>
    </x:comment>
    <x:comment ref="AF17" authorId="2">
      <x:text>
        <x:r>
          <x:rPr>
            <x:b/>
            <x:vertAlign val="baseline"/>
            <x:sz val="9"/>
            <x:color rgb="00000000"/>
            <x:rFont val="Tahoma"/>
            <x:family val="2"/>
          </x:rPr>
          <x:t>Указатель уценки</x:t>
        </x:r>
        <x:r>
          <x:rPr>
            <x:vertAlign val="baseline"/>
            <x:sz val="9"/>
            <x:color rgb="00000000"/>
            <x:rFont val="Tahoma"/>
            <x:family val="2"/>
          </x:rPr>
          <x:t xml:space="preserve">
</x:t>
        </x:r>
      </x:text>
    </x:comment>
    <x:comment ref="AG17" authorId="2">
      <x:text>
        <x:r>
          <x:rPr>
            <x:b/>
            <x:vertAlign val="baseline"/>
            <x:sz val="9"/>
            <x:color rgb="00000000"/>
            <x:rFont val="Tahoma"/>
            <x:family val="2"/>
          </x:rPr>
          <x:t>ФИО ответсвенного редактора продукции</x:t>
        </x:r>
        <x:r>
          <x:rPr>
            <x:vertAlign val="baseline"/>
            <x:sz val="9"/>
            <x:color rgb="00000000"/>
            <x:rFont val="Tahoma"/>
            <x:family val="2"/>
          </x:rPr>
          <x:t xml:space="preserve">
</x:t>
        </x:r>
      </x:text>
    </x:comment>
    <x:comment ref="AI17" authorId="1">
      <x:text>
        <x:r>
          <x:rPr>
            <x:b/>
            <x:vertAlign val="baseline"/>
            <x:sz val="8"/>
            <x:color rgb="00000000"/>
            <x:rFont val="Tahoma"/>
            <x:family val="2"/>
          </x:rPr>
          <x:t>Краткое обозначение серии</x:t>
        </x:r>
      </x:text>
    </x:comment>
    <x:comment ref="AL17" authorId="0">
      <x:text>
        <x:r>
          <x:rPr>
            <x:b/>
            <x:vertAlign val="baseline"/>
            <x:sz val="8"/>
            <x:color rgb="00000000"/>
            <x:rFont val="Tahoma"/>
            <x:family val="2"/>
          </x:rPr>
          <x:t>Уникальный идентификационный номер книги в издательстве</x:t>
        </x:r>
      </x:text>
    </x:comment>
    <x:comment ref="AM17" authorId="3">
      <x:text>
        <x:r>
          <x:rPr>
            <x:b/>
            <x:vertAlign val="baseline"/>
            <x:sz val="9"/>
            <x:color rgb="00000000"/>
            <x:rFont val="Tahoma"/>
            <x:family val="2"/>
          </x:rPr>
          <x:t>Название редакции</x:t>
        </x:r>
        <x:r>
          <x:rPr>
            <x:vertAlign val="baseline"/>
            <x:sz val="9"/>
            <x:color rgb="00000000"/>
            <x:rFont val="Tahoma"/>
            <x:family val="2"/>
          </x:rPr>
          <x:t xml:space="preserve">
</x:t>
        </x:r>
      </x:text>
    </x:comment>
    <x:comment ref="AN17" authorId="3">
      <x:text>
        <x:r>
          <x:rPr>
            <x:b/>
            <x:vertAlign val="baseline"/>
            <x:sz val="9"/>
            <x:color rgb="00000000"/>
            <x:rFont val="Tahoma"/>
            <x:family val="2"/>
          </x:rPr>
          <x:t>Название департамента</x:t>
        </x:r>
        <x:r>
          <x:rPr>
            <x:vertAlign val="baseline"/>
            <x:sz val="9"/>
            <x:color rgb="00000000"/>
            <x:rFont val="Tahoma"/>
            <x:family val="2"/>
          </x:rPr>
          <x:t xml:space="preserve">
</x:t>
        </x:r>
      </x:text>
    </x:comment>
    <x:comment ref="AO17" authorId="2">
      <x:text>
        <x:r>
          <x:rPr>
            <x:b/>
            <x:vertAlign val="baseline"/>
            <x:sz val="9"/>
            <x:color rgb="00000000"/>
            <x:rFont val="Tahoma"/>
            <x:family val="2"/>
          </x:rPr>
          <x:t>Суммарное количество заказанных экземпляров (пачки+штуки)</x:t>
        </x:r>
        <x:r>
          <x:rPr>
            <x:vertAlign val="baseline"/>
            <x:sz val="9"/>
            <x:color rgb="00000000"/>
            <x:rFont val="Tahoma"/>
            <x:family val="2"/>
          </x:rPr>
          <x:t xml:space="preserve">
</x:t>
        </x:r>
      </x:text>
    </x:comment>
  </x:commentList>
</x:comments>
</file>

<file path=xl/sharedStrings.xml><?xml version="1.0" encoding="utf-8"?>
<x:sst xmlns:x="http://schemas.openxmlformats.org/spreadsheetml/2006/main">
  <x:si>
    <x:t xml:space="preserve">Комментарий к заказу: </x:t>
  </x:si>
  <x:si>
    <x:t>Белония М, ООО</x:t>
  </x:si>
  <x:si>
    <x:t>Прайс</x:t>
  </x:si>
  <x:si>
    <x:t>Заказано, шт</x:t>
  </x:si>
  <x:si>
    <x:t>&gt;0</x:t>
  </x:si>
  <x:si>
    <x:t>И  Н  Ф  О  Р  М  А  Ц  И  Я     П  О     З  А  К  А  З  У</x:t>
  </x:si>
  <x:si>
    <x:r>
      <x:rPr>
        <x:b/>
        <x:vertAlign val="baseline"/>
        <x:sz val="8"/>
        <x:color rgb="FF000000"/>
        <x:rFont val="Arial"/>
        <x:family val="2"/>
        <x:charset val="204"/>
      </x:rPr>
      <x:t xml:space="preserve">В </x:t>
    </x:r>
    <x:r>
      <x:rPr>
        <x:b/>
        <x:vertAlign val="baseline"/>
        <x:sz val="8"/>
        <x:color indexed="57"/>
        <x:rFont val="Arial"/>
        <x:family val="2"/>
        <x:charset val="204"/>
      </x:rPr>
      <x:t>зеленое</x:t>
    </x:r>
    <x:r>
      <x:rPr>
        <x:b/>
        <x:vertAlign val="baseline"/>
        <x:sz val="8"/>
        <x:color rgb="FF000000"/>
        <x:rFont val="Arial"/>
        <x:family val="2"/>
        <x:charset val="204"/>
      </x:rPr>
      <x:t xml:space="preserve"> поле поставьте, пожалуйста, вашу скидку</x:t>
    </x:r>
  </x:si>
  <x:si>
    <x:t>ВСЕГО</x:t>
  </x:si>
  <x:si>
    <x:t>Ваш заказ, руб</x:t>
  </x:si>
  <x:si>
    <x:r>
      <x:rPr>
        <x:b/>
        <x:vertAlign val="baseline"/>
        <x:sz val="10"/>
        <x:color rgb="FF000000"/>
        <x:rFont val="Arial"/>
        <x:family val="2"/>
        <x:charset val="204"/>
      </x:rPr>
      <x:t xml:space="preserve">СКИДКА </x:t>
    </x:r>
    <x:r>
      <x:rPr>
        <x:b/>
        <x:vertAlign val="baseline"/>
        <x:sz val="12"/>
        <x:color rgb="FF000000"/>
        <x:rFont val="Arial"/>
        <x:family val="2"/>
        <x:charset val="204"/>
      </x:rPr>
      <x:t>↓</x:t>
    </x:r>
  </x:si>
  <x:si>
    <x:r>
      <x:rPr>
        <x:b/>
        <x:vertAlign val="baseline"/>
        <x:sz val="10"/>
        <x:color rgb="FF000000"/>
        <x:rFont val="Arial"/>
        <x:family val="2"/>
        <x:charset val="204"/>
      </x:rPr>
      <x:t xml:space="preserve">ИТОГО </x:t>
    </x:r>
    <x:r>
      <x:rPr>
        <x:b/>
        <x:vertAlign val="baseline"/>
        <x:sz val="8"/>
        <x:color rgb="FF000000"/>
        <x:rFont val="Arial"/>
        <x:family val="2"/>
        <x:charset val="204"/>
      </x:rPr>
      <x:t>С УЧЕТОМ СКИДКИ</x:t>
    </x:r>
  </x:si>
  <x:si>
    <x:t>Наименований</x:t>
  </x:si>
  <x:si>
    <x:t>Штук (в россыпи)</x:t>
  </x:si>
  <x:si>
    <x:t>При поставке заказанного товара, полное соответствие вашему заказу не может быть гарантировано по следующим параметрам:
 – стандарт;
 – ISBN;
 – EAN.</x:t>
  </x:si>
  <x:si>
    <x:t>Пачек (целых)</x:t>
  </x:si>
  <x:si>
    <x:t>Пачек всего (округленно)</x:t>
  </x:si>
  <x:si>
    <x:t>Штук всего (пачки + россыпь)</x:t>
  </x:si>
  <x:si>
    <x:t>Общим весом, кг</x:t>
  </x:si>
  <x:si>
    <x:t>На собств.складе</x:t>
  </x:si>
  <x:si>
    <x:t>На скл пост</x:t>
  </x:si>
  <x:si>
    <x:t>Заказ, пач.</x:t>
  </x:si>
  <x:si>
    <x:t>Заказ, шт</x:t>
  </x:si>
  <x:si>
    <x:t>Цена прайса</x:t>
  </x:si>
  <x:si>
    <x:t>Название</x:t>
  </x:si>
  <x:si>
    <x:t>Автор</x:t>
  </x:si>
  <x:si>
    <x:t>Серия</x:t>
  </x:si>
  <x:si>
    <x:t>Обложка</x:t>
  </x:si>
  <x:si>
    <x:t>Категория</x:t>
  </x:si>
  <x:si>
    <x:t>Тип серии / СОВ</x:t>
  </x:si>
  <x:si>
    <x:t>Сезон продаж/акция</x:t>
  </x:si>
  <x:si>
    <x:t>Сегмент (кратко)</x:t>
  </x:si>
  <x:si>
    <x:t>Вид продукции</x:t>
  </x:si>
  <x:si>
    <x:t>Ниша</x:t>
  </x:si>
  <x:si>
    <x:t>Тематика</x:t>
  </x:si>
  <x:si>
    <x:t>Издательство</x:t>
  </x:si>
  <x:si>
    <x:t>Издательский бренд</x:t>
  </x:si>
  <x:si>
    <x:t>ISBN</x:t>
  </x:si>
  <x:si>
    <x:t>НДС, %</x:t>
  </x:si>
  <x:si>
    <x:t>Стандарт</x:t>
  </x:si>
  <x:si>
    <x:t>Первый тираж</x:t>
  </x:si>
  <x:si>
    <x:t>Последний тираж</x:t>
  </x:si>
  <x:si>
    <x:t>EAN</x:t>
  </x:si>
  <x:si>
    <x:t>Кол-во cтр.</x:t>
  </x:si>
  <x:si>
    <x:t>Вес,
кг</x:t>
  </x:si>
  <x:si>
    <x:t>Размер книги, мм</x:t>
  </x:si>
  <x:si>
    <x:t>Качество бумаги</x:t>
  </x:si>
  <x:si>
    <x:t>Формат</x:t>
  </x:si>
  <x:si>
    <x:t>Перепл.</x:t>
  </x:si>
  <x:si>
    <x:t>Уценка</x:t>
  </x:si>
  <x:si>
    <x:r>
      <x:rPr>
        <x:b/>
        <x:vertAlign val="baseline"/>
        <x:sz val="10"/>
        <x:color indexed="10"/>
        <x:rFont val="Arial"/>
        <x:family val="2"/>
        <x:charset val="204"/>
      </x:rPr>
      <x:t>Нов</x:t>
    </x:r>
    <x:r>
      <x:rPr>
        <x:b/>
        <x:vertAlign val="baseline"/>
        <x:sz val="10"/>
        <x:color rgb="FF000000"/>
        <x:rFont val="Arial"/>
        <x:family val="2"/>
        <x:charset val="204"/>
      </x:rPr>
      <x:t xml:space="preserve"> / Доп</x:t>
    </x:r>
  </x:si>
  <x:si>
    <x:t>Редактор</x:t>
  </x:si>
  <x:si>
    <x:t>Полное имя автора</x:t>
  </x:si>
  <x:si>
    <x:t>Серия (кратко)</x:t>
  </x:si>
  <x:si>
    <x:t>Возр. сегментация</x:t>
  </x:si>
  <x:si>
    <x:t>Название на языке оригинала</x:t>
  </x:si>
  <x:si>
    <x:t>Код товара</x:t>
  </x:si>
  <x:si>
    <x:t>Редакция</x:t>
  </x:si>
  <x:si>
    <x:t>Департамент</x:t>
  </x:si>
  <x:si>
    <x:t>Заказ ИТОГО, шт</x:t>
  </x:si>
  <x:si>
    <x:t>Ссылка на обложку</x:t>
  </x:si>
  <x:si>
    <x:t>Возр. огран.</x:t>
  </x:si>
  <x:si>
    <x:t>Гриф</x:t>
  </x:si>
  <x:si>
    <x:t>Вид права</x:t>
  </x:si>
  <x:si>
    <x:t>Номер договора</x:t>
  </x:si>
  <x:si>
    <x:t>Начало действия</x:t>
  </x:si>
  <x:si>
    <x:t>Ф.А.</x:t>
  </x:si>
  <x:si>
    <x:t>АСТ наименование краткое</x:t>
  </x:si>
  <x:si>
    <x:t>Продающий текст</x:t>
  </x:si>
  <x:si>
    <x:t>Аннотация</x:t>
  </x:si>
  <x:si>
    <x:t>ИНФО</x:t>
  </x:si>
  <x:si>
    <x:t>ЕКН-1</x:t>
  </x:si>
  <x:si>
    <x:t>ЕКН-2</x:t>
  </x:si>
  <x:si>
    <x:t>ЕКН-3</x:t>
  </x:si>
  <x:si>
    <x:t>ЕКН-4</x:t>
  </x:si>
  <x:si>
    <x:t>Код ЕКН</x:t>
  </x:si>
  <x:si>
    <x:t>Дата снятия запрета</x:t>
  </x:si>
  <x:si>
    <x:t>Х</x:t>
  </x:si>
  <x:si>
    <x:t>Стеклянные сердца. Разбей сердце принцессы. Найди сердце королевы</x:t>
  </x:si>
  <x:si>
    <x:t>Моран Ф.</x:t>
  </x:si>
  <x:si>
    <x:t>Love &amp; Mafia на русском</x:t>
  </x:si>
  <x:si>
    <x:t>?4</x:t>
  </x:si>
  <x:si>
    <x:t>ВРЛ</x:t>
  </x:si>
  <x:si>
    <x:t>Книга</x:t>
  </x:si>
  <x:si>
    <x:t>СЕНТИМЕНТАЛЬНАЯ ПРОЗА РОССИЙСКИХ АВТОРОВ</x:t>
  </x:si>
  <x:si>
    <x:t>ИЗДАТЕЛЬСТВО "АСТ"</x:t>
  </x:si>
  <x:si>
    <x:t>ИЗДАТЕЛЬСТВО  "АСТ"</x:t>
  </x:si>
  <x:si>
    <x:t>978-5-17-189906-6</x:t>
  </x:si>
  <x:si>
    <x:t>162х235</x:t>
  </x:si>
  <x:si>
    <x:t>бумага офсетная НЕ ПУХЛАЯ 60 Кама</x:t>
  </x:si>
  <x:si>
    <x:t>70x100/16</x:t>
  </x:si>
  <x:si>
    <x:t>7БЦ</x:t>
  </x:si>
  <x:si>
    <x:t>New</x:t>
  </x:si>
  <x:si>
    <x:t>Старостина Валерия Михайловна</x:t>
  </x:si>
  <x:si>
    <x:t>Love&amp;MafiaНаРусском</x:t>
  </x:si>
  <x:si>
    <x:t>ASE000000000901615</x:t>
  </x:si>
  <x:si>
    <x:t>Молодежная литература. Young Adult</x:t>
  </x:si>
  <x:si>
    <x:t>509 Департамент Художественной литературы</x:t>
  </x:si>
  <x:si>
    <x:t>http://cdn.eksmo.ru/v2/ASE000000000901615/COVER/cover1.jpg</x:t>
  </x:si>
  <x:si>
    <x:t>18+</x:t>
  </x:si>
  <x:si>
    <x:t>Love&amp;MafiaНаРусском(бол)Моран Стеклянные сердца. Разбей сердце принцессы. Найди сердце королевы(цветной обрез)</x:t>
  </x:si>
  <x:si>
    <x:t>Две первые книги цикла «Стеклянные сердца» под одной обложкой. 
Жизнь прилежной дочери богатых и влиятельных людей лишена недостатков. По крайней мере, именно так я и думала, пока судьба не подкинула мне сюрприз в виде зеленоглазого парня в чёрной рубашке. Гай сокрушил мою привычную жизнь. С его появлением всё изменилось. Теперь я не та послушная хорошая девочка, с его появлением я сбегала из дома по ночам, чтобы провести с ним время, с его появлением я впервые ослушалась строгих родителей. Но тогда я ещё не знала, к чему это приведёт. Не знала, что всё это время он скрывался под маской, а единственной его целью было жестоко разбить мне сердце...</x:t>
  </x:si>
  <x:si>
    <x:t>Художественная литература</x:t>
  </x:si>
  <x:si>
    <x:t>Молодежная проза</x:t>
  </x:si>
  <x:si>
    <x:t>Российская молодежная проза</x:t>
  </x:si>
  <x:si>
    <x:t>Молодежная романтическая проза</x:t>
  </x:si>
  <x:si>
    <x:t>111.11.2.2</x:t>
  </x:si>
  <x:si>
    <x:t>Строение клетки. Атлас-раскраска</x:t>
  </x:si>
  <x:si>
    <x:t>Бозрова С.В.</x:t>
  </x:si>
  <x:si>
    <x:t>Атлас-раскраска: научный подход</x:t>
  </x:si>
  <x:si>
    <x:t>ПРЛ</x:t>
  </x:si>
  <x:si>
    <x:t>ЕСТЕСТВЕННЫЕ НАУКИ</x:t>
  </x:si>
  <x:si>
    <x:t>БИОЛОГИЯ. БОТАНИКА. ЗООЛОГИЯ. БИОЛОГИЧЕСКИЕ НАУКИ.</x:t>
  </x:si>
  <x:si>
    <x:t>978-5-17-159944-7</x:t>
  </x:si>
  <x:si>
    <x:t>195х255</x:t>
  </x:si>
  <x:si>
    <x:t>бумага офсетная 160</x:t>
  </x:si>
  <x:si>
    <x:t>84x108/16</x:t>
  </x:si>
  <x:si>
    <x:t>Доп</x:t>
  </x:si>
  <x:si>
    <x:t>Гасюкова Анна Николаевна</x:t>
  </x:si>
  <x:si>
    <x:t>АтласРаскрНаучПодход</x:t>
  </x:si>
  <x:si>
    <x:t>16+</x:t>
  </x:si>
  <x:si>
    <x:t>ASE000000000876515</x:t>
  </x:si>
  <x:si>
    <x:t>Времена 2. Vita</x:t>
  </x:si>
  <x:si>
    <x:t>511 Департамент Прикладная литература и межиздательские проекты</x:t>
  </x:si>
  <x:si>
    <x:t>http://cdn.eksmo.ru/v2/ASE000000000876515/COVER/cover1.jpg</x:t>
  </x:si>
  <x:si>
    <x:t>12+</x:t>
  </x:si>
  <x:si>
    <x:t>АтласРаскрНаучПодход Строение клетки. Атлас-раскраска</x:t>
  </x:si>
  <x:si>
    <x:t>Светлана Бозрова — кандидат биологических наук, выпускница биологического факультета МГУ имени М.В. Ломоносова, научный редактор. Автор многочисленных научно-популярных статей и публикаций, а также статей для Большой российской энциклопедии. Воспитывает четырех котов и увлекается джазовыми танцами. 
•   Современный подход к изучению клеточной биологии
•   Детализированные контурные иллюстрации клеток и их компонентов
•   Доступное объяснение сложных процессов
«Строение клетки» — уникальное научно-популярное пособие, которое расскажет о клеточной теории, основных типах клеток и их строении, а также о роли различных клеточных структур в процессах жизнедеятельности клетки. 
В «Атласе-раскраске» представлено более 140 детализированных контурных иллюстраций, наглядно показывающих сложные биологические процессы и способствующих лучшему усвоению материала. Особое внимание уделяется словарю биологических терминов, где автор доступным языком объясняет сложные понятия.  
Издание будет интересно как студентам, изучающим биологию и медицину, так и тем, кто занимается исследованиями самостоятельно.</x:t>
  </x:si>
  <x:si>
    <x:t>Прикладная литература</x:t>
  </x:si>
  <x:si>
    <x:t>Естественные науки. Математика</x:t>
  </x:si>
  <x:si>
    <x:t>Биологические науки</x:t>
  </x:si>
  <x:si>
    <x:t>Общая биология</x:t>
  </x:si>
  <x:si>
    <x:t>114.10.4.1</x:t>
  </x:si>
  <x:si>
    <x:t>Лягушка-путешественница и другие сказки о животных</x:t>
  </x:si>
  <x:si>
    <x:t>Гаршин В.М., Мамин-Сибиряк Д.Н., Заходер Б.В., Пантелеев Л., Коваль Ю.И.</x:t>
  </x:si>
  <x:si>
    <x:t>Библиотека начальной школы</x:t>
  </x:si>
  <x:si>
    <x:t>ДРЛ</x:t>
  </x:si>
  <x:si>
    <x:t>ДЕТСКАЯ И ПОДРОСТКОВАЯ КЛАССИЧЕСКАЯ ХУДОЖЕСТВЕННАЯ ЛИТЕРАТУРА</x:t>
  </x:si>
  <x:si>
    <x:t>КЛАССИЧЕСКАЯ ХУДОЖЕСТВЕННАЯ ЛИТЕРАТУРА (4-10 ЛЕТ)</x:t>
  </x:si>
  <x:si>
    <x:t>978-5-17-093794-3</x:t>
  </x:si>
  <x:si>
    <x:t>138х210</x:t>
  </x:si>
  <x:si>
    <x:t>бумага офсетная 80</x:t>
  </x:si>
  <x:si>
    <x:t>60x90/16</x:t>
  </x:si>
  <x:si>
    <x:t>Свидлер Елена Викторовна</x:t>
  </x:si>
  <x:si>
    <x:t>БибНачШК.</x:t>
  </x:si>
  <x:si>
    <x:t>7-10</x:t>
  </x:si>
  <x:si>
    <x:t>ASE000000000719580</x:t>
  </x:si>
  <x:si>
    <x:t>Малыш(Художественная литература)</x:t>
  </x:si>
  <x:si>
    <x:t>507 Департамент Планета Детства</x:t>
  </x:si>
  <x:si>
    <x:t>http://cdn.eksmo.ru/v2/ASE000000000719580/COVER/cover1.jpg</x:t>
  </x:si>
  <x:si>
    <x:t>6+</x:t>
  </x:si>
  <x:si>
    <x:t>БибНачШК.Гаршин Лягушка-путешественница и другие сказки о животных</x:t>
  </x:si>
  <x:si>
    <x:t>В этой книге собраны чудесные сказки про животных, которые так любят дети и которые просто необходимо прочитать каждому ребёнку! Ведь они наполнены самыми настоящими необычностями, радостью и мудростью! «Тигрёнок на подсолнухе», «Серая шейка», «Лягушка-путешественница» - что может быть мудрее и веселее, чем эти сказки, в которых можно и полетать вместе с утками и лягушкой, и вырастить подсолнух вместе с тигрёнком в холодной тайге, и ещё много-много чего увидеть интересного! Все произведения входят в программу обязательного чтения в начальной школе.</x:t>
  </x:si>
  <x:si>
    <x:t>В книгу «Лягушка-путешественница и другие сказки о животных» вошли самые интересные сказки известных детских писателей Бориса Заходера, Ю. Коваля, М. Гаршина, Д.Н. Мамина-Сибиряка и Л. Пантелеева. Вошедшие в эту книгу произведения «Серая шейка», «Русачок», «Тигрёнок на подсолнухе», снабжены великолепными иллюстрациями В. Каневского, Л. Казбековой, А. Ивашенцовой и других художников-иллюстраторов. Все произведения входят в программу обязательного чтения в начальной школе.
Для младшего школьного возраста.</x:t>
  </x:si>
  <x:si>
    <x:t>Детская литература</x:t>
  </x:si>
  <x:si>
    <x:t>Внеклассное чтение</x:t>
  </x:si>
  <x:si>
    <x:t>112.06.1.1</x:t>
  </x:si>
  <x:si>
    <x:t>Код да Винчи</x:t>
  </x:si>
  <x:si>
    <x:t>Браун Д.</x:t>
  </x:si>
  <x:si>
    <x:t>Читаем Дэна Брауна!</x:t>
  </x:si>
  <x:si>
    <x:t>ЗАРУБЕЖНАЯ ОСТРОСЮЖЕТНАЯ ЛИТЕРАТУРА</x:t>
  </x:si>
  <x:si>
    <x:t>978-5-17-086361-7</x:t>
  </x:si>
  <x:si>
    <x:t>115х180</x:t>
  </x:si>
  <x:si>
    <x:t>бумага газетная пухлая 45</x:t>
  </x:si>
  <x:si>
    <x:t>76x100/32</x:t>
  </x:si>
  <x:si>
    <x:t>Батурина Анна Евгеньевна</x:t>
  </x:si>
  <x:si>
    <x:t>Браун(best/м)</x:t>
  </x:si>
  <x:si>
    <x:t>THE DA VINCI CODE</x:t>
  </x:si>
  <x:si>
    <x:t>AST000000000168379</x:t>
  </x:si>
  <x:si>
    <x:t>Neoclassic. Гамма</x:t>
  </x:si>
  <x:si>
    <x:t>http://cdn.eksmo.ru/v2/AST000000000168379/COVER/cover1.jpg</x:t>
  </x:si>
  <x:si>
    <x:t>Браун(best/м)Код да Винчи</x:t>
  </x:si>
  <x:si>
    <x:t>– Приключенческий триллер от автора романов «Ангелы и демоны», «Инферно» и «Цифровая крепость»! Мировой бестселлер!
– Книга получила одноименную экранизацию с Томом Хэнксом в главной роли!
– Издание серии «Читаем Дэна Брауна!» – книги в мягкой обложке и удобном карманном формате!</x:t>
  </x:si>
  <x:si>
    <x:t>Секретный код скрыт в работах Леонардо да Винчи...
Только он поможет найти христианские святыни, дающие немыслимые власть и могущество...
Клюк к величайшей тайне, над которой человечество билось веками, наконец может быть найден...</x:t>
  </x:si>
  <x:si>
    <x:t>Детектив</x:t>
  </x:si>
  <x:si>
    <x:t>Зарубежный детектив</x:t>
  </x:si>
  <x:si>
    <x:t>Детективный роман. Триллер</x:t>
  </x:si>
  <x:si>
    <x:t>111.04.1.1</x:t>
  </x:si>
  <x:si>
    <x:t>Быстро учим таблицу умножения</x:t>
  </x:si>
  <x:si>
    <x:t>Узорова О.В.</x:t>
  </x:si>
  <x:si>
    <x:t>Быстрое обучение: методика О.В. Узоровой</x:t>
  </x:si>
  <x:si>
    <x:t>ШЛ</x:t>
  </x:si>
  <x:si>
    <x:t>УЧЕБНАЯ ЛИТЕРАТУРА ДЛЯ НАЧАЛЬНОЙ ШКОЛЫ (1-4 КЛ)</x:t>
  </x:si>
  <x:si>
    <x:t>ЕСТЕСТВЕННОНАУЧНЫЕ ПРЕДМЕТЫ (1-4 КЛ)</x:t>
  </x:si>
  <x:si>
    <x:t>978-5-17-096737-7</x:t>
  </x:si>
  <x:si>
    <x:t>162х210</x:t>
  </x:si>
  <x:si>
    <x:t>бумага офсетная 65</x:t>
  </x:si>
  <x:si>
    <x:t>70x90/16</x:t>
  </x:si>
  <x:si>
    <x:t>Гайдель Екатерина Анатольевна</x:t>
  </x:si>
  <x:si>
    <x:t>БыстрОбуч(Узорова)</x:t>
  </x:si>
  <x:si>
    <x:t>ASE000000000722692</x:t>
  </x:si>
  <x:si>
    <x:t>Сова. Малыш (Обучающая и развивающая литература)</x:t>
  </x:si>
  <x:si>
    <x:t>http://cdn.eksmo.ru/v2/ASE000000000722692/COVER/cover1.jpg</x:t>
  </x:si>
  <x:si>
    <x:t>БыстрОбуч(Узорова)Быстро учим таблицу умножения</x:t>
  </x:si>
  <x:si>
    <x:t>Пособие известных педагогов-практиков О. В. Узоровой и Е. А. Нефёдовой поможет быстро выучить таблицу умножения и деления. Благодаря ежедневным занятиям ребёнок всего за три недели сможет автоматизировать навык табличного счёта и эффективно применять эти знания. Автоматизация навыка счёта упрощает математические вычисления и логические операции, а также облегчает дальнейшее обучение математике.</x:t>
  </x:si>
  <x:si>
    <x:t>Учебное пособие известных педагогов-практиков О. В. Узоровой и Е. А. Нефёдовой «Быстро учим таблицу умножения» основано на авторской методике обучения табличному умножению и делению. Ежедневные занятия по этой методике позволят эффективно организовать процесс запоминания и помогут вашему ребёнку выучить таблицу умножения и деления.
Автоматизация навыка табличного умножения и деления значительно ускоряет и упрощает любые вычисления и облегчает дальнейшее обучение математике. 
Для начального образования.</x:t>
  </x:si>
  <x:si>
    <x:t>Учебная литература</x:t>
  </x:si>
  <x:si>
    <x:t>Начальная школа</x:t>
  </x:si>
  <x:si>
    <x:t>Математика</x:t>
  </x:si>
  <x:si>
    <x:t>113.01.1.1</x:t>
  </x:si>
  <x:si>
    <x:t>Контрольное списывание. 1 класс</x:t>
  </x:si>
  <x:si>
    <x:t>ГУМАНИТАРНЫЕ ПРЕДМЕТЫ (1-4 КЛ)</x:t>
  </x:si>
  <x:si>
    <x:t>978-5-17-102412-3</x:t>
  </x:si>
  <x:si>
    <x:t>ASE000000000828952</x:t>
  </x:si>
  <x:si>
    <x:t>http://cdn.eksmo.ru/v2/ASE000000000828952/COVER/cover1.jpg</x:t>
  </x:si>
  <x:si>
    <x:t>БыстрОбуч(Узорова)Рус.яз.1 кл.Контрольное списывание.</x:t>
  </x:si>
  <x:si>
    <x:t>Это сборник упражнений для списывания, разработанный известными педагогами-практиками О.В. Узоровой и Е.А. Нефёдовой.     Книга адресована учащимся начальных классов.  - Выполняя упражнения, ученик тренирует важные учебные навыки - осваивает орфографическое чтение, графические навыки, «устное» списывание, изучает правила русского языка, учится безошибочно списывать любой текст, развивает навык самоконтроля. - Учебное пособие можно использовать для работы в классе и дома по всем федеральным программам начальной школы.   - Задания этой книги идеально подходят для повторения и закрепления пройденного материала на летних каникулах.</x:t>
  </x:si>
  <x:si>
    <x:t>Учебное пособие «Контрольное списывание. 1-й класс» разработано известными педагогами-практиками О. В. Узоровой и Е. А. Нефёдовой, авторами более 500 учебных пособий для начальной школы. Занимаясь по этой книге, ребёнок сможет научиться безошибочно списывать любой текст,сформировать каллиграфический почерк и повысить грамотность. 
Регулярные занятия помогут научить ребёнка быть внимательным, собранным и вдумчивым — тогда он сможет успевать по русскому языку на отлично. 
Для начального образования.</x:t>
  </x:si>
  <x:si>
    <x:t>Письмо. Русский язык</x:t>
  </x:si>
  <x:si>
    <x:t>113.01.2.1</x:t>
  </x:si>
  <x:si>
    <x:t>Путешествие оптимистки, или все бабы дуры</x:t>
  </x:si>
  <x:si>
    <x:t>Вильмонт Е.Н.</x:t>
  </x:si>
  <x:si>
    <x:t>Про жизнь и про любовь: Екатерина Вильмонт</x:t>
  </x:si>
  <x:si>
    <x:t>978-5-17-090997-1</x:t>
  </x:si>
  <x:si>
    <x:t>104х165</x:t>
  </x:si>
  <x:si>
    <x:t>70x90/32</x:t>
  </x:si>
  <x:si>
    <x:t>Гусева Анастасия Егоровна</x:t>
  </x:si>
  <x:si>
    <x:t>Вильмонт(лучшее/м)</x:t>
  </x:si>
  <x:si>
    <x:t>ASE000000000711924</x:t>
  </x:si>
  <x:si>
    <x:t>Жанры</x:t>
  </x:si>
  <x:si>
    <x:t>http://cdn.eksmo.ru/v2/ASE000000000711924/COVER/cover1.jpg</x:t>
  </x:si>
  <x:si>
    <x:t>Вильмонт(лучшее/м)Путешествие оптимистки, или все бабы дуры</x:t>
  </x:si>
  <x:si>
    <x:t>Героиня романа Кира Мурашова отправляется в Израиль повидать дочь и неожиданно встречает человека, которого не видела двадцать лет. Когда-то их отношения длились всего два дня... Он и теперь убеждает героиню в своей любви, но стоит ли верить этим словам?..</x:t>
  </x:si>
  <x:si>
    <x:t>Любовный роман</x:t>
  </x:si>
  <x:si>
    <x:t>Российский любовный роман</x:t>
  </x:si>
  <x:si>
    <x:t>111.06.2.1</x:t>
  </x:si>
  <x:si>
    <x:t>Навигатор здоровья. Все самое важное и нужное: анализы, давление, вес, КБЖУ, лекарства, витамины, режим, визиты к врачу, таблицы, памятки</x:t>
  </x:si>
  <x:si>
    <x:t>Доктор Лисенкова</x:t>
  </x:si>
  <x:si>
    <x:t>Дорожная карта здоровья</x:t>
  </x:si>
  <x:si>
    <x:t>?3</x:t>
  </x:si>
  <x:si>
    <x:t>НПЛ</x:t>
  </x:si>
  <x:si>
    <x:t>ЗДОРОВЬЕ. ПОПУЛЯРНАЯ МЕДИЦИНА</x:t>
  </x:si>
  <x:si>
    <x:t>ПОПУЛЯРНАЯ И НЕТРАДИЦИОННАЯ МЕДИЦИНА. БЕРЕМЕННОСТЬ И РОДЫ. ЛЕЧЕБНАЯ КОСМЕТИКА И ЛЕЧЕБНОЕ ПИТАНИЕ. ДИЕТЫ. ЗДОРОВЫЙ ОБРАЗ ЖИЗНИ</x:t>
  </x:si>
  <x:si>
    <x:t>978-5-17-191089-1</x:t>
  </x:si>
  <x:si>
    <x:t>бумага офсетная 100</x:t>
  </x:si>
  <x:si>
    <x:t>Похвалина Анна Равильевна</x:t>
  </x:si>
  <x:si>
    <x:t>ДорожнКартЗдоровья</x:t>
  </x:si>
  <x:si>
    <x:t>ASE000000000902715</x:t>
  </x:si>
  <x:si>
    <x:t>Прайм.Optimus</x:t>
  </x:si>
  <x:si>
    <x:t>http://cdn.eksmo.ru/v2/ASE000000000902715/COVER/cover1.jpg</x:t>
  </x:si>
  <x:si>
    <x:t>ДорожнКартЗдоровья Лисенкова Навигатор здоровья. Все самое важное и нужное: анализы, давление, вес, КБЖУ, лекарства, витамины, режим, визиты к врачу, таблицы, памятки</x:t>
  </x:si>
  <x:si>
    <x:t>Эта книга — ваш персональный помощник в заботе о физическом и ментальном благополучии. В ней вы найдете специальные разделы, разработанные для отслеживания различных аспектов здоровья, — от планирования визитов к врачам и прохождения обследований до фиксации времени приема лекарств и витаминов. Заметки в этой книге не только напомнят вам о важных медицинских мероприятиях, но и помогут сформировать полезные привычки и отследить любые изменения вашего состояния. Особенно книга будет полезна людям с хроническими заболеваниями, которым важно своевременно реагировать на все сигналы своего организма.
Своевременное выявление изменений, правильное планирование профилактических мер и обращение к специалистам позволяют значительно снизить риски развития серьезных заболеваний и сохранить хорошее самочувствие.
Это не просто тетрадь для записей, это ваш надежный партнер в поддержании здоровья и высокого качества жизни. Будьте внимательны к себе, и ваше будущее станет ярче и счастливее!
С помощью этой книги вы сможете:
·не забывать о приеме препаратов и витаминов;
·планировать визиты к врачу, обследования и чек-апы;
·отслеживать динамику своего состояния;
·составить свое собственное расписание и приобрести полезные привычки.
Книга в твердой обложке.</x:t>
  </x:si>
  <x:si>
    <x:t>Медицина и здоровье</x:t>
  </x:si>
  <x:si>
    <x:t>Здоровый образ жизни. Фитнес</x:t>
  </x:si>
  <x:si>
    <x:t>Популярные системы сохранения здоровья. Здоровое питание</x:t>
  </x:si>
  <x:si>
    <x:t>114.02.2.4</x:t>
  </x:si>
  <x:si>
    <x:t>Кто-то сказал «тоталитаризм»? Пять вмешательств в (зло)употребление понятием</x:t>
  </x:si>
  <x:si>
    <x:t>Жижек С.</x:t>
  </x:si>
  <x:si>
    <x:t>Славой Жижек. Симптом эпохи (Лёд)</x:t>
  </x:si>
  <x:si>
    <x:t>ГУМАНИТАРНЫЕ НАУКИ</x:t>
  </x:si>
  <x:si>
    <x:t>ФИЛОСОФИЯ. ЛОГИКА. ЭТИКА. ЭСТЕТИКА</x:t>
  </x:si>
  <x:si>
    <x:t>978-5-17-162058-5</x:t>
  </x:si>
  <x:si>
    <x:t>125х200</x:t>
  </x:si>
  <x:si>
    <x:t>бумага книжная кремовая 60</x:t>
  </x:si>
  <x:si>
    <x:t>84x108/32</x:t>
  </x:si>
  <x:si>
    <x:t>Борисова Екатерина Юрьевна</x:t>
  </x:si>
  <x:si>
    <x:t>Жижек.СимптомЭпохи</x:t>
  </x:si>
  <x:si>
    <x:t>DID SOMEBODY SAY TOTALITARIANISM?</x:t>
  </x:si>
  <x:si>
    <x:t>ASE000000000878725</x:t>
  </x:si>
  <x:si>
    <x:t>ОГИЗ. Научно-популярная литература</x:t>
  </x:si>
  <x:si>
    <x:t>http://cdn.eksmo.ru/v2/ASE000000000878725/COVER/cover1.jpg</x:t>
  </x:si>
  <x:si>
    <x:t>Жижек.СимптомЭпохи Кто-то сказал «тоталитаризм»? Пять вмешательств в (зло)употребление понятием(Лёд)</x:t>
  </x:si>
  <x:si>
    <x:t>Эта книга разозлит благополучных апологетов либеральной демократии и заставит поморщиться тех, кто предпочитает комфортную мораль неудобной мысли.
Понятие «тоталитаризма» давно превратилось в идеологический глушитель, блокирующий критику существующего порядка. В книге «Кто-то сказал "тоталитаризм"?» Славой Жижек разворачивает эту логику против самого либерального консенсуса, который ею пользуется.
Философ прослеживает, как складывается современное понятие тоталитаризма из четырёх разнородных нарративов: Холокоста, вынесенного за скобки политического анализа и превращённого в метафизическое Зло; этнорелигиозного фундаментализма, единственным ответом на который признаётся толерантность; сталинского ГУЛАГа, служащего либеральной мысли универсальным аргументом против любого левого проекта; и деконструктивистского мифа о тоталитаризме как онтологическом «замыкании» — попытке общества полностью совпасть с самим собой.
За каждым из этих нарративов, показывает Жижек, стоит не анализ, а страх перед самой возможностью политического.</x:t>
  </x:si>
  <x:si>
    <x:t>Философия</x:t>
  </x:si>
  <x:si>
    <x:t>Общие вопросы</x:t>
  </x:si>
  <x:si>
    <x:t>114.12.4.1</x:t>
  </x:si>
  <x:si>
    <x:t>Пробуждение спящего тела. Чувствовать, помнить, исцелять</x:t>
  </x:si>
  <x:si>
    <x:t>Протасова А.В.</x:t>
  </x:si>
  <x:si>
    <x:t>Интегративная психология</x:t>
  </x:si>
  <x:si>
    <x:t>ПОПУЛЯРНАЯ ПСИХОЛОГИЯ</x:t>
  </x:si>
  <x:si>
    <x:t>РАЗВИТИЕ ЛИЧНОСТИ И САМОСОВЕРШЕНСТВОВАНИЕ</x:t>
  </x:si>
  <x:si>
    <x:t>978-5-17-185010-4</x:t>
  </x:si>
  <x:si>
    <x:t>138х212</x:t>
  </x:si>
  <x:si>
    <x:t>Зарина Ольга Михайловна</x:t>
  </x:si>
  <x:si>
    <x:t>ИнтегративПсихология</x:t>
  </x:si>
  <x:si>
    <x:t>ASE000000000897719</x:t>
  </x:si>
  <x:si>
    <x:t>Кладезь. Самопознание</x:t>
  </x:si>
  <x:si>
    <x:t>http://cdn.eksmo.ru/v2/ASE000000000897719/COVER/cover1.jpg</x:t>
  </x:si>
  <x:si>
    <x:t>ИнтегративПсихология Протасова Пробуждение спящего тела. Чувствовать, помнить, исцелять</x:t>
  </x:si>
  <x:si>
    <x:t>Анна Протасова — врач, психолог, телесно-ориентированный терапевт, основатель Международного университета интегративной психологии. 
Пока человек не понимает возможности своего тела, он словно спит, не имея возможности развиваться и жить полноценно. Пробуждение и насыщение тела — это начало знакомства со своим истинным «я» и новой, наполненной жизнью. Через научную базу и личную историю пробуждения Анна Протасова познакомит читателя с его телом и даст практические навыки решения основных болей и возвращения ресурсного состояния.
С помощью этой книги вы:
•   сможете выявить имеющиеся у вас блоки и травмы и узнаете, как с ними работать;
•   поймете, почему ваше тело спит и не может проснуться без помощи;
•   научитесь противостоять стрессу и начнете следовать собственным целям и желаниям;
•   обзаведетесь арсеналом из эффективных авторских телесных практик;
•   а самое главное — примете себя и полюбите свое тело.</x:t>
  </x:si>
  <x:si>
    <x:t>Психология</x:t>
  </x:si>
  <x:si>
    <x:t>Саморазвитие</x:t>
  </x:si>
  <x:si>
    <x:t>Прочие издания</x:t>
  </x:si>
  <x:si>
    <x:t>114.13.4.4</x:t>
  </x:si>
  <x:si>
    <x:t>Политическая карта мира. Физическая карта мира А2 (в новых границах)</x:t>
  </x:si>
  <x:si>
    <x:t>.</x:t>
  </x:si>
  <x:si>
    <x:t>Карта A2</x:t>
  </x:si>
  <x:si>
    <x:t>Карта</x:t>
  </x:si>
  <x:si>
    <x:t>НАУКИ О ЗЕМЛЕ</x:t>
  </x:si>
  <x:si>
    <x:t>978-5-17-154866-7</x:t>
  </x:si>
  <x:si>
    <x:t>575х420</x:t>
  </x:si>
  <x:si>
    <x:t>585x430/1</x:t>
  </x:si>
  <x:si>
    <x:t>Лист</x:t>
  </x:si>
  <x:si>
    <x:t>Корнилова Ольга Александровна</x:t>
  </x:si>
  <x:si>
    <x:t>КартаA2</x:t>
  </x:si>
  <x:si>
    <x:t>ASE000000000871351</x:t>
  </x:si>
  <x:si>
    <x:t>ОГИЗ. Страноведение</x:t>
  </x:si>
  <x:si>
    <x:t>http://cdn.eksmo.ru/v2/ASE000000000871351/COVER/cover1.jpg</x:t>
  </x:si>
  <x:si>
    <x:t>0+</x:t>
  </x:si>
  <x:si>
    <x:t>Карта(А2/2стор/ламинир)Политическая карта мира+Физическая карта мира(в новых границах)</x:t>
  </x:si>
  <x:si>
    <x:t>Двухсторонняя покрытая полимерной плёнкой карта имеет размеры 575х420 мм. Она состоит из двух карт одинакового масштаба 1:58 000 000 (в 1 см 580 км). Физическая карта мира наглядно отражает распределение горного, равнинного и производных типов рельефа по поверхности суши Земли. Пунсонами с высотными отметками показаны высочайшие вершины всех континентов и основных горных систем. Объекты гидрологической сети на карте включают  все наиболее крупные реки с притоками и озёра. Представлен также рельеф дна Мирового океана с выделением хребтов, котловин и глубоководных  желобов с их наибольшими глубинами. В океанах показаны тёплые и холодные течения. На обновлённой Политической карте показаны все независимые государства мира с их столицами, а также владения и территории с особым статусом. Россия представлена в новых границах: с Донецкой и Луганской народными республиками, Запорожской и Херсонской областями, Республикой Крым и Севастополем. Населённые пункты на карте даны в трёх градациях численности: более 1 млн жителей, от 100 тыс. до 1 млн, менее 100 тыс. жителей. Рекомендовано для широкого круга пользователей.</x:t>
  </x:si>
  <x:si>
    <x:t>Двухсторонние настенные карты</x:t>
  </x:si>
  <x:si>
    <x:t>154.00.0.0</x:t>
  </x:si>
  <x:si>
    <x:t>Ответы мудрого кота</x:t>
  </x:si>
  <x:si>
    <x:t>Книга гаданий</x:t>
  </x:si>
  <x:si>
    <x:t>ЭЗОТЕРИКА. САМОПОЗНАНИЕ. ТАЙНЫЕ ЯВЛЕНИЯ</x:t>
  </x:si>
  <x:si>
    <x:t>САМОПОЗНАНИЕ. ДУХОВНО-МИСТИЧЕСКИЕ УЧЕНИЯ</x:t>
  </x:si>
  <x:si>
    <x:t>978-5-17-160828-6</x:t>
  </x:si>
  <x:si>
    <x:t>102х140</x:t>
  </x:si>
  <x:si>
    <x:t>60x90/32</x:t>
  </x:si>
  <x:si>
    <x:t>Ершова Екатерина Васильевна</x:t>
  </x:si>
  <x:si>
    <x:t>КнигаГаданий</x:t>
  </x:si>
  <x:si>
    <x:t>ASE000000000877414</x:t>
  </x:si>
  <x:si>
    <x:t>http://cdn.eksmo.ru/v2/ASE000000000877414/COVER/cover1.jpg</x:t>
  </x:si>
  <x:si>
    <x:t>КнигаГаданий Ответы мудрого кота</x:t>
  </x:si>
  <x:si>
    <x:t>Многие цивилизации считали кошек священными, и это не просто так. Мудрый кот — существо уникальное. Он может стать вам верным другом и неоценимым помощником в периоды сомнений, тревог или же, наоборот, в моменты радости. Таинственный кот считывает ваши эмоции и может подсказать ответ или намекнуть на будущее, основываясь на ваших энергетических вибрациях. Положитесь на свою интуицию, и этот оракул поможет вам найти то, что вы ищете!</x:t>
  </x:si>
  <x:si>
    <x:t>Эзотерика</x:t>
  </x:si>
  <x:si>
    <x:t>Гадания. Карты Таро. Хиромантия</x:t>
  </x:si>
  <x:si>
    <x:t>Другие системы гаданий</x:t>
  </x:si>
  <x:si>
    <x:t>114.01.4.4</x:t>
  </x:si>
  <x:si>
    <x:t>Забывчивая святая дева неосознанно изливает свою силу. Том 1 (манга)</x:t>
  </x:si>
  <x:si>
    <x:t>Алмонд, Ёсиро Амбэ, Ёна Это</x:t>
  </x:si>
  <x:si>
    <x:t>Манга. Забывчивая святая дева неосознанно изливает свою силу</x:t>
  </x:si>
  <x:si>
    <x:t>КОМИКСЫ</x:t>
  </x:si>
  <x:si>
    <x:t>МАНГА</x:t>
  </x:si>
  <x:si>
    <x:t>978-5-17-174668-1</x:t>
  </x:si>
  <x:si>
    <x:t>138х200</x:t>
  </x:si>
  <x:si>
    <x:t>60x84/16</x:t>
  </x:si>
  <x:si>
    <x:t>Чеченина Алиса Алексеевна</x:t>
  </x:si>
  <x:si>
    <x:t>МангаДева</x:t>
  </x:si>
  <x:si>
    <x:t>Mujikaku Seijo wa Kyo mo Muishiki ni Chikara wo Tarenagasu Volume 1</x:t>
  </x:si>
  <x:si>
    <x:t>ASE000000000889467</x:t>
  </x:si>
  <x:si>
    <x:t>Молодежная литература. Комиксы</x:t>
  </x:si>
  <x:si>
    <x:t>http://cdn.eksmo.ru/v2/ASE000000000889467/COVER/cover1.jpg</x:t>
  </x:si>
  <x:si>
    <x:t>МангаДева Алмонд Забывчивая святая дева неосознанно изливает свою силу. Том 1 (манга)</x:t>
  </x:si>
  <x:si>
    <x:t>– Уютное ромэнтези с теплой атмосферой: трогательная история становления героини, которая долгое время жила в тени сестры. Благодаря браку девушка смогла глубже познать себя и раскрыть внутренние силы.
– Высокие оценки читателей: рейтинг 4.6 из 5 на Amazon (более 1300 оценок на том) и свыше 250 000 лайков у английской версии на комикс-платформе PixivComics. На российских фанатских платформах — более 500 000 читателей.
– Бестселлер: ранобэ‑первоисточник разошелся тиражом более миллиона экземпляров по всему миру.
– В июле 2026 года вышло аниме по тайтлу.
– Издание в мягкой обложке с полусупером и атмосферным оформлением.</x:t>
  </x:si>
  <x:si>
    <x:t>Её считали безgарностью, гоgную лишь на gинастический брак…
Две сестры благородной семьи Санчес не похожи друг на друга: Флора — талантливая кандидатка в святые, а младшая, Каролина, — бездарна. Чтобы принести хоть какую-то пользу семье, Каролина выходит замуж за второго принца соседней империи.
Но никто не подозревал, что стоит сестрёнке переступить порог дома, как в ней проснётся дар…
МАНГА C МИЛЛИОНАМИ ЧИТАТЕЛЕЙ ПО ВСЕМУ МИРУ!
СМОТРИТЕ НОВЫЙ АНИМЕ-СЕРИАЛ 2026 ГОДА!</x:t>
  </x:si>
  <x:si>
    <x:t>Комиксы</x:t>
  </x:si>
  <x:si>
    <x:t>Восточные комиксы</x:t>
  </x:si>
  <x:si>
    <x:t>Японские комиксы (Манга)</x:t>
  </x:si>
  <x:si>
    <x:t>115.02.1.1</x:t>
  </x:si>
  <x:si>
    <x:t>Мандалы женской силы. Верни в жизнь яркость и уверенность</x:t>
  </x:si>
  <x:si>
    <x:t>Жиляева Р.Р.</x:t>
  </x:si>
  <x:si>
    <x:t>Мандалы для релакса</x:t>
  </x:si>
  <x:si>
    <x:t>978-5-17-150076-4</x:t>
  </x:si>
  <x:si>
    <x:t>бумага офсетная 120</x:t>
  </x:si>
  <x:si>
    <x:t>МандалыРелакса</x:t>
  </x:si>
  <x:si>
    <x:t>ASE000000000866395</x:t>
  </x:si>
  <x:si>
    <x:t>http://cdn.eksmo.ru/v2/ASE000000000866395/COVER/cover1.jpg</x:t>
  </x:si>
  <x:si>
    <x:t>МандалыРелакса Мандалы женской силы. Верни в жизнь яркость и уверенность</x:t>
  </x:si>
  <x:si>
    <x:t>Регина Жиляева — психолог, мастер телесных и звуковых практик, автор книги-бестселлера и проекта «Дочь Земли», возвращающего тысячи женщин к истокам женской природы. 
В книге «Мандалы женской силы. Верни в жизнь яркость и уверенность» авторские практики Регины Жиляевой и самые известные женские практики дополнены мандалами, раскрашивание которых помогает расслабиться и наполнить себя гармонией. Эту книгу ты можешь открывать в те моменты, когда нужна подсказка или поддержка, а также когда ты хочешь отдохнуть и восполнить энергетические ресурсы, чтобы сохранить баланс и совмещать счастливую семейную жизнь и личную реализацию. Очень важно в потоке дел находить возможность для творческого уединения и наполнения. Эта книга поможет тебе почувствовать свою женскую силу и вернет в жизнь уверенность!
Если ты рисуешь время от времени карандашами и фломастерами или помнишь, как делала это в детстве, то знаешь, какое удовлетворение приносит творчество. Это происходит в силу того, что во время рисования мы устанавливаем контакт с нашим внутренним «Я», с нашей интуицией и чувствами. Раскрашивая мандалы, мы успокаиваемся, состояние нашего внутреннего мира стабилизируется.</x:t>
  </x:si>
  <x:si>
    <x:t>Теория и история эзотерических учений</x:t>
  </x:si>
  <x:si>
    <x:t>Медитативные практики</x:t>
  </x:si>
  <x:si>
    <x:t>114.01.1.6</x:t>
  </x:si>
  <x:si>
    <x:t>Черно-белая раскраска. Раскрась все одним цветом</x:t>
  </x:si>
  <x:si>
    <x:t>Жемчуг С.</x:t>
  </x:si>
  <x:si>
    <x:t>Монохром. Раскраски для одного цвета</x:t>
  </x:si>
  <x:si>
    <x:t>ДОМ. ДОСУГ. РУКОДЕЛИЕ И РЕМЕСЛА</x:t>
  </x:si>
  <x:si>
    <x:t>ХОББИ И РАЗВЛЕЧЕНИЯ. ОРГАНИЗАЦИЯ ДОСУГА. ПЕСЕННИКИ.</x:t>
  </x:si>
  <x:si>
    <x:t>978-5-17-184711-1</x:t>
  </x:si>
  <x:si>
    <x:t>195х205</x:t>
  </x:si>
  <x:si>
    <x:t>84x90/16</x:t>
  </x:si>
  <x:si>
    <x:t>Д-пружина (мягкий)</x:t>
  </x:si>
  <x:si>
    <x:t>Шморгунова Елена Александровна</x:t>
  </x:si>
  <x:si>
    <x:t>МоноРаскраска</x:t>
  </x:si>
  <x:si>
    <x:t>ASE000000000897424</x:t>
  </x:si>
  <x:si>
    <x:t>Альфа</x:t>
  </x:si>
  <x:si>
    <x:t>http://cdn.eksmo.ru/v2/ASE000000000897424/COVER/cover1.jpg</x:t>
  </x:si>
  <x:si>
    <x:t>МонохромРаскОдногоЦвета Черно-белая раскраска. Раскрась все одним цветом</x:t>
  </x:si>
  <x:si>
    <x:t>Иногда для творчества нужен всего один цвет. Просто возьмите чёрный карандаш или фломастер и погрузитесь в уютные сюжеты, которые помогают замедлиться и сосредоточиться на моменте «здесь и сейчас».
Плотная бумага и односторонняя печать позволяют раскрашивать страницы любимыми материалами без страха испортить следующий рисунок.
Простое и уютное творчество, в котором одного цвета достаточно, чтобы почувствовать тепло, спокойствие и немного тишины внутри.</x:t>
  </x:si>
  <x:si>
    <x:t>Искусство</x:t>
  </x:si>
  <x:si>
    <x:t>Изобразительное искусство</x:t>
  </x:si>
  <x:si>
    <x:t>Живопись и графика. Техники и приемы рисования. Раскраски для взрослых</x:t>
  </x:si>
  <x:si>
    <x:t>114.15.3.1</x:t>
  </x:si>
  <x:si>
    <x:t>Водоворот. Сборник рассказов</x:t>
  </x:si>
  <x:si>
    <x:t>Симоньян М.С.</x:t>
  </x:si>
  <x:si>
    <x:t>Мысли о Родине</x:t>
  </x:si>
  <x:si>
    <x:t>РУССКАЯ СОВРЕМЕННАЯ ПРОЗА И ДРАМАТУРГИЯ</x:t>
  </x:si>
  <x:si>
    <x:t>978-5-17-158007-0</x:t>
  </x:si>
  <x:si>
    <x:t>Швырева Ангелина Константиновна</x:t>
  </x:si>
  <x:si>
    <x:t>ASE000000000874639</x:t>
  </x:si>
  <x:si>
    <x:t>Антропос</x:t>
  </x:si>
  <x:si>
    <x:t>http://cdn.eksmo.ru/v2/ASE000000000874639/COVER/cover1.jpg</x:t>
  </x:si>
  <x:si>
    <x:t>Мысли о Родине Симоньян Водоворот. Сборник рассказов</x:t>
  </x:si>
  <x:si>
    <x:t>Любите ли вы русскую литературу, красивую природу, сильные чувства и интересных сложных героев? Тогда для вас книга Маргариты Симоньян «Водоворот». Рассказы Маргариты Симоньян, представленные в сборнике – последнее, чего можно было ожидать от их автора. Здесь нет и намека на яростную публицистику «на злобу дня», в этом сборнике – русская литература с ее вечными темами: противостояние маленького человека всесокрушающей системе, долг и соблазн, вера и неверие, любовь и корысть. Есть в сборнике и ранее публиковавшиеся отчасти автобиографичные рассказы, где с юмором и ностальгической нежностью живописуются станицы и горные поселки родных для автора Кубани и Сочи и их колоритные обитатели. А главное – каждая строчка сборника проникнута любовью и ювелирной внимательностью к русскому языку, будь то колкие диалоги с адлерским акцентом или высокий слог описаний крещенских купаний в Волге.</x:t>
  </x:si>
  <x:si>
    <x:t>Маргарита Симоньян больше известна как журналист-международник, общественный деятель, участник политических ток-шоу. Однако в этой книге она раскрывается с совершенно другой стороны – как тонкий наблюдатель, знаток человеческой природы, продолжатель традиций русской психологической прозы. В ярких и остроумных, а порой грустных и лиричных рассказах перед читателем развернутся колоритные сценки из жизни старых адлерских двориков, утонувших в фейхоа и инжире, и кубанских казачьих станиц, нравы московских гостиных и «персонажей» закрытых столичных клубов, приключения журналистов в Абхазии и тяжелый моральный выбор провинциального губернатора..</x:t>
  </x:si>
  <x:si>
    <x:t>НГ(под)2027</x:t>
  </x:si>
  <x:si>
    <x:t>Проза</x:t>
  </x:si>
  <x:si>
    <x:t>Российская проза</x:t>
  </x:si>
  <x:si>
    <x:t>Современная российская проза</x:t>
  </x:si>
  <x:si>
    <x:t>111.01.2.1</x:t>
  </x:si>
  <x:si>
    <x:t>Учим таблицу умножения</x:t>
  </x:si>
  <x:si>
    <x:t>Наглядно и понятно: задания в картинках и схемах</x:t>
  </x:si>
  <x:si>
    <x:t>978-5-17-180965-2</x:t>
  </x:si>
  <x:si>
    <x:t>197х255</x:t>
  </x:si>
  <x:si>
    <x:t>Глотова Мария Дмитриевна</x:t>
  </x:si>
  <x:si>
    <x:t>НаглядноПонятноКартСхем</x:t>
  </x:si>
  <x:si>
    <x:t>ASE000000000894520</x:t>
  </x:si>
  <x:si>
    <x:t>http://cdn.eksmo.ru/v2/ASE000000000894520/COVER/cover1.jpg</x:t>
  </x:si>
  <x:si>
    <x:t>НаглядноПонятноКартСхем Узорова Учим таблицу умножения</x:t>
  </x:si>
  <x:si>
    <x:t>Можно ли без проблем выучить таблицу умножения? Можно! Главное — заинтересовать ребёнка, предложив ему занимательную форму обучения. Решать однотипные примеры — скучно, а играть — весело. Купите книгу «Учим таблицу умножения» опытного педагога-практика Ольги Узоровой и получите наилучший результат, затратив минимум сил и времени. Ребёнок быстро вникает в суть заданий благодаря современной наглядной подаче информации в картинках и схемах. Всё понятно даже без помощи взрослых! Не нужно ничего зубрить — ребёнок усваивает таблицу умножения, разгадывая математические кроссворды, решая занимательные задачки и занимаясь раскрасками. Отличный подарок для девочки и для мальчика. Хороший выбор для индивидуальных или групповых занятий.</x:t>
  </x:si>
  <x:si>
    <x:t>«Учим таблицу умножения» — интересная и познавательная книга, благодаря которой сложный процесс запоминания таблицы умножения станет для ребёнка более лёгким и увлекательным. Наглядная подача информации в игровой форме: будущему отличнику предлагаются математические раскраски и логические игры.
Для младшего школьного возраста.</x:t>
  </x:si>
  <x:si>
    <x:t>Тренажер по русскому языку. 3 класс</x:t>
  </x:si>
  <x:si>
    <x:t>Начальная школа: лучшие тренажёры</x:t>
  </x:si>
  <x:si>
    <x:t>978-5-17-152264-3</x:t>
  </x:si>
  <x:si>
    <x:t>НачШкЛучшТренажёры</x:t>
  </x:si>
  <x:si>
    <x:t>ASE000000000868599</x:t>
  </x:si>
  <x:si>
    <x:t>http://cdn.eksmo.ru/v2/ASE000000000868599/COVER/cover1.jpg</x:t>
  </x:si>
  <x:si>
    <x:t>НачШкЛучшТренажёры Рус.яз.3кл.</x:t>
  </x:si>
  <x:si>
    <x:t>Как успешно подготовить ребёнка к диктантам, контрольным и проверочным работам по русскому языку? Важно не просто заучить правила наизусть, но и понимать, почему они так работают, ежедневно тренировать грамотность, мышление и память. 
В этом ребёнку поможет «Тренажёр по русскому языку. 3 класс». Юный ученик приобретёт новые знания, повторит и систематизирует изученный материал. В пособии представлены блоки заданий на списывание, фонетику, пунктуацию и орфографию. 
Авторы тренажёра: О. В. Узорова и Е. А. Нефёдова — известные педагоги-практики. Их упражнения ежедневно помогают многим детям повысить успеваемость в школе, применять и понимать правила, улучшать внимание и грамотность.</x:t>
  </x:si>
  <x:si>
    <x:t>«Тренажёр по русскому языку. 3 класс» — содержательный сборник, в котором ребёнок найдёт разные типы заданий по русскому языку. Ученик не просто заучит орфографические и пунктуационные правила наизусть, но и научится понимать, почему они так работают. Занятия с тренажёром помогут успешно подготовить ребёнка к диктантам, контрольным и проверочным работам по русскому языку.</x:t>
  </x:si>
  <x:si>
    <x:t>Современное оружие. Иллюстрированная энциклопедия</x:t>
  </x:si>
  <x:si>
    <x:t>Хаскью М.</x:t>
  </x:si>
  <x:si>
    <x:t>Оружие и военная техника. Подарочная иллюстрированная энциклопедия</x:t>
  </x:si>
  <x:si>
    <x:t>ВОЕННОЕ ДЕЛО. ВОЕННАЯ ИСТОРИЯ, ВООРУЖЕНИЕ. СПЕЦСЛУЖБЫ</x:t>
  </x:si>
  <x:si>
    <x:t>978-5-17-190276-6</x:t>
  </x:si>
  <x:si>
    <x:t>210х280</x:t>
  </x:si>
  <x:si>
    <x:t>60x84/8</x:t>
  </x:si>
  <x:si>
    <x:t>Николаева Татьяна Алексеевна</x:t>
  </x:si>
  <x:si>
    <x:t>ОружиеВоенТехПодИллюстрЭн</x:t>
  </x:si>
  <x:si>
    <x:t>ASE000000000902196</x:t>
  </x:si>
  <x:si>
    <x:t>ОГИЗ. История</x:t>
  </x:si>
  <x:si>
    <x:t>http://cdn.eksmo.ru/v2/ASE000000000902196/COVER/cover1.jpg</x:t>
  </x:si>
  <x:si>
    <x:t>ОружиеВоенТехПодИллюстрЭнц Современное оружие.(2-ое издание)</x:t>
  </x:si>
  <x:si>
    <x:t>Боевая техника постоянно совершенствуется, появляются все более мощные ее модели. Тенденции, по которым развиваются различные виды вооружений разных стран, отражены в данном справочнике. В нем представлены образцы современной бронетехники, самолетов и вертолетов, стрелкового оружия и боевых кораблей. Он содержит тысячи уникальных рисунков и фотографий, детальные схемы, тактико-технические характеристики и описания моделей боевой техники и оружия, охватывающие период с момента окончания Второй мировой войны до нашего времени. Книга адресована всем интересующимся историей вооружений и их современным состоянием.</x:t>
  </x:si>
  <x:si>
    <x:t>Военное дело. Оружие. Специальные службы</x:t>
  </x:si>
  <x:si>
    <x:t>История военного дела. Военная история</x:t>
  </x:si>
  <x:si>
    <x:t>114.18.1.1</x:t>
  </x:si>
  <x:si>
    <x:t>Немецкий язык. Полная грамматика</x:t>
  </x:si>
  <x:si>
    <x:t>Листвин Д.А.</x:t>
  </x:si>
  <x:si>
    <x:t>ПолныйКурс</x:t>
  </x:si>
  <x:si>
    <x:t>ИНОСТРАННЫЕ ЯЗЫКИ</x:t>
  </x:si>
  <x:si>
    <x:t>УЧЕБНЫЕ ПОСОБИЯ И САМОУЧИТЕЛИ ИНОСТРАННЫХ ЯЗЫКОВ</x:t>
  </x:si>
  <x:si>
    <x:t>978-5-17-114648-1</x:t>
  </x:si>
  <x:si>
    <x:t>бумага типографская пухлая 60</x:t>
  </x:si>
  <x:si>
    <x:t>Юркина Яна Викторовна</x:t>
  </x:si>
  <x:si>
    <x:t>ASE000000000842932</x:t>
  </x:si>
  <x:si>
    <x:t>Lingua. Европейские языки</x:t>
  </x:si>
  <x:si>
    <x:t>http://cdn.eksmo.ru/v2/ASE000000000842932/COVER/cover1.jpg</x:t>
  </x:si>
  <x:si>
    <x:t>ПолныйКурс Немецкий язык. Полная грамматика</x:t>
  </x:si>
  <x:si>
    <x:t>Универсальный грамматический справочник поможет в кратчайшие сроки освоить основные темы немецкого языка, а также закрепить на практике полученные навыки общения и построения грамотных немецких фраз и выражений. Все упражнения распределены по разделам: существительное, глагол, предлоги, артикль и т.п. Вы сможете работать последовательно, продвигаясь от простого к более сложному, или выбрать необходимую для вас тему. Сборник рассчитан на любой уровень владения языком. Все ответы к упражнениям даются в ключах.</x:t>
  </x:si>
  <x:si>
    <x:t>Филологические науки</x:t>
  </x:si>
  <x:si>
    <x:t>Немецкий язык</x:t>
  </x:si>
  <x:si>
    <x:t>114.14.4.1</x:t>
  </x:si>
  <x:si>
    <x:t>В темном-темном лесу</x:t>
  </x:si>
  <x:si>
    <x:t>Уэйр Р.</x:t>
  </x:si>
  <x:si>
    <x:t>Психологический триллер (м)</x:t>
  </x:si>
  <x:si>
    <x:t>978-5-17-118098-0</x:t>
  </x:si>
  <x:si>
    <x:t>107х165</x:t>
  </x:si>
  <x:si>
    <x:t>Горяева Ирина Валерьевна</x:t>
  </x:si>
  <x:si>
    <x:t>ПсихТриллер(м)</x:t>
  </x:si>
  <x:si>
    <x:t>IN A DARK, DARK WOOD</x:t>
  </x:si>
  <x:si>
    <x:t>ASE000000000846473</x:t>
  </x:si>
  <x:si>
    <x:t>Neoclassic. Омега</x:t>
  </x:si>
  <x:si>
    <x:t>http://cdn.eksmo.ru/v2/ASE000000000846473/COVER/cover1.jpg</x:t>
  </x:si>
  <x:si>
    <x:t>ПсихТриллер(м)Уэйр В темном-темном лесу</x:t>
  </x:si>
  <x:si>
    <x:t>В ТЕМНОМ-ТЕМНОМ ЛЕСУ
Десять лет назад Нора окончила школу и порвала все связи с друзьями. С тех пор Нора ни разу не видела свою лучшую подругу Клэр…
СТОЯЛ ТЕМНЫЙ-ТЕМНЫЙ ДОМ
…пока однажды ей вдруг не пришло приглашение на девичник Клэр. Что это, как не шанс оставить наконец позади все призраки прошлого?
А В ТЕМНОМ-ТЕМНОМ ДОМЕ БЫЛА ТЕМНАЯ-ТЕМНАЯ КОМНАТА
Но что-то пошло не так. Совсем не так. 
И В ЭТОЙ ТЕМНОЙ-ТЕМНОЙ КОМНАТЕ…
Некоторым тайнам лучше оставаться не раскрытыми.</x:t>
  </x:si>
  <x:si>
    <x:t>Сезон отравленных плодов</x:t>
  </x:si>
  <x:si>
    <x:t>Богданова В.О.</x:t>
  </x:si>
  <x:si>
    <x:t>Роман поколения</x:t>
  </x:si>
  <x:si>
    <x:t>978-5-17-146807-1</x:t>
  </x:si>
  <x:si>
    <x:t>бумага офсетная пухлая 60 Кама</x:t>
  </x:si>
  <x:si>
    <x:t>Дмитриева Вероника Алексеевна</x:t>
  </x:si>
  <x:si>
    <x:t>РоманПоколения</x:t>
  </x:si>
  <x:si>
    <x:t>ASE000000000862900</x:t>
  </x:si>
  <x:si>
    <x:t>Редакция Елены Шубиной</x:t>
  </x:si>
  <x:si>
    <x:t>http://cdn.eksmo.ru/v2/ASE000000000862900/COVER/cover1.jpg</x:t>
  </x:si>
  <x:si>
    <x:t>РоманПоколения Богданова Сезон отравленных плодов</x:t>
  </x:si>
  <x:si>
    <x:t>Вера Богданова – автор бестселлера «Павел Чжан и прочие речные твари», признанного одной из лучших книг 2021 года, финалист премий «Национальный бестселлер» и «Лицей».
«Сезон отравленных плодов» — это актуальный роман о поколении тридцатилетних, тех, кто рос в постсоветском межсезонье и взрослел между сводками о жертвах очередного теракта. Их страхи, разочарования, мечты и надежды.
Остросовременная проза, вскрывающая изнанку внешне благополучной жизни: абьюз и газлайтинг, созависимость и подавление воли, алкоголизм и одиночество. Герои книги балансируют между саморазрушением и стремлением к счастью. Еще это роман о любви – невозможной, сметающей все на своем пути, как горная река. И о свободе от условностей, которую дает такая любовь. 
Персонажи Веры Богдановой говорят за сотни тысяч женщин, показывая каково это — быть странной девочкой в странное время. Когда ты всегда и всем должна, насилие становится разновидностью нормы, а спасение от жестокости — только в твоих руках.</x:t>
  </x:si>
  <x:si>
    <x:t>«Сезон отравленных плодов» — новый роман Веры Богдановой, писателя, переводчика, литературного обозревателя, автора книги «Павел Чжан и прочие речные твари» (шорт-лист премии «Национальный бестселлер»).
С ранних лет Жене говорили, что она должна быть хорошей: выучиться на переводчика, выйти замуж, родить детей. Теперь ей под тридцать, ни мужа, ни детей — только проблемы с алкоголем и непреодолимая тяга к двоюродному брату.
Даша, как ее мать, не умеет выбирать мужчин. Она ищет похожих на отца, пьющих кухонных боксеров, и выходит замуж за одного из них. 
Илья боится не быть настоящим мужчиной. Зарабатывать нужно лучше, любить семью — больше, да только смысл исчез и жизнь превратилась в день сурка.
«Сезон отравленных плодов» — о поколении современных тридцатилетних, выросших в хаосе девяностых и терактах нулевых. Герои романа боятся жить своей жизнью, да и можно ли обрести счастье, когда мир вокруг взрывается и горит?
Это как «Ада» Набокова, заброшенная в боль и хтонь девяностых и ранних нулевых — бабушкина дача, семейная сага, чужие дворы, родная кровь; теперь это все уже не экзотика и не чернуха, мы выжили, выросли и говорим о том, как это — быть странной девочкой в странное время. Аккуратно и бережно разматывая, как окровавленные бинты, травмы и судьбы персонажей, Богданова не заставляет их страдать для развлечения гипотетического читателя — наоборот, ищет способы всех спасти. И находит — даже для тех, кого спасти невозможно. 
ТАТЬЯНА ЗАМИРОВСКАЯ
«Сезон отравленных плодов» — роман о жестокости и молчании. Героини Веры Богдановой живут в мире, где насилие — это норма, а свобода невозможна. Настоящее оказалось в плену у прошлого, о котором нельзя говорить.
ОЛЬГА БРЕЙНИНГЕР
Первое, что хочется сделать после прочтения этой книги, — объявить ее романом поколения. Девяностые, нулевые, бедность и потребление, советская и постсоветская патриархальность и домашнее насилие, новости о терроре и поднимающийся национализм как фон, подавленная сексуальность и освобождение от запретов — и все эти контексты при прекрасно прописанном сюжете.
МАКСИМ МАМЛЫГА</x:t>
  </x:si>
  <x:si>
    <x:t>Большой альбом наклеек. Все-все машины</x:t>
  </x:si>
  <x:si>
    <x:t>Дмитриева В.Г.</x:t>
  </x:si>
  <x:si>
    <x:t>Супер Альбом. 500 наклеек</x:t>
  </x:si>
  <x:si>
    <x:t>ДЕТСКИЕ И ПОДРОСТКОВЫЕ РАСКРАСКИ И АКТИВИТИ (4 ЛЕТ И СТАРШЕ)</x:t>
  </x:si>
  <x:si>
    <x:t>КНИГИ С НАКЛЕЙКАМИ</x:t>
  </x:si>
  <x:si>
    <x:t>978-5-17-174907-1</x:t>
  </x:si>
  <x:si>
    <x:t>260х155</x:t>
  </x:si>
  <x:si>
    <x:t>бумага мелованная матовая 130</x:t>
  </x:si>
  <x:si>
    <x:t>110x70/16*</x:t>
  </x:si>
  <x:si>
    <x:t>Кулешова Ольга Викторовна</x:t>
  </x:si>
  <x:si>
    <x:t>СуперАльбом(500НАКЛ)</x:t>
  </x:si>
  <x:si>
    <x:t>4-6</x:t>
  </x:si>
  <x:si>
    <x:t>ASE000000000889702</x:t>
  </x:si>
  <x:si>
    <x:t>http://cdn.eksmo.ru/v2/ASE000000000889702/COVER/cover1.jpg</x:t>
  </x:si>
  <x:si>
    <x:t>СуперАльбом(500НАКЛ)Все-все машины.Большой альбом наклеек</x:t>
  </x:si>
  <x:si>
    <x:t xml:space="preserve"> 
Серия «Супер Альбом. 500 наклеек» — увлекательное развлечение для компании дружных и веселых малышей — а также их родителей.  
10 страниц цветных фонов для безграничной детской фантазии. Книга с мелованными страницами отличного качества — поэтому стикеры можно наклеивать много раз!  
Самая полная коллекция наклеек для мальчиков — дорожные знаки,  легковые автомобили, городской транспорт, гоночки, машины-помощники, спецтехника.  
Альбом для создания хорошего настроения + отличная возможность потренировать мелкую моторику, воображение и координацию движения.
Игры с наклейками тренирует мышление и интеллект, мелкую моторику, зрительное восприятие и координацию движений руки. Листать страницы и подбирать наклейки — здорово и интересно</x:t>
  </x:si>
  <x:si>
    <x:t>«Большой альбом наклеек. Все-все машины» — это более 500 стикеров и 10 страниц цветных фонов для безграничной детской фантазии. Играя с книжкой, мальчишки познакомятся с автомобильной техникой, узнают названия машин-помощников. Весёлые уроки окружающего мира развивают воображение, память и внимание, способствуют развитию речи, зрительного восприятия и мелкой моторики. Книга с мелованными страницами отличного качества — поэтому стикеры можно наклеивать много раз!   
Для дошкольного возраста.</x:t>
  </x:si>
  <x:si>
    <x:t>Книги-игрушки</x:t>
  </x:si>
  <x:si>
    <x:t>Книги с наклейками</x:t>
  </x:si>
  <x:si>
    <x:t>112.04.3.1</x:t>
  </x:si>
  <x:si>
    <x:t>Чай и алхимия</x:t>
  </x:si>
  <x:si>
    <x:t>Фишер Ш.</x:t>
  </x:si>
  <x:si>
    <x:t>Тайны и зелья</x:t>
  </x:si>
  <x:si>
    <x:t>ЗАРУБЕЖНАЯ ФАНТАСТИКА, ФЭНТЕЗИ, МИСТИКА</x:t>
  </x:si>
  <x:si>
    <x:t>978-5-17-188103-0</x:t>
  </x:si>
  <x:si>
    <x:t>Брикса Ангелина Андреевна</x:t>
  </x:si>
  <x:si>
    <x:t>ТайныЗелья</x:t>
  </x:si>
  <x:si>
    <x:t>Tea &amp; Alchemy</x:t>
  </x:si>
  <x:si>
    <x:t>ASE000000000900436</x:t>
  </x:si>
  <x:si>
    <x:t>http://cdn.eksmo.ru/v2/ASE000000000900436/COVER/cover1.jpg</x:t>
  </x:si>
  <x:si>
    <x:t>ТайныЗелья Фишер Чай и алхимия</x:t>
  </x:si>
  <x:si>
    <x:t>Она видит будущее в чайных листьях. Он — проклятие, запертое в башне. Их встреча пробудит древнее зло.
Корнуолл, 1854 год. Мина Пенроуз, переживая смерть родителей, работает в уютной чайной «Сорока». В мокрых листьях на дне чашек она видит зловещие фигуры — предвестники смерти. 
Мина находит на пустоши тело таинственного незнакомца. Жители деревни уверены: убийца — Харкер Трегаррик, загадочный хозяин часовни, который многие годы не покидает своих владений. Но на следующий день он сам приходит в «Сороку». Между Миной и этим опасным притягательным мужчиной вспыхивает искра. Девушка никогда не чувствовала себя такой живой. 
Успеет ли Мина разгадать душераздирающую тайну прошлого Харкера и найти убийцу, прежде чем трагедия повторится вновь?</x:t>
  </x:si>
  <x:si>
    <x:t>Зарубежная молодежная проза</x:t>
  </x:si>
  <x:si>
    <x:t>Молодежная фантастика и фэнтези</x:t>
  </x:si>
  <x:si>
    <x:t>111.11.1.1</x:t>
  </x:si>
  <x:si>
    <x:t>Такое чувство</x:t>
  </x:si>
  <x:si>
    <x:t>Павлова С.О.</x:t>
  </x:si>
  <x:si>
    <x:t>Светлана Павлова: такое чувство</x:t>
  </x:si>
  <x:si>
    <x:t>978-5-17-191059-4</x:t>
  </x:si>
  <x:si>
    <x:t>бумага офсетная пухлая 65 Кама</x:t>
  </x:si>
  <x:si>
    <x:t>Гаврон Дарья Алексеевна</x:t>
  </x:si>
  <x:si>
    <x:t>Павлова: такое чувство</x:t>
  </x:si>
  <x:si>
    <x:t>ASE000000000901324</x:t>
  </x:si>
  <x:si>
    <x:t>http://cdn.eksmo.ru/v2/ASE000000000901324/COVER/cover1.jpg</x:t>
  </x:si>
  <x:si>
    <x:t>ТакоеЧувство Павлова Такое чувство</x:t>
  </x:si>
  <x:si>
    <x:t>Светлана Павлова — писательница, автор романов «Голод» и «Сценаристка», финалистка премии «Ясная Поляна» и лауреатка премии «Лицей», резидентка Дома творчества Переделкино. Входит в рейтинг Forbes «30 до 30» в категории «Искусство» (2025) и список The Blueprint100 (2024).
«Такое чувство» знакомо каждой: хочется любить и быть любимой. Сборник, составленный из разных, но перекликающихся историй, исследует любовь как иррациональную, всепоглощающую и часто болезненную силу.
Богемные снобы Катюша и Лев то ли посмеиваются, то ли завидуют парочкам, которые покупают квартиру в ипотеку и живут «обычную жизнь». Электрослесарь Вера сбегает на вахту в надежде залечить разбитое сердце. Журналистка прогрессивного издания задается вопросом, не стыдно ли хотеть замуж. Молодая писательница делает «расклад на мальчика», переживая влюбленность, будущее которой не прояснено. Слушательница курсов английского Алина, уставшая от наскучившего мужа, нелепо пытается соблазнить юного одногруппника. Светлана Павлова размышляет о том, как мы боимся выглядеть «глупыми» перед подругами, как стараемся быть «правильными» и как в итоге оказываемся беззащитными перед самым простым человеческим желанием — быть с кем-то по-настоящему.
«Но в этом, видимо, один из смыслов любви: вывести нас на новый предел». (Из рассказа «Моя любовь».)</x:t>
  </x:si>
  <x:si>
    <x:t>Мойдодыр. Тактильная развивающая книга</x:t>
  </x:si>
  <x:si>
    <x:t>Чуковский К.И.</x:t>
  </x:si>
  <x:si>
    <x:t>Тактильные книжки для малышей</x:t>
  </x:si>
  <x:si>
    <x:t>ДЕТСКАЯ ДОСУГОВАЯ ЛИТЕРАТУРА (4 ЛЕТ И СТАРШЕ)</x:t>
  </x:si>
  <x:si>
    <x:t>КНИГИ-ИГРУШКИ</x:t>
  </x:si>
  <x:si>
    <x:t>978-5-17-187093-5</x:t>
  </x:si>
  <x:si>
    <x:t>170х170</x:t>
  </x:si>
  <x:si>
    <x:t>картон мелованный 380</x:t>
  </x:si>
  <x:si>
    <x:t>74x108/24*</x:t>
  </x:si>
  <x:si>
    <x:t>Смолькова Дарья Александровна</x:t>
  </x:si>
  <x:si>
    <x:t>ТактилКнДляМалышей</x:t>
  </x:si>
  <x:si>
    <x:t>0-3</x:t>
  </x:si>
  <x:si>
    <x:t>ASE000000000899521</x:t>
  </x:si>
  <x:si>
    <x:t>Малыш(Обучающая и развивающая литература)</x:t>
  </x:si>
  <x:si>
    <x:t>http://cdn.eksmo.ru/v2/ASE000000000899521/COVER/cover1.jpg</x:t>
  </x:si>
  <x:si>
    <x:t>ТактилКнДляМалышей Чуковский Мойдодыр. Тактильная развивающая книга</x:t>
  </x:si>
  <x:si>
    <x:t>Интерактивные развивающие книги по любимым сказкам Корнея Чуковского!
Интерактивная развивающая книга поможет малышу выучить новые слова, развить сенсорное восприятие и в игровой форме получить первые знания!
В каждой книге 7 тактильных вставок разной формы и из разных материалов: силикон, мех, ткань, кожа, фетр, гофрокартон, пайетки, фольга. Они стимулируют мелкую моторику, массируют детские пальчики и ладошки, учат малыша различать разные текстуры и способствуют развитию речи, памяти, воображения, пространственного мышления.
С такой развивающей книжкой-игрушкой маленькие уроки всегда будут простыми, увлекательными и разнообразными. 
В серию вошли самые популярные сказки К.И.Чуковского.</x:t>
  </x:si>
  <x:si>
    <x:t>Любимые сказки Корнея Чуковского в формате интерактивной развивающей книги!
РАЗВИВАЕМ
• мелкую моторику
• сенсорное восприятие
• зрительную координацию</x:t>
  </x:si>
  <x:si>
    <x:t>112.04.5.1</x:t>
  </x:si>
  <x:si>
    <x:t>Телефон. Тактильная развивающая книга</x:t>
  </x:si>
  <x:si>
    <x:t>978-5-17-187092-8</x:t>
  </x:si>
  <x:si>
    <x:t>ASE000000000899520</x:t>
  </x:si>
  <x:si>
    <x:t>http://cdn.eksmo.ru/v2/ASE000000000899520/COVER/cover1.jpg</x:t>
  </x:si>
  <x:si>
    <x:t>ТактилКнДляМалышей Чуковский Телефон. Тактильная развивающая книга</x:t>
  </x:si>
  <x:si>
    <x:t>Милые тайны. Спиральные раскраски</x:t>
  </x:si>
  <x:si>
    <x:t>Холмс С.</x:t>
  </x:si>
  <x:si>
    <x:t>Терпеливый художник. Спиральные раскраски</x:t>
  </x:si>
  <x:si>
    <x:t>978-5-17-184709-8</x:t>
  </x:si>
  <x:si>
    <x:t>300х300</x:t>
  </x:si>
  <x:si>
    <x:t>62x96/6*</x:t>
  </x:si>
  <x:si>
    <x:t>ТерпеливХудожник</x:t>
  </x:si>
  <x:si>
    <x:t>ASE000000000897422</x:t>
  </x:si>
  <x:si>
    <x:t>http://cdn.eksmo.ru/v2/ASE000000000897422/COVER/cover1.jpg</x:t>
  </x:si>
  <x:si>
    <x:t>ТерпеливХудожник Милые тайны. Спиральные раскраски</x:t>
  </x:si>
  <x:si>
    <x:t>Откройте для себя необычный формат творчества, в котором изображение появляется постепенно — виток за витком. Спиральная раскраска превращает привычное раскрашивание в увлекательный процесс: с каждым закрашенным участком перед вами всё чётче проявляется скрытая картина.
Плотные страницы, удобный формат и тщательно подобранные иллюстрации делают раскраску отличным способом расслабиться, отвлечься от повседневных забот и приятно провести время. Вам понадобится всего один карандаш или фломастер, чтобы шаг за шагом создать эффектное изображение.
Наслаждайтесь процессом, наблюдайте, как из простых линий рождается законченная картина, и получайте удовольствие от творчества на каждой странице!</x:t>
  </x:si>
  <x:si>
    <x:t>Микроскоп</x:t>
  </x:si>
  <x:si>
    <x:t>Увидеть невидимое! Микромир и космос</x:t>
  </x:si>
  <x:si>
    <x:t>ДЕТСКАЯ ЛИТЕРАТУРА (0-3 ЛЕТ)</x:t>
  </x:si>
  <x:si>
    <x:t>РАЗВИТИЕ И ДОСУГ ДЕТЕЙ (0-3 ЛЕТ)</x:t>
  </x:si>
  <x:si>
    <x:t>978-5-17-123006-7</x:t>
  </x:si>
  <x:si>
    <x:t>150х180</x:t>
  </x:si>
  <x:si>
    <x:t>картон мелованный 350</x:t>
  </x:si>
  <x:si>
    <x:t>64x76/16*</x:t>
  </x:si>
  <x:si>
    <x:t>Картон</x:t>
  </x:si>
  <x:si>
    <x:t>Илюхина Екатерина Александровна</x:t>
  </x:si>
  <x:si>
    <x:t>УвидетьНевидимоем</x:t>
  </x:si>
  <x:si>
    <x:t>ASE000000000851467</x:t>
  </x:si>
  <x:si>
    <x:t>Малыш 0+</x:t>
  </x:si>
  <x:si>
    <x:t>http://cdn.eksmo.ru/v2/ASE000000000851467/COVER/cover1.jpg</x:t>
  </x:si>
  <x:si>
    <x:t>УвидетьНевидимоем Микроскоп</x:t>
  </x:si>
  <x:si>
    <x:t>Открой эту книгу и обычные вещи станут чудесами! 
Вращай колёсико и загляни в микроскоп. Ты увидишь, как устроен цветок ромашки цветка, крыло бабочки, волшебные узоры снежинки и другие предметы! Игры с колёсиком тренируют мелкую моторику, а удивительные факты развивают любознательность. 
Крути, рассматривай, удивляйся!</x:t>
  </x:si>
  <x:si>
    <x:t>Детское творчество и досуг</x:t>
  </x:si>
  <x:si>
    <x:t>Досуг для детей</x:t>
  </x:si>
  <x:si>
    <x:t>Опыты. Эксперименты. Фокусы</x:t>
  </x:si>
  <x:si>
    <x:t>112.05.3.4</x:t>
  </x:si>
  <x:si>
    <x:t>Телескоп</x:t>
  </x:si>
  <x:si>
    <x:t>978-5-17-121835-5</x:t>
  </x:si>
  <x:si>
    <x:t>ASE000000000850327</x:t>
  </x:si>
  <x:si>
    <x:t>http://cdn.eksmo.ru/v2/ASE000000000850327/COVER/cover1.jpg</x:t>
  </x:si>
  <x:si>
    <x:t>УвидетьНевидимоем Телескоп</x:t>
  </x:si>
  <x:si>
    <x:t>Открой эту книгу, и ночное небо оживёт!
Вращай колёсико и загляни в телескоп. Ты разглядишь кратеры на Луне, лучи раскалённого Солнца, узоры далёких галактик и другие космические чудеса! Игры с колёсиком тренируют мелкую моторику, а удивительные факты развивают любознательность. 
Крути, рассматривай, удивляйся!</x:t>
  </x:si>
  <x:si>
    <x:t>Влюбиться в твою улыбку. Книга 1</x:t>
  </x:si>
  <x:si>
    <x:t>Цин Мэй</x:t>
  </x:si>
  <x:si>
    <x:t>Хиты Китая. Киберкраш</x:t>
  </x:si>
  <x:si>
    <x:t>ЗАРУБЕЖНАЯ СОВРЕМЕННАЯ ПРОЗА И ДРАМАТУРГИЯ</x:t>
  </x:si>
  <x:si>
    <x:t>978-5-17-176664-1</x:t>
  </x:si>
  <x:si>
    <x:t>Солдатова Наталья Вячеславовна</x:t>
  </x:si>
  <x:si>
    <x:t>ХитыКитаяКиберкраш</x:t>
  </x:si>
  <x:si>
    <x:t>You are beautiful when you smile (你微笑时很美) volume 1</x:t>
  </x:si>
  <x:si>
    <x:t>ASE000000000878920</x:t>
  </x:si>
  <x:si>
    <x:t>http://cdn.eksmo.ru/v2/ASE000000000878920/COVER/cover1.jpg</x:t>
  </x:si>
  <x:si>
    <x:t>ХитыКитаяКиберкраш Мэй Влюбиться в твою улыбку. Книга 1</x:t>
  </x:si>
  <x:si>
    <x:t>– Популярный китайский роман о киберспорте, собравший более миллиона прочтений и ставший одним из самых востребованных в жанре.
– По книге вышла дорама «Киберкраш: Влюбиться в твою улыбку», вошедшая в ТОП-100 лучших сериалов о киберспорте и получившая оценку 8.5 на «Кинопоиске».
– Это не просто история любви двух профессиональных геймеров, это еще история о дружбе, взаимоотношениях и соперничестве в команде и киберспорте, как важнейшей части жизни всех главных героев.
– Отлично подойдет поклонникам историй о киберспорте в духе романа и дорамы «Легкая улыбка покоряет мир», а также фанатам «Поднятия уровня в одиночку» и «Аватара короля».</x:t>
  </x:si>
  <x:si>
    <x:t>Весь Китай ошеломила внезапная новость: в элитной киберспортивной команде — ZGDX — появился новый участник. И не просто известный игрок, а первая девушка-прогеймер! Тун Яо спокойно отнеслась к шквалу недоверчивых комментариев в Сети, уверенная, что еще докажет свои способности. Единственная проблема, не дающая ей покоя, и самый сильный босс, которого нужно одолеть, — это как раз капитан ZGDX Лу Сычэн.
Невыносимый и высокомерный, он постоянно мешает Тун Яо адаптироваться и влиться в команду. О чем вообще можно договориться с человеком, ненавидящим кошек? Оставив за спиной неприятный опыт, Тун Яо пообещала, что больше никогда не станет встречаться с киберспортсменом.
Отныне только карьера, и ничего больше! На турнире она непременно докажет бывшему парню и всему миру, насколько она ценный игрок. И первая ее жертва на пути к цели — Лу Сычэн. Их битва начинается прямо сейчас!</x:t>
  </x:si>
  <x:si>
    <x:t>111.11.1.2</x:t>
  </x:si>
  <x:si>
    <x:t>Уважаемые клиенты!</x:t>
  </x:si>
  <x:si>
    <x:t>Наш прайс-лист имеет довольно сложное устройство ввиду стремления издательства</x:t>
  </x:si>
  <x:si>
    <x:t>к повышению уровня обслуживания клиентов и обеспечению приёма Ваших заказов по прайсу.</x:t>
  </x:si>
  <x:si>
    <x:t>Поэтому, просим Вас ознакомиться с настоящей инструкцией и не нарушать целостности</x:t>
  </x:si>
  <x:si>
    <x:r>
      <x:rPr>
        <x:vertAlign val="baseline"/>
        <x:sz val="14"/>
        <x:color indexed="12"/>
        <x:rFont val="Arial"/>
        <x:family val="2"/>
        <x:charset val="204"/>
      </x:rPr>
      <x:t>файла прайс-листа.</x:t>
    </x:r>
    <x:r>
      <x:rPr>
        <x:vertAlign val="baseline"/>
        <x:sz val="14"/>
        <x:color indexed="10"/>
        <x:rFont val="Arial"/>
        <x:family val="2"/>
        <x:charset val="204"/>
      </x:rPr>
      <x:t xml:space="preserve"> В частности, просим Вас:</x:t>
    </x:r>
  </x:si>
  <x:si>
    <x:t>!! не удалять из прайса-листа и не добавлять вручную колонки и строки;</x:t>
  </x:si>
  <x:si>
    <x:t>!! вносить количества к заказу только в специально предназначенные колонки (они выделены желтым):</x:t>
  </x:si>
  <x:si>
    <x:t>!! никаким другим образом не модифицировать прайс, не менять его структуру, колонки и т.д.;</x:t>
  </x:si>
  <x:si>
    <x:r>
      <x:rPr>
        <x:vertAlign val="baseline"/>
        <x:sz val="14"/>
        <x:color indexed="10"/>
        <x:rFont val="Arial"/>
        <x:family val="2"/>
        <x:charset val="204"/>
      </x:rPr>
      <x:t xml:space="preserve">   </x:t>
    </x:r>
    <x:r>
      <x:rPr>
        <x:b/>
        <x:vertAlign val="baseline"/>
        <x:sz val="14"/>
        <x:color indexed="10"/>
        <x:rFont val="Arial"/>
        <x:family val="2"/>
        <x:charset val="204"/>
      </x:rPr>
      <x:t>«Заказ, штук»</x:t>
    </x:r>
    <x:r>
      <x:rPr>
        <x:vertAlign val="baseline"/>
        <x:sz val="14"/>
        <x:color indexed="10"/>
        <x:rFont val="Arial"/>
        <x:family val="2"/>
        <x:charset val="204"/>
      </x:rPr>
      <x:t xml:space="preserve">, </x:t>
    </x:r>
    <x:r>
      <x:rPr>
        <x:b/>
        <x:vertAlign val="baseline"/>
        <x:sz val="14"/>
        <x:color indexed="10"/>
        <x:rFont val="Arial"/>
        <x:family val="2"/>
        <x:charset val="204"/>
      </x:rPr>
      <x:t>«Заказ, пачек»</x:t>
    </x:r>
    <x:r>
      <x:rPr>
        <x:vertAlign val="baseline"/>
        <x:sz val="14"/>
        <x:color indexed="10"/>
        <x:rFont val="Arial"/>
        <x:family val="2"/>
        <x:charset val="204"/>
      </x:rPr>
      <x:t>, не вносите в них буквы и другую постороннюю информацию;</x:t>
    </x:r>
  </x:si>
  <x:si>
    <x:t>В противном случае мы не гарантируем быструю и корректную обработку заказа!</x:t>
  </x:si>
  <x:si>
    <x:t>В прайс-листе работают стандартные возможности Excel для поиска информации:</x:t>
  </x:si>
  <x:si>
    <x:t>поиск по колонкам и строкам (Ctrl-F), фильтры по всем колонкам прайс-листа: «Автор», «Серия» и т.д.</x:t>
  </x:si>
  <x:si>
    <x:t>В конце работы Вы можете очиcтить файл заказа от лишних (незаказанных) позиций,</x:t>
  </x:si>
  <x:si>
    <x:t>а также сохранить его перед отправкой менеджеру.</x:t>
  </x:si>
  <x:si>
    <x:t xml:space="preserve">Удаление незаказанных позиций позволит, уменьшив размер получившегося файла, обеспечить </x:t>
  </x:si>
  <x:si>
    <x:t>его беспрепятственное прохождение по электронной почте,</x:t>
  </x:si>
  <x:si>
    <x:t xml:space="preserve">сэкономить место на Вашем компьютере, ускорить обработку вашего заказа в «Эксмо». </x:t>
  </x:si>
  <x:si>
    <x:t>Желаем Вам приятной работы!</x:t>
  </x:si>
  <x:si>
    <x:t>Глоссарий прайс-листа.</x:t>
  </x:si>
  <x:si>
    <x:r>
      <x:rPr>
        <x:b/>
        <x:vertAlign val="baseline"/>
        <x:sz val="12"/>
        <x:color rgb="FF000000"/>
        <x:rFont val="Arial"/>
        <x:family val="2"/>
        <x:charset val="204"/>
      </x:rPr>
      <x:t xml:space="preserve">Категория ликвидности </x:t>
    </x:r>
    <x:r>
      <x:rPr>
        <x:vertAlign val="baseline"/>
        <x:sz val="12"/>
        <x:color rgb="FF000000"/>
        <x:rFont val="Arial"/>
        <x:family val="2"/>
        <x:charset val="204"/>
      </x:rPr>
      <x:t>- в издательстве используется 10-ти бальная шкала ликвидности, которая рассчитывается</x:t>
    </x:r>
  </x:si>
  <x:si>
    <x:t xml:space="preserve">на основе всех суммарных отгрузок за последний месяц. Где 1 - наиболее ликвидная позиция, </x:t>
  </x:si>
  <x:si>
    <x:t>Страт серия и Старт1 - стратегические проекты издательства, с высоким рекламным бюджетом</x:t>
  </x:si>
  <x:si>
    <x:r>
      <x:rPr>
        <x:vertAlign val="baseline"/>
        <x:sz val="12"/>
        <x:color rgb="FF000000"/>
        <x:rFont val="Arial"/>
        <x:family val="2"/>
        <x:charset val="204"/>
      </x:rPr>
      <x:t>10- наименее ликвидная позиция.</x:t>
    </x:r>
    <x:r>
      <x:rPr>
        <x:i/>
        <x:vertAlign val="baseline"/>
        <x:sz val="11"/>
        <x:color rgb="FF000000"/>
        <x:rFont val="Arial"/>
        <x:family val="2"/>
        <x:charset val="204"/>
      </x:rPr>
      <x:t xml:space="preserve">  (Информация обновляется еженедельно)</x:t>
    </x:r>
  </x:si>
  <x:si>
    <x:r>
      <x:rPr>
        <x:b/>
        <x:vertAlign val="baseline"/>
        <x:sz val="12"/>
        <x:color rgb="FF000000"/>
        <x:rFont val="Arial"/>
        <x:family val="2"/>
        <x:charset val="204"/>
      </x:rPr>
      <x:t>Тип серии / СОВ</x:t>
    </x:r>
    <x:r>
      <x:rPr>
        <x:vertAlign val="baseline"/>
        <x:sz val="12"/>
        <x:color rgb="FF000000"/>
        <x:rFont val="Arial"/>
        <x:family val="2"/>
        <x:charset val="204"/>
      </x:rPr>
      <x:t xml:space="preserve"> - Серии особого внимания издательства (СОВ)</x:t>
    </x:r>
  </x:si>
  <x:si>
    <x:t>(высоколиквидные и с длинным жизненным циклов всех входящих в них книг).</x:t>
  </x:si>
  <x:si>
    <x:r>
      <x:rPr>
        <x:b/>
        <x:vertAlign val="baseline"/>
        <x:sz val="12"/>
        <x:color rgb="FF000000"/>
        <x:rFont val="Arial"/>
        <x:family val="2"/>
        <x:charset val="204"/>
      </x:rPr>
      <x:t>Сезон продаж/акция</x:t>
    </x:r>
    <x:r>
      <x:rPr>
        <x:vertAlign val="baseline"/>
        <x:sz val="12"/>
        <x:color rgb="FF000000"/>
        <x:rFont val="Arial"/>
        <x:family val="2"/>
        <x:charset val="204"/>
      </x:rPr>
      <x:t xml:space="preserve"> - Выделение ассортимента, который участвует в федеральных акциях и пользуется сезонным спросом</x:t>
    </x:r>
  </x:si>
  <x:si>
    <x:r>
      <x:rPr>
        <x:vertAlign val="baseline"/>
        <x:sz val="12"/>
        <x:color rgb="FF000000"/>
        <x:rFont val="Arial"/>
        <x:family val="2"/>
        <x:charset val="204"/>
      </x:rPr>
      <x:t xml:space="preserve">На основе этих серий формируются ассортиментные матрицы издательства. </x:t>
    </x:r>
    <x:r>
      <x:rPr>
        <x:i/>
        <x:vertAlign val="baseline"/>
        <x:sz val="11"/>
        <x:color rgb="FF000000"/>
        <x:rFont val="Arial"/>
        <x:family val="2"/>
        <x:charset val="204"/>
      </x:rPr>
      <x:t>(Информация обновляется ежеквартально)</x:t>
    </x:r>
  </x:si>
  <x:si>
    <x:t>Основные виды сезонов/акций:</x:t>
  </x:si>
  <x:si>
    <x:t>Весна</x:t>
  </x:si>
  <x:si>
    <x:t>Дни здоровья</x:t>
  </x:si>
  <x:si>
    <x:t>Сад - Огород (Пост - Пасха)</x:t>
  </x:si>
  <x:si>
    <x:t>Детство</x:t>
  </x:si>
  <x:si>
    <x:t>Лето</x:t>
  </x:si>
  <x:si>
    <x:t>Школа</x:t>
  </x:si>
  <x:si>
    <x:t>Бизнес год</x:t>
  </x:si>
  <x:si>
    <x:t>Календари</x:t>
  </x:si>
  <x:si>
    <x:t>Психология (Эзотерика)</x:t>
  </x:si>
  <x:si>
    <x:t>Новый год</x:t>
  </x:si>
  <x:si>
    <x:t>(Информация обновляется ежемесячно)</x:t>
  </x:si>
  <x:si>
    <x:r>
      <x:rPr>
        <x:b/>
        <x:vertAlign val="baseline"/>
        <x:sz val="12"/>
        <x:color rgb="FF000000"/>
        <x:rFont val="Arial"/>
        <x:family val="2"/>
        <x:charset val="204"/>
      </x:rPr>
      <x:t xml:space="preserve">Сегмент (кратко) </x:t>
    </x:r>
    <x:r>
      <x:rPr>
        <x:vertAlign val="baseline"/>
        <x:sz val="12"/>
        <x:color rgb="FF000000"/>
        <x:rFont val="Arial"/>
        <x:family val="2"/>
        <x:charset val="204"/>
      </x:rPr>
      <x:t xml:space="preserve">- Краткое наименование сегмента, приятое по классификации в издательстве:
</x:t>
    </x:r>
  </x:si>
  <x:si>
    <x:t>ВРЛ - взрослая развлекательная литература</x:t>
  </x:si>
  <x:si>
    <x:t>ДРЛ - детская развлекательная литература</x:t>
  </x:si>
  <x:si>
    <x:t>НПЛ - научно-популярная литература</x:t>
  </x:si>
  <x:si>
    <x:t>ПРЛ - прикладная литература</x:t>
  </x:si>
  <x:si>
    <x:t>ШЛ - школьная литература</x:t>
  </x:si>
  <x:si>
    <x:r>
      <x:rPr>
        <x:b/>
        <x:vertAlign val="baseline"/>
        <x:sz val="12"/>
        <x:color rgb="FF000000"/>
        <x:rFont val="Arial"/>
        <x:family val="2"/>
        <x:charset val="204"/>
      </x:rPr>
      <x:t>Вид продукции</x:t>
    </x:r>
    <x:r>
      <x:rPr>
        <x:vertAlign val="baseline"/>
        <x:sz val="12"/>
        <x:color rgb="FF000000"/>
        <x:rFont val="Arial"/>
        <x:family val="2"/>
        <x:charset val="204"/>
      </x:rPr>
      <x:t xml:space="preserve"> - Книга, блокнот, календарь, карта, значок, сумка и т.д.</x:t>
    </x:r>
  </x:si>
  <x:si>
    <x:r>
      <x:rPr>
        <x:b/>
        <x:vertAlign val="baseline"/>
        <x:sz val="12"/>
        <x:color rgb="FF000000"/>
        <x:rFont val="Arial"/>
        <x:family val="2"/>
        <x:charset val="204"/>
      </x:rPr>
      <x:t>Издательство</x:t>
    </x:r>
    <x:r>
      <x:rPr>
        <x:vertAlign val="baseline"/>
        <x:sz val="12"/>
        <x:color rgb="FF000000"/>
        <x:rFont val="Arial"/>
        <x:family val="2"/>
        <x:charset val="204"/>
      </x:rPr>
      <x:t xml:space="preserve"> - название издательства, указываемого в выходных данных книги.</x:t>
    </x:r>
  </x:si>
  <x:si>
    <x:r>
      <x:rPr>
        <x:b/>
        <x:vertAlign val="baseline"/>
        <x:sz val="12"/>
        <x:color rgb="FF000000"/>
        <x:rFont val="Arial"/>
        <x:family val="2"/>
        <x:charset val="204"/>
      </x:rPr>
      <x:t xml:space="preserve">Издательский бренд </x:t>
    </x:r>
    <x:r>
      <x:rPr>
        <x:vertAlign val="baseline"/>
        <x:sz val="12"/>
        <x:color rgb="FF000000"/>
        <x:rFont val="Arial"/>
        <x:family val="2"/>
        <x:charset val="204"/>
      </x:rPr>
      <x:t>- название издательства, принадлежащего конгломерату.</x:t>
    </x:r>
  </x:si>
  <x:si>
    <x:t>Т.е. импринт (англ. imprint)  - подразделение издательства или бренд, под которым издательство выпускает некоторые из</x:t>
  </x:si>
  <x:si>
    <x:t>своих печатных изданий.</x:t>
  </x:si>
  <x:si>
    <x:r>
      <x:rPr>
        <x:b/>
        <x:vertAlign val="baseline"/>
        <x:sz val="12"/>
        <x:color rgb="FF000000"/>
        <x:rFont val="Arial"/>
        <x:family val="2"/>
        <x:charset val="204"/>
      </x:rPr>
      <x:t>Переплет</x:t>
    </x:r>
    <x:r>
      <x:rPr>
        <x:vertAlign val="baseline"/>
        <x:sz val="12"/>
        <x:color rgb="FF000000"/>
        <x:rFont val="Arial"/>
        <x:family val="2"/>
        <x:charset val="204"/>
      </x:rPr>
      <x:t xml:space="preserve"> -  в издательстве принято следующее условное обозначение видов перептов:</x:t>
    </x:r>
  </x:si>
  <x:si>
    <x:t>7, 7Б, 7Бц, 7-инт - твердые переплеты</x:t>
  </x:si>
  <x:si>
    <x:t>3 - мягкий переплет</x:t>
  </x:si>
  <x:si>
    <x:t>5 - плотный картон</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</x:si>
</x:sst>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http://schemas.openxmlformats.org/spreadsheetml/2006/main" mc:Ignorable="x14ac x16r2">
  <x:numFmts count="7">
    <x:numFmt numFmtId="164" formatCode="#,##0.000"/>
    <x:numFmt numFmtId="165" formatCode="#,##0.00[$р.-419]"/>
    <x:numFmt numFmtId="166" formatCode="dd/mm/yyyy;@"/>
    <x:numFmt numFmtId="167" formatCode="[$-F800]dddd\,\ mmmm\ dd\,\ yyyy"/>
    <x:numFmt numFmtId="168" formatCode="0.000"/>
    <x:numFmt numFmtId="169" formatCode="dd/mm/yy;@"/>
    <x:numFmt numFmtId="170" formatCode="dd\.mm\.yyyy;@"/>
  </x:numFmts>
  <x:fonts count="43" x14ac:knownFonts="1">
    <x:font>
      <x:sz val="10"/>
      <x:name val="Arial"/>
      <x:charset val="204"/>
    </x:font>
    <x:font>
      <x:sz val="8"/>
      <x:color indexed="9"/>
      <x:name val="Arial"/>
      <x:family val="2"/>
      <x:charset val="204"/>
    </x:font>
    <x:font>
      <x:b/>
      <x:sz val="10"/>
      <x:name val="Arial"/>
      <x:family val="2"/>
      <x:charset val="204"/>
    </x:font>
    <x:font>
      <x:sz val="10"/>
      <x:name val="Arial"/>
      <x:family val="2"/>
      <x:charset val="204"/>
    </x:font>
    <x:font>
      <x:b/>
      <x:sz val="12"/>
      <x:name val="Arial"/>
      <x:family val="2"/>
      <x:charset val="204"/>
    </x:font>
    <x:font>
      <x:u/>
      <x:sz val="10"/>
      <x:color indexed="12"/>
      <x:name val="MS Sans Serif"/>
      <x:family val="2"/>
      <x:charset val="204"/>
    </x:font>
    <x:font>
      <x:sz val="10"/>
      <x:color indexed="9"/>
      <x:name val="Arial"/>
      <x:family val="2"/>
      <x:charset val="204"/>
    </x:font>
    <x:font>
      <x:sz val="8"/>
      <x:name val="Arial"/>
      <x:family val="2"/>
      <x:charset val="204"/>
    </x:font>
    <x:font>
      <x:b/>
      <x:sz val="8"/>
      <x:color indexed="81"/>
      <x:name val="Tahoma"/>
      <x:family val="2"/>
      <x:charset val="204"/>
    </x:font>
    <x:font>
      <x:b/>
      <x:sz val="8"/>
      <x:name val="Arial"/>
      <x:family val="2"/>
      <x:charset val="204"/>
    </x:font>
    <x:font>
      <x:sz val="8"/>
      <x:name val="Arial"/>
      <x:family val="2"/>
      <x:charset val="204"/>
    </x:font>
    <x:font>
      <x:u/>
      <x:sz val="8"/>
      <x:color indexed="12"/>
      <x:name val="Arial"/>
      <x:family val="2"/>
      <x:charset val="204"/>
    </x:font>
    <x:font>
      <x:b/>
      <x:sz val="8"/>
      <x:color indexed="57"/>
      <x:name val="Arial"/>
      <x:family val="2"/>
      <x:charset val="204"/>
    </x:font>
    <x:font>
      <x:b/>
      <x:sz val="11"/>
      <x:name val="Arial"/>
      <x:family val="2"/>
      <x:charset val="204"/>
    </x:font>
    <x:font>
      <x:b/>
      <x:sz val="9"/>
      <x:name val="Arial"/>
      <x:family val="2"/>
      <x:charset val="204"/>
    </x:font>
    <x:font>
      <x:b/>
      <x:sz val="16"/>
      <x:color indexed="12"/>
      <x:name val="Arial"/>
      <x:family val="2"/>
      <x:charset val="204"/>
    </x:font>
    <x:font>
      <x:sz val="14"/>
      <x:color indexed="12"/>
      <x:name val="Arial"/>
      <x:family val="2"/>
      <x:charset val="204"/>
    </x:font>
    <x:font>
      <x:sz val="14"/>
      <x:color indexed="10"/>
      <x:name val="Arial"/>
      <x:family val="2"/>
      <x:charset val="204"/>
    </x:font>
    <x:font>
      <x:u/>
      <x:sz val="14"/>
      <x:color indexed="10"/>
      <x:name val="Arial"/>
      <x:family val="2"/>
      <x:charset val="204"/>
    </x:font>
    <x:font>
      <x:b/>
      <x:u/>
      <x:sz val="14"/>
      <x:color indexed="12"/>
      <x:name val="Arial"/>
      <x:family val="2"/>
      <x:charset val="204"/>
    </x:font>
    <x:font>
      <x:i/>
      <x:sz val="14"/>
      <x:color indexed="12"/>
      <x:name val="Arial"/>
      <x:family val="2"/>
      <x:charset val="204"/>
    </x:font>
    <x:font>
      <x:b/>
      <x:sz val="14"/>
      <x:color indexed="10"/>
      <x:name val="Arial"/>
      <x:family val="2"/>
      <x:charset val="204"/>
    </x:font>
    <x:font>
      <x:b/>
      <x:sz val="14"/>
      <x:name val="Arial"/>
      <x:family val="2"/>
      <x:charset val="204"/>
    </x:font>
    <x:font>
      <x:sz val="9"/>
      <x:color indexed="81"/>
      <x:name val="Tahoma"/>
      <x:family val="2"/>
      <x:charset val="204"/>
    </x:font>
    <x:font>
      <x:b/>
      <x:sz val="9"/>
      <x:color indexed="81"/>
      <x:name val="Tahoma"/>
      <x:family val="2"/>
      <x:charset val="204"/>
    </x:font>
    <x:font>
      <x:sz val="12"/>
      <x:name val="Arial"/>
      <x:family val="2"/>
      <x:charset val="204"/>
    </x:font>
    <x:font>
      <x:i/>
      <x:sz val="11"/>
      <x:name val="Arial"/>
      <x:family val="2"/>
      <x:charset val="204"/>
    </x:font>
    <x:font>
      <x:b/>
      <x:sz val="16"/>
      <x:name val="Arial"/>
      <x:family val="2"/>
      <x:charset val="204"/>
    </x:font>
    <x:font>
      <x:b/>
      <x:sz val="14"/>
      <x:color indexed="12"/>
      <x:name val="Arial"/>
      <x:family val="2"/>
      <x:charset val="204"/>
    </x:font>
    <x:font>
      <x:u/>
      <x:sz val="10"/>
      <x:color indexed="12"/>
      <x:name val="Arial"/>
      <x:family val="2"/>
      <x:charset val="204"/>
    </x:font>
    <x:font>
      <x:b/>
      <x:sz val="10"/>
      <x:color indexed="10"/>
      <x:name val="Arial"/>
      <x:family val="2"/>
      <x:charset val="204"/>
    </x:font>
    <x:font>
      <x:sz val="10"/>
      <x:color indexed="10"/>
      <x:name val="Arial"/>
      <x:family val="2"/>
      <x:charset val="204"/>
    </x:font>
    <x:font>
      <x:b/>
      <x:sz val="7"/>
      <x:name val="Arial"/>
      <x:family val="2"/>
      <x:charset val="204"/>
    </x:font>
    <x:font>
      <x:sz val="11"/>
      <x:color rgb="FF006100"/>
      <x:name val="Calibri"/>
      <x:family val="2"/>
      <x:charset val="204"/>
      <x:scheme val="minor"/>
    </x:font>
    <x:font>
      <x:sz val="10"/>
      <x:color theme="0"/>
      <x:name val="Arial"/>
      <x:family val="2"/>
      <x:charset val="204"/>
    </x:font>
    <x:font>
      <x:sz val="10"/>
      <x:color rgb="FF0000FF"/>
      <x:name val="Arial"/>
      <x:family val="2"/>
      <x:charset val="204"/>
    </x:font>
    <x:font>
      <x:b/>
      <x:sz val="10"/>
      <x:color rgb="FFFF0000"/>
      <x:name val="Arial"/>
      <x:family val="2"/>
      <x:charset val="204"/>
    </x:font>
    <x:font>
      <x:b/>
      <x:sz val="10"/>
      <x:color theme="0"/>
      <x:name val="Arial"/>
      <x:family val="2"/>
      <x:charset val="204"/>
    </x:font>
    <x:font>
      <x:b/>
      <x:sz val="10"/>
      <x:color rgb="FF0000FF"/>
      <x:name val="Arial"/>
      <x:family val="2"/>
      <x:charset val="204"/>
    </x:font>
    <x:font>
      <x:b/>
      <x:sz val="12"/>
      <x:color rgb="FF1700C0"/>
      <x:name val="Arial"/>
      <x:family val="2"/>
      <x:charset val="204"/>
    </x:font>
    <x:font>
      <x:sz val="12"/>
      <x:color rgb="FF1700C0"/>
      <x:name val="Arial"/>
      <x:family val="2"/>
      <x:charset val="204"/>
    </x:font>
    <x:font>
      <x:sz val="9"/>
      <x:name val="Arial"/>
      <x:family val="2"/>
      <x:charset val="204"/>
    </x:font>
    <x:font>
      <x:vertAlign val="baseline"/>
      <x:sz val="11"/>
      <x:color rgb="FF000000"/>
      <x:name val="Calibri"/>
      <x:family val="2"/>
    </x:font>
  </x:fonts>
  <x:fills count="10">
    <x:fill>
      <x:patternFill patternType="none"/>
    </x:fill>
    <x:fill>
      <x:patternFill patternType="gray125"/>
    </x:fill>
    <x:fill>
      <x:patternFill patternType="solid">
        <x:fgColor indexed="42"/>
        <x:bgColor indexed="64"/>
      </x:patternFill>
    </x:fill>
    <x:fill>
      <x:patternFill patternType="solid">
        <x:fgColor indexed="43"/>
        <x:bgColor indexed="64"/>
      </x:patternFill>
    </x:fill>
    <x:fill>
      <x:patternFill patternType="solid">
        <x:fgColor indexed="50"/>
        <x:bgColor indexed="64"/>
      </x:patternFill>
    </x:fill>
    <x:fill>
      <x:patternFill patternType="solid">
        <x:fgColor indexed="47"/>
        <x:bgColor indexed="64"/>
      </x:patternFill>
    </x:fill>
    <x:fill>
      <x:patternFill patternType="solid">
        <x:fgColor rgb="FFC6EFCE"/>
      </x:patternFill>
    </x:fill>
    <x:fill>
      <x:patternFill patternType="solid">
        <x:fgColor theme="0"/>
        <x:bgColor indexed="64"/>
      </x:patternFill>
    </x:fill>
    <x:fill>
      <x:patternFill patternType="solid">
        <x:fgColor rgb="FFFFFF00"/>
        <x:bgColor indexed="64"/>
      </x:patternFill>
    </x:fill>
    <x:fill>
      <x:patternFill patternType="solid">
        <x:fgColor rgb="FFFFFF99"/>
        <x:bgColor indexed="64"/>
      </x:patternFill>
    </x:fill>
  </x:fills>
  <x:borders count="32">
    <x:border>
      <x:left/>
      <x:right/>
      <x:top/>
      <x:bottom/>
      <x:diagonal/>
    </x:border>
    <x:border>
      <x:left/>
      <x:right/>
      <x:top style="thin">
        <x:color indexed="64"/>
      </x:top>
      <x:bottom/>
      <x:diagonal/>
    </x:border>
    <x:border>
      <x:left style="medium">
        <x:color indexed="64"/>
      </x:left>
      <x:right style="medium">
        <x:color indexed="64"/>
      </x:right>
      <x:top style="medium">
        <x:color indexed="64"/>
      </x:top>
      <x:bottom style="medium">
        <x:color indexed="64"/>
      </x:bottom>
      <x:diagonal/>
    </x:border>
    <x:border>
      <x:left/>
      <x:right style="thin">
        <x:color indexed="64"/>
      </x:right>
      <x:top style="thin">
        <x:color indexed="64"/>
      </x:top>
      <x:bottom style="thin">
        <x:color indexed="64"/>
      </x:bottom>
      <x:diagonal/>
    </x:border>
    <x:border>
      <x:left style="thin">
        <x:color indexed="64"/>
      </x:left>
      <x:right style="thin">
        <x:color indexed="64"/>
      </x:right>
      <x:top style="thin">
        <x:color indexed="64"/>
      </x:top>
      <x:bottom style="thin">
        <x:color indexed="64"/>
      </x:bottom>
      <x:diagonal/>
    </x:border>
    <x:border>
      <x:left style="medium">
        <x:color indexed="64"/>
      </x:left>
      <x:right/>
      <x:top/>
      <x:bottom/>
      <x:diagonal/>
    </x:border>
    <x:border>
      <x:left style="medium">
        <x:color indexed="64"/>
      </x:left>
      <x:right/>
      <x:top/>
      <x:bottom style="medium">
        <x:color indexed="64"/>
      </x:bottom>
      <x:diagonal/>
    </x:border>
    <x:border>
      <x:left/>
      <x:right/>
      <x:top/>
      <x:bottom style="medium">
        <x:color indexed="64"/>
      </x:bottom>
      <x:diagonal/>
    </x:border>
    <x:border>
      <x:left/>
      <x:right style="medium">
        <x:color indexed="64"/>
      </x:right>
      <x:top/>
      <x:bottom/>
      <x:diagonal/>
    </x:border>
    <x:border>
      <x:left/>
      <x:right/>
      <x:top style="medium">
        <x:color indexed="64"/>
      </x:top>
      <x:bottom/>
      <x:diagonal/>
    </x:border>
    <x:border>
      <x:left style="medium">
        <x:color indexed="64"/>
      </x:left>
      <x:right/>
      <x:top/>
      <x:bottom style="thin">
        <x:color indexed="64"/>
      </x:bottom>
      <x:diagonal/>
    </x:border>
    <x:border>
      <x:left/>
      <x:right/>
      <x:top/>
      <x:bottom style="thin">
        <x:color indexed="64"/>
      </x:bottom>
      <x:diagonal/>
    </x:border>
    <x:border>
      <x:left style="medium">
        <x:color indexed="64"/>
      </x:left>
      <x:right style="medium">
        <x:color indexed="64"/>
      </x:right>
      <x:top/>
      <x:bottom style="thin">
        <x:color indexed="64"/>
      </x:bottom>
      <x:diagonal/>
    </x:border>
    <x:border>
      <x:left style="medium">
        <x:color indexed="64"/>
      </x:left>
      <x:right/>
      <x:top style="thin">
        <x:color indexed="64"/>
      </x:top>
      <x:bottom style="thin">
        <x:color indexed="64"/>
      </x:bottom>
      <x:diagonal/>
    </x:border>
    <x:border>
      <x:left/>
      <x:right/>
      <x:top style="thin">
        <x:color indexed="64"/>
      </x:top>
      <x:bottom style="thin">
        <x:color indexed="64"/>
      </x:bottom>
      <x:diagonal/>
    </x:border>
    <x:border>
      <x:left style="medium">
        <x:color indexed="64"/>
      </x:left>
      <x:right style="medium">
        <x:color indexed="64"/>
      </x:right>
      <x:top style="thin">
        <x:color indexed="64"/>
      </x:top>
      <x:bottom style="thin">
        <x:color indexed="64"/>
      </x:bottom>
      <x:diagonal/>
    </x:border>
    <x:border>
      <x:left style="medium">
        <x:color indexed="64"/>
      </x:left>
      <x:right/>
      <x:top style="thin">
        <x:color indexed="64"/>
      </x:top>
      <x:bottom style="medium">
        <x:color indexed="64"/>
      </x:bottom>
      <x:diagonal/>
    </x:border>
    <x:border>
      <x:left/>
      <x:right/>
      <x:top style="thin">
        <x:color indexed="64"/>
      </x:top>
      <x:bottom style="medium">
        <x:color indexed="64"/>
      </x:bottom>
      <x:diagonal/>
    </x:border>
    <x:border>
      <x:left style="medium">
        <x:color indexed="64"/>
      </x:left>
      <x:right style="medium">
        <x:color indexed="64"/>
      </x:right>
      <x:top style="thin">
        <x:color indexed="64"/>
      </x:top>
      <x:bottom style="medium">
        <x:color indexed="64"/>
      </x:bottom>
      <x:diagonal/>
    </x:border>
    <x:border>
      <x:left style="thin">
        <x:color indexed="64"/>
      </x:left>
      <x:right style="thin">
        <x:color indexed="64"/>
      </x:right>
      <x:top/>
      <x:bottom style="thin">
        <x:color indexed="64"/>
      </x:bottom>
      <x:diagonal/>
    </x:border>
    <x:border>
      <x:left style="thin">
        <x:color indexed="64"/>
      </x:left>
      <x:right style="thin">
        <x:color indexed="64"/>
      </x:right>
      <x:top style="medium">
        <x:color indexed="64"/>
      </x:top>
      <x:bottom style="medium">
        <x:color indexed="64"/>
      </x:bottom>
      <x:diagonal/>
    </x:border>
    <x:border>
      <x:left style="medium">
        <x:color indexed="64"/>
      </x:left>
      <x:right style="medium">
        <x:color indexed="64"/>
      </x:right>
      <x:top style="medium">
        <x:color indexed="64"/>
      </x:top>
      <x:bottom/>
      <x:diagonal/>
    </x:border>
    <x:border>
      <x:left style="medium">
        <x:color indexed="64"/>
      </x:left>
      <x:right style="medium">
        <x:color indexed="64"/>
      </x:right>
      <x:top/>
      <x:bottom style="medium">
        <x:color indexed="64"/>
      </x:bottom>
      <x:diagonal/>
    </x:border>
    <x:border>
      <x:left/>
      <x:right style="medium">
        <x:color indexed="64"/>
      </x:right>
      <x:top/>
      <x:bottom style="medium">
        <x:color indexed="64"/>
      </x:bottom>
      <x:diagonal/>
    </x:border>
    <x:border>
      <x:left/>
      <x:right style="thin">
        <x:color indexed="64"/>
      </x:right>
      <x:top/>
      <x:bottom/>
      <x:diagonal/>
    </x:border>
    <x:border>
      <x:left style="thin">
        <x:color indexed="64"/>
      </x:left>
      <x:right style="thin">
        <x:color indexed="64"/>
      </x:right>
      <x:top/>
      <x:bottom/>
      <x:diagonal/>
    </x:border>
    <x:border>
      <x:left style="thin">
        <x:color indexed="64"/>
      </x:left>
      <x:right/>
      <x:top/>
      <x:bottom/>
      <x:diagonal/>
    </x:border>
    <x:border>
      <x:left style="medium">
        <x:color indexed="64"/>
      </x:left>
      <x:right/>
      <x:top style="medium">
        <x:color indexed="64"/>
      </x:top>
      <x:bottom/>
      <x:diagonal/>
    </x:border>
    <x:border>
      <x:left/>
      <x:right style="medium">
        <x:color indexed="64"/>
      </x:right>
      <x:top style="medium">
        <x:color indexed="64"/>
      </x:top>
      <x:bottom/>
      <x:diagonal/>
    </x:border>
    <x:border>
      <x:left style="medium">
        <x:color indexed="64"/>
      </x:left>
      <x:right/>
      <x:top style="medium">
        <x:color indexed="64"/>
      </x:top>
      <x:bottom style="medium">
        <x:color indexed="64"/>
      </x:bottom>
      <x:diagonal/>
    </x:border>
    <x:border>
      <x:left/>
      <x:right/>
      <x:top style="medium">
        <x:color indexed="64"/>
      </x:top>
      <x:bottom style="medium">
        <x:color indexed="64"/>
      </x:bottom>
      <x:diagonal/>
    </x:border>
    <x:border>
      <x:left/>
      <x:right style="medium">
        <x:color indexed="64"/>
      </x:right>
      <x:top style="medium">
        <x:color indexed="64"/>
      </x:top>
      <x:bottom style="medium">
        <x:color indexed="64"/>
      </x:bottom>
      <x:diagonal/>
    </x:border>
  </x:borders>
  <x:cellStyleXfs count="157">
    <x:xf numFmtId="0" fontId="0" fillId="0" borderId="0"/>
    <x:xf numFmtId="0" fontId="5" fillId="0" borderId="0" applyNumberFormat="0" applyFill="0" applyBorder="0" applyAlignment="0" applyProtection="0"/>
    <x:xf numFmtId="0" fontId="3" fillId="0" borderId="0"/>
    <x:xf numFmtId="0" fontId="3" fillId="0" borderId="0"/>
    <x:xf numFmtId="0" fontId="33" fillId="6" borderId="0" applyNumberFormat="0" applyBorder="0" applyAlignment="0" applyProtection="0"/>
    <x:xf numFmtId="49" fontId="0" fillId="0" borderId="4" applyNumberFormat="1" applyFill="1" applyBorder="1" applyAlignment="1" applyProtection="1">
      <x:protection locked="1" hidden="0"/>
    </x:xf>
    <x:xf numFmtId="1" fontId="0" fillId="0" borderId="4" applyNumberFormat="1" applyFill="1" applyBorder="1" applyAlignment="1" applyProtection="1">
      <x:protection locked="0" hidden="0"/>
    </x:xf>
    <x:xf numFmtId="2" fontId="0" fillId="0" borderId="3" applyNumberFormat="1" applyFill="1" applyBorder="1" applyAlignment="1" applyProtection="1">
      <x:protection locked="1" hidden="0"/>
    </x:xf>
    <x:xf numFmtId="49" fontId="0" fillId="0" borderId="3" applyNumberFormat="1" applyFill="1" applyBorder="1" applyAlignment="1" applyProtection="1">
      <x:protection locked="1" hidden="0"/>
    </x:xf>
    <x:xf numFmtId="0" fontId="35" fillId="0" borderId="4" applyNumberFormat="1" applyFill="1" applyBorder="1" applyAlignment="1" applyProtection="1">
      <x:protection locked="1" hidden="0"/>
    </x:xf>
    <x:xf numFmtId="1" fontId="0" fillId="0" borderId="4" applyNumberFormat="1" applyFill="1" applyBorder="1" applyAlignment="1" applyProtection="1">
      <x:protection locked="1" hidden="0"/>
    </x:xf>
    <x:xf numFmtId="14" fontId="0" fillId="0" borderId="4" applyNumberFormat="1" applyFill="1" applyBorder="1" applyAlignment="1" applyProtection="1">
      <x:protection locked="1" hidden="0"/>
    </x:xf>
    <x:xf numFmtId="168" fontId="0" fillId="0" borderId="4" applyNumberFormat="1" applyFill="1" applyBorder="1" applyAlignment="1" applyProtection="1">
      <x:protection locked="1" hidden="0"/>
    </x:xf>
    <x:xf numFmtId="1" fontId="2" fillId="0" borderId="4" applyNumberFormat="1" applyFill="1" applyBorder="1" applyAlignment="1" applyProtection="1">
      <x:protection locked="1" hidden="0"/>
    </x:xf>
    <x:xf numFmtId="166" fontId="0" fillId="0" borderId="4" applyNumberFormat="1" applyFill="1" applyBorder="1" applyAlignment="1" applyProtection="1">
      <x:protection locked="1" hidden="0"/>
    </x:xf>
    <x:xf numFmtId="166" fontId="2" fillId="0" borderId="4" applyNumberFormat="1" applyFill="1" applyBorder="1" applyAlignment="1" applyProtection="1">
      <x:protection locked="1" hidden="0"/>
    </x:xf>
    <x:xf numFmtId="2" fontId="34" fillId="0" borderId="0" applyNumberFormat="1" applyFill="1" applyBorder="0" applyAlignment="1" applyProtection="1">
      <x:protection locked="1" hidden="0"/>
    </x:xf>
    <x:xf numFmtId="0" fontId="34" fillId="0" borderId="0" applyNumberFormat="1" applyFill="1" applyBorder="0" applyAlignment="1" applyProtection="1">
      <x:protection locked="1" hidden="0"/>
    </x:xf>
    <x:xf numFmtId="0" fontId="0" fillId="0" borderId="0" applyNumberFormat="1" applyFill="1" applyBorder="0" applyAlignment="1" applyProtection="1">
      <x:protection locked="1" hidden="1"/>
    </x:xf>
    <x:xf numFmtId="0" fontId="2" fillId="0" borderId="0" applyNumberFormat="1" applyFill="1" applyBorder="0" applyAlignment="1" applyProtection="1">
      <x:protection locked="1" hidden="1"/>
    </x:xf>
    <x:xf numFmtId="49" fontId="6" fillId="0" borderId="0" applyNumberFormat="1" applyFill="1" applyBorder="0" applyAlignment="1" applyProtection="1">
      <x:protection locked="1" hidden="1"/>
    </x:xf>
    <x:xf numFmtId="49" fontId="0" fillId="0" borderId="0" applyNumberFormat="1" applyFill="1" applyBorder="0" applyAlignment="1" applyProtection="1">
      <x:protection locked="1" hidden="1"/>
    </x:xf>
    <x:xf numFmtId="1" fontId="1" fillId="0" borderId="0" applyNumberFormat="1" applyFill="1" applyBorder="0" applyAlignment="1" applyProtection="1">
      <x:protection locked="1" hidden="1"/>
    </x:xf>
    <x:xf numFmtId="1" fontId="2" fillId="0" borderId="0" applyNumberFormat="1" applyFill="1" applyBorder="0" applyAlignment="1" applyProtection="1">
      <x:protection locked="1" hidden="1"/>
    </x:xf>
    <x:xf numFmtId="2" fontId="0" fillId="0" borderId="0" applyNumberFormat="1" applyFill="1" applyBorder="0" applyAlignment="1" applyProtection="1">
      <x:protection locked="1" hidden="1"/>
    </x:xf>
    <x:xf numFmtId="49" fontId="0" fillId="0" borderId="1" applyNumberFormat="1" applyFill="1" applyBorder="1" applyAlignment="1" applyProtection="1">
      <x:protection locked="1" hidden="1"/>
    </x:xf>
    <x:xf numFmtId="0" fontId="35" fillId="0" borderId="0" applyNumberFormat="1" applyFill="1" applyBorder="0" applyAlignment="1" applyProtection="1">
      <x:protection locked="1" hidden="1"/>
    </x:xf>
    <x:xf numFmtId="49" fontId="2" fillId="0" borderId="24" applyNumberFormat="1" applyFill="1" applyBorder="1" applyAlignment="1" applyProtection="1">
      <x:protection locked="1" hidden="1"/>
    </x:xf>
    <x:xf numFmtId="49" fontId="2" fillId="0" borderId="25" applyNumberFormat="1" applyFill="1" applyBorder="1" applyAlignment="1" applyProtection="1">
      <x:protection locked="1" hidden="1"/>
    </x:xf>
    <x:xf numFmtId="49" fontId="2" fillId="0" borderId="26" applyNumberFormat="1" applyFill="1" applyBorder="1" applyAlignment="1" applyProtection="1">
      <x:protection locked="1" hidden="1"/>
    </x:xf>
    <x:xf numFmtId="14" fontId="0" fillId="0" borderId="0" applyNumberFormat="1" applyFill="1" applyBorder="0" applyAlignment="1" applyProtection="1">
      <x:protection locked="1" hidden="1"/>
    </x:xf>
    <x:xf numFmtId="1" fontId="0" fillId="0" borderId="0" applyNumberFormat="1" applyFill="1" applyBorder="0" applyAlignment="1" applyProtection="1">
      <x:protection locked="1" hidden="1"/>
    </x:xf>
    <x:xf numFmtId="168" fontId="0" fillId="0" borderId="0" applyNumberFormat="1" applyFill="1" applyBorder="0" applyAlignment="1" applyProtection="1">
      <x:protection locked="1" hidden="1"/>
    </x:xf>
    <x:xf numFmtId="166" fontId="0" fillId="0" borderId="0" applyNumberFormat="1" applyFill="1" applyBorder="0" applyAlignment="1" applyProtection="1">
      <x:protection locked="1" hidden="1"/>
    </x:xf>
    <x:xf numFmtId="166" fontId="2" fillId="0" borderId="0" applyNumberFormat="1" applyFill="1" applyBorder="0" applyAlignment="1" applyProtection="1">
      <x:protection locked="1" hidden="1"/>
    </x:xf>
    <x:xf numFmtId="2" fontId="34" fillId="0" borderId="0" applyNumberFormat="1" applyFill="1" applyBorder="0" applyAlignment="1" applyProtection="1">
      <x:protection locked="1" hidden="1"/>
    </x:xf>
    <x:xf numFmtId="0" fontId="34" fillId="0" borderId="0" applyNumberFormat="1" applyFill="1" applyBorder="0" applyAlignment="1" applyProtection="1">
      <x:protection locked="1" hidden="1"/>
    </x:xf>
    <x:xf numFmtId="167" fontId="13" fillId="0" borderId="0" applyNumberFormat="1" applyFill="1" applyBorder="0" applyAlignment="1" applyProtection="1">
      <x:protection locked="1" hidden="1"/>
    </x:xf>
    <x:xf numFmtId="49" fontId="2" fillId="0" borderId="4" applyNumberFormat="1" applyFill="1" applyBorder="1" applyAlignment="1" applyProtection="1">
      <x:protection locked="1" hidden="1"/>
    </x:xf>
    <x:xf numFmtId="0" fontId="0" fillId="0" borderId="4" applyNumberFormat="1" applyFill="1" applyBorder="1" applyAlignment="1" applyProtection="1">
      <x:protection locked="1" hidden="0"/>
    </x:xf>
    <x:xf numFmtId="49" fontId="9" fillId="3" borderId="4" applyNumberFormat="1" applyFill="0" applyBorder="1" applyAlignment="1" applyProtection="1">
      <x:protection locked="1" hidden="1"/>
    </x:xf>
    <x:xf numFmtId="49" fontId="19" fillId="0" borderId="4" applyNumberFormat="1" applyFill="1" applyBorder="1" applyAlignment="1" applyProtection="1">
      <x:protection locked="1" hidden="1"/>
    </x:xf>
    <x:xf numFmtId="49" fontId="39" fillId="0" borderId="4" applyNumberFormat="1" applyFill="1" applyBorder="1" applyAlignment="1" applyProtection="1">
      <x:protection locked="1" hidden="1"/>
    </x:xf>
    <x:xf numFmtId="0" fontId="40" fillId="0" borderId="4" applyNumberFormat="1" applyFill="1" applyBorder="1" applyAlignment="1" applyProtection="1">
      <x:protection locked="1" hidden="0"/>
    </x:xf>
    <x:xf numFmtId="166" fontId="34" fillId="0" borderId="0" applyNumberFormat="1" applyFill="1" applyBorder="0" applyAlignment="1" applyProtection="1">
      <x:protection locked="1" hidden="1"/>
    </x:xf>
    <x:xf numFmtId="49" fontId="7" fillId="0" borderId="0" applyNumberFormat="1" applyFill="1" applyBorder="0" applyAlignment="1" applyProtection="1">
      <x:protection locked="1" hidden="1"/>
    </x:xf>
    <x:xf numFmtId="49" fontId="11" fillId="0" borderId="0" applyNumberFormat="1" applyFill="1" applyBorder="0" applyAlignment="1" applyProtection="1">
      <x:protection locked="1" hidden="1"/>
    </x:xf>
    <x:xf numFmtId="1" fontId="7" fillId="0" borderId="0" applyNumberFormat="1" applyFill="1" applyBorder="0" applyAlignment="1" applyProtection="1">
      <x:protection locked="1" hidden="1"/>
    </x:xf>
    <x:xf numFmtId="1" fontId="7" fillId="0" borderId="8" applyNumberFormat="1" applyFill="1" applyBorder="1" applyAlignment="1" applyProtection="1">
      <x:protection locked="1" hidden="1"/>
    </x:xf>
    <x:xf numFmtId="49" fontId="9" fillId="0" borderId="0" applyNumberFormat="1" applyFill="1" applyBorder="0" applyAlignment="1" applyProtection="1">
      <x:protection locked="1" hidden="1"/>
    </x:xf>
    <x:xf numFmtId="49" fontId="2" fillId="0" borderId="0" applyNumberFormat="1" applyFill="1" applyBorder="0" applyAlignment="1" applyProtection="1">
      <x:protection locked="1" hidden="1"/>
    </x:xf>
    <x:xf numFmtId="1" fontId="4" fillId="0" borderId="0" applyNumberFormat="1" applyFill="1" applyBorder="0" applyAlignment="1" applyProtection="1">
      <x:protection locked="1" hidden="1"/>
    </x:xf>
    <x:xf numFmtId="2" fontId="4" fillId="0" borderId="8" applyNumberFormat="1" applyFill="1" applyBorder="1" applyAlignment="1" applyProtection="1">
      <x:protection locked="1" hidden="1"/>
    </x:xf>
    <x:xf numFmtId="0" fontId="9" fillId="0" borderId="27" applyNumberFormat="1" applyFill="1" applyBorder="1" applyAlignment="1" applyProtection="1">
      <x:protection locked="1" hidden="1"/>
    </x:xf>
    <x:xf numFmtId="0" fontId="9" fillId="0" borderId="9" applyNumberFormat="1" applyFill="1" applyBorder="1" applyAlignment="1" applyProtection="1">
      <x:protection locked="1" hidden="1"/>
    </x:xf>
    <x:xf numFmtId="0" fontId="9" fillId="0" borderId="28" applyNumberFormat="1" applyFill="1" applyBorder="1" applyAlignment="1" applyProtection="1">
      <x:protection locked="1" hidden="1"/>
    </x:xf>
    <x:xf numFmtId="0" fontId="9" fillId="0" borderId="29" applyNumberFormat="1" applyFill="1" applyBorder="1" applyAlignment="1" applyProtection="1">
      <x:protection locked="1" hidden="1"/>
    </x:xf>
    <x:xf numFmtId="0" fontId="9" fillId="0" borderId="30" applyNumberFormat="1" applyFill="1" applyBorder="1" applyAlignment="1" applyProtection="1">
      <x:protection locked="1" hidden="1"/>
    </x:xf>
    <x:xf numFmtId="0" fontId="9" fillId="0" borderId="31" applyNumberFormat="1" applyFill="1" applyBorder="1" applyAlignment="1" applyProtection="1">
      <x:protection locked="1" hidden="1"/>
    </x:xf>
    <x:xf numFmtId="14" fontId="2" fillId="0" borderId="0" applyNumberFormat="1" applyFill="1" applyBorder="0" applyAlignment="1" applyProtection="1">
      <x:protection locked="1" hidden="1"/>
    </x:xf>
    <x:xf numFmtId="168" fontId="2" fillId="0" borderId="0" applyNumberFormat="1" applyFill="1" applyBorder="0" applyAlignment="1" applyProtection="1">
      <x:protection locked="1" hidden="1"/>
    </x:xf>
    <x:xf numFmtId="0" fontId="37" fillId="0" borderId="0" applyNumberFormat="1" applyFill="1" applyBorder="0" applyAlignment="1" applyProtection="1">
      <x:protection locked="1" hidden="1"/>
    </x:xf>
    <x:xf numFmtId="166" fontId="37" fillId="0" borderId="0" applyNumberFormat="1" applyFill="1" applyBorder="0" applyAlignment="1" applyProtection="1">
      <x:protection locked="1" hidden="1"/>
    </x:xf>
    <x:xf numFmtId="2" fontId="37" fillId="0" borderId="0" applyNumberFormat="1" applyFill="1" applyBorder="0" applyAlignment="1" applyProtection="1">
      <x:protection locked="1" hidden="1"/>
    </x:xf>
    <x:xf numFmtId="2" fontId="2" fillId="0" borderId="8" applyNumberFormat="1" applyFill="1" applyBorder="1" applyAlignment="1" applyProtection="1">
      <x:protection locked="1" hidden="1"/>
    </x:xf>
    <x:xf numFmtId="49" fontId="9" fillId="0" borderId="5" applyNumberFormat="1" applyFill="1" applyBorder="1" applyAlignment="1" applyProtection="1">
      <x:protection locked="1" hidden="1"/>
    </x:xf>
    <x:xf numFmtId="0" fontId="32" fillId="0" borderId="0" applyNumberFormat="1" applyFill="1" applyBorder="0" applyAlignment="1" applyProtection="1">
      <x:protection locked="1" hidden="1"/>
    </x:xf>
    <x:xf numFmtId="0" fontId="2" fillId="0" borderId="0" applyNumberFormat="1" applyFill="1" applyBorder="0" applyAlignment="1" applyProtection="1">
      <x:protection locked="1" hidden="0"/>
    </x:xf>
    <x:xf numFmtId="49" fontId="9" fillId="0" borderId="21" applyNumberFormat="1" applyFill="1" applyBorder="1" applyAlignment="1" applyProtection="1">
      <x:protection locked="1" hidden="1"/>
    </x:xf>
    <x:xf numFmtId="49" fontId="2" fillId="0" borderId="5" applyNumberFormat="1" applyFill="1" applyBorder="1" applyAlignment="1" applyProtection="1">
      <x:protection locked="1" hidden="1"/>
    </x:xf>
    <x:xf numFmtId="49" fontId="2" fillId="0" borderId="8" applyNumberFormat="1" applyFill="1" applyBorder="1" applyAlignment="1" applyProtection="1">
      <x:protection locked="1" hidden="1"/>
    </x:xf>
    <x:xf numFmtId="49" fontId="9" fillId="0" borderId="6" applyNumberFormat="1" applyFill="1" applyBorder="1" applyAlignment="1" applyProtection="1">
      <x:protection locked="1" hidden="1"/>
    </x:xf>
    <x:xf numFmtId="49" fontId="9" fillId="0" borderId="7" applyNumberFormat="1" applyFill="1" applyBorder="1" applyAlignment="1" applyProtection="1">
      <x:protection locked="1" hidden="1"/>
    </x:xf>
    <x:xf numFmtId="49" fontId="9" fillId="0" borderId="22" applyNumberFormat="1" applyFill="1" applyBorder="1" applyAlignment="1" applyProtection="1">
      <x:protection locked="1" hidden="1"/>
    </x:xf>
    <x:xf numFmtId="49" fontId="2" fillId="0" borderId="6" applyNumberFormat="1" applyFill="1" applyBorder="1" applyAlignment="1" applyProtection="1">
      <x:protection locked="1" hidden="1"/>
    </x:xf>
    <x:xf numFmtId="49" fontId="2" fillId="0" borderId="7" applyNumberFormat="1" applyFill="1" applyBorder="1" applyAlignment="1" applyProtection="1">
      <x:protection locked="1" hidden="1"/>
    </x:xf>
    <x:xf numFmtId="49" fontId="2" fillId="0" borderId="23" applyNumberFormat="1" applyFill="1" applyBorder="1" applyAlignment="1" applyProtection="1">
      <x:protection locked="1" hidden="1"/>
    </x:xf>
    <x:xf numFmtId="49" fontId="9" fillId="0" borderId="10" applyNumberFormat="1" applyFill="1" applyBorder="1" applyAlignment="1" applyProtection="1">
      <x:protection locked="1" hidden="1"/>
    </x:xf>
    <x:xf numFmtId="4" fontId="9" fillId="0" borderId="11" applyNumberFormat="1" applyFill="1" applyBorder="1" applyAlignment="1" applyProtection="1">
      <x:protection locked="1" hidden="1"/>
    </x:xf>
    <x:xf numFmtId="4" fontId="14" fillId="0" borderId="12" applyNumberFormat="1" applyFill="1" applyBorder="1" applyAlignment="1" applyProtection="1">
      <x:protection locked="1" hidden="1"/>
    </x:xf>
    <x:xf numFmtId="9" fontId="22" fillId="6" borderId="27" applyNumberFormat="1" applyFill="0" applyBorder="1" applyAlignment="1" applyProtection="1">
      <x:protection locked="0" hidden="0"/>
    </x:xf>
    <x:xf numFmtId="9" fontId="22" fillId="6" borderId="9" applyNumberFormat="1" applyFill="0" applyBorder="1" applyAlignment="1" applyProtection="1">
      <x:protection locked="0" hidden="0"/>
    </x:xf>
    <x:xf numFmtId="9" fontId="22" fillId="6" borderId="28" applyNumberFormat="1" applyFill="0" applyBorder="1" applyAlignment="1" applyProtection="1">
      <x:protection locked="0" hidden="0"/>
    </x:xf>
    <x:xf numFmtId="9" fontId="22" fillId="7" borderId="9" applyNumberFormat="1" applyFill="0" applyBorder="1" applyAlignment="1" applyProtection="1">
      <x:protection locked="0" hidden="0"/>
    </x:xf>
    <x:xf numFmtId="165" fontId="22" fillId="0" borderId="27" applyNumberFormat="1" applyFill="1" applyBorder="1" applyAlignment="1" applyProtection="1">
      <x:protection locked="1" hidden="1"/>
    </x:xf>
    <x:xf numFmtId="165" fontId="22" fillId="0" borderId="9" applyNumberFormat="1" applyFill="1" applyBorder="1" applyAlignment="1" applyProtection="1">
      <x:protection locked="1" hidden="1"/>
    </x:xf>
    <x:xf numFmtId="165" fontId="22" fillId="0" borderId="28" applyNumberFormat="1" applyFill="1" applyBorder="1" applyAlignment="1" applyProtection="1">
      <x:protection locked="1" hidden="1"/>
    </x:xf>
    <x:xf numFmtId="49" fontId="9" fillId="0" borderId="13" applyNumberFormat="1" applyFill="1" applyBorder="1" applyAlignment="1" applyProtection="1">
      <x:protection locked="1" hidden="1"/>
    </x:xf>
    <x:xf numFmtId="3" fontId="9" fillId="0" borderId="14" applyNumberFormat="1" applyFill="1" applyBorder="1" applyAlignment="1" applyProtection="1">
      <x:protection locked="1" hidden="1"/>
    </x:xf>
    <x:xf numFmtId="3" fontId="14" fillId="0" borderId="15" applyNumberFormat="1" applyFill="1" applyBorder="1" applyAlignment="1" applyProtection="1">
      <x:protection locked="1" hidden="1"/>
    </x:xf>
    <x:xf numFmtId="9" fontId="22" fillId="6" borderId="6" applyNumberFormat="1" applyFill="0" applyBorder="1" applyAlignment="1" applyProtection="1">
      <x:protection locked="0" hidden="0"/>
    </x:xf>
    <x:xf numFmtId="9" fontId="22" fillId="6" borderId="7" applyNumberFormat="1" applyFill="0" applyBorder="1" applyAlignment="1" applyProtection="1">
      <x:protection locked="0" hidden="0"/>
    </x:xf>
    <x:xf numFmtId="9" fontId="22" fillId="6" borderId="23" applyNumberFormat="1" applyFill="0" applyBorder="1" applyAlignment="1" applyProtection="1">
      <x:protection locked="0" hidden="0"/>
    </x:xf>
    <x:xf numFmtId="9" fontId="22" fillId="7" borderId="7" applyNumberFormat="1" applyFill="0" applyBorder="1" applyAlignment="1" applyProtection="1">
      <x:protection locked="0" hidden="0"/>
    </x:xf>
    <x:xf numFmtId="165" fontId="22" fillId="0" borderId="6" applyNumberFormat="1" applyFill="1" applyBorder="1" applyAlignment="1" applyProtection="1">
      <x:protection locked="1" hidden="1"/>
    </x:xf>
    <x:xf numFmtId="165" fontId="22" fillId="0" borderId="7" applyNumberFormat="1" applyFill="1" applyBorder="1" applyAlignment="1" applyProtection="1">
      <x:protection locked="1" hidden="1"/>
    </x:xf>
    <x:xf numFmtId="165" fontId="22" fillId="0" borderId="23" applyNumberFormat="1" applyFill="1" applyBorder="1" applyAlignment="1" applyProtection="1">
      <x:protection locked="1" hidden="1"/>
    </x:xf>
    <x:xf numFmtId="0" fontId="7" fillId="5" borderId="5" applyNumberFormat="1" applyFill="0" applyBorder="1" applyAlignment="1" applyProtection="1">
      <x:protection locked="1" hidden="1"/>
    </x:xf>
    <x:xf numFmtId="0" fontId="7" fillId="5" borderId="0" applyNumberFormat="1" applyFill="0" applyBorder="0" applyAlignment="1" applyProtection="1">
      <x:protection locked="1" hidden="1"/>
    </x:xf>
    <x:xf numFmtId="0" fontId="7" fillId="5" borderId="8" applyNumberFormat="1" applyFill="0" applyBorder="1" applyAlignment="1" applyProtection="1">
      <x:protection locked="1" hidden="1"/>
    </x:xf>
    <x:xf numFmtId="49" fontId="9" fillId="0" borderId="16" applyNumberFormat="1" applyFill="1" applyBorder="1" applyAlignment="1" applyProtection="1">
      <x:protection locked="1" hidden="1"/>
    </x:xf>
    <x:xf numFmtId="164" fontId="9" fillId="0" borderId="17" applyNumberFormat="1" applyFill="1" applyBorder="1" applyAlignment="1" applyProtection="1">
      <x:protection locked="1" hidden="1"/>
    </x:xf>
    <x:xf numFmtId="164" fontId="14" fillId="0" borderId="18" applyNumberFormat="1" applyFill="1" applyBorder="1" applyAlignment="1" applyProtection="1">
      <x:protection locked="1" hidden="1"/>
    </x:xf>
    <x:xf numFmtId="0" fontId="7" fillId="5" borderId="6" applyNumberFormat="1" applyFill="0" applyBorder="1" applyAlignment="1" applyProtection="1">
      <x:protection locked="1" hidden="1"/>
    </x:xf>
    <x:xf numFmtId="0" fontId="7" fillId="5" borderId="7" applyNumberFormat="1" applyFill="0" applyBorder="1" applyAlignment="1" applyProtection="1">
      <x:protection locked="1" hidden="1"/>
    </x:xf>
    <x:xf numFmtId="0" fontId="7" fillId="5" borderId="23" applyNumberFormat="1" applyFill="0" applyBorder="1" applyAlignment="1" applyProtection="1">
      <x:protection locked="1" hidden="1"/>
    </x:xf>
    <x:xf numFmtId="49" fontId="2" fillId="0" borderId="2" quotePrefix="1" applyNumberFormat="1" applyFill="1" applyBorder="1" applyAlignment="1" applyProtection="1">
      <x:protection locked="1" hidden="1"/>
    </x:xf>
    <x:xf numFmtId="1" fontId="2" fillId="3" borderId="20" applyNumberFormat="1" applyFill="0" applyBorder="1" applyAlignment="1" applyProtection="1">
      <x:protection locked="0" hidden="0"/>
    </x:xf>
    <x:xf numFmtId="2" fontId="2" fillId="0" borderId="2" quotePrefix="1" applyNumberFormat="1" applyFill="1" applyBorder="1" applyAlignment="1" applyProtection="1">
      <x:protection locked="1" hidden="1"/>
    </x:xf>
    <x:xf numFmtId="49" fontId="2" fillId="8" borderId="2" quotePrefix="1" applyNumberFormat="1" applyFill="0" applyBorder="1" applyAlignment="1" applyProtection="1">
      <x:protection locked="1" hidden="1"/>
    </x:xf>
    <x:xf numFmtId="3" fontId="2" fillId="0" borderId="20" applyNumberFormat="1" applyFill="1" applyBorder="1" applyAlignment="1" applyProtection="1">
      <x:protection locked="1" hidden="0"/>
    </x:xf>
    <x:xf numFmtId="3" fontId="38" fillId="0" borderId="2" applyNumberFormat="1" applyFill="1" applyBorder="1" applyAlignment="1" applyProtection="1">
      <x:protection locked="1" hidden="1"/>
    </x:xf>
    <x:xf numFmtId="49" fontId="2" fillId="0" borderId="2" applyNumberFormat="1" applyFill="1" applyBorder="1" applyAlignment="1" applyProtection="1">
      <x:protection locked="1" hidden="1"/>
    </x:xf>
    <x:xf numFmtId="1" fontId="2" fillId="0" borderId="2" applyNumberFormat="1" applyFill="1" applyBorder="1" applyAlignment="1" applyProtection="1">
      <x:protection locked="1" hidden="1"/>
    </x:xf>
    <x:xf numFmtId="14" fontId="2" fillId="0" borderId="2" quotePrefix="1" applyNumberFormat="1" applyFill="1" applyBorder="1" applyAlignment="1" applyProtection="1">
      <x:protection locked="1" hidden="1"/>
    </x:xf>
    <x:xf numFmtId="1" fontId="2" fillId="0" borderId="2" quotePrefix="1" applyNumberFormat="1" applyFill="1" applyBorder="1" applyAlignment="1" applyProtection="1">
      <x:protection locked="1" hidden="1"/>
    </x:xf>
    <x:xf numFmtId="168" fontId="2" fillId="0" borderId="2" quotePrefix="1" applyNumberFormat="1" applyFill="1" applyBorder="1" applyAlignment="1" applyProtection="1">
      <x:protection locked="1" hidden="1"/>
    </x:xf>
    <x:xf numFmtId="49" fontId="2" fillId="4" borderId="2" applyNumberFormat="1" applyFill="0" applyBorder="1" applyAlignment="1" applyProtection="1">
      <x:protection locked="1" hidden="1"/>
    </x:xf>
    <x:xf numFmtId="49" fontId="30" fillId="4" borderId="2" applyNumberFormat="1" applyFill="0" applyBorder="1" applyAlignment="1" applyProtection="1">
      <x:protection locked="1" hidden="1"/>
    </x:xf>
    <x:xf numFmtId="3" fontId="36" fillId="0" borderId="2" applyNumberFormat="1" applyFill="1" applyBorder="1" applyAlignment="1" applyProtection="1">
      <x:protection locked="1" hidden="1"/>
    </x:xf>
    <x:xf numFmtId="49" fontId="2" fillId="8" borderId="2" applyNumberFormat="1" applyFill="0" applyBorder="1" applyAlignment="1" applyProtection="1">
      <x:protection locked="1" hidden="1"/>
    </x:xf>
    <x:xf numFmtId="166" fontId="2" fillId="0" borderId="2" applyNumberFormat="1" applyFill="1" applyBorder="1" applyAlignment="1" applyProtection="1">
      <x:protection locked="1" hidden="1"/>
    </x:xf>
    <x:xf numFmtId="3" fontId="30" fillId="4" borderId="2" applyNumberFormat="1" applyFill="0" applyBorder="1" applyAlignment="1" applyProtection="1">
      <x:protection locked="1" hidden="1"/>
    </x:xf>
    <x:xf numFmtId="3" fontId="2" fillId="0" borderId="2" applyNumberFormat="1" applyFill="1" applyBorder="1" applyAlignment="1" applyProtection="1">
      <x:protection locked="1" hidden="1"/>
    </x:xf>
    <x:xf numFmtId="49" fontId="36" fillId="0" borderId="2" applyNumberFormat="1" applyFill="1" applyBorder="1" applyAlignment="1" applyProtection="1">
      <x:protection locked="1" hidden="1"/>
    </x:xf>
    <x:xf numFmtId="170" fontId="30" fillId="4" borderId="2" applyNumberFormat="1" applyFill="0" applyBorder="1" applyAlignment="1" applyProtection="1">
      <x:protection locked="1" hidden="1"/>
    </x:xf>
    <x:xf numFmtId="3" fontId="0" fillId="0" borderId="19" applyNumberFormat="1" applyFill="1" applyBorder="1" applyAlignment="1" applyProtection="1">
      <x:protection locked="1" hidden="0"/>
    </x:xf>
    <x:xf numFmtId="0" fontId="41" fillId="0" borderId="4" applyNumberFormat="1" applyFill="1" applyBorder="1" applyAlignment="1" applyProtection="1">
      <x:protection locked="1" hidden="0"/>
    </x:xf>
    <x:xf numFmtId="1" fontId="2" fillId="9" borderId="19" applyNumberFormat="1" applyFill="0" applyBorder="1" applyAlignment="1" applyProtection="1">
      <x:protection locked="0" hidden="0"/>
    </x:xf>
    <x:xf numFmtId="4" fontId="2" fillId="0" borderId="19" applyNumberFormat="1" applyFill="1" applyBorder="1" applyAlignment="1" applyProtection="1">
      <x:protection locked="1" hidden="0"/>
    </x:xf>
    <x:xf numFmtId="3" fontId="2" fillId="0" borderId="19" applyNumberFormat="1" applyFill="1" applyBorder="1" applyAlignment="1" applyProtection="1">
      <x:protection locked="1" hidden="0"/>
    </x:xf>
    <x:xf numFmtId="3" fontId="0" fillId="0" borderId="4" applyNumberFormat="1" applyFill="1" applyBorder="1" applyAlignment="1" applyProtection="1">
      <x:protection locked="1" hidden="0"/>
    </x:xf>
    <x:xf numFmtId="3" fontId="2" fillId="0" borderId="4" applyNumberFormat="1" applyFill="1" applyBorder="1" applyAlignment="1" applyProtection="1">
      <x:protection locked="1" hidden="0"/>
    </x:xf>
    <x:xf numFmtId="169" fontId="0" fillId="0" borderId="4" applyNumberFormat="1" applyFill="1" applyBorder="1" applyAlignment="1" applyProtection="1">
      <x:protection locked="1" hidden="0"/>
    </x:xf>
    <x:xf numFmtId="1" fontId="0" fillId="0" borderId="4" quotePrefix="1" applyNumberFormat="1" applyFill="1" applyBorder="1" applyAlignment="1" applyProtection="1">
      <x:protection locked="1" hidden="0"/>
    </x:xf>
    <x:xf numFmtId="4" fontId="0" fillId="0" borderId="4" applyNumberFormat="1" applyFill="1" applyBorder="1" applyAlignment="1" applyProtection="1">
      <x:protection locked="1" hidden="0"/>
    </x:xf>
    <x:xf numFmtId="49" fontId="0" fillId="0" borderId="4" quotePrefix="1" applyNumberFormat="1" applyFill="1" applyBorder="1" applyAlignment="1" applyProtection="1">
      <x:protection locked="1" hidden="0"/>
    </x:xf>
    <x:xf numFmtId="3" fontId="36" fillId="0" borderId="19" applyNumberFormat="1" applyFill="1" applyBorder="1" applyAlignment="1" applyProtection="1">
      <x:protection locked="1" hidden="0"/>
    </x:xf>
    <x:xf numFmtId="1" fontId="36" fillId="0" borderId="19" applyNumberFormat="1" applyFill="1" applyBorder="1" applyAlignment="1" applyProtection="1">
      <x:protection locked="0" hidden="0"/>
    </x:xf>
    <x:xf numFmtId="49" fontId="29" fillId="0" borderId="4" applyNumberFormat="1" applyFill="1" applyBorder="1" applyAlignment="1" applyProtection="1">
      <x:protection locked="1" hidden="0"/>
    </x:xf>
    <x:xf numFmtId="3" fontId="36" fillId="0" borderId="4" applyNumberFormat="1" applyFill="1" applyBorder="1" applyAlignment="1" applyProtection="1">
      <x:protection locked="1" hidden="0"/>
    </x:xf>
    <x:xf numFmtId="3" fontId="30" fillId="0" borderId="19" applyNumberFormat="1" applyFill="1" applyBorder="1" applyAlignment="1" applyProtection="1">
      <x:protection locked="1" hidden="0"/>
    </x:xf>
    <x:xf numFmtId="3" fontId="0" fillId="0" borderId="4" quotePrefix="1" applyNumberFormat="1" applyFill="1" applyBorder="1" applyAlignment="1" applyProtection="1">
      <x:protection locked="1" hidden="0"/>
    </x:xf>
    <x:xf numFmtId="169" fontId="31" fillId="0" borderId="4" applyNumberFormat="1" applyFill="1" applyBorder="1" applyAlignment="1" applyProtection="1">
      <x:protection locked="1" hidden="0"/>
    </x:xf>
    <x:xf numFmtId="0" fontId="41" fillId="0" borderId="19" applyNumberFormat="1" applyFill="1" applyBorder="1" applyAlignment="1" applyProtection="1">
      <x:protection locked="1" hidden="0"/>
    </x:xf>
    <x:xf numFmtId="0" fontId="26" fillId="0" borderId="0" applyNumberFormat="1" applyFill="1" applyBorder="0" applyAlignment="1" applyProtection="1">
      <x:protection locked="1" hidden="0"/>
    </x:xf>
    <x:xf numFmtId="0" fontId="15" fillId="0" borderId="0" applyNumberFormat="1" applyFill="1" applyBorder="0" applyAlignment="1" applyProtection="1">
      <x:protection locked="1" hidden="0"/>
    </x:xf>
    <x:xf numFmtId="0" fontId="16" fillId="0" borderId="0" applyNumberFormat="1" applyFill="1" applyBorder="0" applyAlignment="1" applyProtection="1">
      <x:protection locked="1" hidden="0"/>
    </x:xf>
    <x:xf numFmtId="0" fontId="17" fillId="0" borderId="0" applyNumberFormat="1" applyFill="1" applyBorder="0" applyAlignment="1" applyProtection="1">
      <x:protection locked="1" hidden="0"/>
    </x:xf>
    <x:xf numFmtId="0" fontId="18" fillId="0" borderId="0" applyNumberFormat="1" applyFill="1" applyBorder="0" applyAlignment="1" applyProtection="1">
      <x:protection locked="1" hidden="0"/>
    </x:xf>
    <x:xf numFmtId="0" fontId="28" fillId="0" borderId="0" applyNumberFormat="1" applyFill="1" applyBorder="0" applyAlignment="1" applyProtection="1">
      <x:protection locked="1" hidden="0"/>
    </x:xf>
    <x:xf numFmtId="0" fontId="27" fillId="0" borderId="0" applyNumberFormat="1" applyFill="1" applyBorder="0" applyAlignment="1" applyProtection="1">
      <x:protection locked="1" hidden="0"/>
    </x:xf>
    <x:xf numFmtId="0" fontId="25" fillId="0" borderId="0" applyNumberFormat="1" applyFill="1" applyBorder="0" applyAlignment="1" applyProtection="1">
      <x:protection locked="1" hidden="0"/>
    </x:xf>
    <x:xf numFmtId="0" fontId="17" fillId="2" borderId="0" applyNumberFormat="1" applyFill="0" applyBorder="0" applyAlignment="1" applyProtection="1">
      <x:protection locked="1" hidden="0"/>
    </x:xf>
    <x:xf numFmtId="0" fontId="0" fillId="2" borderId="0" applyNumberFormat="1" applyFill="0" applyBorder="0" applyAlignment="1" applyProtection="1">
      <x:protection locked="1" hidden="0"/>
    </x:xf>
    <x:xf numFmtId="0" fontId="19" fillId="0" borderId="0" applyNumberFormat="1" applyFill="1" applyBorder="0" applyAlignment="1" applyProtection="1">
      <x:protection locked="1" hidden="0"/>
    </x:xf>
    <x:xf numFmtId="0" fontId="20" fillId="0" borderId="0" applyNumberFormat="1" applyFill="1" applyBorder="0" applyAlignment="1" applyProtection="1">
      <x:protection locked="1" hidden="0"/>
    </x:xf>
  </x:cellStyleXfs>
  <x:cellXfs count="319">
    <x:xf numFmtId="0" fontId="0" fillId="0" borderId="0" xfId="0"/>
    <x:xf numFmtId="49" fontId="3" fillId="0" borderId="0" xfId="0" applyNumberFormat="1" applyFont="1" applyFill="1" applyBorder="1" applyAlignment="1" applyProtection="1">
      <x:alignment horizontal="left"/>
      <x:protection hidden="1"/>
    </x:xf>
    <x:xf numFmtId="49" fontId="3" fillId="0" borderId="0" xfId="0" applyNumberFormat="1" applyFont="1" applyFill="1" applyBorder="1" applyAlignment="1" applyProtection="1">
      <x:alignment horizontal="center"/>
      <x:protection hidden="1"/>
    </x:xf>
    <x:xf numFmtId="0" fontId="3" fillId="0" borderId="0" xfId="0" applyFont="1" applyFill="1" applyProtection="1">
      <x:protection hidden="1"/>
    </x:xf>
    <x:xf numFmtId="49" fontId="10" fillId="0" borderId="0" xfId="0" applyNumberFormat="1" applyFont="1" applyFill="1" applyBorder="1" applyAlignment="1" applyProtection="1">
      <x:alignment horizontal="left"/>
      <x:protection hidden="1"/>
    </x:xf>
    <x:xf numFmtId="49" fontId="11" fillId="0" borderId="0" xfId="1" applyNumberFormat="1" applyFont="1" applyFill="1" applyBorder="1" applyAlignment="1" applyProtection="1">
      <x:protection hidden="1"/>
    </x:xf>
    <x:xf numFmtId="49" fontId="10" fillId="0" borderId="0" xfId="0" applyNumberFormat="1" applyFont="1" applyFill="1" applyBorder="1" applyAlignment="1" applyProtection="1">
      <x:alignment vertical="top"/>
      <x:protection hidden="1"/>
    </x:xf>
    <x:xf numFmtId="49" fontId="9" fillId="0" borderId="0" xfId="0" applyNumberFormat="1" applyFont="1" applyFill="1" applyBorder="1" applyAlignment="1" applyProtection="1">
      <x:alignment horizontal="left"/>
      <x:protection hidden="1"/>
    </x:xf>
    <x:xf numFmtId="0" fontId="15" fillId="0" borderId="0" xfId="0" applyFont="1"/>
    <x:xf numFmtId="0" fontId="16" fillId="0" borderId="0" xfId="0" applyFont="1"/>
    <x:xf numFmtId="0" fontId="17" fillId="0" borderId="0" xfId="0" applyFont="1"/>
    <x:xf numFmtId="0" fontId="18" fillId="0" borderId="0" xfId="0" applyFont="1"/>
    <x:xf numFmtId="0" fontId="17" fillId="2" borderId="0" xfId="0" applyFont="1" applyFill="1"/>
    <x:xf numFmtId="0" fontId="0" fillId="2" borderId="0" xfId="0" applyFill="1"/>
    <x:xf numFmtId="0" fontId="19" fillId="0" borderId="0" xfId="0" applyFont="1"/>
    <x:xf numFmtId="0" fontId="20" fillId="0" borderId="0" xfId="0" applyFont="1"/>
    <x:xf numFmtId="49" fontId="3" fillId="0" borderId="1" xfId="0" applyNumberFormat="1" applyFont="1" applyFill="1" applyBorder="1" applyAlignment="1" applyProtection="1">
      <x:alignment horizontal="left"/>
      <x:protection hidden="1"/>
    </x:xf>
    <x:xf numFmtId="49" fontId="3" fillId="0" borderId="1" xfId="0" applyNumberFormat="1" applyFont="1" applyFill="1" applyBorder="1" applyAlignment="1" applyProtection="1">
      <x:protection hidden="1"/>
    </x:xf>
    <x:xf numFmtId="49" fontId="3" fillId="0" borderId="0" xfId="0" applyNumberFormat="1" applyFont="1" applyFill="1" applyBorder="1" applyAlignment="1" applyProtection="1">
      <x:protection hidden="1"/>
    </x:xf>
    <x:xf numFmtId="1" fontId="3" fillId="0" borderId="0" xfId="0" applyNumberFormat="1" applyFont="1" applyFill="1" applyBorder="1" applyAlignment="1" applyProtection="1">
      <x:alignment horizontal="center"/>
      <x:protection hidden="1"/>
    </x:xf>
    <x:xf numFmtId="49" fontId="6" fillId="0" borderId="0" xfId="0" applyNumberFormat="1" applyFont="1" applyFill="1" applyBorder="1" applyAlignment="1" applyProtection="1">
      <x:alignment horizontal="right"/>
      <x:protection hidden="1"/>
    </x:xf>
    <x:xf numFmtId="49" fontId="2" fillId="0" borderId="2" xfId="0" quotePrefix="1" applyNumberFormat="1" applyFont="1" applyFill="1" applyBorder="1" applyAlignment="1" applyProtection="1">
      <x:alignment horizontal="center" vertical="center" wrapText="1"/>
      <x:protection hidden="1"/>
    </x:xf>
    <x:xf numFmtId="49" fontId="2" fillId="0" borderId="2" xfId="0" applyNumberFormat="1" applyFont="1" applyFill="1" applyBorder="1" applyAlignment="1" applyProtection="1">
      <x:alignment horizontal="center" vertical="center" wrapText="1"/>
      <x:protection hidden="1"/>
    </x:xf>
    <x:xf numFmtId="49" fontId="3" fillId="0" borderId="3" xfId="0" applyNumberFormat="1" applyFont="1" applyFill="1" applyBorder="1" applyAlignment="1" applyProtection="1">
      <x:alignment horizontal="left"/>
    </x:xf>
    <x:xf numFmtId="49" fontId="3" fillId="0" borderId="4" xfId="0" applyNumberFormat="1" applyFont="1" applyFill="1" applyBorder="1" applyAlignment="1" applyProtection="1">
      <x:alignment horizontal="left"/>
    </x:xf>
    <x:xf numFmtId="49" fontId="3" fillId="0" borderId="4" xfId="0" applyNumberFormat="1" applyFont="1" applyFill="1" applyBorder="1" applyAlignment="1" applyProtection="1">
      <x:alignment horizontal="center"/>
    </x:xf>
    <x:xf numFmtId="166" fontId="3" fillId="0" borderId="4" xfId="0" applyNumberFormat="1" applyFont="1" applyFill="1" applyBorder="1" applyAlignment="1" applyProtection="1">
      <x:alignment horizontal="center"/>
    </x:xf>
    <x:xf numFmtId="0" fontId="3" fillId="0" borderId="0" xfId="0" applyFont="1" applyFill="1" applyProtection="1"/>
    <x:xf numFmtId="1" fontId="3" fillId="0" borderId="4" xfId="0" applyNumberFormat="1" applyFont="1" applyFill="1" applyBorder="1" applyAlignment="1" applyProtection="1">
      <x:alignment horizontal="center"/>
    </x:xf>
    <x:xf numFmtId="49" fontId="9" fillId="0" borderId="5" xfId="0" applyNumberFormat="1" applyFont="1" applyFill="1" applyBorder="1" applyAlignment="1" applyProtection="1">
      <x:alignment vertical="center" wrapText="1"/>
      <x:protection hidden="1"/>
    </x:xf>
    <x:xf numFmtId="49" fontId="9" fillId="0" borderId="6" xfId="0" applyNumberFormat="1" applyFont="1" applyFill="1" applyBorder="1" applyAlignment="1" applyProtection="1">
      <x:alignment vertical="center" wrapText="1"/>
      <x:protection hidden="1"/>
    </x:xf>
    <x:xf numFmtId="49" fontId="9" fillId="0" borderId="7" xfId="0" applyNumberFormat="1" applyFont="1" applyFill="1" applyBorder="1" applyAlignment="1" applyProtection="1">
      <x:alignment vertical="center" wrapText="1"/>
      <x:protection hidden="1"/>
    </x:xf>
    <x:xf numFmtId="49" fontId="3" fillId="0" borderId="0" xfId="0" applyNumberFormat="1" applyFont="1" applyFill="1" applyProtection="1">
      <x:protection hidden="1"/>
    </x:xf>
    <x:xf numFmtId="1" fontId="1" fillId="0" borderId="0" xfId="0" applyNumberFormat="1" applyFont="1" applyFill="1" applyBorder="1" applyAlignment="1" applyProtection="1">
      <x:alignment horizontal="left"/>
      <x:protection hidden="1"/>
    </x:xf>
    <x:xf numFmtId="1" fontId="2" fillId="0" borderId="0" xfId="0" applyNumberFormat="1" applyFont="1" applyFill="1" applyBorder="1" applyAlignment="1" applyProtection="1">
      <x:alignment horizontal="center"/>
      <x:protection hidden="1"/>
    </x:xf>
    <x:xf numFmtId="1" fontId="2" fillId="0" borderId="0" xfId="0" applyNumberFormat="1" applyFont="1" applyFill="1" applyBorder="1" applyAlignment="1" applyProtection="1">
      <x:alignment horizontal="left"/>
      <x:protection hidden="1"/>
    </x:xf>
    <x:xf numFmtId="1" fontId="4" fillId="0" borderId="0" xfId="0" applyNumberFormat="1" applyFont="1" applyFill="1" applyBorder="1" applyAlignment="1" applyProtection="1">
      <x:alignment vertical="center"/>
      <x:protection hidden="1"/>
    </x:xf>
    <x:xf numFmtId="1" fontId="4" fillId="0" borderId="0" xfId="0" applyNumberFormat="1" applyFont="1" applyFill="1" applyBorder="1" applyAlignment="1" applyProtection="1">
      <x:alignment horizontal="center" vertical="center"/>
      <x:protection hidden="1"/>
    </x:xf>
    <x:xf numFmtId="1" fontId="2" fillId="0" borderId="2" xfId="0" applyNumberFormat="1" applyFont="1" applyFill="1" applyBorder="1" applyAlignment="1" applyProtection="1">
      <x:alignment horizontal="center" vertical="center" wrapText="1"/>
      <x:protection hidden="1"/>
    </x:xf>
    <x:xf numFmtId="2" fontId="3" fillId="0" borderId="0" xfId="0" applyNumberFormat="1" applyFont="1" applyFill="1" applyBorder="1" applyAlignment="1" applyProtection="1">
      <x:alignment horizontal="right"/>
      <x:protection hidden="1"/>
    </x:xf>
    <x:xf numFmtId="2" fontId="4" fillId="0" borderId="8" xfId="0" applyNumberFormat="1" applyFont="1" applyFill="1" applyBorder="1" applyAlignment="1" applyProtection="1">
      <x:alignment vertical="center"/>
      <x:protection hidden="1"/>
    </x:xf>
    <x:xf numFmtId="2" fontId="4" fillId="0" borderId="8" xfId="0" applyNumberFormat="1" applyFont="1" applyFill="1" applyBorder="1" applyAlignment="1" applyProtection="1">
      <x:alignment horizontal="center" vertical="center"/>
      <x:protection hidden="1"/>
    </x:xf>
    <x:xf numFmtId="2" fontId="3" fillId="0" borderId="3" xfId="0" applyNumberFormat="1" applyFont="1" applyFill="1" applyBorder="1" applyAlignment="1" applyProtection="1">
      <x:alignment horizontal="right" indent="1"/>
    </x:xf>
    <x:xf numFmtId="0" fontId="34" fillId="0" borderId="0" xfId="0" applyFont="1" applyFill="1" applyProtection="1">
      <x:protection hidden="1"/>
    </x:xf>
    <x:xf numFmtId="0" fontId="34" fillId="0" borderId="0" xfId="0" applyFont="1" applyFill="1" applyProtection="1"/>
    <x:xf numFmtId="2" fontId="34" fillId="0" borderId="0" xfId="0" applyNumberFormat="1" applyFont="1" applyFill="1" applyProtection="1">
      <x:protection hidden="1"/>
    </x:xf>
    <x:xf numFmtId="2" fontId="34" fillId="0" borderId="0" xfId="0" applyNumberFormat="1" applyFont="1" applyFill="1" applyProtection="1"/>
    <x:xf numFmtId="1" fontId="10" fillId="0" borderId="8" xfId="0" applyNumberFormat="1" applyFont="1" applyFill="1" applyBorder="1" applyAlignment="1" applyProtection="1">
      <x:alignment vertical="top"/>
      <x:protection hidden="1"/>
    </x:xf>
    <x:xf numFmtId="49" fontId="3" fillId="0" borderId="0" xfId="0" applyNumberFormat="1" applyFont="1" applyFill="1" applyBorder="1" applyProtection="1">
      <x:protection hidden="1"/>
    </x:xf>
    <x:xf numFmtId="1" fontId="3" fillId="0" borderId="0" xfId="0" applyNumberFormat="1" applyFont="1" applyFill="1" applyProtection="1">
      <x:protection hidden="1"/>
    </x:xf>
    <x:xf numFmtId="1" fontId="3" fillId="0" borderId="0" xfId="0" applyNumberFormat="1" applyFont="1" applyFill="1" applyBorder="1" applyAlignment="1" applyProtection="1">
      <x:alignment horizontal="right"/>
      <x:protection hidden="1"/>
    </x:xf>
    <x:xf numFmtId="1" fontId="2" fillId="0" borderId="2" xfId="0" quotePrefix="1" applyNumberFormat="1" applyFont="1" applyFill="1" applyBorder="1" applyAlignment="1" applyProtection="1">
      <x:alignment horizontal="center" vertical="center" wrapText="1"/>
      <x:protection hidden="1"/>
    </x:xf>
    <x:xf numFmtId="1" fontId="3" fillId="0" borderId="4" xfId="0" applyNumberFormat="1" applyFont="1" applyFill="1" applyBorder="1" applyAlignment="1" applyProtection="1">
      <x:alignment horizontal="left"/>
    </x:xf>
    <x:xf numFmtId="168" fontId="3" fillId="0" borderId="0" xfId="0" applyNumberFormat="1" applyFont="1" applyFill="1" applyProtection="1">
      <x:protection hidden="1"/>
    </x:xf>
    <x:xf numFmtId="168" fontId="3" fillId="0" borderId="0" xfId="0" applyNumberFormat="1" applyFont="1" applyFill="1" applyBorder="1" applyAlignment="1" applyProtection="1">
      <x:alignment horizontal="left"/>
      <x:protection hidden="1"/>
    </x:xf>
    <x:xf numFmtId="168" fontId="2" fillId="0" borderId="2" xfId="0" quotePrefix="1" applyNumberFormat="1" applyFont="1" applyFill="1" applyBorder="1" applyAlignment="1" applyProtection="1">
      <x:alignment horizontal="center" vertical="center" wrapText="1"/>
      <x:protection hidden="1"/>
    </x:xf>
    <x:xf numFmtId="168" fontId="3" fillId="0" borderId="4" xfId="0" applyNumberFormat="1" applyFont="1" applyFill="1" applyBorder="1" applyAlignment="1" applyProtection="1">
      <x:alignment horizontal="left"/>
    </x:xf>
    <x:xf numFmtId="166" fontId="3" fillId="0" borderId="0" xfId="0" applyNumberFormat="1" applyFont="1" applyFill="1" applyAlignment="1" applyProtection="1">
      <x:protection hidden="1"/>
    </x:xf>
    <x:xf numFmtId="49" fontId="3" fillId="0" borderId="0" xfId="0" applyNumberFormat="1" applyFont="1" applyFill="1" applyAlignment="1" applyProtection="1">
      <x:protection hidden="1"/>
    </x:xf>
    <x:xf numFmtId="166" fontId="3" fillId="0" borderId="4" xfId="0" applyNumberFormat="1" applyFont="1" applyFill="1" applyBorder="1" applyAlignment="1" applyProtection="1"/>
    <x:xf numFmtId="49" fontId="3" fillId="0" borderId="4" xfId="0" applyNumberFormat="1" applyFont="1" applyFill="1" applyBorder="1" applyAlignment="1" applyProtection="1"/>
    <x:xf numFmtId="49" fontId="3" fillId="0" borderId="1" xfId="0" applyNumberFormat="1" applyFont="1" applyFill="1" applyBorder="1" applyAlignment="1" applyProtection="1">
      <x:alignment horizontal="center"/>
      <x:protection hidden="1"/>
    </x:xf>
    <x:xf numFmtId="49" fontId="11" fillId="0" borderId="0" xfId="1" applyNumberFormat="1" applyFont="1" applyFill="1" applyBorder="1" applyAlignment="1" applyProtection="1">
      <x:alignment horizontal="center"/>
      <x:protection hidden="1"/>
    </x:xf>
    <x:xf numFmtId="1" fontId="10" fillId="0" borderId="0" xfId="0" applyNumberFormat="1" applyFont="1" applyFill="1" applyBorder="1" applyAlignment="1" applyProtection="1">
      <x:alignment horizontal="left" vertical="top"/>
      <x:protection hidden="1"/>
    </x:xf>
    <x:xf numFmtId="14" fontId="3" fillId="0" borderId="0" xfId="0" applyNumberFormat="1" applyFont="1" applyFill="1" applyProtection="1">
      <x:protection hidden="1"/>
    </x:xf>
    <x:xf numFmtId="14" fontId="3" fillId="0" borderId="0" xfId="0" applyNumberFormat="1" applyFont="1" applyFill="1" applyBorder="1" applyAlignment="1" applyProtection="1">
      <x:alignment horizontal="center"/>
      <x:protection hidden="1"/>
    </x:xf>
    <x:xf numFmtId="14" fontId="3" fillId="0" borderId="0" xfId="0" applyNumberFormat="1" applyFont="1" applyFill="1" applyBorder="1" applyAlignment="1" applyProtection="1">
      <x:alignment horizontal="right"/>
      <x:protection hidden="1"/>
    </x:xf>
    <x:xf numFmtId="14" fontId="2" fillId="0" borderId="2" xfId="0" quotePrefix="1" applyNumberFormat="1" applyFont="1" applyFill="1" applyBorder="1" applyAlignment="1" applyProtection="1">
      <x:alignment horizontal="center" vertical="center" wrapText="1"/>
      <x:protection hidden="1"/>
    </x:xf>
    <x:xf numFmtId="14" fontId="3" fillId="0" borderId="4" xfId="0" applyNumberFormat="1" applyFont="1" applyFill="1" applyBorder="1" applyAlignment="1" applyProtection="1">
      <x:alignment horizontal="right" indent="1"/>
    </x:xf>
    <x:xf numFmtId="49" fontId="3" fillId="0" borderId="4" xfId="0" applyNumberFormat="1" applyFont="1" applyFill="1" applyBorder="1" applyAlignment="1" applyProtection="1">
      <x:alignment horizontal="right"/>
    </x:xf>
    <x:xf numFmtId="0" fontId="35" fillId="0" borderId="0" xfId="0" applyFont="1" applyFill="1" applyProtection="1">
      <x:protection hidden="1"/>
    </x:xf>
    <x:xf numFmtId="0" fontId="35" fillId="0" borderId="4" xfId="0" applyFont="1" applyFill="1" applyBorder="1" applyProtection="1"/>
    <x:xf numFmtId="0" fontId="3" fillId="0" borderId="0" xfId="0" applyFont="1" applyFill="1" applyAlignment="1" applyProtection="1">
      <x:alignment horizontal="left"/>
      <x:protection hidden="1"/>
    </x:xf>
    <x:xf numFmtId="9" fontId="22" fillId="7" borderId="9" xfId="0" applyNumberFormat="1" applyFont="1" applyFill="1" applyBorder="1" applyAlignment="1" applyProtection="1">
      <x:alignment horizontal="center" vertical="center"/>
      <x:protection locked="0"/>
    </x:xf>
    <x:xf numFmtId="9" fontId="22" fillId="7" borderId="7" xfId="0" applyNumberFormat="1" applyFont="1" applyFill="1" applyBorder="1" applyAlignment="1" applyProtection="1">
      <x:alignment horizontal="center" vertical="center"/>
      <x:protection locked="0"/>
    </x:xf>
    <x:xf numFmtId="0" fontId="3" fillId="0" borderId="0" xfId="2"/>
    <x:xf numFmtId="0" fontId="25" fillId="0" borderId="0" xfId="2" applyFont="1"/>
    <x:xf numFmtId="0" fontId="26" fillId="0" borderId="0" xfId="2" applyFont="1"/>
    <x:xf numFmtId="0" fontId="27" fillId="0" borderId="0" xfId="2" applyFont="1"/>
    <x:xf numFmtId="0" fontId="2" fillId="0" borderId="0" xfId="2" applyFont="1"/>
    <x:xf numFmtId="0" fontId="28" fillId="0" borderId="0" xfId="2" applyFont="1"/>
    <x:xf numFmtId="0" fontId="16" fillId="0" borderId="0" xfId="2" applyFont="1"/>
    <x:xf numFmtId="0" fontId="18" fillId="0" borderId="0" xfId="2" applyFont="1"/>
    <x:xf numFmtId="0" fontId="17" fillId="0" borderId="0" xfId="2" applyFont="1"/>
    <x:xf numFmtId="0" fontId="15" fillId="0" borderId="0" xfId="2" applyFont="1"/>
    <x:xf numFmtId="49" fontId="29" fillId="0" borderId="4" xfId="1" applyNumberFormat="1" applyFont="1" applyFill="1" applyBorder="1" applyAlignment="1" applyProtection="1">
      <x:alignment horizontal="center" vertical="center" wrapText="1"/>
    </x:xf>
    <x:xf numFmtId="3" fontId="3" fillId="0" borderId="4" xfId="0" applyNumberFormat="1" applyFont="1" applyFill="1" applyBorder="1" applyAlignment="1" applyProtection="1">
      <x:alignment horizontal="left" vertical="center" wrapText="1"/>
    </x:xf>
    <x:xf numFmtId="49" fontId="3" fillId="0" borderId="4" xfId="0" applyNumberFormat="1" applyFont="1" applyFill="1" applyBorder="1" applyProtection="1"/>
    <x:xf numFmtId="1" fontId="3" fillId="0" borderId="4" xfId="0" applyNumberFormat="1" applyFont="1" applyFill="1" applyBorder="1" applyAlignment="1" applyProtection="1">
      <x:alignment horizontal="right" indent="1"/>
      <x:protection locked="0"/>
    </x:xf>
    <x:xf numFmtId="0" fontId="0" fillId="0" borderId="4" xfId="0" applyBorder="1"/>
    <x:xf numFmtId="3" fontId="2" fillId="0" borderId="4" xfId="0" applyNumberFormat="1" applyFont="1" applyFill="1" applyBorder="1" applyAlignment="1" applyProtection="1">
      <x:alignment horizontal="center" vertical="center" wrapText="1"/>
    </x:xf>
    <x:xf numFmtId="1" fontId="3" fillId="0" borderId="4" xfId="0" applyNumberFormat="1" applyFont="1" applyFill="1" applyBorder="1" applyAlignment="1" applyProtection="1">
      <x:alignment horizontal="left" vertical="center" wrapText="1"/>
    </x:xf>
    <x:xf numFmtId="1" fontId="3" fillId="0" borderId="4" xfId="0" applyNumberFormat="1" applyFont="1" applyFill="1" applyBorder="1" applyAlignment="1" applyProtection="1">
      <x:alignment horizontal="center" vertical="center" wrapText="1"/>
    </x:xf>
    <x:xf numFmtId="3" fontId="3" fillId="0" borderId="4" xfId="0" applyNumberFormat="1" applyFont="1" applyFill="1" applyBorder="1" applyAlignment="1" applyProtection="1">
      <x:alignment horizontal="center" vertical="center" wrapText="1"/>
    </x:xf>
    <x:xf numFmtId="169" fontId="3" fillId="0" borderId="4" xfId="0" applyNumberFormat="1" applyFont="1" applyFill="1" applyBorder="1" applyAlignment="1" applyProtection="1">
      <x:alignment horizontal="center" vertical="center" wrapText="1"/>
    </x:xf>
    <x:xf numFmtId="1" fontId="3" fillId="0" borderId="4" xfId="0" quotePrefix="1" applyNumberFormat="1" applyFont="1" applyFill="1" applyBorder="1" applyAlignment="1" applyProtection="1">
      <x:alignment horizontal="right" vertical="center" wrapText="1"/>
    </x:xf>
    <x:xf numFmtId="3" fontId="3" fillId="0" borderId="4" xfId="0" applyNumberFormat="1" applyFont="1" applyFill="1" applyBorder="1" applyAlignment="1" applyProtection="1">
      <x:alignment horizontal="right" vertical="center" wrapText="1"/>
    </x:xf>
    <x:xf numFmtId="4" fontId="3" fillId="0" borderId="4" xfId="0" applyNumberFormat="1" applyFont="1" applyFill="1" applyBorder="1" applyAlignment="1" applyProtection="1">
      <x:alignment horizontal="left" vertical="center" wrapText="1"/>
    </x:xf>
    <x:xf numFmtId="49" fontId="3" fillId="0" borderId="4" xfId="0" quotePrefix="1" applyNumberFormat="1" applyFont="1" applyFill="1" applyBorder="1" applyAlignment="1" applyProtection="1">
      <x:alignment horizontal="left" vertical="center" wrapText="1"/>
    </x:xf>
    <x:xf numFmtId="3" fontId="36" fillId="0" borderId="4" xfId="0" applyNumberFormat="1" applyFont="1" applyFill="1" applyBorder="1" applyAlignment="1" applyProtection="1">
      <x:alignment horizontal="center" vertical="center" wrapText="1"/>
    </x:xf>
    <x:xf numFmtId="49" fontId="3" fillId="0" borderId="4" xfId="0" applyNumberFormat="1" applyFont="1" applyFill="1" applyBorder="1" applyAlignment="1" applyProtection="1">
      <x:alignment horizontal="center" vertical="center" wrapText="1"/>
    </x:xf>
    <x:xf numFmtId="0" fontId="3" fillId="0" borderId="4" xfId="0" applyNumberFormat="1" applyFont="1" applyFill="1" applyBorder="1" applyAlignment="1" applyProtection="1">
      <x:alignment horizontal="center" vertical="center" wrapText="1"/>
    </x:xf>
    <x:xf numFmtId="3" fontId="3" fillId="0" borderId="4" xfId="0" quotePrefix="1" applyNumberFormat="1" applyFont="1" applyFill="1" applyBorder="1" applyAlignment="1" applyProtection="1">
      <x:alignment horizontal="left" vertical="top" wrapText="1"/>
    </x:xf>
    <x:xf numFmtId="169" fontId="31" fillId="0" borderId="4" xfId="0" applyNumberFormat="1" applyFont="1" applyFill="1" applyBorder="1" applyAlignment="1" applyProtection="1">
      <x:alignment horizontal="center" vertical="center" wrapText="1"/>
    </x:xf>
    <x:xf numFmtId="166" fontId="34" fillId="0" borderId="0" xfId="0" applyNumberFormat="1" applyFont="1" applyFill="1" applyAlignment="1" applyProtection="1">
      <x:protection hidden="1"/>
    </x:xf>
    <x:xf numFmtId="49" fontId="2" fillId="0" borderId="0" xfId="0" applyNumberFormat="1" applyFont="1" applyFill="1" applyBorder="1" applyAlignment="1" applyProtection="1">
      <x:alignment horizontal="center" vertical="center"/>
      <x:protection hidden="1"/>
    </x:xf>
    <x:xf numFmtId="49" fontId="2" fillId="0" borderId="7" xfId="0" applyNumberFormat="1" applyFont="1" applyFill="1" applyBorder="1" applyAlignment="1" applyProtection="1">
      <x:alignment horizontal="center" vertical="center"/>
      <x:protection hidden="1"/>
    </x:xf>
    <x:xf numFmtId="166" fontId="2" fillId="0" borderId="0" xfId="0" applyNumberFormat="1" applyFont="1" applyFill="1" applyAlignment="1" applyProtection="1">
      <x:protection hidden="1"/>
    </x:xf>
    <x:xf numFmtId="1" fontId="2" fillId="0" borderId="0" xfId="0" applyNumberFormat="1" applyFont="1" applyFill="1" applyBorder="1" applyAlignment="1" applyProtection="1">
      <x:alignment vertical="center" wrapText="1"/>
      <x:protection hidden="1"/>
    </x:xf>
    <x:xf numFmtId="1" fontId="2" fillId="0" borderId="0" xfId="0" applyNumberFormat="1" applyFont="1" applyFill="1" applyBorder="1" applyAlignment="1" applyProtection="1">
      <x:alignment vertical="center"/>
      <x:protection hidden="1"/>
    </x:xf>
    <x:xf numFmtId="2" fontId="2" fillId="0" borderId="8" xfId="0" applyNumberFormat="1" applyFont="1" applyFill="1" applyBorder="1" applyAlignment="1" applyProtection="1">
      <x:alignment vertical="center"/>
      <x:protection hidden="1"/>
    </x:xf>
    <x:xf numFmtId="0" fontId="32" fillId="0" borderId="0" xfId="0" applyFont="1" applyFill="1" applyBorder="1" applyAlignment="1" applyProtection="1">
      <x:alignment vertical="center" wrapText="1"/>
      <x:protection hidden="1"/>
    </x:xf>
    <x:xf numFmtId="49" fontId="2" fillId="0" borderId="0" xfId="0" applyNumberFormat="1" applyFont="1" applyFill="1" applyAlignment="1" applyProtection="1">
      <x:alignment vertical="center"/>
      <x:protection hidden="1"/>
    </x:xf>
    <x:xf numFmtId="1" fontId="2" fillId="0" borderId="0" xfId="0" applyNumberFormat="1" applyFont="1" applyFill="1" applyAlignment="1" applyProtection="1">
      <x:alignment vertical="center"/>
      <x:protection hidden="1"/>
    </x:xf>
    <x:xf numFmtId="14" fontId="2" fillId="0" borderId="0" xfId="0" applyNumberFormat="1" applyFont="1" applyFill="1" applyAlignment="1" applyProtection="1">
      <x:alignment vertical="center"/>
      <x:protection hidden="1"/>
    </x:xf>
    <x:xf numFmtId="168" fontId="2" fillId="0" borderId="0" xfId="0" applyNumberFormat="1" applyFont="1" applyFill="1" applyAlignment="1" applyProtection="1">
      <x:alignment vertical="center"/>
      <x:protection hidden="1"/>
    </x:xf>
    <x:xf numFmtId="0" fontId="2" fillId="0" borderId="0" xfId="0" applyFont="1" applyFill="1" applyAlignment="1" applyProtection="1">
      <x:alignment vertical="center"/>
      <x:protection hidden="1"/>
    </x:xf>
    <x:xf numFmtId="0" fontId="37" fillId="0" borderId="0" xfId="0" applyFont="1" applyFill="1" applyAlignment="1" applyProtection="1">
      <x:alignment vertical="center"/>
      <x:protection hidden="1"/>
    </x:xf>
    <x:xf numFmtId="166" fontId="37" fillId="0" borderId="0" xfId="0" applyNumberFormat="1" applyFont="1" applyFill="1" applyAlignment="1" applyProtection="1">
      <x:alignment vertical="center"/>
      <x:protection hidden="1"/>
    </x:xf>
    <x:xf numFmtId="166" fontId="2" fillId="0" borderId="0" xfId="0" applyNumberFormat="1" applyFont="1" applyFill="1" applyAlignment="1" applyProtection="1">
      <x:alignment vertical="center"/>
      <x:protection hidden="1"/>
    </x:xf>
    <x:xf numFmtId="0" fontId="2" fillId="0" borderId="0" xfId="0" applyFont="1" applyFill="1" applyAlignment="1" applyProtection="1">
      <x:alignment horizontal="left" vertical="center"/>
      <x:protection hidden="1"/>
    </x:xf>
    <x:xf numFmtId="2" fontId="37" fillId="0" borderId="0" xfId="0" applyNumberFormat="1" applyFont="1" applyFill="1" applyAlignment="1" applyProtection="1">
      <x:alignment vertical="center"/>
      <x:protection hidden="1"/>
    </x:xf>
    <x:xf numFmtId="0" fontId="2" fillId="0" borderId="0" xfId="0" applyFont="1" applyBorder="1" applyAlignment="1">
      <x:alignment vertical="center"/>
    </x:xf>
    <x:xf numFmtId="49" fontId="9" fillId="0" borderId="10" xfId="0" applyNumberFormat="1" applyFont="1" applyFill="1" applyBorder="1" applyAlignment="1" applyProtection="1">
      <x:alignment horizontal="left" vertical="center"/>
      <x:protection hidden="1"/>
    </x:xf>
    <x:xf numFmtId="4" fontId="9" fillId="0" borderId="11" xfId="0" applyNumberFormat="1" applyFont="1" applyFill="1" applyBorder="1" applyAlignment="1" applyProtection="1">
      <x:alignment horizontal="right" vertical="center"/>
      <x:protection hidden="1"/>
    </x:xf>
    <x:xf numFmtId="4" fontId="14" fillId="0" borderId="12" xfId="0" applyNumberFormat="1" applyFont="1" applyFill="1" applyBorder="1" applyAlignment="1" applyProtection="1">
      <x:alignment horizontal="center" vertical="center"/>
      <x:protection hidden="1"/>
    </x:xf>
    <x:xf numFmtId="49" fontId="9" fillId="0" borderId="13" xfId="0" applyNumberFormat="1" applyFont="1" applyFill="1" applyBorder="1" applyAlignment="1" applyProtection="1">
      <x:alignment horizontal="left" vertical="center"/>
      <x:protection hidden="1"/>
    </x:xf>
    <x:xf numFmtId="3" fontId="9" fillId="0" borderId="14" xfId="0" applyNumberFormat="1" applyFont="1" applyFill="1" applyBorder="1" applyAlignment="1" applyProtection="1">
      <x:alignment horizontal="right" vertical="center"/>
      <x:protection hidden="1"/>
    </x:xf>
    <x:xf numFmtId="3" fontId="14" fillId="0" borderId="15" xfId="0" applyNumberFormat="1" applyFont="1" applyFill="1" applyBorder="1" applyAlignment="1" applyProtection="1">
      <x:alignment horizontal="center" vertical="center"/>
      <x:protection hidden="1"/>
    </x:xf>
    <x:xf numFmtId="49" fontId="9" fillId="0" borderId="16" xfId="0" applyNumberFormat="1" applyFont="1" applyFill="1" applyBorder="1" applyAlignment="1" applyProtection="1">
      <x:alignment horizontal="left" vertical="center"/>
      <x:protection hidden="1"/>
    </x:xf>
    <x:xf numFmtId="164" fontId="9" fillId="0" borderId="17" xfId="0" applyNumberFormat="1" applyFont="1" applyFill="1" applyBorder="1" applyAlignment="1" applyProtection="1">
      <x:alignment horizontal="right" vertical="center"/>
      <x:protection hidden="1"/>
    </x:xf>
    <x:xf numFmtId="164" fontId="14" fillId="0" borderId="18" xfId="0" applyNumberFormat="1" applyFont="1" applyFill="1" applyBorder="1" applyAlignment="1" applyProtection="1">
      <x:alignment horizontal="center" vertical="center"/>
      <x:protection hidden="1"/>
    </x:xf>
    <x:xf numFmtId="4" fontId="2" fillId="0" borderId="19" xfId="0" applyNumberFormat="1" applyFont="1" applyFill="1" applyBorder="1" applyAlignment="1" applyProtection="1">
      <x:alignment horizontal="right" vertical="center"/>
    </x:xf>
    <x:xf numFmtId="3" fontId="2" fillId="0" borderId="19" xfId="0" applyNumberFormat="1" applyFont="1" applyFill="1" applyBorder="1" applyAlignment="1" applyProtection="1">
      <x:alignment horizontal="left" vertical="center" wrapText="1"/>
    </x:xf>
    <x:xf numFmtId="3" fontId="2" fillId="0" borderId="19" xfId="0" applyNumberFormat="1" applyFont="1" applyFill="1" applyBorder="1" applyAlignment="1" applyProtection="1">
      <x:alignment horizontal="center" vertical="center" wrapText="1"/>
    </x:xf>
    <x:xf numFmtId="1" fontId="2" fillId="3" borderId="20" xfId="0" applyNumberFormat="1" applyFont="1" applyFill="1" applyBorder="1" applyAlignment="1" applyProtection="1">
      <x:alignment horizontal="center" vertical="center" wrapText="1"/>
      <x:protection locked="0"/>
    </x:xf>
    <x:xf numFmtId="2" fontId="2" fillId="0" borderId="2" xfId="0" quotePrefix="1" applyNumberFormat="1" applyFont="1" applyFill="1" applyBorder="1" applyAlignment="1" applyProtection="1">
      <x:alignment horizontal="center" vertical="center" wrapText="1"/>
      <x:protection hidden="1"/>
    </x:xf>
    <x:xf numFmtId="49" fontId="2" fillId="4" borderId="2" xfId="0" applyNumberFormat="1" applyFont="1" applyFill="1" applyBorder="1" applyAlignment="1" applyProtection="1">
      <x:alignment horizontal="center" vertical="center" wrapText="1"/>
      <x:protection hidden="1"/>
    </x:xf>
    <x:xf numFmtId="3" fontId="2" fillId="0" borderId="2" xfId="0" applyNumberFormat="1" applyFont="1" applyFill="1" applyBorder="1" applyAlignment="1" applyProtection="1">
      <x:alignment horizontal="center" vertical="center" wrapText="1"/>
      <x:protection hidden="1"/>
    </x:xf>
    <x:xf numFmtId="1" fontId="3" fillId="0" borderId="0" xfId="0" applyNumberFormat="1" applyFont="1" applyFill="1" applyAlignment="1" applyProtection="1">
      <x:alignment vertical="center"/>
      <x:protection hidden="1"/>
    </x:xf>
    <x:xf numFmtId="166" fontId="2" fillId="0" borderId="4" xfId="0" applyNumberFormat="1" applyFont="1" applyFill="1" applyBorder="1" applyAlignment="1" applyProtection="1"/>
    <x:xf numFmtId="1" fontId="36" fillId="0" borderId="19" xfId="0" applyNumberFormat="1" applyFont="1" applyFill="1" applyBorder="1" applyAlignment="1" applyProtection="1">
      <x:alignment horizontal="right" vertical="center" wrapText="1"/>
      <x:protection locked="0"/>
    </x:xf>
    <x:xf numFmtId="3" fontId="36" fillId="0" borderId="2" xfId="0" applyNumberFormat="1" applyFont="1" applyFill="1" applyBorder="1" applyAlignment="1" applyProtection="1">
      <x:alignment horizontal="center" vertical="center" wrapText="1"/>
      <x:protection hidden="1"/>
    </x:xf>
    <x:xf numFmtId="0" fontId="2" fillId="0" borderId="0" xfId="0" applyFont="1" applyFill="1" applyAlignment="1" applyProtection="1">
      <x:alignment horizontal="center" vertical="center"/>
      <x:protection hidden="1"/>
    </x:xf>
    <x:xf numFmtId="2" fontId="37" fillId="0" borderId="0" xfId="0" applyNumberFormat="1" applyFont="1" applyFill="1" applyAlignment="1" applyProtection="1">
      <x:alignment horizontal="center" vertical="center"/>
      <x:protection hidden="1"/>
    </x:xf>
    <x:xf numFmtId="0" fontId="37" fillId="0" borderId="0" xfId="0" applyFont="1" applyFill="1" applyAlignment="1" applyProtection="1">
      <x:alignment horizontal="center" vertical="center"/>
      <x:protection hidden="1"/>
    </x:xf>
    <x:xf numFmtId="1" fontId="2" fillId="0" borderId="0" xfId="0" applyNumberFormat="1" applyFont="1" applyFill="1" applyProtection="1">
      <x:protection hidden="1"/>
    </x:xf>
    <x:xf numFmtId="1" fontId="2" fillId="0" borderId="4" xfId="0" applyNumberFormat="1" applyFont="1" applyFill="1" applyBorder="1" applyAlignment="1" applyProtection="1">
      <x:alignment horizontal="left"/>
    </x:xf>
    <x:xf numFmtId="1" fontId="2" fillId="9" borderId="19" xfId="0" applyNumberFormat="1" applyFont="1" applyFill="1" applyBorder="1" applyAlignment="1" applyProtection="1">
      <x:alignment horizontal="right" vertical="center" wrapText="1"/>
      <x:protection locked="0"/>
    </x:xf>
    <x:xf numFmtId="49" fontId="2" fillId="8" borderId="2" xfId="0" quotePrefix="1" applyNumberFormat="1" applyFont="1" applyFill="1" applyBorder="1" applyAlignment="1" applyProtection="1">
      <x:alignment horizontal="center" vertical="center" wrapText="1"/>
      <x:protection hidden="1"/>
    </x:xf>
    <x:xf numFmtId="3" fontId="2" fillId="0" borderId="20" xfId="0" applyNumberFormat="1" applyFont="1" applyFill="1" applyBorder="1" applyAlignment="1" applyProtection="1">
      <x:alignment horizontal="center" vertical="center" wrapText="1"/>
    </x:xf>
    <x:xf numFmtId="49" fontId="6" fillId="0" borderId="0" xfId="2" applyNumberFormat="1" applyFont="1" applyFill="1" applyProtection="1">
      <x:protection hidden="1"/>
    </x:xf>
    <x:xf numFmtId="49" fontId="3" fillId="0" borderId="0" xfId="2" applyNumberFormat="1" applyFont="1" applyFill="1" applyProtection="1">
      <x:protection hidden="1"/>
    </x:xf>
    <x:xf numFmtId="49" fontId="2" fillId="0" borderId="0" xfId="2" applyNumberFormat="1" applyFont="1" applyFill="1" applyProtection="1">
      <x:protection hidden="1"/>
    </x:xf>
    <x:xf numFmtId="49" fontId="3" fillId="0" borderId="4" xfId="2" applyNumberFormat="1" applyFont="1" applyFill="1" applyBorder="1" applyProtection="1"/>
    <x:xf numFmtId="3" fontId="3" fillId="0" borderId="19" xfId="0" applyNumberFormat="1" applyFont="1" applyFill="1" applyBorder="1" applyAlignment="1" applyProtection="1">
      <x:alignment horizontal="left" vertical="top" wrapText="1"/>
    </x:xf>
    <x:xf numFmtId="14" fontId="2" fillId="0" borderId="2" xfId="0" quotePrefix="1" applyNumberFormat="1" applyFont="1" applyFill="1" applyBorder="1" applyAlignment="1" applyProtection="1">
      <x:alignment horizontal="left" vertical="center" wrapText="1"/>
      <x:protection hidden="1"/>
    </x:xf>
    <x:xf numFmtId="3" fontId="30" fillId="0" borderId="19" xfId="0" applyNumberFormat="1" applyFont="1" applyFill="1" applyBorder="1" applyAlignment="1" applyProtection="1">
      <x:alignment horizontal="left" vertical="center" wrapText="1"/>
    </x:xf>
    <x:xf numFmtId="3" fontId="38" fillId="0" borderId="2" xfId="0" applyNumberFormat="1" applyFont="1" applyFill="1" applyBorder="1" applyAlignment="1" applyProtection="1">
      <x:alignment horizontal="center" vertical="center"/>
      <x:protection hidden="1"/>
    </x:xf>
    <x:xf numFmtId="49" fontId="2" fillId="0" borderId="2" xfId="0" applyNumberFormat="1" applyFont="1" applyFill="1" applyBorder="1" applyAlignment="1" applyProtection="1">
      <x:alignment horizontal="center" vertical="center"/>
      <x:protection hidden="1"/>
    </x:xf>
    <x:xf numFmtId="166" fontId="2" fillId="0" borderId="2" xfId="0" applyNumberFormat="1" applyFont="1" applyFill="1" applyBorder="1" applyAlignment="1" applyProtection="1">
      <x:alignment horizontal="center" vertical="center"/>
      <x:protection hidden="1"/>
    </x:xf>
    <x:xf numFmtId="49" fontId="3" fillId="0" borderId="4" xfId="0" applyNumberFormat="1" applyFont="1" applyFill="1" applyBorder="1" applyAlignment="1" applyProtection="1">
      <x:alignment horizontal="left" vertical="center" wrapText="1"/>
    </x:xf>
    <x:xf numFmtId="49" fontId="2" fillId="8" borderId="2" xfId="3" applyNumberFormat="1" applyFont="1" applyFill="1" applyBorder="1" applyAlignment="1" applyProtection="1">
      <x:alignment horizontal="left" vertical="center" wrapText="1"/>
      <x:protection hidden="1"/>
    </x:xf>
    <x:xf numFmtId="49" fontId="30" fillId="4" borderId="2" xfId="0" applyNumberFormat="1" applyFont="1" applyFill="1" applyBorder="1" applyAlignment="1" applyProtection="1">
      <x:alignment horizontal="center" vertical="center"/>
      <x:protection hidden="1"/>
    </x:xf>
    <x:xf numFmtId="3" fontId="30" fillId="4" borderId="2" xfId="0" applyNumberFormat="1" applyFont="1" applyFill="1" applyBorder="1" applyAlignment="1" applyProtection="1">
      <x:alignment horizontal="center" vertical="center" wrapText="1"/>
      <x:protection hidden="1"/>
    </x:xf>
    <x:xf numFmtId="170" fontId="30" fillId="4" borderId="2" xfId="0" applyNumberFormat="1" applyFont="1" applyFill="1" applyBorder="1" applyAlignment="1" applyProtection="1">
      <x:alignment horizontal="center" vertical="center" wrapText="1"/>
      <x:protection hidden="1"/>
    </x:xf>
    <x:xf numFmtId="3" fontId="2" fillId="0" borderId="19" xfId="0" applyNumberFormat="1" applyFont="1" applyFill="1" applyBorder="1" applyAlignment="1" applyProtection="1">
      <x:alignment horizontal="center" vertical="center"/>
    </x:xf>
    <x:xf numFmtId="3" fontId="36" fillId="0" borderId="19" xfId="0" applyNumberFormat="1" applyFont="1" applyFill="1" applyBorder="1" applyAlignment="1" applyProtection="1">
      <x:alignment horizontal="center" vertical="center" wrapText="1"/>
    </x:xf>
    <x:xf numFmtId="0" fontId="3" fillId="0" borderId="0" xfId="0" applyFont="1" applyFill="1" applyAlignment="1" applyProtection="1">
      <x:alignment horizontal="left" vertical="top" wrapText="1"/>
      <x:protection hidden="1"/>
    </x:xf>
    <x:xf numFmtId="0" fontId="2" fillId="0" borderId="0" xfId="0" applyFont="1" applyFill="1" applyAlignment="1" applyProtection="1">
      <x:alignment horizontal="left" vertical="top" wrapText="1"/>
      <x:protection hidden="1"/>
    </x:xf>
    <x:xf numFmtId="49" fontId="3" fillId="0" borderId="0" xfId="0" applyNumberFormat="1" applyFont="1" applyFill="1" applyBorder="1" applyAlignment="1" applyProtection="1">
      <x:alignment horizontal="left" vertical="top" wrapText="1"/>
      <x:protection hidden="1"/>
    </x:xf>
    <x:xf numFmtId="49" fontId="3" fillId="0" borderId="4" xfId="0" applyNumberFormat="1" applyFont="1" applyFill="1" applyBorder="1" applyAlignment="1" applyProtection="1">
      <x:alignment horizontal="left" vertical="top" wrapText="1"/>
    </x:xf>
    <x:xf numFmtId="3" fontId="3" fillId="0" borderId="19" xfId="0" applyNumberFormat="1" applyFont="1" applyFill="1" applyBorder="1" applyAlignment="1" applyProtection="1">
      <x:alignment horizontal="left" vertical="center"/>
    </x:xf>
    <x:xf numFmtId="0" fontId="41" fillId="0" borderId="4" xfId="0" applyNumberFormat="1" applyFont="1" applyFill="1" applyBorder="1" applyAlignment="1" applyProtection="1">
      <x:alignment horizontal="center" vertical="center" wrapText="1"/>
    </x:xf>
    <x:xf numFmtId="49" fontId="2" fillId="0" borderId="2" xfId="0" applyNumberFormat="1" applyFont="1" applyFill="1" applyBorder="1" applyAlignment="1" applyProtection="1">
      <x:alignment horizontal="left" vertical="top" wrapText="1"/>
      <x:protection hidden="1"/>
    </x:xf>
    <x:xf numFmtId="0" fontId="41" fillId="0" borderId="19" xfId="0" applyNumberFormat="1" applyFont="1" applyFill="1" applyBorder="1" applyAlignment="1" applyProtection="1">
      <x:alignment horizontal="center" vertical="center" wrapText="1"/>
    </x:xf>
    <x:xf numFmtId="49" fontId="36" fillId="0" borderId="2" xfId="0" applyNumberFormat="1" applyFont="1" applyFill="1" applyBorder="1" applyAlignment="1" applyProtection="1">
      <x:alignment horizontal="center" vertical="top" wrapText="1"/>
      <x:protection hidden="1"/>
    </x:xf>
    <x:xf numFmtId="49" fontId="9" fillId="0" borderId="21" xfId="0" applyNumberFormat="1" applyFont="1" applyFill="1" applyBorder="1" applyAlignment="1" applyProtection="1">
      <x:alignment horizontal="center" vertical="center" wrapText="1"/>
      <x:protection hidden="1"/>
    </x:xf>
    <x:xf numFmtId="49" fontId="9" fillId="0" borderId="22" xfId="0" applyNumberFormat="1" applyFont="1" applyFill="1" applyBorder="1" applyAlignment="1" applyProtection="1">
      <x:alignment horizontal="center" vertical="center" wrapText="1"/>
      <x:protection hidden="1"/>
    </x:xf>
    <x:xf numFmtId="49" fontId="2" fillId="0" borderId="5" xfId="0" applyNumberFormat="1" applyFont="1" applyFill="1" applyBorder="1" applyAlignment="1" applyProtection="1">
      <x:alignment horizontal="center" vertical="center" wrapText="1"/>
      <x:protection hidden="1"/>
    </x:xf>
    <x:xf numFmtId="49" fontId="2" fillId="0" borderId="0" xfId="0" applyNumberFormat="1" applyFont="1" applyFill="1" applyBorder="1" applyAlignment="1" applyProtection="1">
      <x:alignment horizontal="center" vertical="center" wrapText="1"/>
      <x:protection hidden="1"/>
    </x:xf>
    <x:xf numFmtId="49" fontId="2" fillId="0" borderId="8" xfId="0" applyNumberFormat="1" applyFont="1" applyFill="1" applyBorder="1" applyAlignment="1" applyProtection="1">
      <x:alignment horizontal="center" vertical="center" wrapText="1"/>
      <x:protection hidden="1"/>
    </x:xf>
    <x:xf numFmtId="49" fontId="2" fillId="0" borderId="6" xfId="0" applyNumberFormat="1" applyFont="1" applyFill="1" applyBorder="1" applyAlignment="1" applyProtection="1">
      <x:alignment horizontal="center" vertical="center" wrapText="1"/>
      <x:protection hidden="1"/>
    </x:xf>
    <x:xf numFmtId="49" fontId="2" fillId="0" borderId="7" xfId="0" applyNumberFormat="1" applyFont="1" applyFill="1" applyBorder="1" applyAlignment="1" applyProtection="1">
      <x:alignment horizontal="center" vertical="center" wrapText="1"/>
      <x:protection hidden="1"/>
    </x:xf>
    <x:xf numFmtId="49" fontId="2" fillId="0" borderId="23" xfId="0" applyNumberFormat="1" applyFont="1" applyFill="1" applyBorder="1" applyAlignment="1" applyProtection="1">
      <x:alignment horizontal="center" vertical="center" wrapText="1"/>
      <x:protection hidden="1"/>
    </x:xf>
    <x:xf numFmtId="49" fontId="2" fillId="0" borderId="24" xfId="0" applyNumberFormat="1" applyFont="1" applyFill="1" applyBorder="1" applyAlignment="1" applyProtection="1">
      <x:alignment horizontal="center"/>
      <x:protection hidden="1"/>
    </x:xf>
    <x:xf numFmtId="49" fontId="2" fillId="0" borderId="25" xfId="0" applyNumberFormat="1" applyFont="1" applyFill="1" applyBorder="1" applyAlignment="1" applyProtection="1">
      <x:alignment horizontal="center"/>
      <x:protection hidden="1"/>
    </x:xf>
    <x:xf numFmtId="49" fontId="2" fillId="0" borderId="26" xfId="0" applyNumberFormat="1" applyFont="1" applyFill="1" applyBorder="1" applyAlignment="1" applyProtection="1">
      <x:alignment horizontal="center"/>
      <x:protection hidden="1"/>
    </x:xf>
    <x:xf numFmtId="165" fontId="22" fillId="0" borderId="27" xfId="0" applyNumberFormat="1" applyFont="1" applyFill="1" applyBorder="1" applyAlignment="1" applyProtection="1">
      <x:alignment horizontal="center" vertical="center"/>
      <x:protection hidden="1"/>
    </x:xf>
    <x:xf numFmtId="165" fontId="22" fillId="0" borderId="9" xfId="0" applyNumberFormat="1" applyFont="1" applyFill="1" applyBorder="1" applyAlignment="1" applyProtection="1">
      <x:alignment horizontal="center" vertical="center"/>
      <x:protection hidden="1"/>
    </x:xf>
    <x:xf numFmtId="165" fontId="22" fillId="0" borderId="28" xfId="0" applyNumberFormat="1" applyFont="1" applyFill="1" applyBorder="1" applyAlignment="1" applyProtection="1">
      <x:alignment horizontal="center" vertical="center"/>
      <x:protection hidden="1"/>
    </x:xf>
    <x:xf numFmtId="165" fontId="22" fillId="0" borderId="6" xfId="0" applyNumberFormat="1" applyFont="1" applyFill="1" applyBorder="1" applyAlignment="1" applyProtection="1">
      <x:alignment horizontal="center" vertical="center"/>
      <x:protection hidden="1"/>
    </x:xf>
    <x:xf numFmtId="165" fontId="22" fillId="0" borderId="7" xfId="0" applyNumberFormat="1" applyFont="1" applyFill="1" applyBorder="1" applyAlignment="1" applyProtection="1">
      <x:alignment horizontal="center" vertical="center"/>
      <x:protection hidden="1"/>
    </x:xf>
    <x:xf numFmtId="165" fontId="22" fillId="0" borderId="23" xfId="0" applyNumberFormat="1" applyFont="1" applyFill="1" applyBorder="1" applyAlignment="1" applyProtection="1">
      <x:alignment horizontal="center" vertical="center"/>
      <x:protection hidden="1"/>
    </x:xf>
    <x:xf numFmtId="0" fontId="7" fillId="5" borderId="5" xfId="0" applyFont="1" applyFill="1" applyBorder="1" applyAlignment="1" applyProtection="1">
      <x:alignment horizontal="left" vertical="center" wrapText="1"/>
      <x:protection hidden="1"/>
    </x:xf>
    <x:xf numFmtId="0" fontId="7" fillId="5" borderId="0" xfId="0" applyFont="1" applyFill="1" applyBorder="1" applyAlignment="1" applyProtection="1">
      <x:alignment horizontal="left" vertical="center" wrapText="1"/>
      <x:protection hidden="1"/>
    </x:xf>
    <x:xf numFmtId="0" fontId="7" fillId="5" borderId="8" xfId="0" applyFont="1" applyFill="1" applyBorder="1" applyAlignment="1" applyProtection="1">
      <x:alignment horizontal="left" vertical="center" wrapText="1"/>
      <x:protection hidden="1"/>
    </x:xf>
    <x:xf numFmtId="0" fontId="7" fillId="5" borderId="6" xfId="0" applyFont="1" applyFill="1" applyBorder="1" applyAlignment="1" applyProtection="1">
      <x:alignment horizontal="left" vertical="center" wrapText="1"/>
      <x:protection hidden="1"/>
    </x:xf>
    <x:xf numFmtId="0" fontId="7" fillId="5" borderId="7" xfId="0" applyFont="1" applyFill="1" applyBorder="1" applyAlignment="1" applyProtection="1">
      <x:alignment horizontal="left" vertical="center" wrapText="1"/>
      <x:protection hidden="1"/>
    </x:xf>
    <x:xf numFmtId="0" fontId="7" fillId="5" borderId="23" xfId="0" applyFont="1" applyFill="1" applyBorder="1" applyAlignment="1" applyProtection="1">
      <x:alignment horizontal="left" vertical="center" wrapText="1"/>
      <x:protection hidden="1"/>
    </x:xf>
    <x:xf numFmtId="9" fontId="22" fillId="6" borderId="27" xfId="4" applyNumberFormat="1" applyFont="1" applyBorder="1" applyAlignment="1" applyProtection="1">
      <x:alignment horizontal="center" vertical="center"/>
      <x:protection locked="0"/>
    </x:xf>
    <x:xf numFmtId="9" fontId="22" fillId="6" borderId="9" xfId="4" applyNumberFormat="1" applyFont="1" applyBorder="1" applyAlignment="1" applyProtection="1">
      <x:alignment horizontal="center" vertical="center"/>
      <x:protection locked="0"/>
    </x:xf>
    <x:xf numFmtId="9" fontId="22" fillId="6" borderId="28" xfId="4" applyNumberFormat="1" applyFont="1" applyBorder="1" applyAlignment="1" applyProtection="1">
      <x:alignment horizontal="center" vertical="center"/>
      <x:protection locked="0"/>
    </x:xf>
    <x:xf numFmtId="9" fontId="22" fillId="6" borderId="6" xfId="4" applyNumberFormat="1" applyFont="1" applyBorder="1" applyAlignment="1" applyProtection="1">
      <x:alignment horizontal="center" vertical="center"/>
      <x:protection locked="0"/>
    </x:xf>
    <x:xf numFmtId="9" fontId="22" fillId="6" borderId="7" xfId="4" applyNumberFormat="1" applyFont="1" applyBorder="1" applyAlignment="1" applyProtection="1">
      <x:alignment horizontal="center" vertical="center"/>
      <x:protection locked="0"/>
    </x:xf>
    <x:xf numFmtId="9" fontId="22" fillId="6" borderId="23" xfId="4" applyNumberFormat="1" applyFont="1" applyBorder="1" applyAlignment="1" applyProtection="1">
      <x:alignment horizontal="center" vertical="center"/>
      <x:protection locked="0"/>
    </x:xf>
    <x:xf numFmtId="49" fontId="2" fillId="0" borderId="5" xfId="0" applyNumberFormat="1" applyFont="1" applyFill="1" applyBorder="1" applyAlignment="1" applyProtection="1">
      <x:alignment horizontal="center" vertical="center"/>
      <x:protection hidden="1"/>
    </x:xf>
    <x:xf numFmtId="49" fontId="2" fillId="0" borderId="0" xfId="0" applyNumberFormat="1" applyFont="1" applyFill="1" applyBorder="1" applyAlignment="1" applyProtection="1">
      <x:alignment horizontal="center" vertical="center"/>
      <x:protection hidden="1"/>
    </x:xf>
    <x:xf numFmtId="49" fontId="2" fillId="0" borderId="8" xfId="0" applyNumberFormat="1" applyFont="1" applyFill="1" applyBorder="1" applyAlignment="1" applyProtection="1">
      <x:alignment horizontal="center" vertical="center"/>
      <x:protection hidden="1"/>
    </x:xf>
    <x:xf numFmtId="49" fontId="2" fillId="0" borderId="6" xfId="0" applyNumberFormat="1" applyFont="1" applyFill="1" applyBorder="1" applyAlignment="1" applyProtection="1">
      <x:alignment horizontal="center" vertical="center"/>
      <x:protection hidden="1"/>
    </x:xf>
    <x:xf numFmtId="49" fontId="2" fillId="0" borderId="7" xfId="0" applyNumberFormat="1" applyFont="1" applyFill="1" applyBorder="1" applyAlignment="1" applyProtection="1">
      <x:alignment horizontal="center" vertical="center"/>
      <x:protection hidden="1"/>
    </x:xf>
    <x:xf numFmtId="49" fontId="2" fillId="0" borderId="23" xfId="0" applyNumberFormat="1" applyFont="1" applyFill="1" applyBorder="1" applyAlignment="1" applyProtection="1">
      <x:alignment horizontal="center" vertical="center"/>
      <x:protection hidden="1"/>
    </x:xf>
    <x:xf numFmtId="0" fontId="9" fillId="0" borderId="29" xfId="0" applyFont="1" applyFill="1" applyBorder="1" applyAlignment="1" applyProtection="1">
      <x:alignment horizontal="center" vertical="center" wrapText="1"/>
      <x:protection hidden="1"/>
    </x:xf>
    <x:xf numFmtId="0" fontId="9" fillId="0" borderId="30" xfId="0" applyFont="1" applyFill="1" applyBorder="1" applyAlignment="1" applyProtection="1">
      <x:alignment horizontal="center" vertical="center" wrapText="1"/>
      <x:protection hidden="1"/>
    </x:xf>
    <x:xf numFmtId="0" fontId="9" fillId="0" borderId="31" xfId="0" applyFont="1" applyFill="1" applyBorder="1" applyAlignment="1" applyProtection="1">
      <x:alignment horizontal="center" vertical="center" wrapText="1"/>
      <x:protection hidden="1"/>
    </x:xf>
    <x:xf numFmtId="49" fontId="9" fillId="3" borderId="4" xfId="0" applyNumberFormat="1" applyFont="1" applyFill="1" applyBorder="1" applyAlignment="1" applyProtection="1">
      <x:alignment horizontal="left" vertical="top" wrapText="1"/>
      <x:protection hidden="1"/>
    </x:xf>
    <x:xf numFmtId="167" fontId="13" fillId="0" borderId="0" xfId="0" applyNumberFormat="1" applyFont="1" applyFill="1" applyAlignment="1" applyProtection="1">
      <x:alignment horizontal="center" vertical="center"/>
      <x:protection hidden="1"/>
    </x:xf>
    <x:xf numFmtId="167" fontId="13" fillId="0" borderId="0" xfId="0" applyNumberFormat="1" applyFont="1" applyFill="1" applyBorder="1" applyAlignment="1" applyProtection="1">
      <x:alignment horizontal="center" vertical="center"/>
      <x:protection hidden="1"/>
    </x:xf>
    <x:xf numFmtId="49" fontId="2" fillId="0" borderId="4" xfId="0" applyNumberFormat="1" applyFont="1" applyFill="1" applyBorder="1" applyAlignment="1" applyProtection="1">
      <x:alignment horizontal="center" wrapText="1"/>
      <x:protection hidden="1"/>
    </x:xf>
    <x:xf numFmtId="49" fontId="19" fillId="0" borderId="4" xfId="1" applyNumberFormat="1" applyFont="1" applyFill="1" applyBorder="1" applyAlignment="1" applyProtection="1">
      <x:alignment horizontal="center" vertical="center"/>
      <x:protection hidden="1"/>
    </x:xf>
    <x:xf numFmtId="0" fontId="9" fillId="0" borderId="27" xfId="0" applyFont="1" applyFill="1" applyBorder="1" applyAlignment="1" applyProtection="1">
      <x:alignment horizontal="center" vertical="center" wrapText="1"/>
      <x:protection hidden="1"/>
    </x:xf>
    <x:xf numFmtId="0" fontId="9" fillId="0" borderId="9" xfId="0" applyFont="1" applyFill="1" applyBorder="1" applyAlignment="1" applyProtection="1">
      <x:alignment horizontal="center" vertical="center" wrapText="1"/>
      <x:protection hidden="1"/>
    </x:xf>
    <x:xf numFmtId="0" fontId="9" fillId="0" borderId="28" xfId="0" applyFont="1" applyFill="1" applyBorder="1" applyAlignment="1" applyProtection="1">
      <x:alignment horizontal="center" vertical="center" wrapText="1"/>
      <x:protection hidden="1"/>
    </x:xf>
    <x:xf numFmtId="49" fontId="2" fillId="0" borderId="4" xfId="0" applyNumberFormat="1" applyFont="1" applyFill="1" applyBorder="1" applyAlignment="1" applyProtection="1">
      <x:alignment horizontal="center" vertical="center" wrapText="1"/>
      <x:protection hidden="1"/>
    </x:xf>
    <x:xf numFmtId="0" fontId="0" fillId="0" borderId="4" xfId="0" applyBorder="1" applyAlignment="1">
      <x:alignment horizontal="center" vertical="center" wrapText="1"/>
    </x:xf>
    <x:xf numFmtId="49" fontId="39" fillId="0" borderId="4" xfId="0" applyNumberFormat="1" applyFont="1" applyFill="1" applyBorder="1" applyAlignment="1" applyProtection="1">
      <x:alignment horizontal="center" vertical="center" wrapText="1"/>
      <x:protection hidden="1"/>
    </x:xf>
    <x:xf numFmtId="0" fontId="40" fillId="0" borderId="4" xfId="0" applyFont="1" applyBorder="1" applyAlignment="1">
      <x:alignment horizontal="center" vertical="center" wrapText="1"/>
    </x:xf>
    <x:xf numFmtId="49"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1" fontId="0" fillId="0" borderId="4" xfId="0" applyNumberFormat="1" applyFill="1" applyBorder="1" applyAlignment="1" applyProtection="1">
      <x:alignment horizontal="right" vertical="bottom" textRotation="0" wrapText="0" indent="1" relativeIndent="0" justifyLastLine="0" shrinkToFit="0" readingOrder="0"/>
      <x:protection locked="0" hidden="0"/>
    </x:xf>
    <x:xf numFmtId="2" fontId="0" fillId="0" borderId="3" xfId="0" applyNumberFormat="1" applyFill="1" applyBorder="1" applyAlignment="1" applyProtection="1">
      <x:alignment horizontal="right" vertical="bottom" textRotation="0" wrapText="0" indent="1" relativeIndent="0" justifyLastLine="0" shrinkToFit="0" readingOrder="0"/>
      <x:protection locked="1" hidden="0"/>
    </x:xf>
    <x:xf numFmtId="49" fontId="0" fillId="0" borderId="3" xfId="0" applyNumberFormat="1" applyFill="1" applyBorder="1" applyAlignment="1" applyProtection="1">
      <x:alignment horizontal="left" vertical="bottom" textRotation="0" wrapText="0" indent="0" relativeIndent="0" justifyLastLine="0" shrinkToFit="0" readingOrder="0"/>
      <x:protection locked="1" hidden="0"/>
    </x:xf>
    <x:xf numFmtId="49" fontId="0" fillId="0" borderId="4" xfId="0" applyNumberFormat="1" applyFill="1" applyBorder="1" applyAlignment="1" applyProtection="1">
      <x:alignment horizontal="left" vertical="bottom" textRotation="0" wrapText="0" indent="0" relativeIndent="0" justifyLastLine="0" shrinkToFit="0" readingOrder="0"/>
      <x:protection locked="1" hidden="0"/>
    </x:xf>
    <x:xf numFmtId="49" fontId="0" fillId="0" borderId="4" xfId="0" applyNumberFormat="1" applyFill="1" applyBorder="1" applyAlignment="1" applyProtection="1">
      <x:alignment horizontal="center" vertical="bottom" textRotation="0" wrapText="0" indent="0" relativeIndent="0" justifyLastLine="0" shrinkToFit="0" readingOrder="0"/>
      <x:protection locked="1" hidden="0"/>
    </x:xf>
    <x:xf numFmtId="49" fontId="0" fillId="0" borderId="4" xfId="0" applyNumberFormat="1" applyFill="1" applyBorder="1" applyAlignment="1" applyProtection="1">
      <x:alignment horizontal="right" vertical="bottom" textRotation="0" wrapText="0" indent="0" relativeIndent="0" justifyLastLine="0" shrinkToFit="0" readingOrder="0"/>
      <x:protection locked="1" hidden="0"/>
    </x:xf>
    <x:xf numFmtId="1" fontId="0" fillId="0" borderId="4" xfId="0" applyNumberFormat="1" applyFill="1" applyBorder="1" applyAlignment="1" applyProtection="1">
      <x:alignment horizontal="center" vertical="bottom" textRotation="0" wrapText="0" indent="0" relativeIndent="0" justifyLastLine="0" shrinkToFit="0" readingOrder="0"/>
      <x:protection locked="1" hidden="0"/>
    </x:xf>
    <x:xf numFmtId="14" fontId="0" fillId="0" borderId="4" xfId="0" applyNumberFormat="1" applyFill="1" applyBorder="1" applyAlignment="1" applyProtection="1">
      <x:alignment horizontal="right" vertical="bottom" textRotation="0" wrapText="0" indent="1" relativeIndent="0" justifyLastLine="0" shrinkToFit="0" readingOrder="0"/>
      <x:protection locked="1" hidden="0"/>
    </x:xf>
    <x:xf numFmtId="1" fontId="0" fillId="0" borderId="4" xfId="0" applyNumberFormat="1" applyFill="1" applyBorder="1" applyAlignment="1" applyProtection="1">
      <x:alignment horizontal="left" vertical="bottom" textRotation="0" wrapText="0" indent="0" relativeIndent="0" justifyLastLine="0" shrinkToFit="0" readingOrder="0"/>
      <x:protection locked="1" hidden="0"/>
    </x:xf>
    <x:xf numFmtId="168" fontId="0" fillId="0" borderId="4" xfId="0" applyNumberFormat="1" applyFill="1" applyBorder="1" applyAlignment="1" applyProtection="1">
      <x:alignment horizontal="left" vertical="bottom" textRotation="0" wrapText="0" indent="0" relativeIndent="0" justifyLastLine="0" shrinkToFit="0" readingOrder="0"/>
      <x:protection locked="1" hidden="0"/>
    </x:xf>
    <x:xf numFmtId="166" fontId="0" fillId="0" borderId="4" xfId="0" applyNumberFormat="1" applyFill="1" applyBorder="1" applyAlignment="1" applyProtection="1">
      <x:alignment horizontal="center" vertical="bottom" textRotation="0" wrapText="0" indent="0" relativeIndent="0" justifyLastLine="0" shrinkToFit="0" readingOrder="0"/>
      <x:protection locked="1" hidden="0"/>
    </x:xf>
    <x:xf numFmtId="166"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49" fontId="0" fillId="0" borderId="4" xfId="0" applyNumberFormat="1" applyFill="1" applyBorder="1" applyAlignment="1" applyProtection="1">
      <x:alignment horizontal="left" vertical="top" textRotation="0" wrapText="1"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49"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1" fontId="1" fillId="0" borderId="0" xfId="0" applyNumberFormat="1" applyFill="1" applyBorder="0" applyAlignment="1" applyProtection="1">
      <x:alignment horizontal="left" vertical="bottom" textRotation="0" wrapText="0" indent="0" relativeIndent="0" justifyLastLine="0" shrinkToFit="0" readingOrder="0"/>
      <x:protection locked="1" hidden="1"/>
    </x:xf>
    <x:xf numFmtId="1" fontId="2" fillId="0" borderId="0" xfId="0" applyNumberFormat="1" applyFill="1" applyBorder="0" applyAlignment="1" applyProtection="1">
      <x:alignment horizontal="center" vertical="bottom" textRotation="0" wrapText="0" indent="0" relativeIndent="0" justifyLastLine="0" shrinkToFit="0" readingOrder="0"/>
      <x:protection locked="1" hidden="1"/>
    </x:xf>
    <x:xf numFmtId="2" fontId="0" fillId="0" borderId="0" xfId="0" applyNumberFormat="1" applyFill="1" applyBorder="0" applyAlignment="1" applyProtection="1">
      <x:alignment horizontal="right" vertical="bottom" textRotation="0" wrapText="0" indent="0" relativeIndent="0" justifyLastLine="0" shrinkToFit="0" readingOrder="0"/>
      <x:protection locked="1" hidden="1"/>
    </x:xf>
    <x:xf numFmtId="49" fontId="0" fillId="0" borderId="1" xfId="0" applyNumberFormat="1" applyFill="1" applyBorder="1" applyAlignment="1" applyProtection="1">
      <x:alignment horizontal="left" vertical="bottom" textRotation="0" wrapText="0" indent="0" relativeIndent="0" justifyLastLine="0" shrinkToFit="0" readingOrder="0"/>
      <x:protection locked="1" hidden="1"/>
    </x:xf>
    <x:xf numFmtId="49" fontId="0" fillId="0" borderId="1" xfId="0" applyNumberFormat="1" applyFill="1" applyBorder="1" applyAlignment="1" applyProtection="1">
      <x:alignment horizontal="general" vertical="bottom" textRotation="0" wrapText="0" indent="0" relativeIndent="0" justifyLastLine="0" shrinkToFit="0" readingOrder="0"/>
      <x:protection locked="1" hidden="1"/>
    </x:xf>
    <x:xf numFmtId="49" fontId="0" fillId="0" borderId="1" xfId="0" applyNumberFormat="1" applyFill="1" applyBorder="1" applyAlignment="1" applyProtection="1">
      <x:alignment horizontal="center" vertical="bottom" textRotation="0" wrapText="0" indent="0" relativeIndent="0" justifyLastLine="0" shrinkToFit="0" readingOrder="0"/>
      <x:protection locked="1" hidden="1"/>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1"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168"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1"/>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1"/>
    </x:xf>
    <x:xf numFmtId="49" fontId="9" fillId="3" borderId="4" xfId="0" applyNumberFormat="1" applyFill="0" applyBorder="1" applyAlignment="1" applyProtection="1">
      <x:alignment horizontal="left" vertical="top" textRotation="0" wrapText="1" indent="0" relativeIndent="0" justifyLastLine="0" shrinkToFit="0" readingOrder="0"/>
      <x:protection locked="1" hidden="1"/>
    </x:xf>
    <x:xf numFmtId="1" fontId="2" fillId="0" borderId="0" xfId="0" applyNumberFormat="1" applyFill="1" applyBorder="0" applyAlignment="1" applyProtection="1">
      <x:alignment horizontal="left" vertical="bottom" textRotation="0" wrapText="0" indent="0" relativeIndent="0" justifyLastLine="0" shrinkToFit="0" readingOrder="0"/>
      <x:protection locked="1" hidden="1"/>
    </x:xf>
    <x:xf numFmtId="49" fontId="7" fillId="0" borderId="0" xfId="0" applyNumberFormat="1" applyFill="1" applyBorder="0" applyAlignment="1" applyProtection="1">
      <x:alignment horizontal="left" vertical="bottom" textRotation="0" wrapText="0" indent="0" relativeIndent="0" justifyLastLine="0" shrinkToFit="0" readingOrder="0"/>
      <x:protection locked="1" hidden="1"/>
    </x:xf>
    <x:xf numFmtId="49" fontId="11" fillId="0" borderId="0" xfId="0" applyNumberFormat="1" applyFill="1" applyBorder="0" applyAlignment="1" applyProtection="1">
      <x:alignment horizontal="general" vertical="bottom" textRotation="0" wrapText="0" indent="0" relativeIndent="0" justifyLastLine="0" shrinkToFit="0" readingOrder="0"/>
      <x:protection locked="1" hidden="1"/>
    </x:xf>
    <x:xf numFmtId="49" fontId="11" fillId="0" borderId="0" xfId="0" applyNumberFormat="1" applyFill="1" applyBorder="0" applyAlignment="1" applyProtection="1">
      <x:alignment horizontal="center" vertical="bottom" textRotation="0" wrapText="0" indent="0" relativeIndent="0" justifyLastLine="0" shrinkToFit="0" readingOrder="0"/>
      <x:protection locked="1" hidden="1"/>
    </x:xf>
    <x:xf numFmtId="49" fontId="7" fillId="0" borderId="0" xfId="0" applyNumberFormat="1" applyFill="1" applyBorder="0" applyAlignment="1" applyProtection="1">
      <x:alignment horizontal="general" vertical="top" textRotation="0" wrapText="0" indent="0" relativeIndent="0" justifyLastLine="0" shrinkToFit="0" readingOrder="0"/>
      <x:protection locked="1" hidden="1"/>
    </x:xf>
    <x:xf numFmtId="1" fontId="7" fillId="0" borderId="0" xfId="0" applyNumberFormat="1" applyFill="1" applyBorder="0" applyAlignment="1" applyProtection="1">
      <x:alignment horizontal="left" vertical="top" textRotation="0" wrapText="0" indent="0" relativeIndent="0" justifyLastLine="0" shrinkToFit="0" readingOrder="0"/>
      <x:protection locked="1" hidden="1"/>
    </x:xf>
    <x:xf numFmtId="1" fontId="7" fillId="0" borderId="8" xfId="0" applyNumberFormat="1" applyFill="1" applyBorder="1" applyAlignment="1" applyProtection="1">
      <x:alignment horizontal="general" vertical="top" textRotation="0" wrapText="0" indent="0" relativeIndent="0" justifyLastLine="0" shrinkToFit="0" readingOrder="0"/>
      <x:protection locked="1" hidden="1"/>
    </x:xf>
    <x:xf numFmtId="49" fontId="9" fillId="0" borderId="0" xfId="0" applyNumberFormat="1" applyFill="1" applyBorder="0" applyAlignment="1" applyProtection="1">
      <x:alignment horizontal="left" vertical="bottom" textRotation="0" wrapText="0" indent="0" relativeIndent="0" justifyLastLine="0" shrinkToFit="0" readingOrder="0"/>
      <x:protection locked="1" hidden="1"/>
    </x:xf>
    <x:xf numFmtId="1" fontId="4" fillId="0" borderId="0" xfId="0" applyNumberFormat="1" applyFill="1" applyBorder="0" applyAlignment="1" applyProtection="1">
      <x:alignment horizontal="general" vertical="center" textRotation="0" wrapText="0" indent="0" relativeIndent="0" justifyLastLine="0" shrinkToFit="0" readingOrder="0"/>
      <x:protection locked="1" hidden="1"/>
    </x:xf>
    <x:xf numFmtId="1" fontId="0" fillId="0" borderId="0" xfId="0" applyNumberFormat="1" applyFill="1" applyBorder="0" applyAlignment="1" applyProtection="1">
      <x:alignment horizontal="general" vertical="center" textRotation="0" wrapText="0" indent="0" relativeIndent="0" justifyLastLine="0" shrinkToFit="0" readingOrder="0"/>
      <x:protection locked="1" hidden="1"/>
    </x:xf>
    <x:xf numFmtId="1" fontId="2" fillId="0" borderId="0" xfId="0" applyNumberFormat="1" applyFill="1" applyBorder="0" applyAlignment="1" applyProtection="1">
      <x:alignment horizontal="general" vertical="center" textRotation="0" wrapText="1" indent="0" relativeIndent="0" justifyLastLine="0" shrinkToFit="0" readingOrder="0"/>
      <x:protection locked="1" hidden="1"/>
    </x:xf>
    <x:xf numFmtId="0" fontId="32" fillId="0" borderId="0" xfId="0" applyNumberFormat="1" applyFill="1" applyBorder="0" applyAlignment="1" applyProtection="1">
      <x:alignment horizontal="general" vertical="center" textRotation="0" wrapText="1" indent="0" relativeIndent="0" justifyLastLine="0" shrinkToFit="0" readingOrder="0"/>
      <x:protection locked="1" hidden="1"/>
    </x:xf>
    <x:xf numFmtId="0" fontId="2" fillId="0" borderId="0" xfId="0" applyNumberFormat="1" applyFill="1" applyBorder="0" applyAlignment="1" applyProtection="1">
      <x:alignment horizontal="general" vertical="center" textRotation="0" wrapText="0" indent="0" relativeIndent="0" justifyLastLine="0" shrinkToFit="0" readingOrder="0"/>
      <x:protection locked="1" hidden="0"/>
    </x:xf>
    <x:xf numFmtId="49" fontId="2" fillId="0" borderId="0" xfId="0" applyNumberFormat="1" applyFill="1" applyBorder="0" applyAlignment="1" applyProtection="1">
      <x:alignment horizontal="center" vertical="center" textRotation="0" wrapText="0" indent="0" relativeIndent="0" justifyLastLine="0" shrinkToFit="0" readingOrder="0"/>
      <x:protection locked="1" hidden="1"/>
    </x:xf>
    <x:xf numFmtId="49" fontId="2" fillId="0" borderId="0" xfId="0" applyNumberFormat="1" applyFill="1" applyBorder="0" applyAlignment="1" applyProtection="1">
      <x:alignment horizontal="center" vertical="center" textRotation="0" wrapText="1" indent="0" relativeIndent="0" justifyLastLine="0" shrinkToFit="0" readingOrder="0"/>
      <x:protection locked="1" hidden="1"/>
    </x:xf>
    <x:xf numFmtId="9" fontId="22" fillId="6" borderId="27" xfId="0" applyNumberFormat="1" applyFill="0" applyBorder="1" applyAlignment="1" applyProtection="1">
      <x:alignment horizontal="center" vertical="center" textRotation="0" wrapText="0" indent="0" relativeIndent="0" justifyLastLine="0" shrinkToFit="0" readingOrder="0"/>
      <x:protection locked="0" hidden="0"/>
    </x:xf>
    <x:xf numFmtId="9" fontId="22" fillId="6" borderId="9" xfId="0" applyNumberFormat="1" applyFill="0" applyBorder="1" applyAlignment="1" applyProtection="1">
      <x:alignment horizontal="center" vertical="center" textRotation="0" wrapText="0" indent="0" relativeIndent="0" justifyLastLine="0" shrinkToFit="0" readingOrder="0"/>
      <x:protection locked="0" hidden="0"/>
    </x:xf>
    <x:xf numFmtId="9" fontId="22" fillId="6" borderId="28" xfId="0" applyNumberFormat="1" applyFill="0" applyBorder="1" applyAlignment="1" applyProtection="1">
      <x:alignment horizontal="center" vertical="center" textRotation="0" wrapText="0" indent="0" relativeIndent="0" justifyLastLine="0" shrinkToFit="0" readingOrder="0"/>
      <x:protection locked="0" hidden="0"/>
    </x:xf>
    <x:xf numFmtId="9" fontId="22" fillId="7" borderId="9" xfId="0" applyNumberFormat="1" applyFill="0" applyBorder="1" applyAlignment="1" applyProtection="1">
      <x:alignment horizontal="center" vertical="center" textRotation="0" wrapText="0" indent="0" relativeIndent="0" justifyLastLine="0" shrinkToFit="0" readingOrder="0"/>
      <x:protection locked="0" hidden="0"/>
    </x:xf>
    <x:xf numFmtId="9" fontId="22" fillId="6" borderId="6" xfId="0" applyNumberFormat="1" applyFill="0" applyBorder="1" applyAlignment="1" applyProtection="1">
      <x:alignment horizontal="center" vertical="center" textRotation="0" wrapText="0" indent="0" relativeIndent="0" justifyLastLine="0" shrinkToFit="0" readingOrder="0"/>
      <x:protection locked="0" hidden="0"/>
    </x:xf>
    <x:xf numFmtId="9" fontId="22" fillId="6" borderId="7" xfId="0" applyNumberFormat="1" applyFill="0" applyBorder="1" applyAlignment="1" applyProtection="1">
      <x:alignment horizontal="center" vertical="center" textRotation="0" wrapText="0" indent="0" relativeIndent="0" justifyLastLine="0" shrinkToFit="0" readingOrder="0"/>
      <x:protection locked="0" hidden="0"/>
    </x:xf>
    <x:xf numFmtId="9" fontId="22" fillId="6" borderId="23" xfId="0" applyNumberFormat="1" applyFill="0" applyBorder="1" applyAlignment="1" applyProtection="1">
      <x:alignment horizontal="center" vertical="center" textRotation="0" wrapText="0" indent="0" relativeIndent="0" justifyLastLine="0" shrinkToFit="0" readingOrder="0"/>
      <x:protection locked="0" hidden="0"/>
    </x:xf>
    <x:xf numFmtId="9" fontId="22" fillId="7" borderId="7" xfId="0" applyNumberFormat="1" applyFill="0" applyBorder="1" applyAlignment="1" applyProtection="1">
      <x:alignment horizontal="center" vertical="center" textRotation="0" wrapText="0" indent="0" relativeIndent="0" justifyLastLine="0" shrinkToFit="0" readingOrder="0"/>
      <x:protection locked="0" hidden="0"/>
    </x:xf>
    <x:xf numFmtId="0" fontId="7" fillId="5" borderId="5" xfId="0" applyNumberFormat="1" applyFill="0" applyBorder="1" applyAlignment="1" applyProtection="1">
      <x:alignment horizontal="left" vertical="center" textRotation="0" wrapText="1" indent="0" relativeIndent="0" justifyLastLine="0" shrinkToFit="0" readingOrder="0"/>
      <x:protection locked="1" hidden="1"/>
    </x:xf>
    <x:xf numFmtId="0" fontId="7" fillId="5" borderId="0" xfId="0" applyNumberFormat="1" applyFill="0" applyBorder="0" applyAlignment="1" applyProtection="1">
      <x:alignment horizontal="left" vertical="center" textRotation="0" wrapText="1" indent="0" relativeIndent="0" justifyLastLine="0" shrinkToFit="0" readingOrder="0"/>
      <x:protection locked="1" hidden="1"/>
    </x:xf>
    <x:xf numFmtId="0" fontId="7" fillId="5" borderId="8" xfId="0" applyNumberFormat="1" applyFill="0" applyBorder="1" applyAlignment="1" applyProtection="1">
      <x:alignment horizontal="left" vertical="center" textRotation="0" wrapText="1" indent="0" relativeIndent="0" justifyLastLine="0" shrinkToFit="0" readingOrder="0"/>
      <x:protection locked="1" hidden="1"/>
    </x:xf>
    <x:xf numFmtId="1" fontId="4" fillId="0" borderId="0" xfId="0" applyNumberFormat="1" applyFill="1" applyBorder="0" applyAlignment="1" applyProtection="1">
      <x:alignment horizontal="center" vertical="center" textRotation="0" wrapText="0" indent="0" relativeIndent="0" justifyLastLine="0" shrinkToFit="0" readingOrder="0"/>
      <x:protection locked="1" hidden="1"/>
    </x:xf>
    <x:xf numFmtId="0" fontId="7" fillId="5" borderId="6" xfId="0" applyNumberFormat="1" applyFill="0" applyBorder="1" applyAlignment="1" applyProtection="1">
      <x:alignment horizontal="left" vertical="center" textRotation="0" wrapText="1" indent="0" relativeIndent="0" justifyLastLine="0" shrinkToFit="0" readingOrder="0"/>
      <x:protection locked="1" hidden="1"/>
    </x:xf>
    <x:xf numFmtId="0" fontId="7" fillId="5" borderId="7" xfId="0" applyNumberFormat="1" applyFill="0" applyBorder="1" applyAlignment="1" applyProtection="1">
      <x:alignment horizontal="left" vertical="center" textRotation="0" wrapText="1" indent="0" relativeIndent="0" justifyLastLine="0" shrinkToFit="0" readingOrder="0"/>
      <x:protection locked="1" hidden="1"/>
    </x:xf>
    <x:xf numFmtId="0" fontId="7" fillId="5" borderId="23" xfId="0" applyNumberFormat="1" applyFill="0" applyBorder="1" applyAlignment="1" applyProtection="1">
      <x:alignment horizontal="left" vertical="center" textRotation="0" wrapText="1" indent="0" relativeIndent="0" justifyLastLine="0" shrinkToFit="0" readingOrder="0"/>
      <x:protection locked="1" hidden="1"/>
    </x:xf>
    <x:xf numFmtId="49" fontId="0" fillId="0" borderId="0" xfId="0" applyNumberFormat="1" applyFill="1" applyBorder="0" applyAlignment="1" applyProtection="1">
      <x:alignment horizontal="left" vertical="bottom" textRotation="0" wrapText="0" indent="0" relativeIndent="0" justifyLastLine="0" shrinkToFit="0" readingOrder="0"/>
      <x:protection locked="1" hidden="1"/>
    </x:xf>
    <x:xf numFmtId="49" fontId="0" fillId="0" borderId="0" xfId="0" applyNumberFormat="1" applyFill="1" applyBorder="0" applyAlignment="1" applyProtection="1">
      <x:alignment horizontal="center" vertical="bottom" textRotation="0" wrapText="0" indent="0" relativeIndent="0" justifyLastLine="0" shrinkToFit="0" readingOrder="0"/>
      <x:protection locked="1" hidden="1"/>
    </x:xf>
    <x:xf numFmtId="1" fontId="0" fillId="0" borderId="0" xfId="0" applyNumberFormat="1" applyFill="1" applyBorder="0" applyAlignment="1" applyProtection="1">
      <x:alignment horizontal="center" vertical="bottom" textRotation="0" wrapText="0" indent="0" relativeIndent="0" justifyLastLine="0" shrinkToFit="0" readingOrder="0"/>
      <x:protection locked="1" hidden="1"/>
    </x:xf>
    <x:xf numFmtId="14" fontId="0" fillId="0" borderId="0" xfId="0" applyNumberFormat="1" applyFill="1" applyBorder="0" applyAlignment="1" applyProtection="1">
      <x:alignment horizontal="center" vertical="bottom" textRotation="0" wrapText="0" indent="0" relativeIndent="0" justifyLastLine="0" shrinkToFit="0" readingOrder="0"/>
      <x:protection locked="1" hidden="1"/>
    </x:xf>
    <x:xf numFmtId="14" fontId="0" fillId="0" borderId="0" xfId="0" applyNumberFormat="1" applyFill="1" applyBorder="0" applyAlignment="1" applyProtection="1">
      <x:alignment horizontal="right" vertical="bottom" textRotation="0" wrapText="0" indent="0" relativeIndent="0" justifyLastLine="0" shrinkToFit="0" readingOrder="0"/>
      <x:protection locked="1" hidden="1"/>
    </x:xf>
    <x:xf numFmtId="1" fontId="0" fillId="0" borderId="0" xfId="0" applyNumberFormat="1" applyFill="1" applyBorder="0" applyAlignment="1" applyProtection="1">
      <x:alignment horizontal="right" vertical="bottom" textRotation="0" wrapText="0" indent="0" relativeIndent="0" justifyLastLine="0" shrinkToFit="0" readingOrder="0"/>
      <x:protection locked="1" hidden="1"/>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1"/>
    </x:xf>
    <x:xf numFmtId="49" fontId="6" fillId="0" borderId="0" xfId="0" applyNumberFormat="1" applyFill="1" applyBorder="0" applyAlignment="1" applyProtection="1">
      <x:alignment horizontal="right" vertical="bottom" textRotation="0" wrapText="0" indent="0" relativeIndent="0" justifyLastLine="0" shrinkToFit="0" readingOrder="0"/>
      <x:protection locked="1" hidden="1"/>
    </x:xf>
    <x:xf numFmtId="49" fontId="0" fillId="0" borderId="0" xfId="0" applyNumberFormat="1" applyFill="1" applyBorder="0" applyAlignment="1" applyProtection="1">
      <x:alignment horizontal="left" vertical="top" textRotation="0" wrapText="1" indent="0" relativeIndent="0" justifyLastLine="0" shrinkToFit="0" readingOrder="0"/>
      <x:protection locked="1" hidden="1"/>
    </x:xf>
    <x:xf numFmtId="1" fontId="2" fillId="3" borderId="20" xfId="0" applyNumberFormat="1" applyFill="0" applyBorder="1" applyAlignment="1" applyProtection="1">
      <x:alignment horizontal="center" vertical="center" textRotation="0" wrapText="1" indent="0" relativeIndent="0" justifyLastLine="0" shrinkToFit="0" readingOrder="0"/>
      <x:protection locked="0" hidden="0"/>
    </x:xf>
    <x:xf numFmtId="49" fontId="2" fillId="8" borderId="2" xfId="0" quotePrefix="1" applyNumberFormat="1" applyFill="0" applyBorder="1" applyAlignment="1" applyProtection="1">
      <x:alignment horizontal="center" vertical="center" textRotation="0" wrapText="1" indent="0" relativeIndent="0" justifyLastLine="0" shrinkToFit="0" readingOrder="0"/>
      <x:protection locked="1" hidden="1"/>
    </x:xf>
    <x:xf numFmtId="49" fontId="2" fillId="4" borderId="2" xfId="0" applyNumberFormat="1" applyFill="0" applyBorder="1" applyAlignment="1" applyProtection="1">
      <x:alignment horizontal="center" vertical="center" textRotation="0" wrapText="1" indent="0" relativeIndent="0" justifyLastLine="0" shrinkToFit="0" readingOrder="0"/>
      <x:protection locked="1" hidden="1"/>
    </x:xf>
    <x:xf numFmtId="49" fontId="30" fillId="4" borderId="2" xfId="0" applyNumberFormat="1" applyFill="0" applyBorder="1" applyAlignment="1" applyProtection="1">
      <x:alignment horizontal="center" vertical="center" textRotation="0" wrapText="0" indent="0" relativeIndent="0" justifyLastLine="0" shrinkToFit="0" readingOrder="0"/>
      <x:protection locked="1" hidden="1"/>
    </x:xf>
    <x:xf numFmtId="49" fontId="2" fillId="8" borderId="2" xfId="0" applyNumberFormat="1" applyFill="0" applyBorder="1" applyAlignment="1" applyProtection="1">
      <x:alignment horizontal="left" vertical="center" textRotation="0" wrapText="1" indent="0" relativeIndent="0" justifyLastLine="0" shrinkToFit="0" readingOrder="0"/>
      <x:protection locked="1" hidden="1"/>
    </x:xf>
    <x:xf numFmtId="3" fontId="30" fillId="4" borderId="2" xfId="0" applyNumberFormat="1" applyFill="0" applyBorder="1" applyAlignment="1" applyProtection="1">
      <x:alignment horizontal="center" vertical="center" textRotation="0" wrapText="1" indent="0" relativeIndent="0" justifyLastLine="0" shrinkToFit="0" readingOrder="0"/>
      <x:protection locked="1" hidden="1"/>
    </x:xf>
    <x:xf numFmtId="170" fontId="30" fillId="4" borderId="2" xfId="0" applyNumberFormat="1" applyFill="0" applyBorder="1" applyAlignment="1" applyProtection="1">
      <x:alignment horizontal="center" vertical="center" textRotation="0" wrapText="1" indent="0" relativeIndent="0" justifyLastLine="0" shrinkToFit="0" readingOrder="0"/>
      <x:protection locked="1" hidden="1"/>
    </x:xf>
    <x:xf numFmtId="3" fontId="0" fillId="0" borderId="19" xfId="0" applyNumberFormat="1" applyFill="1" applyBorder="1" applyAlignment="1" applyProtection="1">
      <x:alignment horizontal="left" vertical="center" textRotation="0" wrapText="0" indent="0" relativeIndent="0" justifyLastLine="0" shrinkToFit="0" readingOrder="0"/>
      <x:protection locked="1" hidden="0"/>
    </x:xf>
    <x:xf numFmtId="1" fontId="2" fillId="9" borderId="19" xfId="0" applyNumberFormat="1" applyFill="0" applyBorder="1" applyAlignment="1" applyProtection="1">
      <x:alignment horizontal="right" vertical="center" textRotation="0" wrapText="1" indent="0" relativeIndent="0" justifyLastLine="0" shrinkToFit="0" readingOrder="0"/>
      <x:protection locked="0" hidden="0"/>
    </x:xf>
    <x:xf numFmtId="3" fontId="0" fillId="0" borderId="4" xfId="0" applyNumberFormat="1" applyFill="1" applyBorder="1" applyAlignment="1" applyProtection="1">
      <x:alignment horizontal="left" vertical="center" textRotation="0" wrapText="1" indent="0" relativeIndent="0" justifyLastLine="0" shrinkToFit="0" readingOrder="0"/>
      <x:protection locked="1" hidden="0"/>
    </x:xf>
    <x:xf numFmtId="1" fontId="0"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49" fontId="0" fillId="0" borderId="4" xfId="0" applyNumberFormat="1" applyFill="1" applyBorder="1" applyAlignment="1" applyProtection="1">
      <x:alignment horizontal="left" vertical="center" textRotation="0" wrapText="1" indent="0" relativeIndent="0" justifyLastLine="0" shrinkToFit="0" readingOrder="0"/>
      <x:protection locked="1" hidden="0"/>
    </x:xf>
    <x:xf numFmtId="1" fontId="0" fillId="0" borderId="4" xfId="0" applyNumberFormat="1" applyFill="1" applyBorder="1" applyAlignment="1" applyProtection="1">
      <x:alignment horizontal="left" vertical="center" textRotation="0" wrapText="1" indent="0" relativeIndent="0" justifyLastLine="0" shrinkToFit="0" readingOrder="0"/>
      <x:protection locked="1" hidden="0"/>
    </x:xf>
    <x:xf numFmtId="3" fontId="0"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169" fontId="0"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1" fontId="0" fillId="0" borderId="4" xfId="0" quotePrefix="1" applyNumberFormat="1" applyFill="1" applyBorder="1" applyAlignment="1" applyProtection="1">
      <x:alignment horizontal="right" vertical="center" textRotation="0" wrapText="1" indent="0" relativeIndent="0" justifyLastLine="0" shrinkToFit="0" readingOrder="0"/>
      <x:protection locked="1" hidden="0"/>
    </x:xf>
    <x:xf numFmtId="3" fontId="0" fillId="0" borderId="4" xfId="0" applyNumberFormat="1" applyFill="1" applyBorder="1" applyAlignment="1" applyProtection="1">
      <x:alignment horizontal="right" vertical="center" textRotation="0" wrapText="1" indent="0" relativeIndent="0" justifyLastLine="0" shrinkToFit="0" readingOrder="0"/>
      <x:protection locked="1" hidden="0"/>
    </x:xf>
    <x:xf numFmtId="4" fontId="0" fillId="0" borderId="4" xfId="0" applyNumberFormat="1" applyFill="1" applyBorder="1" applyAlignment="1" applyProtection="1">
      <x:alignment horizontal="left" vertical="center" textRotation="0" wrapText="1" indent="0" relativeIndent="0" justifyLastLine="0" shrinkToFit="0" readingOrder="0"/>
      <x:protection locked="1" hidden="0"/>
    </x:xf>
    <x:xf numFmtId="49" fontId="0" fillId="0" borderId="4" xfId="0" quotePrefix="1" applyNumberFormat="1" applyFill="1" applyBorder="1" applyAlignment="1" applyProtection="1">
      <x:alignment horizontal="left" vertical="center" textRotation="0" wrapText="1" indent="0" relativeIndent="0" justifyLastLine="0" shrinkToFit="0" readingOrder="0"/>
      <x:protection locked="1" hidden="0"/>
    </x:xf>
    <x:xf numFmtId="49" fontId="0"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3" fontId="0" fillId="0" borderId="4" xfId="0" quotePrefix="1" applyNumberFormat="1" applyFill="1" applyBorder="1" applyAlignment="1" applyProtection="1">
      <x:alignment horizontal="left" vertical="top" textRotation="0" wrapText="1" indent="0" relativeIndent="0" justifyLastLine="0" shrinkToFit="0" readingOrder="0"/>
      <x:protection locked="1" hidden="0"/>
    </x:xf>
    <x:xf numFmtId="3" fontId="0" fillId="0" borderId="19" xfId="0" applyNumberFormat="1" applyFill="1" applyBorder="1" applyAlignment="1" applyProtection="1">
      <x:alignment horizontal="left" vertical="top" textRotation="0" wrapText="1" indent="0" relativeIndent="0" justifyLastLine="0" shrinkToFit="0" readingOrder="0"/>
      <x:protection locked="1" hidden="0"/>
    </x:xf>
    <x:xf numFmtId="0" fontId="17"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5">
    <x:cellStyle name="Гиперссылка" xfId="1" builtinId="8"/>
    <x:cellStyle name="Обычный" xfId="0" builtinId="0"/>
    <x:cellStyle name="Обычный 2" xfId="2"/>
    <x:cellStyle name="Обычный 6" xfId="3"/>
    <x:cellStyle name="Хороший" xfId="4" builtinId="26"/>
  </x:cellStyles>
  <x:dxfs count="1">
    <x:dxf>
      <x:font>
        <x:color rgb="FF9C0006"/>
      </x:font>
      <x:fill>
        <x:patternFill patternType="solid">
          <x:fgColor auto="1"/>
          <x:bgColor rgb="FFFFC7CE"/>
        </x:patternFill>
      </x:fill>
    </x:dxf>
  </x:dxfs>
  <x:tableStyles count="0" defaultTableStyle="TableStyleMedium2" defaultPivotStyle="PivotStyleLight16"/>
  <x:colors>
    <x:mruColors>
      <x:color rgb="FFFFFF99"/>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s>
</file>

<file path=xl/drawings/_rels/drawing2.xml.rels><?xml version="1.0" encoding="UTF-8" standalone="yes"?>
<Relationships xmlns="http://schemas.openxmlformats.org/package/2006/relationships"><Relationship Id="rId8" Type="http://schemas.openxmlformats.org/officeDocument/2006/relationships/image" Target="../media/image40.png"/><Relationship Id="rId3" Type="http://schemas.openxmlformats.org/officeDocument/2006/relationships/image" Target="../media/image35.png"/><Relationship Id="rId7" Type="http://schemas.openxmlformats.org/officeDocument/2006/relationships/image" Target="../media/image39.png"/><Relationship Id="rId2" Type="http://schemas.openxmlformats.org/officeDocument/2006/relationships/image" Target="../media/image34.png"/><Relationship Id="rId1" Type="http://schemas.openxmlformats.org/officeDocument/2006/relationships/image" Target="../media/image33.png"/><Relationship Id="rId6" Type="http://schemas.openxmlformats.org/officeDocument/2006/relationships/image" Target="../media/image38.png"/><Relationship Id="rId5" Type="http://schemas.openxmlformats.org/officeDocument/2006/relationships/image" Target="../media/image37.png"/><Relationship Id="rId4" Type="http://schemas.openxmlformats.org/officeDocument/2006/relationships/image" Target="../media/image36.png"/><Relationship Id="rId9" Type="http://schemas.openxmlformats.org/officeDocument/2006/relationships/image" Target="../media/image4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76200</xdr:colOff>
      <xdr:row>2</xdr:row>
      <xdr:rowOff>219075</xdr:rowOff>
    </xdr:from>
    <xdr:ext cx="2371725" cy="1438275"/>
    <xdr:pic>
      <xdr:nvPicPr>
        <xdr:cNvPr id="1" name="Рисунок 3"/>
        <xdr:cNvPicPr>
          <a:picLocks noChangeAspect="1"/>
        </xdr:cNvPicPr>
      </xdr:nvPicPr>
      <xdr:blipFill>
        <a:blip r:embed="rId1" cstate="print"/>
        <a:stretch>
          <a:fillRect/>
        </a:stretch>
      </xdr:blipFill>
      <xdr:spPr>
        <a:xfrm>
          <a:off x="0" y="0"/>
          <a:ext cx="2371725" cy="1438275"/>
        </a:xfrm>
        <a:prstGeom prst="rect"/>
      </xdr:spPr>
    </xdr:pic>
    <xdr:clientData/>
  </xdr:oneCellAnchor>
  <xdr:twoCellAnchor>
    <xdr:from>
      <xdr:col>8</xdr:col>
      <xdr:colOff>152400</xdr:colOff>
      <xdr:row>17</xdr:row>
      <xdr:rowOff>95250</xdr:rowOff>
    </xdr:from>
    <xdr:to>
      <xdr:col>8</xdr:col>
      <xdr:colOff>1485900</xdr:colOff>
      <xdr:row>17</xdr:row>
      <xdr:rowOff>1428750</xdr:rowOff>
    </xdr:to>
    <xdr:pic>
      <xdr:nvPicPr>
        <xdr:cNvPr id="2" name="Имя "/>
        <xdr:cNvPicPr>
          <a:picLocks noChangeAspect="1"/>
        </xdr:cNvPicPr>
      </xdr:nvPicPr>
      <xdr:blipFill>
        <a:blip r:embed="rId2" cstate="print"/>
        <a:stretch>
          <a:fillRect/>
        </a:stretch>
      </xdr:blipFill>
      <xdr:spPr>
        <a:xfrm>
          <a:off x="0" y="0"/>
          <a:ext cx="1333500" cy="1333500"/>
        </a:xfrm>
        <a:prstGeom prst="rect"/>
      </xdr:spPr>
    </xdr:pic>
    <xdr:clientData/>
  </xdr:twoCellAnchor>
  <xdr:twoCellAnchor>
    <xdr:from>
      <xdr:col>8</xdr:col>
      <xdr:colOff>152400</xdr:colOff>
      <xdr:row>18</xdr:row>
      <xdr:rowOff>95250</xdr:rowOff>
    </xdr:from>
    <xdr:to>
      <xdr:col>8</xdr:col>
      <xdr:colOff>1485900</xdr:colOff>
      <xdr:row>18</xdr:row>
      <xdr:rowOff>1428750</xdr:rowOff>
    </xdr:to>
    <xdr:pic>
      <xdr:nvPicPr>
        <xdr:cNvPr id="3" name="Имя "/>
        <xdr:cNvPicPr>
          <a:picLocks noChangeAspect="1"/>
        </xdr:cNvPicPr>
      </xdr:nvPicPr>
      <xdr:blipFill>
        <a:blip r:embed="rId3" cstate="print"/>
        <a:stretch>
          <a:fillRect/>
        </a:stretch>
      </xdr:blipFill>
      <xdr:spPr>
        <a:xfrm>
          <a:off x="0" y="0"/>
          <a:ext cx="1333500" cy="1333500"/>
        </a:xfrm>
        <a:prstGeom prst="rect"/>
      </xdr:spPr>
    </xdr:pic>
    <xdr:clientData/>
  </xdr:twoCellAnchor>
  <xdr:twoCellAnchor>
    <xdr:from>
      <xdr:col>8</xdr:col>
      <xdr:colOff>152400</xdr:colOff>
      <xdr:row>19</xdr:row>
      <xdr:rowOff>95250</xdr:rowOff>
    </xdr:from>
    <xdr:to>
      <xdr:col>8</xdr:col>
      <xdr:colOff>1485900</xdr:colOff>
      <xdr:row>19</xdr:row>
      <xdr:rowOff>1428750</xdr:rowOff>
    </xdr:to>
    <xdr:pic>
      <xdr:nvPicPr>
        <xdr:cNvPr id="4" name="Имя "/>
        <xdr:cNvPicPr>
          <a:picLocks noChangeAspect="1"/>
        </xdr:cNvPicPr>
      </xdr:nvPicPr>
      <xdr:blipFill>
        <a:blip r:embed="rId4" cstate="print"/>
        <a:stretch>
          <a:fillRect/>
        </a:stretch>
      </xdr:blipFill>
      <xdr:spPr>
        <a:xfrm>
          <a:off x="0" y="0"/>
          <a:ext cx="1333500" cy="1333500"/>
        </a:xfrm>
        <a:prstGeom prst="rect"/>
      </xdr:spPr>
    </xdr:pic>
    <xdr:clientData/>
  </xdr:twoCellAnchor>
  <xdr:twoCellAnchor>
    <xdr:from>
      <xdr:col>8</xdr:col>
      <xdr:colOff>152400</xdr:colOff>
      <xdr:row>20</xdr:row>
      <xdr:rowOff>95250</xdr:rowOff>
    </xdr:from>
    <xdr:to>
      <xdr:col>8</xdr:col>
      <xdr:colOff>1485900</xdr:colOff>
      <xdr:row>20</xdr:row>
      <xdr:rowOff>1428750</xdr:rowOff>
    </xdr:to>
    <xdr:pic>
      <xdr:nvPicPr>
        <xdr:cNvPr id="5" name="Имя "/>
        <xdr:cNvPicPr>
          <a:picLocks noChangeAspect="1"/>
        </xdr:cNvPicPr>
      </xdr:nvPicPr>
      <xdr:blipFill>
        <a:blip r:embed="rId5" cstate="print"/>
        <a:stretch>
          <a:fillRect/>
        </a:stretch>
      </xdr:blipFill>
      <xdr:spPr>
        <a:xfrm>
          <a:off x="0" y="0"/>
          <a:ext cx="1333500" cy="1333500"/>
        </a:xfrm>
        <a:prstGeom prst="rect"/>
      </xdr:spPr>
    </xdr:pic>
    <xdr:clientData/>
  </xdr:twoCellAnchor>
  <xdr:twoCellAnchor>
    <xdr:from>
      <xdr:col>8</xdr:col>
      <xdr:colOff>152400</xdr:colOff>
      <xdr:row>21</xdr:row>
      <xdr:rowOff>95250</xdr:rowOff>
    </xdr:from>
    <xdr:to>
      <xdr:col>8</xdr:col>
      <xdr:colOff>1485900</xdr:colOff>
      <xdr:row>21</xdr:row>
      <xdr:rowOff>1428750</xdr:rowOff>
    </xdr:to>
    <xdr:pic>
      <xdr:nvPicPr>
        <xdr:cNvPr id="6" name="Имя "/>
        <xdr:cNvPicPr>
          <a:picLocks noChangeAspect="1"/>
        </xdr:cNvPicPr>
      </xdr:nvPicPr>
      <xdr:blipFill>
        <a:blip r:embed="rId6" cstate="print"/>
        <a:stretch>
          <a:fillRect/>
        </a:stretch>
      </xdr:blipFill>
      <xdr:spPr>
        <a:xfrm>
          <a:off x="0" y="0"/>
          <a:ext cx="1333500" cy="1333500"/>
        </a:xfrm>
        <a:prstGeom prst="rect"/>
      </xdr:spPr>
    </xdr:pic>
    <xdr:clientData/>
  </xdr:twoCellAnchor>
  <xdr:twoCellAnchor>
    <xdr:from>
      <xdr:col>8</xdr:col>
      <xdr:colOff>152400</xdr:colOff>
      <xdr:row>22</xdr:row>
      <xdr:rowOff>95250</xdr:rowOff>
    </xdr:from>
    <xdr:to>
      <xdr:col>8</xdr:col>
      <xdr:colOff>1485900</xdr:colOff>
      <xdr:row>22</xdr:row>
      <xdr:rowOff>1428750</xdr:rowOff>
    </xdr:to>
    <xdr:pic>
      <xdr:nvPicPr>
        <xdr:cNvPr id="7" name="Имя "/>
        <xdr:cNvPicPr>
          <a:picLocks noChangeAspect="1"/>
        </xdr:cNvPicPr>
      </xdr:nvPicPr>
      <xdr:blipFill>
        <a:blip r:embed="rId7" cstate="print"/>
        <a:stretch>
          <a:fillRect/>
        </a:stretch>
      </xdr:blipFill>
      <xdr:spPr>
        <a:xfrm>
          <a:off x="0" y="0"/>
          <a:ext cx="1333500" cy="1333500"/>
        </a:xfrm>
        <a:prstGeom prst="rect"/>
      </xdr:spPr>
    </xdr:pic>
    <xdr:clientData/>
  </xdr:twoCellAnchor>
  <xdr:twoCellAnchor>
    <xdr:from>
      <xdr:col>8</xdr:col>
      <xdr:colOff>152400</xdr:colOff>
      <xdr:row>23</xdr:row>
      <xdr:rowOff>95250</xdr:rowOff>
    </xdr:from>
    <xdr:to>
      <xdr:col>8</xdr:col>
      <xdr:colOff>1485900</xdr:colOff>
      <xdr:row>23</xdr:row>
      <xdr:rowOff>1428750</xdr:rowOff>
    </xdr:to>
    <xdr:pic>
      <xdr:nvPicPr>
        <xdr:cNvPr id="8" name="Имя "/>
        <xdr:cNvPicPr>
          <a:picLocks noChangeAspect="1"/>
        </xdr:cNvPicPr>
      </xdr:nvPicPr>
      <xdr:blipFill>
        <a:blip r:embed="rId8" cstate="print"/>
        <a:stretch>
          <a:fillRect/>
        </a:stretch>
      </xdr:blipFill>
      <xdr:spPr>
        <a:xfrm>
          <a:off x="0" y="0"/>
          <a:ext cx="1333500" cy="1333500"/>
        </a:xfrm>
        <a:prstGeom prst="rect"/>
      </xdr:spPr>
    </xdr:pic>
    <xdr:clientData/>
  </xdr:twoCellAnchor>
  <xdr:twoCellAnchor>
    <xdr:from>
      <xdr:col>8</xdr:col>
      <xdr:colOff>152400</xdr:colOff>
      <xdr:row>24</xdr:row>
      <xdr:rowOff>95250</xdr:rowOff>
    </xdr:from>
    <xdr:to>
      <xdr:col>8</xdr:col>
      <xdr:colOff>1485900</xdr:colOff>
      <xdr:row>24</xdr:row>
      <xdr:rowOff>1428750</xdr:rowOff>
    </xdr:to>
    <xdr:pic>
      <xdr:nvPicPr>
        <xdr:cNvPr id="9" name="Имя "/>
        <xdr:cNvPicPr>
          <a:picLocks noChangeAspect="1"/>
        </xdr:cNvPicPr>
      </xdr:nvPicPr>
      <xdr:blipFill>
        <a:blip r:embed="rId9" cstate="print"/>
        <a:stretch>
          <a:fillRect/>
        </a:stretch>
      </xdr:blipFill>
      <xdr:spPr>
        <a:xfrm>
          <a:off x="0" y="0"/>
          <a:ext cx="1333500" cy="1333500"/>
        </a:xfrm>
        <a:prstGeom prst="rect"/>
      </xdr:spPr>
    </xdr:pic>
    <xdr:clientData/>
  </xdr:twoCellAnchor>
  <xdr:twoCellAnchor>
    <xdr:from>
      <xdr:col>8</xdr:col>
      <xdr:colOff>152400</xdr:colOff>
      <xdr:row>25</xdr:row>
      <xdr:rowOff>95250</xdr:rowOff>
    </xdr:from>
    <xdr:to>
      <xdr:col>8</xdr:col>
      <xdr:colOff>1485900</xdr:colOff>
      <xdr:row>25</xdr:row>
      <xdr:rowOff>1428750</xdr:rowOff>
    </xdr:to>
    <xdr:pic>
      <xdr:nvPicPr>
        <xdr:cNvPr id="10" name="Имя "/>
        <xdr:cNvPicPr>
          <a:picLocks noChangeAspect="1"/>
        </xdr:cNvPicPr>
      </xdr:nvPicPr>
      <xdr:blipFill>
        <a:blip r:embed="rId10" cstate="print"/>
        <a:stretch>
          <a:fillRect/>
        </a:stretch>
      </xdr:blipFill>
      <xdr:spPr>
        <a:xfrm>
          <a:off x="0" y="0"/>
          <a:ext cx="1333500" cy="1333500"/>
        </a:xfrm>
        <a:prstGeom prst="rect"/>
      </xdr:spPr>
    </xdr:pic>
    <xdr:clientData/>
  </xdr:twoCellAnchor>
  <xdr:twoCellAnchor>
    <xdr:from>
      <xdr:col>8</xdr:col>
      <xdr:colOff>152400</xdr:colOff>
      <xdr:row>26</xdr:row>
      <xdr:rowOff>95250</xdr:rowOff>
    </xdr:from>
    <xdr:to>
      <xdr:col>8</xdr:col>
      <xdr:colOff>1485900</xdr:colOff>
      <xdr:row>26</xdr:row>
      <xdr:rowOff>1428750</xdr:rowOff>
    </xdr:to>
    <xdr:pic>
      <xdr:nvPicPr>
        <xdr:cNvPr id="11" name="Имя "/>
        <xdr:cNvPicPr>
          <a:picLocks noChangeAspect="1"/>
        </xdr:cNvPicPr>
      </xdr:nvPicPr>
      <xdr:blipFill>
        <a:blip r:embed="rId11" cstate="print"/>
        <a:stretch>
          <a:fillRect/>
        </a:stretch>
      </xdr:blipFill>
      <xdr:spPr>
        <a:xfrm>
          <a:off x="0" y="0"/>
          <a:ext cx="1333500" cy="1333500"/>
        </a:xfrm>
        <a:prstGeom prst="rect"/>
      </xdr:spPr>
    </xdr:pic>
    <xdr:clientData/>
  </xdr:twoCellAnchor>
  <xdr:twoCellAnchor>
    <xdr:from>
      <xdr:col>8</xdr:col>
      <xdr:colOff>152400</xdr:colOff>
      <xdr:row>27</xdr:row>
      <xdr:rowOff>95250</xdr:rowOff>
    </xdr:from>
    <xdr:to>
      <xdr:col>8</xdr:col>
      <xdr:colOff>1485900</xdr:colOff>
      <xdr:row>27</xdr:row>
      <xdr:rowOff>1428750</xdr:rowOff>
    </xdr:to>
    <xdr:pic>
      <xdr:nvPicPr>
        <xdr:cNvPr id="12" name="Имя "/>
        <xdr:cNvPicPr>
          <a:picLocks noChangeAspect="1"/>
        </xdr:cNvPicPr>
      </xdr:nvPicPr>
      <xdr:blipFill>
        <a:blip r:embed="rId12" cstate="print"/>
        <a:stretch>
          <a:fillRect/>
        </a:stretch>
      </xdr:blipFill>
      <xdr:spPr>
        <a:xfrm>
          <a:off x="0" y="0"/>
          <a:ext cx="1333500" cy="1333500"/>
        </a:xfrm>
        <a:prstGeom prst="rect"/>
      </xdr:spPr>
    </xdr:pic>
    <xdr:clientData/>
  </xdr:twoCellAnchor>
  <xdr:twoCellAnchor>
    <xdr:from>
      <xdr:col>8</xdr:col>
      <xdr:colOff>152400</xdr:colOff>
      <xdr:row>28</xdr:row>
      <xdr:rowOff>95250</xdr:rowOff>
    </xdr:from>
    <xdr:to>
      <xdr:col>8</xdr:col>
      <xdr:colOff>1485900</xdr:colOff>
      <xdr:row>28</xdr:row>
      <xdr:rowOff>1428750</xdr:rowOff>
    </xdr:to>
    <xdr:pic>
      <xdr:nvPicPr>
        <xdr:cNvPr id="13" name="Имя "/>
        <xdr:cNvPicPr>
          <a:picLocks noChangeAspect="1"/>
        </xdr:cNvPicPr>
      </xdr:nvPicPr>
      <xdr:blipFill>
        <a:blip r:embed="rId13" cstate="print"/>
        <a:stretch>
          <a:fillRect/>
        </a:stretch>
      </xdr:blipFill>
      <xdr:spPr>
        <a:xfrm>
          <a:off x="0" y="0"/>
          <a:ext cx="1333500" cy="1333500"/>
        </a:xfrm>
        <a:prstGeom prst="rect"/>
      </xdr:spPr>
    </xdr:pic>
    <xdr:clientData/>
  </xdr:twoCellAnchor>
  <xdr:twoCellAnchor>
    <xdr:from>
      <xdr:col>8</xdr:col>
      <xdr:colOff>152400</xdr:colOff>
      <xdr:row>29</xdr:row>
      <xdr:rowOff>95250</xdr:rowOff>
    </xdr:from>
    <xdr:to>
      <xdr:col>8</xdr:col>
      <xdr:colOff>1485900</xdr:colOff>
      <xdr:row>29</xdr:row>
      <xdr:rowOff>1428750</xdr:rowOff>
    </xdr:to>
    <xdr:pic>
      <xdr:nvPicPr>
        <xdr:cNvPr id="14" name="Имя "/>
        <xdr:cNvPicPr>
          <a:picLocks noChangeAspect="1"/>
        </xdr:cNvPicPr>
      </xdr:nvPicPr>
      <xdr:blipFill>
        <a:blip r:embed="rId14" cstate="print"/>
        <a:stretch>
          <a:fillRect/>
        </a:stretch>
      </xdr:blipFill>
      <xdr:spPr>
        <a:xfrm>
          <a:off x="0" y="0"/>
          <a:ext cx="1333500" cy="1333500"/>
        </a:xfrm>
        <a:prstGeom prst="rect"/>
      </xdr:spPr>
    </xdr:pic>
    <xdr:clientData/>
  </xdr:twoCellAnchor>
  <xdr:twoCellAnchor>
    <xdr:from>
      <xdr:col>8</xdr:col>
      <xdr:colOff>152400</xdr:colOff>
      <xdr:row>30</xdr:row>
      <xdr:rowOff>95250</xdr:rowOff>
    </xdr:from>
    <xdr:to>
      <xdr:col>8</xdr:col>
      <xdr:colOff>1485900</xdr:colOff>
      <xdr:row>30</xdr:row>
      <xdr:rowOff>1428750</xdr:rowOff>
    </xdr:to>
    <xdr:pic>
      <xdr:nvPicPr>
        <xdr:cNvPr id="15" name="Имя "/>
        <xdr:cNvPicPr>
          <a:picLocks noChangeAspect="1"/>
        </xdr:cNvPicPr>
      </xdr:nvPicPr>
      <xdr:blipFill>
        <a:blip r:embed="rId15" cstate="print"/>
        <a:stretch>
          <a:fillRect/>
        </a:stretch>
      </xdr:blipFill>
      <xdr:spPr>
        <a:xfrm>
          <a:off x="0" y="0"/>
          <a:ext cx="1333500" cy="1333500"/>
        </a:xfrm>
        <a:prstGeom prst="rect"/>
      </xdr:spPr>
    </xdr:pic>
    <xdr:clientData/>
  </xdr:twoCellAnchor>
  <xdr:twoCellAnchor>
    <xdr:from>
      <xdr:col>8</xdr:col>
      <xdr:colOff>152400</xdr:colOff>
      <xdr:row>31</xdr:row>
      <xdr:rowOff>95250</xdr:rowOff>
    </xdr:from>
    <xdr:to>
      <xdr:col>8</xdr:col>
      <xdr:colOff>1485900</xdr:colOff>
      <xdr:row>31</xdr:row>
      <xdr:rowOff>1428750</xdr:rowOff>
    </xdr:to>
    <xdr:pic>
      <xdr:nvPicPr>
        <xdr:cNvPr id="16" name="Имя "/>
        <xdr:cNvPicPr>
          <a:picLocks noChangeAspect="1"/>
        </xdr:cNvPicPr>
      </xdr:nvPicPr>
      <xdr:blipFill>
        <a:blip r:embed="rId16" cstate="print"/>
        <a:stretch>
          <a:fillRect/>
        </a:stretch>
      </xdr:blipFill>
      <xdr:spPr>
        <a:xfrm>
          <a:off x="0" y="0"/>
          <a:ext cx="1333500" cy="1333500"/>
        </a:xfrm>
        <a:prstGeom prst="rect"/>
      </xdr:spPr>
    </xdr:pic>
    <xdr:clientData/>
  </xdr:twoCellAnchor>
  <xdr:twoCellAnchor>
    <xdr:from>
      <xdr:col>8</xdr:col>
      <xdr:colOff>152400</xdr:colOff>
      <xdr:row>32</xdr:row>
      <xdr:rowOff>95250</xdr:rowOff>
    </xdr:from>
    <xdr:to>
      <xdr:col>8</xdr:col>
      <xdr:colOff>1485900</xdr:colOff>
      <xdr:row>32</xdr:row>
      <xdr:rowOff>1428750</xdr:rowOff>
    </xdr:to>
    <xdr:pic>
      <xdr:nvPicPr>
        <xdr:cNvPr id="17" name="Имя "/>
        <xdr:cNvPicPr>
          <a:picLocks noChangeAspect="1"/>
        </xdr:cNvPicPr>
      </xdr:nvPicPr>
      <xdr:blipFill>
        <a:blip r:embed="rId17" cstate="print"/>
        <a:stretch>
          <a:fillRect/>
        </a:stretch>
      </xdr:blipFill>
      <xdr:spPr>
        <a:xfrm>
          <a:off x="0" y="0"/>
          <a:ext cx="1333500" cy="1333500"/>
        </a:xfrm>
        <a:prstGeom prst="rect"/>
      </xdr:spPr>
    </xdr:pic>
    <xdr:clientData/>
  </xdr:twoCellAnchor>
  <xdr:twoCellAnchor>
    <xdr:from>
      <xdr:col>8</xdr:col>
      <xdr:colOff>152400</xdr:colOff>
      <xdr:row>33</xdr:row>
      <xdr:rowOff>95250</xdr:rowOff>
    </xdr:from>
    <xdr:to>
      <xdr:col>8</xdr:col>
      <xdr:colOff>1485900</xdr:colOff>
      <xdr:row>33</xdr:row>
      <xdr:rowOff>1428750</xdr:rowOff>
    </xdr:to>
    <xdr:pic>
      <xdr:nvPicPr>
        <xdr:cNvPr id="18" name="Имя "/>
        <xdr:cNvPicPr>
          <a:picLocks noChangeAspect="1"/>
        </xdr:cNvPicPr>
      </xdr:nvPicPr>
      <xdr:blipFill>
        <a:blip r:embed="rId18" cstate="print"/>
        <a:stretch>
          <a:fillRect/>
        </a:stretch>
      </xdr:blipFill>
      <xdr:spPr>
        <a:xfrm>
          <a:off x="0" y="0"/>
          <a:ext cx="1333500" cy="1333500"/>
        </a:xfrm>
        <a:prstGeom prst="rect"/>
      </xdr:spPr>
    </xdr:pic>
    <xdr:clientData/>
  </xdr:twoCellAnchor>
  <xdr:twoCellAnchor>
    <xdr:from>
      <xdr:col>8</xdr:col>
      <xdr:colOff>152400</xdr:colOff>
      <xdr:row>34</xdr:row>
      <xdr:rowOff>95250</xdr:rowOff>
    </xdr:from>
    <xdr:to>
      <xdr:col>8</xdr:col>
      <xdr:colOff>1485900</xdr:colOff>
      <xdr:row>34</xdr:row>
      <xdr:rowOff>1428750</xdr:rowOff>
    </xdr:to>
    <xdr:pic>
      <xdr:nvPicPr>
        <xdr:cNvPr id="19" name="Имя "/>
        <xdr:cNvPicPr>
          <a:picLocks noChangeAspect="1"/>
        </xdr:cNvPicPr>
      </xdr:nvPicPr>
      <xdr:blipFill>
        <a:blip r:embed="rId19" cstate="print"/>
        <a:stretch>
          <a:fillRect/>
        </a:stretch>
      </xdr:blipFill>
      <xdr:spPr>
        <a:xfrm>
          <a:off x="0" y="0"/>
          <a:ext cx="1333500" cy="1333500"/>
        </a:xfrm>
        <a:prstGeom prst="rect"/>
      </xdr:spPr>
    </xdr:pic>
    <xdr:clientData/>
  </xdr:twoCellAnchor>
  <xdr:twoCellAnchor>
    <xdr:from>
      <xdr:col>8</xdr:col>
      <xdr:colOff>152400</xdr:colOff>
      <xdr:row>35</xdr:row>
      <xdr:rowOff>95250</xdr:rowOff>
    </xdr:from>
    <xdr:to>
      <xdr:col>8</xdr:col>
      <xdr:colOff>1485900</xdr:colOff>
      <xdr:row>35</xdr:row>
      <xdr:rowOff>1428750</xdr:rowOff>
    </xdr:to>
    <xdr:pic>
      <xdr:nvPicPr>
        <xdr:cNvPr id="20" name="Имя "/>
        <xdr:cNvPicPr>
          <a:picLocks noChangeAspect="1"/>
        </xdr:cNvPicPr>
      </xdr:nvPicPr>
      <xdr:blipFill>
        <a:blip r:embed="rId20" cstate="print"/>
        <a:stretch>
          <a:fillRect/>
        </a:stretch>
      </xdr:blipFill>
      <xdr:spPr>
        <a:xfrm>
          <a:off x="0" y="0"/>
          <a:ext cx="1333500" cy="1333500"/>
        </a:xfrm>
        <a:prstGeom prst="rect"/>
      </xdr:spPr>
    </xdr:pic>
    <xdr:clientData/>
  </xdr:twoCellAnchor>
  <xdr:twoCellAnchor>
    <xdr:from>
      <xdr:col>8</xdr:col>
      <xdr:colOff>152400</xdr:colOff>
      <xdr:row>36</xdr:row>
      <xdr:rowOff>95250</xdr:rowOff>
    </xdr:from>
    <xdr:to>
      <xdr:col>8</xdr:col>
      <xdr:colOff>1485900</xdr:colOff>
      <xdr:row>36</xdr:row>
      <xdr:rowOff>1428750</xdr:rowOff>
    </xdr:to>
    <xdr:pic>
      <xdr:nvPicPr>
        <xdr:cNvPr id="21" name="Имя "/>
        <xdr:cNvPicPr>
          <a:picLocks noChangeAspect="1"/>
        </xdr:cNvPicPr>
      </xdr:nvPicPr>
      <xdr:blipFill>
        <a:blip r:embed="rId21" cstate="print"/>
        <a:stretch>
          <a:fillRect/>
        </a:stretch>
      </xdr:blipFill>
      <xdr:spPr>
        <a:xfrm>
          <a:off x="0" y="0"/>
          <a:ext cx="1333500" cy="1333500"/>
        </a:xfrm>
        <a:prstGeom prst="rect"/>
      </xdr:spPr>
    </xdr:pic>
    <xdr:clientData/>
  </xdr:twoCellAnchor>
  <xdr:twoCellAnchor>
    <xdr:from>
      <xdr:col>8</xdr:col>
      <xdr:colOff>152400</xdr:colOff>
      <xdr:row>37</xdr:row>
      <xdr:rowOff>95250</xdr:rowOff>
    </xdr:from>
    <xdr:to>
      <xdr:col>8</xdr:col>
      <xdr:colOff>1485900</xdr:colOff>
      <xdr:row>37</xdr:row>
      <xdr:rowOff>1428750</xdr:rowOff>
    </xdr:to>
    <xdr:pic>
      <xdr:nvPicPr>
        <xdr:cNvPr id="22" name="Имя "/>
        <xdr:cNvPicPr>
          <a:picLocks noChangeAspect="1"/>
        </xdr:cNvPicPr>
      </xdr:nvPicPr>
      <xdr:blipFill>
        <a:blip r:embed="rId22" cstate="print"/>
        <a:stretch>
          <a:fillRect/>
        </a:stretch>
      </xdr:blipFill>
      <xdr:spPr>
        <a:xfrm>
          <a:off x="0" y="0"/>
          <a:ext cx="1333500" cy="1333500"/>
        </a:xfrm>
        <a:prstGeom prst="rect"/>
      </xdr:spPr>
    </xdr:pic>
    <xdr:clientData/>
  </xdr:twoCellAnchor>
  <xdr:twoCellAnchor>
    <xdr:from>
      <xdr:col>8</xdr:col>
      <xdr:colOff>152400</xdr:colOff>
      <xdr:row>38</xdr:row>
      <xdr:rowOff>95250</xdr:rowOff>
    </xdr:from>
    <xdr:to>
      <xdr:col>8</xdr:col>
      <xdr:colOff>1485900</xdr:colOff>
      <xdr:row>38</xdr:row>
      <xdr:rowOff>1428750</xdr:rowOff>
    </xdr:to>
    <xdr:pic>
      <xdr:nvPicPr>
        <xdr:cNvPr id="23" name="Имя "/>
        <xdr:cNvPicPr>
          <a:picLocks noChangeAspect="1"/>
        </xdr:cNvPicPr>
      </xdr:nvPicPr>
      <xdr:blipFill>
        <a:blip r:embed="rId23" cstate="print"/>
        <a:stretch>
          <a:fillRect/>
        </a:stretch>
      </xdr:blipFill>
      <xdr:spPr>
        <a:xfrm>
          <a:off x="0" y="0"/>
          <a:ext cx="1333500" cy="1333500"/>
        </a:xfrm>
        <a:prstGeom prst="rect"/>
      </xdr:spPr>
    </xdr:pic>
    <xdr:clientData/>
  </xdr:twoCellAnchor>
  <xdr:twoCellAnchor>
    <xdr:from>
      <xdr:col>8</xdr:col>
      <xdr:colOff>152400</xdr:colOff>
      <xdr:row>39</xdr:row>
      <xdr:rowOff>95250</xdr:rowOff>
    </xdr:from>
    <xdr:to>
      <xdr:col>8</xdr:col>
      <xdr:colOff>1485900</xdr:colOff>
      <xdr:row>39</xdr:row>
      <xdr:rowOff>1428750</xdr:rowOff>
    </xdr:to>
    <xdr:pic>
      <xdr:nvPicPr>
        <xdr:cNvPr id="24" name="Имя "/>
        <xdr:cNvPicPr>
          <a:picLocks noChangeAspect="1"/>
        </xdr:cNvPicPr>
      </xdr:nvPicPr>
      <xdr:blipFill>
        <a:blip r:embed="rId24" cstate="print"/>
        <a:stretch>
          <a:fillRect/>
        </a:stretch>
      </xdr:blipFill>
      <xdr:spPr>
        <a:xfrm>
          <a:off x="0" y="0"/>
          <a:ext cx="1333500" cy="1333500"/>
        </a:xfrm>
        <a:prstGeom prst="rect"/>
      </xdr:spPr>
    </xdr:pic>
    <xdr:clientData/>
  </xdr:twoCellAnchor>
  <xdr:twoCellAnchor>
    <xdr:from>
      <xdr:col>8</xdr:col>
      <xdr:colOff>152400</xdr:colOff>
      <xdr:row>40</xdr:row>
      <xdr:rowOff>95250</xdr:rowOff>
    </xdr:from>
    <xdr:to>
      <xdr:col>8</xdr:col>
      <xdr:colOff>1485900</xdr:colOff>
      <xdr:row>40</xdr:row>
      <xdr:rowOff>1428750</xdr:rowOff>
    </xdr:to>
    <xdr:pic>
      <xdr:nvPicPr>
        <xdr:cNvPr id="25" name="Имя "/>
        <xdr:cNvPicPr>
          <a:picLocks noChangeAspect="1"/>
        </xdr:cNvPicPr>
      </xdr:nvPicPr>
      <xdr:blipFill>
        <a:blip r:embed="rId25" cstate="print"/>
        <a:stretch>
          <a:fillRect/>
        </a:stretch>
      </xdr:blipFill>
      <xdr:spPr>
        <a:xfrm>
          <a:off x="0" y="0"/>
          <a:ext cx="1333500" cy="1333500"/>
        </a:xfrm>
        <a:prstGeom prst="rect"/>
      </xdr:spPr>
    </xdr:pic>
    <xdr:clientData/>
  </xdr:twoCellAnchor>
  <xdr:twoCellAnchor>
    <xdr:from>
      <xdr:col>8</xdr:col>
      <xdr:colOff>152400</xdr:colOff>
      <xdr:row>41</xdr:row>
      <xdr:rowOff>95250</xdr:rowOff>
    </xdr:from>
    <xdr:to>
      <xdr:col>8</xdr:col>
      <xdr:colOff>1485900</xdr:colOff>
      <xdr:row>41</xdr:row>
      <xdr:rowOff>1428750</xdr:rowOff>
    </xdr:to>
    <xdr:pic>
      <xdr:nvPicPr>
        <xdr:cNvPr id="26" name="Имя "/>
        <xdr:cNvPicPr>
          <a:picLocks noChangeAspect="1"/>
        </xdr:cNvPicPr>
      </xdr:nvPicPr>
      <xdr:blipFill>
        <a:blip r:embed="rId26" cstate="print"/>
        <a:stretch>
          <a:fillRect/>
        </a:stretch>
      </xdr:blipFill>
      <xdr:spPr>
        <a:xfrm>
          <a:off x="0" y="0"/>
          <a:ext cx="1333500" cy="1333500"/>
        </a:xfrm>
        <a:prstGeom prst="rect"/>
      </xdr:spPr>
    </xdr:pic>
    <xdr:clientData/>
  </xdr:twoCellAnchor>
  <xdr:twoCellAnchor>
    <xdr:from>
      <xdr:col>8</xdr:col>
      <xdr:colOff>152400</xdr:colOff>
      <xdr:row>42</xdr:row>
      <xdr:rowOff>95250</xdr:rowOff>
    </xdr:from>
    <xdr:to>
      <xdr:col>8</xdr:col>
      <xdr:colOff>1485900</xdr:colOff>
      <xdr:row>42</xdr:row>
      <xdr:rowOff>1428750</xdr:rowOff>
    </xdr:to>
    <xdr:pic>
      <xdr:nvPicPr>
        <xdr:cNvPr id="27" name="Имя "/>
        <xdr:cNvPicPr>
          <a:picLocks noChangeAspect="1"/>
        </xdr:cNvPicPr>
      </xdr:nvPicPr>
      <xdr:blipFill>
        <a:blip r:embed="rId27" cstate="print"/>
        <a:stretch>
          <a:fillRect/>
        </a:stretch>
      </xdr:blipFill>
      <xdr:spPr>
        <a:xfrm>
          <a:off x="0" y="0"/>
          <a:ext cx="1333500" cy="1333500"/>
        </a:xfrm>
        <a:prstGeom prst="rect"/>
      </xdr:spPr>
    </xdr:pic>
    <xdr:clientData/>
  </xdr:twoCellAnchor>
  <xdr:twoCellAnchor>
    <xdr:from>
      <xdr:col>8</xdr:col>
      <xdr:colOff>152400</xdr:colOff>
      <xdr:row>43</xdr:row>
      <xdr:rowOff>95250</xdr:rowOff>
    </xdr:from>
    <xdr:to>
      <xdr:col>8</xdr:col>
      <xdr:colOff>1485900</xdr:colOff>
      <xdr:row>43</xdr:row>
      <xdr:rowOff>1428750</xdr:rowOff>
    </xdr:to>
    <xdr:pic>
      <xdr:nvPicPr>
        <xdr:cNvPr id="28" name="Имя "/>
        <xdr:cNvPicPr>
          <a:picLocks noChangeAspect="1"/>
        </xdr:cNvPicPr>
      </xdr:nvPicPr>
      <xdr:blipFill>
        <a:blip r:embed="rId28" cstate="print"/>
        <a:stretch>
          <a:fillRect/>
        </a:stretch>
      </xdr:blipFill>
      <xdr:spPr>
        <a:xfrm>
          <a:off x="0" y="0"/>
          <a:ext cx="1333500" cy="1333500"/>
        </a:xfrm>
        <a:prstGeom prst="rect"/>
      </xdr:spPr>
    </xdr:pic>
    <xdr:clientData/>
  </xdr:twoCellAnchor>
  <xdr:twoCellAnchor>
    <xdr:from>
      <xdr:col>8</xdr:col>
      <xdr:colOff>152400</xdr:colOff>
      <xdr:row>44</xdr:row>
      <xdr:rowOff>95250</xdr:rowOff>
    </xdr:from>
    <xdr:to>
      <xdr:col>8</xdr:col>
      <xdr:colOff>1485900</xdr:colOff>
      <xdr:row>44</xdr:row>
      <xdr:rowOff>1428750</xdr:rowOff>
    </xdr:to>
    <xdr:pic>
      <xdr:nvPicPr>
        <xdr:cNvPr id="29" name="Имя "/>
        <xdr:cNvPicPr>
          <a:picLocks noChangeAspect="1"/>
        </xdr:cNvPicPr>
      </xdr:nvPicPr>
      <xdr:blipFill>
        <a:blip r:embed="rId29" cstate="print"/>
        <a:stretch>
          <a:fillRect/>
        </a:stretch>
      </xdr:blipFill>
      <xdr:spPr>
        <a:xfrm>
          <a:off x="0" y="0"/>
          <a:ext cx="1333500" cy="1333500"/>
        </a:xfrm>
        <a:prstGeom prst="rect"/>
      </xdr:spPr>
    </xdr:pic>
    <xdr:clientData/>
  </xdr:twoCellAnchor>
  <xdr:twoCellAnchor>
    <xdr:from>
      <xdr:col>8</xdr:col>
      <xdr:colOff>152400</xdr:colOff>
      <xdr:row>45</xdr:row>
      <xdr:rowOff>95250</xdr:rowOff>
    </xdr:from>
    <xdr:to>
      <xdr:col>8</xdr:col>
      <xdr:colOff>1485900</xdr:colOff>
      <xdr:row>45</xdr:row>
      <xdr:rowOff>1428750</xdr:rowOff>
    </xdr:to>
    <xdr:pic>
      <xdr:nvPicPr>
        <xdr:cNvPr id="30" name="Имя "/>
        <xdr:cNvPicPr>
          <a:picLocks noChangeAspect="1"/>
        </xdr:cNvPicPr>
      </xdr:nvPicPr>
      <xdr:blipFill>
        <a:blip r:embed="rId30" cstate="print"/>
        <a:stretch>
          <a:fillRect/>
        </a:stretch>
      </xdr:blipFill>
      <xdr:spPr>
        <a:xfrm>
          <a:off x="0" y="0"/>
          <a:ext cx="1333500" cy="1333500"/>
        </a:xfrm>
        <a:prstGeom prst="rect"/>
      </xdr:spPr>
    </xdr:pic>
    <xdr:clientData/>
  </xdr:twoCellAnchor>
  <xdr:twoCellAnchor>
    <xdr:from>
      <xdr:col>8</xdr:col>
      <xdr:colOff>152400</xdr:colOff>
      <xdr:row>46</xdr:row>
      <xdr:rowOff>95250</xdr:rowOff>
    </xdr:from>
    <xdr:to>
      <xdr:col>8</xdr:col>
      <xdr:colOff>1485900</xdr:colOff>
      <xdr:row>46</xdr:row>
      <xdr:rowOff>1428750</xdr:rowOff>
    </xdr:to>
    <xdr:pic>
      <xdr:nvPicPr>
        <xdr:cNvPr id="31" name="Имя "/>
        <xdr:cNvPicPr>
          <a:picLocks noChangeAspect="1"/>
        </xdr:cNvPicPr>
      </xdr:nvPicPr>
      <xdr:blipFill>
        <a:blip r:embed="rId31" cstate="print"/>
        <a:stretch>
          <a:fillRect/>
        </a:stretch>
      </xdr:blipFill>
      <xdr:spPr>
        <a:xfrm>
          <a:off x="0" y="0"/>
          <a:ext cx="1333500" cy="1333500"/>
        </a:xfrm>
        <a:prstGeom prst="rect"/>
      </xdr:spPr>
    </xdr:pic>
    <xdr:clientData/>
  </xdr:twoCellAnchor>
  <xdr:twoCellAnchor>
    <xdr:from>
      <xdr:col>8</xdr:col>
      <xdr:colOff>152400</xdr:colOff>
      <xdr:row>47</xdr:row>
      <xdr:rowOff>95250</xdr:rowOff>
    </xdr:from>
    <xdr:to>
      <xdr:col>8</xdr:col>
      <xdr:colOff>1485900</xdr:colOff>
      <xdr:row>47</xdr:row>
      <xdr:rowOff>1428750</xdr:rowOff>
    </xdr:to>
    <xdr:pic>
      <xdr:nvPicPr>
        <xdr:cNvPr id="32" name="Имя "/>
        <xdr:cNvPicPr>
          <a:picLocks noChangeAspect="1"/>
        </xdr:cNvPicPr>
      </xdr:nvPicPr>
      <xdr:blipFill>
        <a:blip r:embed="rId32" cstate="print"/>
        <a:stretch>
          <a:fillRect/>
        </a:stretch>
      </xdr:blipFill>
      <xdr:spPr>
        <a:xfrm>
          <a:off x="0" y="0"/>
          <a:ext cx="1333500" cy="1333500"/>
        </a:xfrm>
        <a:prstGeom prst="rec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absoluteAnchor>
    <xdr:pos x="0" y="0"/>
    <xdr:ext cx="0" cy="0"/>
    <xdr:pic>
      <xdr:nvPicPr>
        <xdr:cNvPr id="1" name="Picture 2"/>
        <xdr:cNvPicPr>
          <a:picLocks noChangeAspect="1"/>
        </xdr:cNvPicPr>
      </xdr:nvPicPr>
      <xdr:blipFill>
        <a:blip r:embed="rId1" cstate="print"/>
        <a:stretch>
          <a:fillRect/>
        </a:stretch>
      </xdr:blipFill>
      <xdr:spPr>
        <a:xfrm>
          <a:off x="0" y="0"/>
          <a:ext cx="0" cy="0"/>
        </a:xfrm>
        <a:prstGeom prst="rect"/>
      </xdr:spPr>
    </xdr:pic>
    <xdr:clientData/>
  </xdr:absoluteAnchor>
  <xdr:absoluteAnchor>
    <xdr:pos x="0" y="0"/>
    <xdr:ext cx="0" cy="0"/>
    <xdr:pic>
      <xdr:nvPicPr>
        <xdr:cNvPr id="2" name="Picture 5"/>
        <xdr:cNvPicPr>
          <a:picLocks noChangeAspect="1"/>
        </xdr:cNvPicPr>
      </xdr:nvPicPr>
      <xdr:blipFill>
        <a:blip r:embed="rId2" cstate="print"/>
        <a:stretch>
          <a:fillRect/>
        </a:stretch>
      </xdr:blipFill>
      <xdr:spPr>
        <a:xfrm>
          <a:off x="0" y="0"/>
          <a:ext cx="0" cy="0"/>
        </a:xfrm>
        <a:prstGeom prst="rect"/>
      </xdr:spPr>
    </xdr:pic>
    <xdr:clientData/>
  </xdr:absoluteAnchor>
  <xdr:absoluteAnchor>
    <xdr:pos x="0" y="0"/>
    <xdr:ext cx="0" cy="0"/>
    <xdr:pic>
      <xdr:nvPicPr>
        <xdr:cNvPr id="3" name="Picture 10"/>
        <xdr:cNvPicPr>
          <a:picLocks noChangeAspect="1"/>
        </xdr:cNvPicPr>
      </xdr:nvPicPr>
      <xdr:blipFill>
        <a:blip r:embed="rId3" cstate="print"/>
        <a:stretch>
          <a:fillRect/>
        </a:stretch>
      </xdr:blipFill>
      <xdr:spPr>
        <a:xfrm>
          <a:off x="0" y="0"/>
          <a:ext cx="0" cy="0"/>
        </a:xfrm>
        <a:prstGeom prst="rect"/>
      </xdr:spPr>
    </xdr:pic>
    <xdr:clientData/>
  </xdr:absoluteAnchor>
  <xdr:absoluteAnchor>
    <xdr:pos x="0" y="0"/>
    <xdr:ext cx="0" cy="0"/>
    <xdr:pic>
      <xdr:nvPicPr>
        <xdr:cNvPr id="4" name="Picture 17"/>
        <xdr:cNvPicPr>
          <a:picLocks noChangeAspect="1"/>
        </xdr:cNvPicPr>
      </xdr:nvPicPr>
      <xdr:blipFill>
        <a:blip r:embed="rId5" cstate="print"/>
        <a:stretch>
          <a:fillRect/>
        </a:stretch>
      </xdr:blipFill>
      <xdr:spPr>
        <a:xfrm>
          <a:off x="0" y="0"/>
          <a:ext cx="0" cy="0"/>
        </a:xfrm>
        <a:prstGeom prst="rect"/>
      </xdr:spPr>
    </xdr:pic>
    <xdr:clientData/>
  </xdr:absoluteAnchor>
  <xdr:absoluteAnchor>
    <xdr:pos x="0" y="0"/>
    <xdr:ext cx="0" cy="0"/>
    <xdr:pic>
      <xdr:nvPicPr>
        <xdr:cNvPr id="5" name="Picture 20"/>
        <xdr:cNvPicPr>
          <a:picLocks noChangeAspect="1"/>
        </xdr:cNvPicPr>
      </xdr:nvPicPr>
      <xdr:blipFill>
        <a:blip r:embed="rId6" cstate="print"/>
        <a:stretch>
          <a:fillRect/>
        </a:stretch>
      </xdr:blipFill>
      <xdr:spPr>
        <a:xfrm>
          <a:off x="0" y="0"/>
          <a:ext cx="0" cy="0"/>
        </a:xfrm>
        <a:prstGeom prst="rect"/>
      </xdr:spPr>
    </xdr:pic>
    <xdr:clientData/>
  </xdr:absoluteAnchor>
  <xdr:absoluteAnchor>
    <xdr:pos x="0" y="0"/>
    <xdr:ext cx="0" cy="0"/>
    <xdr:pic>
      <xdr:nvPicPr>
        <xdr:cNvPr id="6" name="Picture 29"/>
        <xdr:cNvPicPr>
          <a:picLocks noChangeAspect="1"/>
        </xdr:cNvPicPr>
      </xdr:nvPicPr>
      <xdr:blipFill>
        <a:blip r:embed="rId7" cstate="print"/>
        <a:stretch>
          <a:fillRect/>
        </a:stretch>
      </xdr:blipFill>
      <xdr:spPr>
        <a:xfrm>
          <a:off x="0" y="0"/>
          <a:ext cx="0" cy="0"/>
        </a:xfrm>
        <a:prstGeom prst="rect"/>
      </xdr:spPr>
    </xdr:pic>
    <xdr:clientData/>
  </xdr:absoluteAnchor>
  <xdr:absoluteAnchor>
    <xdr:pos x="0" y="9525"/>
    <xdr:ext cx="0" cy="0"/>
    <xdr:pic>
      <xdr:nvPicPr>
        <xdr:cNvPr id="7" name="Picture 32"/>
        <xdr:cNvPicPr>
          <a:picLocks noChangeAspect="1"/>
        </xdr:cNvPicPr>
      </xdr:nvPicPr>
      <xdr:blipFill>
        <a:blip r:embed="rId8" cstate="print"/>
        <a:stretch>
          <a:fillRect/>
        </a:stretch>
      </xdr:blipFill>
      <xdr:spPr>
        <a:xfrm>
          <a:off x="0" y="0"/>
          <a:ext cx="0" cy="0"/>
        </a:xfrm>
        <a:prstGeom prst="rect"/>
      </xdr:spPr>
    </xdr:pic>
    <xdr:clientData/>
  </xdr:absoluteAnchor>
  <xdr:absoluteAnchor>
    <xdr:pos x="0" y="9525"/>
    <xdr:ext cx="0" cy="0"/>
    <xdr:pic>
      <xdr:nvPicPr>
        <xdr:cNvPr id="8" name="Picture 35"/>
        <xdr:cNvPicPr>
          <a:picLocks noChangeAspect="1"/>
        </xdr:cNvPicPr>
      </xdr:nvPicPr>
      <xdr:blipFill>
        <a:blip r:embed="rId9" cstate="print"/>
        <a:stretch>
          <a:fillRect/>
        </a:stretch>
      </xdr:blipFill>
      <xdr:spPr>
        <a:xfrm>
          <a:off x="0" y="0"/>
          <a:ext cx="0" cy="0"/>
        </a:xfrm>
        <a:prstGeom prst="rect"/>
      </xdr:spPr>
    </xdr:pic>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hotoserv\Managers\&#1052;&#1086;&#1080;%20&#1076;&#1086;&#1082;&#1091;&#1084;&#1077;&#1085;&#1090;&#1099;\&#1053;&#1086;&#1074;&#1080;&#1085;&#1082;&#1080;%20&#1080;&#1079;%20&#1087;&#1088;&#1072;&#1081;&#1089;&#1072;\2019%20&#1075;&#1086;&#1076;\01_&#1071;&#1085;&#1074;&#1072;&#1088;&#1100;\Users\Sirenko.AS\AppData\Local\Temp\notes256C9A\&#1055;&#1088;&#1072;&#1081;&#1089;&#1083;&#1080;&#1089;&#1090;%20&#1055;&#1088;&#1072;&#1081;&#1089;%20&#1086;&#1090;%2009%20&#1089;&#1077;&#1085;&#1090;&#1103;&#1073;&#1088;&#1103;%202016%20&#1075;%2011-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айс-лист"/>
    </sheetNames>
    <sheetDataSet>
      <sheetData sheetId="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vmlDrawing" Target="../drawings/vmlDrawing1.vml" Id="rId34" /><Relationship Type="http://schemas.openxmlformats.org/officeDocument/2006/relationships/drawing" Target="../drawings/drawing1.xml" Id="rId33" /><Relationship Type="http://schemas.openxmlformats.org/officeDocument/2006/relationships/printerSettings" Target="../printerSettings/printerSettings1.bin" Id="rId32" /><Relationship Type="http://schemas.openxmlformats.org/officeDocument/2006/relationships/comments" Target="../comments1.xml" Id="rId35" /><Relationship Type="http://schemas.openxmlformats.org/officeDocument/2006/relationships/hyperlink" Target="http://cdn.eksmo.ru/v2/ASE000000000901615/COVER/cover1.jpg" TargetMode="External" Id="rId36" /><Relationship Type="http://schemas.openxmlformats.org/officeDocument/2006/relationships/hyperlink" Target="http://cdn.eksmo.ru/v2/ASE000000000876515/COVER/cover1.jpg" TargetMode="External" Id="rId37" /><Relationship Type="http://schemas.openxmlformats.org/officeDocument/2006/relationships/hyperlink" Target="http://cdn.eksmo.ru/v2/ASE000000000719580/COVER/cover1.jpg" TargetMode="External" Id="rId38" /><Relationship Type="http://schemas.openxmlformats.org/officeDocument/2006/relationships/hyperlink" Target="http://cdn.eksmo.ru/v2/AST000000000168379/COVER/cover1.jpg" TargetMode="External" Id="rId39" /><Relationship Type="http://schemas.openxmlformats.org/officeDocument/2006/relationships/hyperlink" Target="http://cdn.eksmo.ru/v2/ASE000000000722692/COVER/cover1.jpg" TargetMode="External" Id="rId40" /><Relationship Type="http://schemas.openxmlformats.org/officeDocument/2006/relationships/hyperlink" Target="http://cdn.eksmo.ru/v2/ASE000000000828952/COVER/cover1.jpg" TargetMode="External" Id="rId41" /><Relationship Type="http://schemas.openxmlformats.org/officeDocument/2006/relationships/hyperlink" Target="http://cdn.eksmo.ru/v2/ASE000000000711924/COVER/cover1.jpg" TargetMode="External" Id="rId42" /><Relationship Type="http://schemas.openxmlformats.org/officeDocument/2006/relationships/hyperlink" Target="http://cdn.eksmo.ru/v2/ASE000000000902715/COVER/cover1.jpg" TargetMode="External" Id="rId43" /><Relationship Type="http://schemas.openxmlformats.org/officeDocument/2006/relationships/hyperlink" Target="http://cdn.eksmo.ru/v2/ASE000000000878725/COVER/cover1.jpg" TargetMode="External" Id="rId44" /><Relationship Type="http://schemas.openxmlformats.org/officeDocument/2006/relationships/hyperlink" Target="http://cdn.eksmo.ru/v2/ASE000000000897719/COVER/cover1.jpg" TargetMode="External" Id="rId45" /><Relationship Type="http://schemas.openxmlformats.org/officeDocument/2006/relationships/hyperlink" Target="http://cdn.eksmo.ru/v2/ASE000000000871351/COVER/cover1.jpg" TargetMode="External" Id="rId46" /><Relationship Type="http://schemas.openxmlformats.org/officeDocument/2006/relationships/hyperlink" Target="http://cdn.eksmo.ru/v2/ASE000000000877414/COVER/cover1.jpg" TargetMode="External" Id="rId47" /><Relationship Type="http://schemas.openxmlformats.org/officeDocument/2006/relationships/hyperlink" Target="http://cdn.eksmo.ru/v2/ASE000000000889467/COVER/cover1.jpg" TargetMode="External" Id="rId48" /><Relationship Type="http://schemas.openxmlformats.org/officeDocument/2006/relationships/hyperlink" Target="http://cdn.eksmo.ru/v2/ASE000000000866395/COVER/cover1.jpg" TargetMode="External" Id="rId49" /><Relationship Type="http://schemas.openxmlformats.org/officeDocument/2006/relationships/hyperlink" Target="http://cdn.eksmo.ru/v2/ASE000000000897424/COVER/cover1.jpg" TargetMode="External" Id="rId50" /><Relationship Type="http://schemas.openxmlformats.org/officeDocument/2006/relationships/hyperlink" Target="http://cdn.eksmo.ru/v2/ASE000000000874639/COVER/cover1.jpg" TargetMode="External" Id="rId51" /><Relationship Type="http://schemas.openxmlformats.org/officeDocument/2006/relationships/hyperlink" Target="http://cdn.eksmo.ru/v2/ASE000000000894520/COVER/cover1.jpg" TargetMode="External" Id="rId52" /><Relationship Type="http://schemas.openxmlformats.org/officeDocument/2006/relationships/hyperlink" Target="http://cdn.eksmo.ru/v2/ASE000000000868599/COVER/cover1.jpg" TargetMode="External" Id="rId53" /><Relationship Type="http://schemas.openxmlformats.org/officeDocument/2006/relationships/hyperlink" Target="http://cdn.eksmo.ru/v2/ASE000000000902196/COVER/cover1.jpg" TargetMode="External" Id="rId54" /><Relationship Type="http://schemas.openxmlformats.org/officeDocument/2006/relationships/hyperlink" Target="http://cdn.eksmo.ru/v2/ASE000000000842932/COVER/cover1.jpg" TargetMode="External" Id="rId55" /><Relationship Type="http://schemas.openxmlformats.org/officeDocument/2006/relationships/hyperlink" Target="http://cdn.eksmo.ru/v2/ASE000000000846473/COVER/cover1.jpg" TargetMode="External" Id="rId56" /><Relationship Type="http://schemas.openxmlformats.org/officeDocument/2006/relationships/hyperlink" Target="http://cdn.eksmo.ru/v2/ASE000000000862900/COVER/cover1.jpg" TargetMode="External" Id="rId57" /><Relationship Type="http://schemas.openxmlformats.org/officeDocument/2006/relationships/hyperlink" Target="http://cdn.eksmo.ru/v2/ASE000000000889702/COVER/cover1.jpg" TargetMode="External" Id="rId58" /><Relationship Type="http://schemas.openxmlformats.org/officeDocument/2006/relationships/hyperlink" Target="http://cdn.eksmo.ru/v2/ASE000000000900436/COVER/cover1.jpg" TargetMode="External" Id="rId59" /><Relationship Type="http://schemas.openxmlformats.org/officeDocument/2006/relationships/hyperlink" Target="http://cdn.eksmo.ru/v2/ASE000000000901324/COVER/cover1.jpg" TargetMode="External" Id="rId60" /><Relationship Type="http://schemas.openxmlformats.org/officeDocument/2006/relationships/hyperlink" Target="http://cdn.eksmo.ru/v2/ASE000000000899521/COVER/cover1.jpg" TargetMode="External" Id="rId61" /><Relationship Type="http://schemas.openxmlformats.org/officeDocument/2006/relationships/hyperlink" Target="http://cdn.eksmo.ru/v2/ASE000000000899520/COVER/cover1.jpg" TargetMode="External" Id="rId62" /><Relationship Type="http://schemas.openxmlformats.org/officeDocument/2006/relationships/hyperlink" Target="http://cdn.eksmo.ru/v2/ASE000000000897422/COVER/cover1.jpg" TargetMode="External" Id="rId63" /><Relationship Type="http://schemas.openxmlformats.org/officeDocument/2006/relationships/hyperlink" Target="http://cdn.eksmo.ru/v2/ASE000000000851467/COVER/cover1.jpg" TargetMode="External" Id="rId64" /><Relationship Type="http://schemas.openxmlformats.org/officeDocument/2006/relationships/hyperlink" Target="http://cdn.eksmo.ru/v2/ASE000000000850327/COVER/cover1.jpg" TargetMode="External" Id="rId65" /><Relationship Type="http://schemas.openxmlformats.org/officeDocument/2006/relationships/hyperlink" Target="http://cdn.eksmo.ru/v2/ASE000000000878920/COVER/cover1.jpg" TargetMode="External" Id="rId66" /></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x: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http://schemas.openxmlformats.org/spreadsheetml/2006/main" mc:Ignorable="x14ac">
  <x:sheetPr codeName="PriceSheet">
    <x:tabColor indexed="50"/>
    <x:outlinePr summaryBelow="1" summaryRight="1"/>
    <x:pageSetUpPr fitToPage="1"/>
  </x:sheetPr>
  <x:dimension ref="A1:BJ48"/>
  <x:sheetViews>
    <x:sheetView showGridLines="0" tabSelected="1" showOutlineSymbols="0" zoomScale="85" zoomScaleNormal="85" workbookViewId="0">
      <x:pane xSplit="10" ySplit="17" topLeftCell="K18" activePane="bottomRight" state="frozenSplit"/>
      <x:selection activeCell="I31" sqref="I31"/>
      <x:selection pane="bottomRight" activeCell="I31" sqref="I31"/>
    </x:sheetView>
  </x:sheetViews>
  <x:sheetFormatPr defaultColWidth="1.710938" defaultRowHeight="12.75" outlineLevelCol="1" x14ac:dyDescent="0.2"/>
  <x:cols>
    <x:col min="1" max="1" width="7.710938" style="227" customWidth="1"/>
    <x:col min="2" max="2" width="6.710938" style="227" customWidth="1"/>
    <x:col min="3" max="3" width="7.425781" style="228" customWidth="1"/>
    <x:col min="4" max="4" width="7.285156" style="228" customWidth="1"/>
    <x:col min="5" max="5" width="8.855469" style="229" customWidth="1"/>
    <x:col min="6" max="6" width="20.285156" style="230" customWidth="1"/>
    <x:col min="7" max="7" width="9.425781" style="231" customWidth="1"/>
    <x:col min="8" max="8" width="9" style="231" customWidth="1"/>
    <x:col min="9" max="9" width="25" style="232" customWidth="1"/>
    <x:col min="10" max="10" width="9" style="232" customWidth="1"/>
    <x:col min="11" max="11" width="9.570312" style="71" hidden="1" customWidth="1"/>
    <x:col min="12" max="12" width="9.570312" style="231" hidden="1" customWidth="1"/>
    <x:col min="13" max="13" width="9.570312" style="231" customWidth="1"/>
    <x:col min="14" max="14" width="7.855469" style="231" customWidth="1"/>
    <x:col min="15" max="15" width="10.855469" style="231" customWidth="1"/>
    <x:col min="16" max="16" width="12.285156" style="231" customWidth="1"/>
    <x:col min="17" max="17" width="9.425781" style="231" hidden="1" customWidth="1"/>
    <x:col min="18" max="18" width="7.855469" style="231" customWidth="1"/>
    <x:col min="19" max="19" width="9.140625" style="233" customWidth="1"/>
    <x:col min="20" max="20" width="5.710938" style="234" customWidth="1"/>
    <x:col min="21" max="21" width="6.285156" style="234" customWidth="1"/>
    <x:col min="22" max="22" width="9.140625" style="235" customWidth="1"/>
    <x:col min="23" max="23" width="11" style="235" customWidth="1"/>
    <x:col min="24" max="24" width="5.570312" style="231" customWidth="1"/>
    <x:col min="25" max="25" width="7.710938" style="236" customWidth="1"/>
    <x:col min="26" max="26" width="6.570312" style="237" customWidth="1"/>
    <x:col min="27" max="27" width="10.425781" style="232" customWidth="1"/>
    <x:col min="28" max="28" width="10.140625" style="232" hidden="1" customWidth="1"/>
    <x:col min="29" max="29" width="9" style="232" customWidth="1"/>
    <x:col min="30" max="30" width="6.140625" style="232" customWidth="1"/>
    <x:col min="31" max="31" width="16.140625" style="232" customWidth="1"/>
    <x:col min="32" max="35" width="16.710938" style="232" hidden="1" customWidth="1"/>
    <x:col min="36" max="36" width="8.140625" style="232" customWidth="1"/>
    <x:col min="37" max="37" width="12" style="232" hidden="1" customWidth="1"/>
    <x:col min="38" max="38" width="20.855469" style="232" customWidth="1"/>
    <x:col min="39" max="39" width="10.570312" style="232" customWidth="1"/>
    <x:col min="40" max="40" width="13.425781" style="232" customWidth="1"/>
    <x:col min="41" max="41" width="8" style="147" customWidth="1"/>
    <x:col min="42" max="42" width="10.140625" style="231" customWidth="1"/>
    <x:col min="43" max="43" width="8.425781" style="231" customWidth="1"/>
    <x:col min="44" max="45" width="10" style="238" hidden="1" customWidth="1"/>
    <x:col min="46" max="47" width="10" style="239" hidden="1" customWidth="1"/>
    <x:col min="48" max="48" width="7.140625" style="140" customWidth="1"/>
    <x:col min="49" max="49" width="28.855469" style="227" customWidth="1"/>
    <x:col min="50" max="50" width="11.285156" style="231" hidden="1" customWidth="1"/>
    <x:col min="51" max="51" width="27.285156" style="231" customWidth="1"/>
    <x:col min="52" max="56" width="8.285156" style="240" customWidth="1"/>
    <x:col min="57" max="57" width="9.570312" style="240" customWidth="1"/>
    <x:col min="58" max="58" width="9.425781" style="231" customWidth="1"/>
    <x:col min="59" max="60" width="4.425781" style="0" hidden="1" customWidth="1"/>
    <x:col min="61" max="61" width="4.425781" style="46" customWidth="1"/>
    <x:col min="62" max="62" width="4.425781" style="44" customWidth="1"/>
    <x:col min="63" max="16384" width="1.710938" style="0" customWidth="1"/>
  </x:cols>
  <x:sheetData>
    <x:row r="1" spans="1:62" ht="2.25" customHeight="1" s="241" customFormat="1" x14ac:dyDescent="0.2">
      <x:c r="A1" s="151"/>
      <x:c r="B1" s="242"/>
      <x:c r="C1" s="243"/>
      <x:c r="D1" s="244"/>
      <x:c r="E1" s="245"/>
      <x:c r="F1" s="246"/>
      <x:c r="G1" s="246"/>
      <x:c r="H1" s="246"/>
      <x:c r="I1" s="247"/>
      <x:c r="J1" s="248"/>
      <x:c r="K1" s="70"/>
      <x:c r="L1" s="247"/>
      <x:c r="M1" s="247"/>
      <x:c r="N1" s="247"/>
      <x:c r="O1" s="247"/>
      <x:c r="P1" s="242"/>
      <x:c r="Q1" s="185"/>
      <x:c r="R1" s="185"/>
      <x:c r="S1" s="186"/>
      <x:c r="T1" s="186"/>
      <x:c r="U1" s="187"/>
      <x:c r="V1" s="249"/>
      <x:c r="W1" s="249"/>
      <x:c r="X1" s="242"/>
      <x:c r="Y1" s="250"/>
      <x:c r="Z1" s="251"/>
      <x:c r="AO1" s="146"/>
      <x:c r="AT1" s="252"/>
      <x:c r="AU1" s="252"/>
      <x:c r="AV1" s="107"/>
      <x:c r="AW1" s="242"/>
      <x:c r="AX1" s="253"/>
      <x:c r="AY1" s="253"/>
      <x:c r="AZ1" s="254"/>
      <x:c r="BA1" s="254"/>
      <x:c r="BB1" s="254"/>
      <x:c r="BC1" s="254"/>
      <x:c r="BD1" s="254"/>
      <x:c r="BE1" s="254"/>
      <x:c r="BF1" s="253"/>
      <x:c r="BI1" s="45"/>
      <x:c r="BJ1" s="43"/>
    </x:row>
    <x:row r="2" spans="1:62" s="241" customFormat="1" x14ac:dyDescent="0.2">
      <x:c r="A2" s="216">
        <x:f>TODAY()</x:f>
      </x:c>
      <x:c r="B2" s="216"/>
      <x:c r="C2" s="216"/>
      <x:c r="D2" s="216"/>
      <x:c r="E2" s="216"/>
      <x:c r="F2" s="218"/>
      <x:c r="G2" s="218"/>
      <x:c r="H2" s="218"/>
      <x:c r="I2" s="223"/>
      <x:c r="J2" s="224"/>
      <x:c r="K2" s="255" t="s">
        <x:v>0</x:v>
      </x:c>
      <x:c r="L2" s="255"/>
      <x:c r="M2" s="255"/>
      <x:c r="N2" s="255"/>
      <x:c r="O2" s="255"/>
      <x:c r="P2" s="255"/>
      <x:c r="Q2" s="255"/>
      <x:c r="R2" s="255"/>
      <x:c r="S2" s="255"/>
      <x:c r="T2" s="255"/>
      <x:c r="U2" s="250"/>
      <x:c r="V2" s="249"/>
      <x:c r="W2" s="249"/>
      <x:c r="X2" s="242"/>
      <x:c r="Y2" s="250"/>
      <x:c r="Z2" s="251"/>
      <x:c r="AO2" s="146"/>
      <x:c r="AT2" s="252"/>
      <x:c r="AU2" s="252"/>
      <x:c r="AV2" s="107"/>
      <x:c r="AW2" s="242"/>
      <x:c r="AX2" s="253"/>
      <x:c r="AY2" s="253"/>
      <x:c r="AZ2" s="254"/>
      <x:c r="BA2" s="254"/>
      <x:c r="BB2" s="254"/>
      <x:c r="BC2" s="254"/>
      <x:c r="BD2" s="254"/>
      <x:c r="BE2" s="254"/>
      <x:c r="BF2" s="253"/>
      <x:c r="BI2" s="45"/>
      <x:c r="BJ2" s="43"/>
    </x:row>
    <x:row r="3" spans="1:62" ht="18" customHeight="1" s="241" customFormat="1" x14ac:dyDescent="0.2">
      <x:c r="A3" s="216"/>
      <x:c r="B3" s="216"/>
      <x:c r="C3" s="216"/>
      <x:c r="D3" s="216"/>
      <x:c r="E3" s="216"/>
      <x:c r="F3" s="219" t="s">
        <x:v>1</x:v>
      </x:c>
      <x:c r="G3" s="219"/>
      <x:c r="H3" s="219"/>
      <x:c r="I3" s="225" t="s">
        <x:v>2</x:v>
      </x:c>
      <x:c r="J3" s="226"/>
      <x:c r="K3" s="255"/>
      <x:c r="L3" s="255"/>
      <x:c r="M3" s="255"/>
      <x:c r="N3" s="255"/>
      <x:c r="O3" s="255"/>
      <x:c r="P3" s="255"/>
      <x:c r="Q3" s="255"/>
      <x:c r="R3" s="255"/>
      <x:c r="S3" s="255"/>
      <x:c r="T3" s="255"/>
      <x:c r="U3" s="250"/>
      <x:c r="V3" s="249"/>
      <x:c r="W3" s="249"/>
      <x:c r="X3" s="242"/>
      <x:c r="Y3" s="250"/>
      <x:c r="Z3" s="251"/>
      <x:c r="AO3" s="146"/>
      <x:c r="AR3" s="43"/>
      <x:c r="AS3" s="43"/>
      <x:c r="AT3" s="104"/>
      <x:c r="AU3" s="104"/>
      <x:c r="AV3" s="107"/>
      <x:c r="AW3" s="242"/>
      <x:c r="AX3" s="253"/>
      <x:c r="AY3" s="253"/>
      <x:c r="AZ3" s="254"/>
      <x:c r="BA3" s="254"/>
      <x:c r="BB3" s="254"/>
      <x:c r="BC3" s="254"/>
      <x:c r="BD3" s="254"/>
      <x:c r="BE3" s="254"/>
      <x:c r="BF3" s="253"/>
      <x:c r="BI3" s="45"/>
      <x:c r="BJ3" s="43"/>
    </x:row>
    <x:row r="4" spans="1:62" ht="3" customHeight="1" s="241" customFormat="1" x14ac:dyDescent="0.2">
      <x:c r="A4" s="242"/>
      <x:c r="B4" s="242"/>
      <x:c r="C4" s="256"/>
      <x:c r="D4" s="244"/>
      <x:c r="E4" s="245"/>
      <x:c r="F4" s="257"/>
      <x:c r="G4" s="257"/>
      <x:c r="H4" s="257"/>
      <x:c r="I4" s="258"/>
      <x:c r="J4" s="259"/>
      <x:c r="K4" s="70"/>
      <x:c r="L4" s="260"/>
      <x:c r="M4" s="260"/>
      <x:c r="N4" s="260"/>
      <x:c r="O4" s="260"/>
      <x:c r="P4" s="260"/>
      <x:c r="Q4" s="261"/>
      <x:c r="R4" s="261"/>
      <x:c r="S4" s="260"/>
      <x:c r="T4" s="262"/>
      <x:c r="U4" s="250"/>
      <x:c r="V4" s="249"/>
      <x:c r="W4" s="249"/>
      <x:c r="X4" s="242"/>
      <x:c r="Y4" s="250"/>
      <x:c r="Z4" s="251"/>
      <x:c r="AO4" s="146"/>
      <x:c r="AR4" s="43"/>
      <x:c r="AS4" s="43"/>
      <x:c r="AT4" s="104" t="s">
        <x:v>3</x:v>
      </x:c>
      <x:c r="AU4" s="104"/>
      <x:c r="AV4" s="107"/>
      <x:c r="AW4" s="242"/>
      <x:c r="AX4" s="253"/>
      <x:c r="AY4" s="253"/>
      <x:c r="AZ4" s="254"/>
      <x:c r="BA4" s="254"/>
      <x:c r="BB4" s="254"/>
      <x:c r="BC4" s="254"/>
      <x:c r="BD4" s="254"/>
      <x:c r="BE4" s="254"/>
      <x:c r="BF4" s="253"/>
      <x:c r="BI4" s="45"/>
      <x:c r="BJ4" s="43"/>
    </x:row>
    <x:row r="5" spans="1:62" ht="3" customHeight="1" s="241" customFormat="1" x14ac:dyDescent="0.25">
      <x:c r="A5" s="242"/>
      <x:c r="B5" s="242"/>
      <x:c r="C5" s="256"/>
      <x:c r="D5" s="244"/>
      <x:c r="E5" s="245"/>
      <x:c r="F5" s="257"/>
      <x:c r="G5" s="263"/>
      <x:c r="H5" s="257"/>
      <x:c r="I5" s="258"/>
      <x:c r="J5" s="259"/>
      <x:c r="K5" s="70"/>
      <x:c r="L5" s="260"/>
      <x:c r="M5" s="260"/>
      <x:c r="N5" s="260"/>
      <x:c r="O5" s="260"/>
      <x:c r="P5" s="260"/>
      <x:c r="Q5" s="261"/>
      <x:c r="R5" s="261"/>
      <x:c r="S5" s="260"/>
      <x:c r="T5" s="262"/>
      <x:c r="U5" s="250"/>
      <x:c r="V5" s="249"/>
      <x:c r="W5" s="249"/>
      <x:c r="X5" s="242"/>
      <x:c r="Y5" s="250"/>
      <x:c r="Z5" s="251"/>
      <x:c r="AO5" s="146"/>
      <x:c r="AR5" s="43"/>
      <x:c r="AS5" s="43"/>
      <x:c r="AT5" s="104" t="s">
        <x:v>4</x:v>
      </x:c>
      <x:c r="AU5" s="104"/>
      <x:c r="AV5" s="107"/>
      <x:c r="AW5" s="242"/>
      <x:c r="AX5" s="253"/>
      <x:c r="AY5" s="253"/>
      <x:c r="AZ5" s="254"/>
      <x:c r="BA5" s="254"/>
      <x:c r="BB5" s="254"/>
      <x:c r="BC5" s="254"/>
      <x:c r="BD5" s="254"/>
      <x:c r="BE5" s="254"/>
      <x:c r="BF5" s="253"/>
      <x:c r="BI5" s="45"/>
      <x:c r="BJ5" s="43"/>
    </x:row>
    <x:row r="6" spans="1:62" ht="12" customHeight="1" s="116" customFormat="1" outlineLevel="1" x14ac:dyDescent="0.25">
      <x:c r="A6" s="242"/>
      <x:c r="B6" s="112"/>
      <x:c r="C6" s="264"/>
      <x:c r="D6" s="264"/>
      <x:c r="E6" s="40"/>
      <x:c r="F6" s="220" t="s">
        <x:v>5</x:v>
      </x:c>
      <x:c r="G6" s="221"/>
      <x:c r="H6" s="221"/>
      <x:c r="I6" s="221"/>
      <x:c r="J6" s="222"/>
      <x:c r="K6" s="212" t="s">
        <x:v>6</x:v>
      </x:c>
      <x:c r="L6" s="213"/>
      <x:c r="M6" s="213"/>
      <x:c r="N6" s="213"/>
      <x:c r="O6" s="213"/>
      <x:c r="P6" s="213"/>
      <x:c r="Q6" s="213"/>
      <x:c r="R6" s="213"/>
      <x:c r="S6" s="213"/>
      <x:c r="T6" s="214"/>
      <x:c r="U6" s="265"/>
      <x:c r="V6" s="114"/>
      <x:c r="W6" s="114"/>
      <x:c r="X6" s="112"/>
      <x:c r="Y6" s="113"/>
      <x:c r="Z6" s="115"/>
      <x:c r="AO6" s="113"/>
      <x:c r="AR6" s="117"/>
      <x:c r="AS6" s="117"/>
      <x:c r="AT6" s="118"/>
      <x:c r="AU6" s="118"/>
      <x:c r="AV6" s="119"/>
      <x:c r="AW6" s="112"/>
      <x:c r="AX6" s="120"/>
      <x:c r="AY6" s="120"/>
      <x:c r="AZ6" s="169"/>
      <x:c r="BA6" s="169"/>
      <x:c r="BB6" s="169"/>
      <x:c r="BC6" s="169"/>
      <x:c r="BD6" s="169"/>
      <x:c r="BE6" s="169"/>
      <x:c r="BF6" s="120"/>
      <x:c r="BI6" s="121"/>
      <x:c r="BJ6" s="117"/>
    </x:row>
    <x:row r="7" spans="1:62" ht="7.5" customHeight="1" s="116" customFormat="1" outlineLevel="1" x14ac:dyDescent="0.2">
      <x:c r="A7" s="242"/>
      <x:c r="B7" s="112"/>
      <x:c r="C7" s="266"/>
      <x:c r="D7" s="113"/>
      <x:c r="E7" s="110"/>
      <x:c r="F7" s="29"/>
      <x:c r="G7" s="267"/>
      <x:c r="H7" s="268"/>
      <x:c r="I7" s="268"/>
      <x:c r="J7" s="177" t="s">
        <x:v>7</x:v>
      </x:c>
      <x:c r="K7" s="206" t="s">
        <x:v>9</x:v>
      </x:c>
      <x:c r="L7" s="269"/>
      <x:c r="M7" s="269"/>
      <x:c r="N7" s="269"/>
      <x:c r="O7" s="208"/>
      <x:c r="P7" s="269"/>
      <x:c r="Q7" s="179" t="s">
        <x:v>10</x:v>
      </x:c>
      <x:c r="R7" s="270"/>
      <x:c r="S7" s="270"/>
      <x:c r="T7" s="181"/>
      <x:c r="U7" s="265"/>
      <x:c r="V7" s="114"/>
      <x:c r="W7" s="114"/>
      <x:c r="X7" s="112"/>
      <x:c r="Y7" s="113"/>
      <x:c r="Z7" s="115"/>
      <x:c r="AO7" s="113"/>
      <x:c r="AR7" s="117"/>
      <x:c r="AS7" s="117"/>
      <x:c r="AT7" s="118"/>
      <x:c r="AU7" s="118"/>
      <x:c r="AV7" s="119"/>
      <x:c r="AW7" s="112"/>
      <x:c r="AX7" s="120"/>
      <x:c r="AY7" s="120"/>
      <x:c r="AZ7" s="169"/>
      <x:c r="BA7" s="169"/>
      <x:c r="BB7" s="169"/>
      <x:c r="BC7" s="169"/>
      <x:c r="BD7" s="169"/>
      <x:c r="BE7" s="169"/>
      <x:c r="BF7" s="120"/>
      <x:c r="BI7" s="121"/>
      <x:c r="BJ7" s="117"/>
    </x:row>
    <x:row r="8" spans="1:62" ht="7.5" customHeight="1" s="116" customFormat="1" outlineLevel="1" x14ac:dyDescent="0.25">
      <x:c r="A8" s="242"/>
      <x:c r="B8" s="112"/>
      <x:c r="C8" s="113"/>
      <x:c r="D8" s="113"/>
      <x:c r="E8" s="110"/>
      <x:c r="F8" s="30"/>
      <x:c r="G8" s="31"/>
      <x:c r="H8" s="31"/>
      <x:c r="I8" s="31"/>
      <x:c r="J8" s="178"/>
      <x:c r="K8" s="209"/>
      <x:c r="L8" s="106"/>
      <x:c r="M8" s="106"/>
      <x:c r="N8" s="106"/>
      <x:c r="O8" s="211"/>
      <x:c r="P8" s="106"/>
      <x:c r="Q8" s="182"/>
      <x:c r="R8" s="183"/>
      <x:c r="S8" s="183"/>
      <x:c r="T8" s="184"/>
      <x:c r="U8" s="265"/>
      <x:c r="V8" s="114"/>
      <x:c r="W8" s="114"/>
      <x:c r="X8" s="112"/>
      <x:c r="Y8" s="113"/>
      <x:c r="Z8" s="115"/>
      <x:c r="AO8" s="113"/>
      <x:c r="AR8" s="117"/>
      <x:c r="AS8" s="117"/>
      <x:c r="AT8" s="118"/>
      <x:c r="AU8" s="118"/>
      <x:c r="AV8" s="119"/>
      <x:c r="AW8" s="112"/>
      <x:c r="AX8" s="120"/>
      <x:c r="AY8" s="120"/>
      <x:c r="AZ8" s="169"/>
      <x:c r="BA8" s="169"/>
      <x:c r="BB8" s="169"/>
      <x:c r="BC8" s="169"/>
      <x:c r="BD8" s="169"/>
      <x:c r="BE8" s="169"/>
      <x:c r="BF8" s="120"/>
      <x:c r="BI8" s="121"/>
      <x:c r="BJ8" s="117"/>
    </x:row>
    <x:row r="9" spans="1:62" ht="12.75" customHeight="1" s="116" customFormat="1" outlineLevel="1" x14ac:dyDescent="0.2">
      <x:c r="A9" s="153"/>
      <x:c r="B9" s="112"/>
      <x:c r="C9" s="113"/>
      <x:c r="D9" s="113"/>
      <x:c r="E9" s="110"/>
      <x:c r="F9" s="123" t="s">
        <x:v>8</x:v>
      </x:c>
      <x:c r="G9" s="124"/>
      <x:c r="H9" s="124"/>
      <x:c r="I9" s="124"/>
      <x:c r="J9" s="125">
        <x:f>SUM(BI18:BI48)</x:f>
      </x:c>
      <x:c r="K9" s="271">
        <x:v>0</x:v>
      </x:c>
      <x:c r="L9" s="272"/>
      <x:c r="M9" s="272"/>
      <x:c r="N9" s="272"/>
      <x:c r="O9" s="273"/>
      <x:c r="P9" s="274"/>
      <x:c r="Q9" s="188">
        <x:f>J9*(1-K9)</x:f>
      </x:c>
      <x:c r="R9" s="189"/>
      <x:c r="S9" s="189"/>
      <x:c r="T9" s="190"/>
      <x:c r="U9" s="265"/>
      <x:c r="V9" s="114"/>
      <x:c r="W9" s="114"/>
      <x:c r="X9" s="112"/>
      <x:c r="Y9" s="113"/>
      <x:c r="Z9" s="115"/>
      <x:c r="AO9" s="113"/>
      <x:c r="AR9" s="117"/>
      <x:c r="AS9" s="117"/>
      <x:c r="AT9" s="118"/>
      <x:c r="AU9" s="118"/>
      <x:c r="AV9" s="119"/>
      <x:c r="AW9" s="112"/>
      <x:c r="AX9" s="120"/>
      <x:c r="AY9" s="120"/>
      <x:c r="AZ9" s="169"/>
      <x:c r="BA9" s="169"/>
      <x:c r="BB9" s="169"/>
      <x:c r="BC9" s="169"/>
      <x:c r="BD9" s="169"/>
      <x:c r="BE9" s="169"/>
      <x:c r="BF9" s="120"/>
      <x:c r="BI9" s="121"/>
      <x:c r="BJ9" s="117"/>
    </x:row>
    <x:row r="10" spans="1:62" ht="12.75" customHeight="1" s="116" customFormat="1" outlineLevel="1" x14ac:dyDescent="0.25">
      <x:c r="A10" s="153"/>
      <x:c r="B10" s="112"/>
      <x:c r="C10" s="113"/>
      <x:c r="D10" s="113"/>
      <x:c r="E10" s="110"/>
      <x:c r="F10" s="126" t="s">
        <x:v>11</x:v>
      </x:c>
      <x:c r="G10" s="127"/>
      <x:c r="H10" s="127"/>
      <x:c r="I10" s="127"/>
      <x:c r="J10" s="128">
        <x:f t="array" ref="J10:J10">SUM(IF(IF(C18:C48&gt;0,TRUE,FALSE)+IF(D18:D48&gt;0,TRUE,FALSE),1,0))</x:f>
      </x:c>
      <x:c r="K10" s="275"/>
      <x:c r="L10" s="276"/>
      <x:c r="M10" s="276"/>
      <x:c r="N10" s="276"/>
      <x:c r="O10" s="277"/>
      <x:c r="P10" s="278"/>
      <x:c r="Q10" s="191"/>
      <x:c r="R10" s="192"/>
      <x:c r="S10" s="192"/>
      <x:c r="T10" s="193"/>
      <x:c r="U10" s="265"/>
      <x:c r="V10" s="114"/>
      <x:c r="W10" s="114"/>
      <x:c r="X10" s="112"/>
      <x:c r="Y10" s="113"/>
      <x:c r="Z10" s="115"/>
      <x:c r="AO10" s="113"/>
      <x:c r="AR10" s="117"/>
      <x:c r="AS10" s="117"/>
      <x:c r="AT10" s="118"/>
      <x:c r="AU10" s="118"/>
      <x:c r="AV10" s="119"/>
      <x:c r="AW10" s="112"/>
      <x:c r="AX10" s="120"/>
      <x:c r="AY10" s="120"/>
      <x:c r="AZ10" s="169"/>
      <x:c r="BA10" s="169"/>
      <x:c r="BB10" s="169"/>
      <x:c r="BC10" s="169"/>
      <x:c r="BD10" s="169"/>
      <x:c r="BE10" s="169"/>
      <x:c r="BF10" s="120"/>
      <x:c r="BI10" s="121"/>
      <x:c r="BJ10" s="117"/>
    </x:row>
    <x:row r="11" spans="1:62" ht="12.75" customHeight="1" s="116" customFormat="1" outlineLevel="1" x14ac:dyDescent="0.2">
      <x:c r="A11" s="153"/>
      <x:c r="B11" s="112"/>
      <x:c r="C11" s="113"/>
      <x:c r="D11" s="113"/>
      <x:c r="E11" s="110"/>
      <x:c r="F11" s="126" t="s">
        <x:v>12</x:v>
      </x:c>
      <x:c r="G11" s="127"/>
      <x:c r="H11" s="127"/>
      <x:c r="I11" s="127"/>
      <x:c r="J11" s="128">
        <x:f t="array" ref="J11:J11">SUM(D18:D48)</x:f>
      </x:c>
      <x:c r="K11" s="279" t="s">
        <x:v>13</x:v>
      </x:c>
      <x:c r="L11" s="280"/>
      <x:c r="M11" s="280"/>
      <x:c r="N11" s="280"/>
      <x:c r="O11" s="280"/>
      <x:c r="P11" s="280"/>
      <x:c r="Q11" s="280"/>
      <x:c r="R11" s="280"/>
      <x:c r="S11" s="280"/>
      <x:c r="T11" s="281"/>
      <x:c r="U11" s="265"/>
      <x:c r="V11" s="114"/>
      <x:c r="W11" s="114"/>
      <x:c r="X11" s="112"/>
      <x:c r="Y11" s="113"/>
      <x:c r="Z11" s="115"/>
      <x:c r="AO11" s="113"/>
      <x:c r="AT11" s="119"/>
      <x:c r="AU11" s="119"/>
      <x:c r="AV11" s="119"/>
      <x:c r="AW11" s="112"/>
      <x:c r="AX11" s="120"/>
      <x:c r="AY11" s="120"/>
      <x:c r="AZ11" s="169"/>
      <x:c r="BA11" s="169"/>
      <x:c r="BB11" s="169"/>
      <x:c r="BC11" s="169"/>
      <x:c r="BD11" s="169"/>
      <x:c r="BE11" s="169"/>
      <x:c r="BF11" s="120"/>
      <x:c r="BI11" s="121"/>
      <x:c r="BJ11" s="117"/>
    </x:row>
    <x:row r="12" spans="1:62" ht="12.75" customHeight="1" s="116" customFormat="1" outlineLevel="1" x14ac:dyDescent="0.2">
      <x:c r="A12" s="153"/>
      <x:c r="B12" s="112"/>
      <x:c r="C12" s="282"/>
      <x:c r="D12" s="282"/>
      <x:c r="E12" s="41"/>
      <x:c r="F12" s="126" t="s">
        <x:v>14</x:v>
      </x:c>
      <x:c r="G12" s="127"/>
      <x:c r="H12" s="127"/>
      <x:c r="I12" s="127"/>
      <x:c r="J12" s="128">
        <x:f t="array" ref="J12:J12">SUM(C18:C48)</x:f>
      </x:c>
      <x:c r="K12" s="279"/>
      <x:c r="L12" s="280"/>
      <x:c r="M12" s="280"/>
      <x:c r="N12" s="280"/>
      <x:c r="O12" s="280"/>
      <x:c r="P12" s="280"/>
      <x:c r="Q12" s="280"/>
      <x:c r="R12" s="280"/>
      <x:c r="S12" s="280"/>
      <x:c r="T12" s="281"/>
      <x:c r="U12" s="265"/>
      <x:c r="V12" s="114"/>
      <x:c r="W12" s="114"/>
      <x:c r="X12" s="112"/>
      <x:c r="Y12" s="113"/>
      <x:c r="Z12" s="115"/>
      <x:c r="AO12" s="113"/>
      <x:c r="AT12" s="119"/>
      <x:c r="AU12" s="119"/>
      <x:c r="AV12" s="119"/>
      <x:c r="AW12" s="112"/>
      <x:c r="AX12" s="120"/>
      <x:c r="AY12" s="120"/>
      <x:c r="AZ12" s="169"/>
      <x:c r="BA12" s="169"/>
      <x:c r="BB12" s="169"/>
      <x:c r="BC12" s="169"/>
      <x:c r="BD12" s="169"/>
      <x:c r="BE12" s="169"/>
      <x:c r="BF12" s="120"/>
      <x:c r="BI12" s="121"/>
      <x:c r="BJ12" s="117"/>
    </x:row>
    <x:row r="13" spans="1:62" ht="12.75" customHeight="1" s="116" customFormat="1" outlineLevel="1" x14ac:dyDescent="0.2">
      <x:c r="A13" s="153"/>
      <x:c r="B13" s="112"/>
      <x:c r="C13" s="282"/>
      <x:c r="D13" s="282"/>
      <x:c r="E13" s="41"/>
      <x:c r="F13" s="126" t="s">
        <x:v>15</x:v>
      </x:c>
      <x:c r="G13" s="127"/>
      <x:c r="H13" s="127"/>
      <x:c r="I13" s="127"/>
      <x:c r="J13" s="128">
        <x:f t="array" ref="J13:J13">SUM(C18:C48+IF(U18:U48&gt;0,D18:D48/U18:U48,0))</x:f>
      </x:c>
      <x:c r="K13" s="279"/>
      <x:c r="L13" s="280"/>
      <x:c r="M13" s="280"/>
      <x:c r="N13" s="280"/>
      <x:c r="O13" s="280"/>
      <x:c r="P13" s="280"/>
      <x:c r="Q13" s="280"/>
      <x:c r="R13" s="280"/>
      <x:c r="S13" s="280"/>
      <x:c r="T13" s="281"/>
      <x:c r="U13" s="265"/>
      <x:c r="V13" s="114"/>
      <x:c r="W13" s="114"/>
      <x:c r="X13" s="112"/>
      <x:c r="Y13" s="113"/>
      <x:c r="Z13" s="115"/>
      <x:c r="AO13" s="113"/>
      <x:c r="AT13" s="119"/>
      <x:c r="AU13" s="119"/>
      <x:c r="AV13" s="119"/>
      <x:c r="AW13" s="112"/>
      <x:c r="AX13" s="120"/>
      <x:c r="AY13" s="120"/>
      <x:c r="AZ13" s="169"/>
      <x:c r="BA13" s="169"/>
      <x:c r="BB13" s="169"/>
      <x:c r="BC13" s="169"/>
      <x:c r="BD13" s="169"/>
      <x:c r="BE13" s="169"/>
      <x:c r="BF13" s="120"/>
      <x:c r="BI13" s="121"/>
      <x:c r="BJ13" s="117"/>
    </x:row>
    <x:row r="14" spans="1:62" ht="12.75" customHeight="1" s="116" customFormat="1" outlineLevel="1" x14ac:dyDescent="0.2">
      <x:c r="A14" s="153"/>
      <x:c r="B14" s="112"/>
      <x:c r="C14" s="113"/>
      <x:c r="D14" s="113"/>
      <x:c r="E14" s="110"/>
      <x:c r="F14" s="126" t="s">
        <x:v>16</x:v>
      </x:c>
      <x:c r="G14" s="127"/>
      <x:c r="H14" s="127"/>
      <x:c r="I14" s="127"/>
      <x:c r="J14" s="128">
        <x:f t="array" ref="J14:J14">SUM(AO18:AO48)</x:f>
      </x:c>
      <x:c r="K14" s="279"/>
      <x:c r="L14" s="280"/>
      <x:c r="M14" s="280"/>
      <x:c r="N14" s="280"/>
      <x:c r="O14" s="280"/>
      <x:c r="P14" s="280"/>
      <x:c r="Q14" s="280"/>
      <x:c r="R14" s="280"/>
      <x:c r="S14" s="280"/>
      <x:c r="T14" s="281"/>
      <x:c r="U14" s="265"/>
      <x:c r="V14" s="114"/>
      <x:c r="W14" s="114"/>
      <x:c r="X14" s="112"/>
      <x:c r="Y14" s="113"/>
      <x:c r="Z14" s="115"/>
      <x:c r="AO14" s="113"/>
      <x:c r="AT14" s="119"/>
      <x:c r="AU14" s="119"/>
      <x:c r="AV14" s="119"/>
      <x:c r="AW14" s="112"/>
      <x:c r="AX14" s="120"/>
      <x:c r="AY14" s="120"/>
      <x:c r="AZ14" s="169"/>
      <x:c r="BA14" s="169"/>
      <x:c r="BB14" s="169"/>
      <x:c r="BC14" s="169"/>
      <x:c r="BD14" s="169"/>
      <x:c r="BE14" s="169"/>
      <x:c r="BF14" s="120"/>
      <x:c r="BI14" s="121"/>
      <x:c r="BJ14" s="117"/>
    </x:row>
    <x:row r="15" spans="1:62" ht="12.75" customHeight="1" s="116" customFormat="1" outlineLevel="1" x14ac:dyDescent="0.25">
      <x:c r="A15" s="153"/>
      <x:c r="B15" s="112"/>
      <x:c r="C15" s="113"/>
      <x:c r="D15" s="113"/>
      <x:c r="E15" s="110"/>
      <x:c r="F15" s="129" t="s">
        <x:v>17</x:v>
      </x:c>
      <x:c r="G15" s="130"/>
      <x:c r="H15" s="130"/>
      <x:c r="I15" s="130"/>
      <x:c r="J15" s="131">
        <x:f>SUM(BJ18:BJ48)</x:f>
      </x:c>
      <x:c r="K15" s="283"/>
      <x:c r="L15" s="284"/>
      <x:c r="M15" s="284"/>
      <x:c r="N15" s="284"/>
      <x:c r="O15" s="284"/>
      <x:c r="P15" s="284"/>
      <x:c r="Q15" s="284"/>
      <x:c r="R15" s="284"/>
      <x:c r="S15" s="284"/>
      <x:c r="T15" s="285"/>
      <x:c r="U15" s="265"/>
      <x:c r="V15" s="114"/>
      <x:c r="W15" s="114"/>
      <x:c r="X15" s="112"/>
      <x:c r="Y15" s="113"/>
      <x:c r="Z15" s="115"/>
      <x:c r="AO15" s="113"/>
      <x:c r="AT15" s="119"/>
      <x:c r="AU15" s="119"/>
      <x:c r="AV15" s="119"/>
      <x:c r="AW15" s="112"/>
      <x:c r="AX15" s="120"/>
      <x:c r="AY15" s="120"/>
      <x:c r="AZ15" s="169"/>
      <x:c r="BA15" s="169"/>
      <x:c r="BB15" s="169"/>
      <x:c r="BC15" s="169"/>
      <x:c r="BD15" s="169"/>
      <x:c r="BE15" s="169"/>
      <x:c r="BF15" s="120"/>
      <x:c r="BI15" s="121"/>
      <x:c r="BJ15" s="117"/>
    </x:row>
    <x:row r="16" spans="1:62" ht="4.5" customHeight="1" s="241" customFormat="1" x14ac:dyDescent="0.25">
      <x:c r="A16" s="242"/>
      <x:c r="B16" s="242"/>
      <x:c r="C16" s="244"/>
      <x:c r="D16" s="244"/>
      <x:c r="E16" s="245"/>
      <x:c r="F16" s="286"/>
      <x:c r="G16" s="286"/>
      <x:c r="H16" s="286"/>
      <x:c r="I16" s="242"/>
      <x:c r="J16" s="287"/>
      <x:c r="K16" s="70"/>
      <x:c r="L16" s="286"/>
      <x:c r="M16" s="286"/>
      <x:c r="N16" s="286"/>
      <x:c r="O16" s="287"/>
      <x:c r="P16" s="287"/>
      <x:c r="Q16" s="286"/>
      <x:c r="R16" s="286"/>
      <x:c r="S16" s="287"/>
      <x:c r="T16" s="288"/>
      <x:c r="U16" s="288"/>
      <x:c r="V16" s="289"/>
      <x:c r="W16" s="290"/>
      <x:c r="X16" s="287"/>
      <x:c r="Y16" s="291"/>
      <x:c r="Z16" s="292"/>
      <x:c r="AA16" s="242"/>
      <x:c r="AB16" s="242"/>
      <x:c r="AC16" s="293"/>
      <x:c r="AD16" s="293"/>
      <x:c r="AE16" s="242"/>
      <x:c r="AF16" s="242"/>
      <x:c r="AG16" s="242"/>
      <x:c r="AH16" s="242"/>
      <x:c r="AI16" s="242"/>
      <x:c r="AJ16" s="242"/>
      <x:c r="AK16" s="242"/>
      <x:c r="AL16" s="242"/>
      <x:c r="AM16" s="242"/>
      <x:c r="AN16" s="242"/>
      <x:c r="AO16" s="146"/>
      <x:c r="AT16" s="252"/>
      <x:c r="AU16" s="252"/>
      <x:c r="AV16" s="107"/>
      <x:c r="AW16" s="242"/>
      <x:c r="AX16" s="286"/>
      <x:c r="AY16" s="286"/>
      <x:c r="AZ16" s="294"/>
      <x:c r="BA16" s="294"/>
      <x:c r="BB16" s="294"/>
      <x:c r="BC16" s="294"/>
      <x:c r="BD16" s="294"/>
      <x:c r="BE16" s="294"/>
      <x:c r="BF16" s="286"/>
      <x:c r="BI16" s="45"/>
      <x:c r="BJ16" s="43"/>
    </x:row>
    <x:row r="17" spans="1:62" ht="39" customHeight="1" s="143" customFormat="1" x14ac:dyDescent="0.25">
      <x:c r="A17" s="21" t="s">
        <x:v>18</x:v>
      </x:c>
      <x:c r="B17" s="21" t="s">
        <x:v>19</x:v>
      </x:c>
      <x:c r="C17" s="295" t="s">
        <x:v>20</x:v>
      </x:c>
      <x:c r="D17" s="295" t="s">
        <x:v>21</x:v>
      </x:c>
      <x:c r="E17" s="136" t="s">
        <x:v>22</x:v>
      </x:c>
      <x:c r="F17" s="21" t="s">
        <x:v>23</x:v>
      </x:c>
      <x:c r="G17" s="21" t="s">
        <x:v>24</x:v>
      </x:c>
      <x:c r="H17" s="21" t="s">
        <x:v>25</x:v>
      </x:c>
      <x:c r="I17" s="296" t="s">
        <x:v>26</x:v>
      </x:c>
      <x:c r="J17" s="150" t="s">
        <x:v>27</x:v>
      </x:c>
      <x:c r="K17" s="158" t="s">
        <x:v>28</x:v>
      </x:c>
      <x:c r="L17" s="159" t="s">
        <x:v>29</x:v>
      </x:c>
      <x:c r="M17" s="22" t="s">
        <x:v>30</x:v>
      </x:c>
      <x:c r="N17" s="22" t="s">
        <x:v>31</x:v>
      </x:c>
      <x:c r="O17" s="22" t="s">
        <x:v>32</x:v>
      </x:c>
      <x:c r="P17" s="22" t="s">
        <x:v>33</x:v>
      </x:c>
      <x:c r="Q17" s="21" t="s">
        <x:v>34</x:v>
      </x:c>
      <x:c r="R17" s="21" t="s">
        <x:v>35</x:v>
      </x:c>
      <x:c r="S17" s="22" t="s">
        <x:v>36</x:v>
      </x:c>
      <x:c r="T17" s="22" t="s">
        <x:v>37</x:v>
      </x:c>
      <x:c r="U17" s="38" t="s">
        <x:v>38</x:v>
      </x:c>
      <x:c r="V17" s="156" t="s">
        <x:v>39</x:v>
      </x:c>
      <x:c r="W17" s="67" t="s">
        <x:v>40</x:v>
      </x:c>
      <x:c r="X17" s="22" t="s">
        <x:v>41</x:v>
      </x:c>
      <x:c r="Y17" s="51" t="s">
        <x:v>42</x:v>
      </x:c>
      <x:c r="Z17" s="55" t="s">
        <x:v>43</x:v>
      </x:c>
      <x:c r="AA17" s="22" t="s">
        <x:v>44</x:v>
      </x:c>
      <x:c r="AB17" s="22" t="s">
        <x:v>45</x:v>
      </x:c>
      <x:c r="AC17" s="22" t="s">
        <x:v>46</x:v>
      </x:c>
      <x:c r="AD17" s="22" t="s">
        <x:v>47</x:v>
      </x:c>
      <x:c r="AE17" s="297" t="s">
        <x:v>49</x:v>
      </x:c>
      <x:c r="AF17" s="22" t="s">
        <x:v>48</x:v>
      </x:c>
      <x:c r="AG17" s="159" t="s">
        <x:v>50</x:v>
      </x:c>
      <x:c r="AH17" s="159" t="s">
        <x:v>51</x:v>
      </x:c>
      <x:c r="AI17" s="22" t="s">
        <x:v>52</x:v>
      </x:c>
      <x:c r="AJ17" s="22" t="s">
        <x:v>53</x:v>
      </x:c>
      <x:c r="AK17" s="22" t="s">
        <x:v>54</x:v>
      </x:c>
      <x:c r="AL17" s="298" t="s">
        <x:v>55</x:v>
      </x:c>
      <x:c r="AM17" s="22" t="s">
        <x:v>56</x:v>
      </x:c>
      <x:c r="AN17" s="22" t="s">
        <x:v>57</x:v>
      </x:c>
      <x:c r="AO17" s="142" t="s">
        <x:v>58</x:v>
      </x:c>
      <x:c r="AP17" s="299" t="s">
        <x:v>59</x:v>
      </x:c>
      <x:c r="AQ17" s="22" t="s">
        <x:v>60</x:v>
      </x:c>
      <x:c r="AR17" s="159" t="s">
        <x:v>61</x:v>
      </x:c>
      <x:c r="AS17" s="159" t="s">
        <x:v>62</x:v>
      </x:c>
      <x:c r="AT17" s="159" t="s">
        <x:v>63</x:v>
      </x:c>
      <x:c r="AU17" s="160" t="s">
        <x:v>64</x:v>
      </x:c>
      <x:c r="AV17" s="297" t="s">
        <x:v>65</x:v>
      </x:c>
      <x:c r="AW17" s="300" t="s">
        <x:v>66</x:v>
      </x:c>
      <x:c r="AX17" s="138" t="s">
        <x:v>67</x:v>
      </x:c>
      <x:c r="AY17" s="138" t="s">
        <x:v>68</x:v>
      </x:c>
      <x:c r="AZ17" s="176" t="s">
        <x:v>69</x:v>
      </x:c>
      <x:c r="BA17" s="174" t="s">
        <x:v>70</x:v>
      </x:c>
      <x:c r="BB17" s="174" t="s">
        <x:v>71</x:v>
      </x:c>
      <x:c r="BC17" s="174" t="s">
        <x:v>72</x:v>
      </x:c>
      <x:c r="BD17" s="174" t="s">
        <x:v>73</x:v>
      </x:c>
      <x:c r="BE17" s="174" t="s">
        <x:v>74</x:v>
      </x:c>
      <x:c r="BF17" s="301" t="s">
        <x:v>75</x:v>
      </x:c>
      <x:c r="BI17" s="144"/>
      <x:c r="BJ17" s="145"/>
    </x:row>
    <x:row r="18" spans="1:62" ht="120" customHeight="1" x14ac:dyDescent="0.2">
      <x:c r="A18" s="302" t="s">
        <x:v>76</x:v>
      </x:c>
      <x:c r="B18" s="173"/>
      <x:c r="C18" s="303">
        <x:v>0</x:v>
      </x:c>
      <x:c r="D18" s="303">
        <x:v>0</x:v>
      </x:c>
      <x:c r="E18" s="132">
        <x:v>1556.1</x:v>
      </x:c>
      <x:c r="F18" s="133" t="s">
        <x:v>77</x:v>
      </x:c>
      <x:c r="G18" s="304" t="s">
        <x:v>78</x:v>
      </x:c>
      <x:c r="H18" s="304" t="s">
        <x:v>79</x:v>
      </x:c>
      <x:c r="I18" s="89"/>
      <x:c r="J18" s="90" t="s">
        <x:v>80</x:v>
      </x:c>
      <x:c r="K18" s="304"/>
      <x:c r="L18" s="304"/>
      <x:c r="M18" s="305" t="s">
        <x:v>81</x:v>
      </x:c>
      <x:c r="N18" s="304" t="s">
        <x:v>82</x:v>
      </x:c>
      <x:c r="O18" s="306" t="s">
        <x:v>83</x:v>
      </x:c>
      <x:c r="P18" s="306" t="s">
        <x:v>83</x:v>
      </x:c>
      <x:c r="Q18" s="307" t="s">
        <x:v>84</x:v>
      </x:c>
      <x:c r="R18" s="307" t="s">
        <x:v>85</x:v>
      </x:c>
      <x:c r="S18" s="307" t="s">
        <x:v>86</x:v>
      </x:c>
      <x:c r="T18" s="305">
        <x:v>22</x:v>
      </x:c>
      <x:c r="U18" s="308">
        <x:v>3</x:v>
      </x:c>
      <x:c r="V18" s="309">
        <x:v>46317</x:v>
      </x:c>
      <x:c r="W18" s="309">
        <x:v>46317</x:v>
      </x:c>
      <x:c r="X18" s="310">
        <x:v>9785171899066</x:v>
      </x:c>
      <x:c r="Y18" s="311">
        <x:v>896</x:v>
      </x:c>
      <x:c r="Z18" s="312">
        <x:v>1.2</x:v>
      </x:c>
      <x:c r="AA18" s="313" t="s">
        <x:v>87</x:v>
      </x:c>
      <x:c r="AB18" s="313" t="s">
        <x:v>88</x:v>
      </x:c>
      <x:c r="AC18" s="313" t="s">
        <x:v>89</x:v>
      </x:c>
      <x:c r="AD18" s="307" t="s">
        <x:v>90</x:v>
      </x:c>
      <x:c r="AE18" s="167" t="s">
        <x:v>91</x:v>
      </x:c>
      <x:c r="AF18" s="166"/>
      <x:c r="AG18" s="313" t="s">
        <x:v>92</x:v>
      </x:c>
      <x:c r="AH18" s="313"/>
      <x:c r="AI18" s="304" t="s">
        <x:v>93</x:v>
      </x:c>
      <x:c r="AJ18" s="224"/>
      <x:c r="AK18" s="307"/>
      <x:c r="AL18" s="314" t="s">
        <x:v>94</x:v>
      </x:c>
      <x:c r="AM18" s="304" t="s">
        <x:v>95</x:v>
      </x:c>
      <x:c r="AN18" s="304" t="s">
        <x:v>96</x:v>
      </x:c>
      <x:c r="AO18" s="141">
        <x:f>C18*U18+D18</x:f>
      </x:c>
      <x:c r="AP18" s="85" t="s">
        <x:v>97</x:v>
      </x:c>
      <x:c r="AQ18" s="314" t="s">
        <x:v>98</x:v>
      </x:c>
      <x:c r="AR18" s="312"/>
      <x:c r="AV18" s="99"/>
      <x:c r="AW18" s="157" t="s">
        <x:v>99</x:v>
      </x:c>
      <x:c r="AX18" s="315"/>
      <x:c r="AY18" s="316" t="s">
        <x:v>100</x:v>
      </x:c>
      <x:c r="AZ18" s="157"/>
      <x:c r="BA18" s="240" t="s">
        <x:v>101</x:v>
      </x:c>
      <x:c r="BB18" s="240" t="s">
        <x:v>102</x:v>
      </x:c>
      <x:c r="BC18" s="240" t="s">
        <x:v>103</x:v>
      </x:c>
      <x:c r="BD18" s="240" t="s">
        <x:v>104</x:v>
      </x:c>
      <x:c r="BE18" s="240" t="s">
        <x:v>105</x:v>
      </x:c>
      <x:c r="BF18" s="103">
        <x:v>46324</x:v>
      </x:c>
      <x:c r="BG18" s="46"/>
      <x:c r="BH18" s="46"/>
      <x:c r="BI18" s="46">
        <x:f>AO18*E18</x:f>
      </x:c>
      <x:c r="BJ18" s="46">
        <x:f>AO18*Z18</x:f>
      </x:c>
    </x:row>
    <x:row r="19" spans="1:62" ht="126" customHeight="1" x14ac:dyDescent="0.2">
      <x:c r="A19" s="302" t="s">
        <x:v>76</x:v>
      </x:c>
      <x:c r="B19" s="173"/>
      <x:c r="C19" s="303">
        <x:v>0</x:v>
      </x:c>
      <x:c r="D19" s="303">
        <x:v>0</x:v>
      </x:c>
      <x:c r="E19" s="132">
        <x:v>693</x:v>
      </x:c>
      <x:c r="F19" s="133" t="s">
        <x:v>106</x:v>
      </x:c>
      <x:c r="G19" s="304" t="s">
        <x:v>107</x:v>
      </x:c>
      <x:c r="H19" s="304" t="s">
        <x:v>108</x:v>
      </x:c>
      <x:c r="I19" s="89"/>
      <x:c r="J19" s="90">
        <x:v>4</x:v>
      </x:c>
      <x:c r="K19" s="304"/>
      <x:c r="L19" s="304"/>
      <x:c r="M19" s="305" t="s">
        <x:v>109</x:v>
      </x:c>
      <x:c r="N19" s="304" t="s">
        <x:v>82</x:v>
      </x:c>
      <x:c r="O19" s="306" t="s">
        <x:v>110</x:v>
      </x:c>
      <x:c r="P19" s="306" t="s">
        <x:v>111</x:v>
      </x:c>
      <x:c r="Q19" s="307" t="s">
        <x:v>84</x:v>
      </x:c>
      <x:c r="R19" s="307" t="s">
        <x:v>85</x:v>
      </x:c>
      <x:c r="S19" s="307" t="s">
        <x:v>112</x:v>
      </x:c>
      <x:c r="T19" s="305">
        <x:v>10</x:v>
      </x:c>
      <x:c r="U19" s="308">
        <x:v>14</x:v>
      </x:c>
      <x:c r="V19" s="309">
        <x:v>45666</x:v>
      </x:c>
      <x:c r="W19" s="309">
        <x:v>46322</x:v>
      </x:c>
      <x:c r="X19" s="310">
        <x:v>9785171599447</x:v>
      </x:c>
      <x:c r="Y19" s="311">
        <x:v>112</x:v>
      </x:c>
      <x:c r="Z19" s="312">
        <x:v>0.47</x:v>
      </x:c>
      <x:c r="AA19" s="313" t="s">
        <x:v>113</x:v>
      </x:c>
      <x:c r="AB19" s="313" t="s">
        <x:v>114</x:v>
      </x:c>
      <x:c r="AC19" s="313" t="s">
        <x:v>115</x:v>
      </x:c>
      <x:c r="AD19" s="307">
        <x:v>3</x:v>
      </x:c>
      <x:c r="AE19" s="134" t="s">
        <x:v>116</x:v>
      </x:c>
      <x:c r="AF19" s="166"/>
      <x:c r="AG19" s="313" t="s">
        <x:v>117</x:v>
      </x:c>
      <x:c r="AH19" s="313"/>
      <x:c r="AI19" s="304" t="s">
        <x:v>118</x:v>
      </x:c>
      <x:c r="AJ19" s="224" t="s">
        <x:v>119</x:v>
      </x:c>
      <x:c r="AK19" s="307"/>
      <x:c r="AL19" s="314" t="s">
        <x:v>120</x:v>
      </x:c>
      <x:c r="AM19" s="304" t="s">
        <x:v>121</x:v>
      </x:c>
      <x:c r="AN19" s="304" t="s">
        <x:v>122</x:v>
      </x:c>
      <x:c r="AO19" s="141">
        <x:f>C19*U19+D19</x:f>
      </x:c>
      <x:c r="AP19" s="85" t="s">
        <x:v>123</x:v>
      </x:c>
      <x:c r="AQ19" s="314" t="s">
        <x:v>124</x:v>
      </x:c>
      <x:c r="AR19" s="312"/>
      <x:c r="AV19" s="99"/>
      <x:c r="AW19" s="157" t="s">
        <x:v>125</x:v>
      </x:c>
      <x:c r="AX19" s="315"/>
      <x:c r="AY19" s="316" t="s">
        <x:v>126</x:v>
      </x:c>
      <x:c r="AZ19" s="157"/>
      <x:c r="BA19" s="240" t="s">
        <x:v>127</x:v>
      </x:c>
      <x:c r="BB19" s="240" t="s">
        <x:v>128</x:v>
      </x:c>
      <x:c r="BC19" s="240" t="s">
        <x:v>129</x:v>
      </x:c>
      <x:c r="BD19" s="240" t="s">
        <x:v>130</x:v>
      </x:c>
      <x:c r="BE19" s="240" t="s">
        <x:v>131</x:v>
      </x:c>
      <x:c r="BF19" s="103">
        <x:v>46324</x:v>
      </x:c>
      <x:c r="BG19" s="46"/>
      <x:c r="BH19" s="46"/>
      <x:c r="BI19" s="46">
        <x:f>AO19*E19</x:f>
      </x:c>
      <x:c r="BJ19" s="46">
        <x:f>AO19*Z19</x:f>
      </x:c>
    </x:row>
    <x:row r="20" spans="1:62" ht="120" customHeight="1" x14ac:dyDescent="0.2">
      <x:c r="A20" s="302" t="s">
        <x:v>76</x:v>
      </x:c>
      <x:c r="B20" s="173"/>
      <x:c r="C20" s="303">
        <x:v>0</x:v>
      </x:c>
      <x:c r="D20" s="303">
        <x:v>0</x:v>
      </x:c>
      <x:c r="E20" s="132">
        <x:v>307.65</x:v>
      </x:c>
      <x:c r="F20" s="133" t="s">
        <x:v>132</x:v>
      </x:c>
      <x:c r="G20" s="304" t="s">
        <x:v>133</x:v>
      </x:c>
      <x:c r="H20" s="304" t="s">
        <x:v>134</x:v>
      </x:c>
      <x:c r="I20" s="89"/>
      <x:c r="J20" s="90">
        <x:v>8</x:v>
      </x:c>
      <x:c r="K20" s="304"/>
      <x:c r="L20" s="304"/>
      <x:c r="M20" s="305" t="s">
        <x:v>135</x:v>
      </x:c>
      <x:c r="N20" s="304" t="s">
        <x:v>82</x:v>
      </x:c>
      <x:c r="O20" s="306" t="s">
        <x:v>136</x:v>
      </x:c>
      <x:c r="P20" s="306" t="s">
        <x:v>137</x:v>
      </x:c>
      <x:c r="Q20" s="307" t="s">
        <x:v>84</x:v>
      </x:c>
      <x:c r="R20" s="307" t="s">
        <x:v>85</x:v>
      </x:c>
      <x:c r="S20" s="307" t="s">
        <x:v>138</x:v>
      </x:c>
      <x:c r="T20" s="305">
        <x:v>10</x:v>
      </x:c>
      <x:c r="U20" s="308">
        <x:v>32</x:v>
      </x:c>
      <x:c r="V20" s="309">
        <x:v>42313</x:v>
      </x:c>
      <x:c r="W20" s="309">
        <x:v>46204</x:v>
      </x:c>
      <x:c r="X20" s="310">
        <x:v>9785170937943</x:v>
      </x:c>
      <x:c r="Y20" s="311">
        <x:v>80</x:v>
      </x:c>
      <x:c r="Z20" s="312">
        <x:v>0.188</x:v>
      </x:c>
      <x:c r="AA20" s="313" t="s">
        <x:v>139</x:v>
      </x:c>
      <x:c r="AB20" s="313" t="s">
        <x:v>140</x:v>
      </x:c>
      <x:c r="AC20" s="313" t="s">
        <x:v>141</x:v>
      </x:c>
      <x:c r="AD20" s="307" t="s">
        <x:v>90</x:v>
      </x:c>
      <x:c r="AE20" s="134" t="s">
        <x:v>116</x:v>
      </x:c>
      <x:c r="AF20" s="166"/>
      <x:c r="AG20" s="313" t="s">
        <x:v>142</x:v>
      </x:c>
      <x:c r="AH20" s="313"/>
      <x:c r="AI20" s="304" t="s">
        <x:v>143</x:v>
      </x:c>
      <x:c r="AJ20" s="224" t="s">
        <x:v>144</x:v>
      </x:c>
      <x:c r="AK20" s="307"/>
      <x:c r="AL20" s="314" t="s">
        <x:v>145</x:v>
      </x:c>
      <x:c r="AM20" s="304" t="s">
        <x:v>146</x:v>
      </x:c>
      <x:c r="AN20" s="304" t="s">
        <x:v>147</x:v>
      </x:c>
      <x:c r="AO20" s="141">
        <x:f>C20*U20+D20</x:f>
      </x:c>
      <x:c r="AP20" s="85" t="s">
        <x:v>148</x:v>
      </x:c>
      <x:c r="AQ20" s="314" t="s">
        <x:v>149</x:v>
      </x:c>
      <x:c r="AR20" s="312"/>
      <x:c r="AV20" s="99"/>
      <x:c r="AW20" s="157" t="s">
        <x:v>150</x:v>
      </x:c>
      <x:c r="AX20" s="315" t="s">
        <x:v>151</x:v>
      </x:c>
      <x:c r="AY20" s="316" t="s">
        <x:v>152</x:v>
      </x:c>
      <x:c r="AZ20" s="157"/>
      <x:c r="BA20" s="240" t="s">
        <x:v>153</x:v>
      </x:c>
      <x:c r="BB20" s="240" t="s">
        <x:v>154</x:v>
      </x:c>
      <x:c r="BC20" s="240" t="s">
        <x:v>154</x:v>
      </x:c>
      <x:c r="BD20" s="240" t="s">
        <x:v>154</x:v>
      </x:c>
      <x:c r="BE20" s="240" t="s">
        <x:v>155</x:v>
      </x:c>
      <x:c r="BF20" s="103">
        <x:v>46324</x:v>
      </x:c>
      <x:c r="BG20" s="46"/>
      <x:c r="BH20" s="46"/>
      <x:c r="BI20" s="46">
        <x:f>AO20*E20</x:f>
      </x:c>
      <x:c r="BJ20" s="46">
        <x:f>AO20*Z20</x:f>
      </x:c>
    </x:row>
    <x:row r="21" spans="1:62" ht="126" customHeight="1" x14ac:dyDescent="0.2">
      <x:c r="A21" s="302" t="s">
        <x:v>76</x:v>
      </x:c>
      <x:c r="B21" s="173"/>
      <x:c r="C21" s="303">
        <x:v>0</x:v>
      </x:c>
      <x:c r="D21" s="303">
        <x:v>0</x:v>
      </x:c>
      <x:c r="E21" s="132">
        <x:v>497.7</x:v>
      </x:c>
      <x:c r="F21" s="133" t="s">
        <x:v>156</x:v>
      </x:c>
      <x:c r="G21" s="304" t="s">
        <x:v>157</x:v>
      </x:c>
      <x:c r="H21" s="304" t="s">
        <x:v>158</x:v>
      </x:c>
      <x:c r="I21" s="89"/>
      <x:c r="J21" s="90">
        <x:v>4</x:v>
      </x:c>
      <x:c r="K21" s="304"/>
      <x:c r="L21" s="304"/>
      <x:c r="M21" s="305" t="s">
        <x:v>81</x:v>
      </x:c>
      <x:c r="N21" s="304" t="s">
        <x:v>82</x:v>
      </x:c>
      <x:c r="O21" s="306" t="s">
        <x:v>159</x:v>
      </x:c>
      <x:c r="P21" s="306" t="s">
        <x:v>159</x:v>
      </x:c>
      <x:c r="Q21" s="307" t="s">
        <x:v>84</x:v>
      </x:c>
      <x:c r="R21" s="307" t="s">
        <x:v>85</x:v>
      </x:c>
      <x:c r="S21" s="307" t="s">
        <x:v>160</x:v>
      </x:c>
      <x:c r="T21" s="305">
        <x:v>10</x:v>
      </x:c>
      <x:c r="U21" s="308">
        <x:v>5</x:v>
      </x:c>
      <x:c r="V21" s="309">
        <x:v>41881</x:v>
      </x:c>
      <x:c r="W21" s="309">
        <x:v>46322</x:v>
      </x:c>
      <x:c r="X21" s="310">
        <x:v>9785170863617</x:v>
      </x:c>
      <x:c r="Y21" s="311">
        <x:v>544</x:v>
      </x:c>
      <x:c r="Z21" s="312">
        <x:v>0.27</x:v>
      </x:c>
      <x:c r="AA21" s="313" t="s">
        <x:v>161</x:v>
      </x:c>
      <x:c r="AB21" s="313" t="s">
        <x:v>162</x:v>
      </x:c>
      <x:c r="AC21" s="313" t="s">
        <x:v>163</x:v>
      </x:c>
      <x:c r="AD21" s="307">
        <x:v>3</x:v>
      </x:c>
      <x:c r="AE21" s="134" t="s">
        <x:v>116</x:v>
      </x:c>
      <x:c r="AF21" s="166"/>
      <x:c r="AG21" s="313" t="s">
        <x:v>164</x:v>
      </x:c>
      <x:c r="AH21" s="313"/>
      <x:c r="AI21" s="304" t="s">
        <x:v>165</x:v>
      </x:c>
      <x:c r="AJ21" s="224"/>
      <x:c r="AK21" s="307" t="s">
        <x:v>166</x:v>
      </x:c>
      <x:c r="AL21" s="314" t="s">
        <x:v>167</x:v>
      </x:c>
      <x:c r="AM21" s="304" t="s">
        <x:v>168</x:v>
      </x:c>
      <x:c r="AN21" s="304" t="s">
        <x:v>96</x:v>
      </x:c>
      <x:c r="AO21" s="141">
        <x:f>C21*U21+D21</x:f>
      </x:c>
      <x:c r="AP21" s="85" t="s">
        <x:v>169</x:v>
      </x:c>
      <x:c r="AQ21" s="314" t="s">
        <x:v>119</x:v>
      </x:c>
      <x:c r="AR21" s="312"/>
      <x:c r="AV21" s="99"/>
      <x:c r="AW21" s="157" t="s">
        <x:v>170</x:v>
      </x:c>
      <x:c r="AX21" s="315" t="s">
        <x:v>171</x:v>
      </x:c>
      <x:c r="AY21" s="316" t="s">
        <x:v>172</x:v>
      </x:c>
      <x:c r="AZ21" s="157"/>
      <x:c r="BA21" s="240" t="s">
        <x:v>101</x:v>
      </x:c>
      <x:c r="BB21" s="240" t="s">
        <x:v>173</x:v>
      </x:c>
      <x:c r="BC21" s="240" t="s">
        <x:v>174</x:v>
      </x:c>
      <x:c r="BD21" s="240" t="s">
        <x:v>175</x:v>
      </x:c>
      <x:c r="BE21" s="240" t="s">
        <x:v>176</x:v>
      </x:c>
      <x:c r="BF21" s="103">
        <x:v>46324</x:v>
      </x:c>
      <x:c r="BG21" s="46"/>
      <x:c r="BH21" s="46"/>
      <x:c r="BI21" s="46">
        <x:f>AO21*E21</x:f>
      </x:c>
      <x:c r="BJ21" s="46">
        <x:f>AO21*Z21</x:f>
      </x:c>
    </x:row>
    <x:row r="22" spans="1:62" ht="126" customHeight="1" x14ac:dyDescent="0.2">
      <x:c r="A22" s="302" t="s">
        <x:v>76</x:v>
      </x:c>
      <x:c r="B22" s="173"/>
      <x:c r="C22" s="303">
        <x:v>0</x:v>
      </x:c>
      <x:c r="D22" s="303">
        <x:v>0</x:v>
      </x:c>
      <x:c r="E22" s="132">
        <x:v>183.75</x:v>
      </x:c>
      <x:c r="F22" s="133" t="s">
        <x:v>177</x:v>
      </x:c>
      <x:c r="G22" s="304" t="s">
        <x:v>178</x:v>
      </x:c>
      <x:c r="H22" s="304" t="s">
        <x:v>179</x:v>
      </x:c>
      <x:c r="I22" s="89"/>
      <x:c r="J22" s="90">
        <x:v>4</x:v>
      </x:c>
      <x:c r="K22" s="304"/>
      <x:c r="L22" s="304"/>
      <x:c r="M22" s="305" t="s">
        <x:v>180</x:v>
      </x:c>
      <x:c r="N22" s="304" t="s">
        <x:v>82</x:v>
      </x:c>
      <x:c r="O22" s="306" t="s">
        <x:v>181</x:v>
      </x:c>
      <x:c r="P22" s="306" t="s">
        <x:v>182</x:v>
      </x:c>
      <x:c r="Q22" s="307" t="s">
        <x:v>84</x:v>
      </x:c>
      <x:c r="R22" s="307" t="s">
        <x:v>85</x:v>
      </x:c>
      <x:c r="S22" s="307" t="s">
        <x:v>183</x:v>
      </x:c>
      <x:c r="T22" s="305">
        <x:v>10</x:v>
      </x:c>
      <x:c r="U22" s="308">
        <x:v>50</x:v>
      </x:c>
      <x:c r="V22" s="309">
        <x:v>42531</x:v>
      </x:c>
      <x:c r="W22" s="309">
        <x:v>46318</x:v>
      </x:c>
      <x:c r="X22" s="310">
        <x:v>9785170967377</x:v>
      </x:c>
      <x:c r="Y22" s="311">
        <x:v>48</x:v>
      </x:c>
      <x:c r="Z22" s="312">
        <x:v>0.069</x:v>
      </x:c>
      <x:c r="AA22" s="313" t="s">
        <x:v>184</x:v>
      </x:c>
      <x:c r="AB22" s="313" t="s">
        <x:v>185</x:v>
      </x:c>
      <x:c r="AC22" s="313" t="s">
        <x:v>186</x:v>
      </x:c>
      <x:c r="AD22" s="307">
        <x:v>3</x:v>
      </x:c>
      <x:c r="AE22" s="134" t="s">
        <x:v>116</x:v>
      </x:c>
      <x:c r="AF22" s="166"/>
      <x:c r="AG22" s="313" t="s">
        <x:v>187</x:v>
      </x:c>
      <x:c r="AH22" s="313"/>
      <x:c r="AI22" s="304" t="s">
        <x:v>188</x:v>
      </x:c>
      <x:c r="AJ22" s="224" t="s">
        <x:v>144</x:v>
      </x:c>
      <x:c r="AK22" s="307"/>
      <x:c r="AL22" s="314" t="s">
        <x:v>189</x:v>
      </x:c>
      <x:c r="AM22" s="304" t="s">
        <x:v>190</x:v>
      </x:c>
      <x:c r="AN22" s="304" t="s">
        <x:v>147</x:v>
      </x:c>
      <x:c r="AO22" s="141">
        <x:f>C22*U22+D22</x:f>
      </x:c>
      <x:c r="AP22" s="85" t="s">
        <x:v>191</x:v>
      </x:c>
      <x:c r="AQ22" s="314" t="s">
        <x:v>149</x:v>
      </x:c>
      <x:c r="AR22" s="312"/>
      <x:c r="AV22" s="99"/>
      <x:c r="AW22" s="157" t="s">
        <x:v>192</x:v>
      </x:c>
      <x:c r="AX22" s="315" t="s">
        <x:v>193</x:v>
      </x:c>
      <x:c r="AY22" s="316" t="s">
        <x:v>194</x:v>
      </x:c>
      <x:c r="AZ22" s="157"/>
      <x:c r="BA22" s="240" t="s">
        <x:v>195</x:v>
      </x:c>
      <x:c r="BB22" s="240" t="s">
        <x:v>196</x:v>
      </x:c>
      <x:c r="BC22" s="240" t="s">
        <x:v>197</x:v>
      </x:c>
      <x:c r="BD22" s="240" t="s">
        <x:v>197</x:v>
      </x:c>
      <x:c r="BE22" s="240" t="s">
        <x:v>198</x:v>
      </x:c>
      <x:c r="BF22" s="103">
        <x:v>46324</x:v>
      </x:c>
      <x:c r="BG22" s="46"/>
      <x:c r="BH22" s="46"/>
      <x:c r="BI22" s="46">
        <x:f>AO22*E22</x:f>
      </x:c>
      <x:c r="BJ22" s="46">
        <x:f>AO22*Z22</x:f>
      </x:c>
    </x:row>
    <x:row r="23" spans="1:62" ht="120" customHeight="1" x14ac:dyDescent="0.2">
      <x:c r="A23" s="302" t="s">
        <x:v>76</x:v>
      </x:c>
      <x:c r="B23" s="173"/>
      <x:c r="C23" s="303">
        <x:v>0</x:v>
      </x:c>
      <x:c r="D23" s="303">
        <x:v>0</x:v>
      </x:c>
      <x:c r="E23" s="132">
        <x:v>183.75</x:v>
      </x:c>
      <x:c r="F23" s="133" t="s">
        <x:v>199</x:v>
      </x:c>
      <x:c r="G23" s="304" t="s">
        <x:v>178</x:v>
      </x:c>
      <x:c r="H23" s="304" t="s">
        <x:v>179</x:v>
      </x:c>
      <x:c r="I23" s="89"/>
      <x:c r="J23" s="90">
        <x:v>3</x:v>
      </x:c>
      <x:c r="K23" s="304"/>
      <x:c r="L23" s="304"/>
      <x:c r="M23" s="305" t="s">
        <x:v>180</x:v>
      </x:c>
      <x:c r="N23" s="304" t="s">
        <x:v>82</x:v>
      </x:c>
      <x:c r="O23" s="306" t="s">
        <x:v>181</x:v>
      </x:c>
      <x:c r="P23" s="306" t="s">
        <x:v>200</x:v>
      </x:c>
      <x:c r="Q23" s="307" t="s">
        <x:v>84</x:v>
      </x:c>
      <x:c r="R23" s="307" t="s">
        <x:v>85</x:v>
      </x:c>
      <x:c r="S23" s="307" t="s">
        <x:v>201</x:v>
      </x:c>
      <x:c r="T23" s="305">
        <x:v>10</x:v>
      </x:c>
      <x:c r="U23" s="308">
        <x:v>50</x:v>
      </x:c>
      <x:c r="V23" s="309">
        <x:v>42870</x:v>
      </x:c>
      <x:c r="W23" s="309">
        <x:v>46318</x:v>
      </x:c>
      <x:c r="X23" s="310">
        <x:v>9785171024123</x:v>
      </x:c>
      <x:c r="Y23" s="311">
        <x:v>48</x:v>
      </x:c>
      <x:c r="Z23" s="312">
        <x:v>0.067</x:v>
      </x:c>
      <x:c r="AA23" s="313" t="s">
        <x:v>184</x:v>
      </x:c>
      <x:c r="AB23" s="313" t="s">
        <x:v>185</x:v>
      </x:c>
      <x:c r="AC23" s="313" t="s">
        <x:v>186</x:v>
      </x:c>
      <x:c r="AD23" s="307">
        <x:v>3</x:v>
      </x:c>
      <x:c r="AE23" s="134" t="s">
        <x:v>116</x:v>
      </x:c>
      <x:c r="AF23" s="166"/>
      <x:c r="AG23" s="313" t="s">
        <x:v>187</x:v>
      </x:c>
      <x:c r="AH23" s="313"/>
      <x:c r="AI23" s="304" t="s">
        <x:v>188</x:v>
      </x:c>
      <x:c r="AJ23" s="224" t="s">
        <x:v>144</x:v>
      </x:c>
      <x:c r="AK23" s="307"/>
      <x:c r="AL23" s="314" t="s">
        <x:v>202</x:v>
      </x:c>
      <x:c r="AM23" s="304" t="s">
        <x:v>190</x:v>
      </x:c>
      <x:c r="AN23" s="304" t="s">
        <x:v>147</x:v>
      </x:c>
      <x:c r="AO23" s="141">
        <x:f>C23*U23+D23</x:f>
      </x:c>
      <x:c r="AP23" s="85" t="s">
        <x:v>203</x:v>
      </x:c>
      <x:c r="AQ23" s="314" t="s">
        <x:v>149</x:v>
      </x:c>
      <x:c r="AR23" s="312"/>
      <x:c r="AV23" s="99"/>
      <x:c r="AW23" s="157" t="s">
        <x:v>204</x:v>
      </x:c>
      <x:c r="AX23" s="315" t="s">
        <x:v>205</x:v>
      </x:c>
      <x:c r="AY23" s="316" t="s">
        <x:v>206</x:v>
      </x:c>
      <x:c r="AZ23" s="157"/>
      <x:c r="BA23" s="240" t="s">
        <x:v>195</x:v>
      </x:c>
      <x:c r="BB23" s="240" t="s">
        <x:v>196</x:v>
      </x:c>
      <x:c r="BC23" s="240" t="s">
        <x:v>207</x:v>
      </x:c>
      <x:c r="BD23" s="240" t="s">
        <x:v>207</x:v>
      </x:c>
      <x:c r="BE23" s="240" t="s">
        <x:v>208</x:v>
      </x:c>
      <x:c r="BF23" s="103">
        <x:v>46324</x:v>
      </x:c>
      <x:c r="BG23" s="46"/>
      <x:c r="BH23" s="46"/>
      <x:c r="BI23" s="46">
        <x:f>AO23*E23</x:f>
      </x:c>
      <x:c r="BJ23" s="46">
        <x:f>AO23*Z23</x:f>
      </x:c>
    </x:row>
    <x:row r="24" spans="1:62" ht="120" customHeight="1" x14ac:dyDescent="0.2">
      <x:c r="A24" s="302" t="s">
        <x:v>76</x:v>
      </x:c>
      <x:c r="B24" s="173"/>
      <x:c r="C24" s="303">
        <x:v>0</x:v>
      </x:c>
      <x:c r="D24" s="303">
        <x:v>0</x:v>
      </x:c>
      <x:c r="E24" s="132">
        <x:v>307.65</x:v>
      </x:c>
      <x:c r="F24" s="133" t="s">
        <x:v>209</x:v>
      </x:c>
      <x:c r="G24" s="304" t="s">
        <x:v>210</x:v>
      </x:c>
      <x:c r="H24" s="304" t="s">
        <x:v>211</x:v>
      </x:c>
      <x:c r="I24" s="89"/>
      <x:c r="J24" s="90">
        <x:v>6</x:v>
      </x:c>
      <x:c r="K24" s="304"/>
      <x:c r="L24" s="304"/>
      <x:c r="M24" s="305" t="s">
        <x:v>81</x:v>
      </x:c>
      <x:c r="N24" s="304" t="s">
        <x:v>82</x:v>
      </x:c>
      <x:c r="O24" s="306" t="s">
        <x:v>83</x:v>
      </x:c>
      <x:c r="P24" s="306" t="s">
        <x:v>83</x:v>
      </x:c>
      <x:c r="Q24" s="307" t="s">
        <x:v>84</x:v>
      </x:c>
      <x:c r="R24" s="307" t="s">
        <x:v>85</x:v>
      </x:c>
      <x:c r="S24" s="307" t="s">
        <x:v>212</x:v>
      </x:c>
      <x:c r="T24" s="305">
        <x:v>10</x:v>
      </x:c>
      <x:c r="U24" s="308">
        <x:v>16</x:v>
      </x:c>
      <x:c r="V24" s="309">
        <x:v>42387</x:v>
      </x:c>
      <x:c r="W24" s="309">
        <x:v>46322</x:v>
      </x:c>
      <x:c r="X24" s="310">
        <x:v>9785170909971</x:v>
      </x:c>
      <x:c r="Y24" s="311">
        <x:v>304</x:v>
      </x:c>
      <x:c r="Z24" s="312">
        <x:v>0.134</x:v>
      </x:c>
      <x:c r="AA24" s="313" t="s">
        <x:v>213</x:v>
      </x:c>
      <x:c r="AB24" s="313" t="s">
        <x:v>162</x:v>
      </x:c>
      <x:c r="AC24" s="313" t="s">
        <x:v>214</x:v>
      </x:c>
      <x:c r="AD24" s="307">
        <x:v>3</x:v>
      </x:c>
      <x:c r="AE24" s="134" t="s">
        <x:v>116</x:v>
      </x:c>
      <x:c r="AF24" s="166"/>
      <x:c r="AG24" s="313" t="s">
        <x:v>215</x:v>
      </x:c>
      <x:c r="AH24" s="313"/>
      <x:c r="AI24" s="304" t="s">
        <x:v>216</x:v>
      </x:c>
      <x:c r="AJ24" s="224"/>
      <x:c r="AK24" s="307"/>
      <x:c r="AL24" s="314" t="s">
        <x:v>217</x:v>
      </x:c>
      <x:c r="AM24" s="304" t="s">
        <x:v>218</x:v>
      </x:c>
      <x:c r="AN24" s="304" t="s">
        <x:v>96</x:v>
      </x:c>
      <x:c r="AO24" s="141">
        <x:f>C24*U24+D24</x:f>
      </x:c>
      <x:c r="AP24" s="85" t="s">
        <x:v>219</x:v>
      </x:c>
      <x:c r="AQ24" s="314" t="s">
        <x:v>119</x:v>
      </x:c>
      <x:c r="AR24" s="312"/>
      <x:c r="AV24" s="99"/>
      <x:c r="AW24" s="157" t="s">
        <x:v>220</x:v>
      </x:c>
      <x:c r="AX24" s="315"/>
      <x:c r="AY24" s="316" t="s">
        <x:v>221</x:v>
      </x:c>
      <x:c r="AZ24" s="157"/>
      <x:c r="BA24" s="240" t="s">
        <x:v>101</x:v>
      </x:c>
      <x:c r="BB24" s="240" t="s">
        <x:v>222</x:v>
      </x:c>
      <x:c r="BC24" s="240" t="s">
        <x:v>223</x:v>
      </x:c>
      <x:c r="BD24" s="240" t="s">
        <x:v>223</x:v>
      </x:c>
      <x:c r="BE24" s="240" t="s">
        <x:v>224</x:v>
      </x:c>
      <x:c r="BF24" s="103">
        <x:v>46324</x:v>
      </x:c>
      <x:c r="BG24" s="46"/>
      <x:c r="BH24" s="46"/>
      <x:c r="BI24" s="46">
        <x:f>AO24*E24</x:f>
      </x:c>
      <x:c r="BJ24" s="46">
        <x:f>AO24*Z24</x:f>
      </x:c>
    </x:row>
    <x:row r="25" spans="1:62" ht="126" customHeight="1" x14ac:dyDescent="0.2">
      <x:c r="A25" s="302" t="s">
        <x:v>76</x:v>
      </x:c>
      <x:c r="B25" s="173"/>
      <x:c r="C25" s="303">
        <x:v>0</x:v>
      </x:c>
      <x:c r="D25" s="303">
        <x:v>0</x:v>
      </x:c>
      <x:c r="E25" s="132">
        <x:v>737.1</x:v>
      </x:c>
      <x:c r="F25" s="133" t="s">
        <x:v>225</x:v>
      </x:c>
      <x:c r="G25" s="304" t="s">
        <x:v>226</x:v>
      </x:c>
      <x:c r="H25" s="304" t="s">
        <x:v>227</x:v>
      </x:c>
      <x:c r="I25" s="89"/>
      <x:c r="J25" s="90" t="s">
        <x:v>228</x:v>
      </x:c>
      <x:c r="K25" s="304"/>
      <x:c r="L25" s="304"/>
      <x:c r="M25" s="305" t="s">
        <x:v>229</x:v>
      </x:c>
      <x:c r="N25" s="304" t="s">
        <x:v>82</x:v>
      </x:c>
      <x:c r="O25" s="306" t="s">
        <x:v>230</x:v>
      </x:c>
      <x:c r="P25" s="306" t="s">
        <x:v>231</x:v>
      </x:c>
      <x:c r="Q25" s="307" t="s">
        <x:v>84</x:v>
      </x:c>
      <x:c r="R25" s="307" t="s">
        <x:v>85</x:v>
      </x:c>
      <x:c r="S25" s="307" t="s">
        <x:v>232</x:v>
      </x:c>
      <x:c r="T25" s="305">
        <x:v>10</x:v>
      </x:c>
      <x:c r="U25" s="308">
        <x:v>10</x:v>
      </x:c>
      <x:c r="V25" s="309">
        <x:v>46315</x:v>
      </x:c>
      <x:c r="W25" s="309">
        <x:v>46315</x:v>
      </x:c>
      <x:c r="X25" s="310">
        <x:v>9785171910891</x:v>
      </x:c>
      <x:c r="Y25" s="311">
        <x:v>160</x:v>
      </x:c>
      <x:c r="Z25" s="312">
        <x:v>0.396</x:v>
      </x:c>
      <x:c r="AA25" s="313" t="s">
        <x:v>184</x:v>
      </x:c>
      <x:c r="AB25" s="313" t="s">
        <x:v>233</x:v>
      </x:c>
      <x:c r="AC25" s="313" t="s">
        <x:v>186</x:v>
      </x:c>
      <x:c r="AD25" s="307" t="s">
        <x:v>90</x:v>
      </x:c>
      <x:c r="AE25" s="167" t="s">
        <x:v>91</x:v>
      </x:c>
      <x:c r="AF25" s="166"/>
      <x:c r="AG25" s="313" t="s">
        <x:v>234</x:v>
      </x:c>
      <x:c r="AH25" s="313"/>
      <x:c r="AI25" s="304" t="s">
        <x:v>235</x:v>
      </x:c>
      <x:c r="AJ25" s="224"/>
      <x:c r="AK25" s="307"/>
      <x:c r="AL25" s="314" t="s">
        <x:v>236</x:v>
      </x:c>
      <x:c r="AM25" s="304" t="s">
        <x:v>237</x:v>
      </x:c>
      <x:c r="AN25" s="304" t="s">
        <x:v>122</x:v>
      </x:c>
      <x:c r="AO25" s="141">
        <x:f>C25*U25+D25</x:f>
      </x:c>
      <x:c r="AP25" s="85" t="s">
        <x:v>238</x:v>
      </x:c>
      <x:c r="AQ25" s="314" t="s">
        <x:v>119</x:v>
      </x:c>
      <x:c r="AR25" s="312"/>
      <x:c r="AV25" s="99"/>
      <x:c r="AW25" s="157" t="s">
        <x:v>239</x:v>
      </x:c>
      <x:c r="AX25" s="315"/>
      <x:c r="AY25" s="316" t="s">
        <x:v>240</x:v>
      </x:c>
      <x:c r="AZ25" s="157"/>
      <x:c r="BA25" s="240" t="s">
        <x:v>127</x:v>
      </x:c>
      <x:c r="BB25" s="240" t="s">
        <x:v>241</x:v>
      </x:c>
      <x:c r="BC25" s="240" t="s">
        <x:v>242</x:v>
      </x:c>
      <x:c r="BD25" s="240" t="s">
        <x:v>243</x:v>
      </x:c>
      <x:c r="BE25" s="240" t="s">
        <x:v>244</x:v>
      </x:c>
      <x:c r="BF25" s="103">
        <x:v>46324</x:v>
      </x:c>
      <x:c r="BG25" s="46"/>
      <x:c r="BH25" s="46"/>
      <x:c r="BI25" s="46">
        <x:f>AO25*E25</x:f>
      </x:c>
      <x:c r="BJ25" s="46">
        <x:f>AO25*Z25</x:f>
      </x:c>
    </x:row>
    <x:row r="26" spans="1:62" ht="120" customHeight="1" x14ac:dyDescent="0.2">
      <x:c r="A26" s="302" t="s">
        <x:v>76</x:v>
      </x:c>
      <x:c r="B26" s="173"/>
      <x:c r="C26" s="303">
        <x:v>0</x:v>
      </x:c>
      <x:c r="D26" s="303">
        <x:v>0</x:v>
      </x:c>
      <x:c r="E26" s="132">
        <x:v>875.7</x:v>
      </x:c>
      <x:c r="F26" s="133" t="s">
        <x:v>245</x:v>
      </x:c>
      <x:c r="G26" s="304" t="s">
        <x:v>246</x:v>
      </x:c>
      <x:c r="H26" s="304" t="s">
        <x:v>247</x:v>
      </x:c>
      <x:c r="I26" s="89"/>
      <x:c r="J26" s="90" t="s">
        <x:v>80</x:v>
      </x:c>
      <x:c r="K26" s="304"/>
      <x:c r="L26" s="304"/>
      <x:c r="M26" s="305" t="s">
        <x:v>109</x:v>
      </x:c>
      <x:c r="N26" s="304" t="s">
        <x:v>82</x:v>
      </x:c>
      <x:c r="O26" s="306" t="s">
        <x:v>248</x:v>
      </x:c>
      <x:c r="P26" s="306" t="s">
        <x:v>249</x:v>
      </x:c>
      <x:c r="Q26" s="307" t="s">
        <x:v>84</x:v>
      </x:c>
      <x:c r="R26" s="307" t="s">
        <x:v>85</x:v>
      </x:c>
      <x:c r="S26" s="307" t="s">
        <x:v>250</x:v>
      </x:c>
      <x:c r="T26" s="305">
        <x:v>22</x:v>
      </x:c>
      <x:c r="U26" s="308">
        <x:v>16</x:v>
      </x:c>
      <x:c r="V26" s="309">
        <x:v>46321</x:v>
      </x:c>
      <x:c r="W26" s="309">
        <x:v>46321</x:v>
      </x:c>
      <x:c r="X26" s="310">
        <x:v>9785171620585</x:v>
      </x:c>
      <x:c r="Y26" s="311">
        <x:v>320</x:v>
      </x:c>
      <x:c r="Z26" s="312">
        <x:v>0.343</x:v>
      </x:c>
      <x:c r="AA26" s="313" t="s">
        <x:v>251</x:v>
      </x:c>
      <x:c r="AB26" s="313" t="s">
        <x:v>252</x:v>
      </x:c>
      <x:c r="AC26" s="313" t="s">
        <x:v>253</x:v>
      </x:c>
      <x:c r="AD26" s="307" t="s">
        <x:v>90</x:v>
      </x:c>
      <x:c r="AE26" s="167" t="s">
        <x:v>91</x:v>
      </x:c>
      <x:c r="AF26" s="166"/>
      <x:c r="AG26" s="313" t="s">
        <x:v>254</x:v>
      </x:c>
      <x:c r="AH26" s="313"/>
      <x:c r="AI26" s="304" t="s">
        <x:v>255</x:v>
      </x:c>
      <x:c r="AJ26" s="224"/>
      <x:c r="AK26" s="307" t="s">
        <x:v>256</x:v>
      </x:c>
      <x:c r="AL26" s="314" t="s">
        <x:v>257</x:v>
      </x:c>
      <x:c r="AM26" s="304" t="s">
        <x:v>258</x:v>
      </x:c>
      <x:c r="AN26" s="304" t="s">
        <x:v>122</x:v>
      </x:c>
      <x:c r="AO26" s="141">
        <x:f>C26*U26+D26</x:f>
      </x:c>
      <x:c r="AP26" s="85" t="s">
        <x:v>259</x:v>
      </x:c>
      <x:c r="AQ26" s="314" t="s">
        <x:v>98</x:v>
      </x:c>
      <x:c r="AR26" s="312"/>
      <x:c r="AV26" s="99"/>
      <x:c r="AW26" s="157" t="s">
        <x:v>260</x:v>
      </x:c>
      <x:c r="AX26" s="315"/>
      <x:c r="AY26" s="316" t="s">
        <x:v>261</x:v>
      </x:c>
      <x:c r="AZ26" s="157"/>
      <x:c r="BA26" s="240" t="s">
        <x:v>127</x:v>
      </x:c>
      <x:c r="BB26" s="240" t="s">
        <x:v>262</x:v>
      </x:c>
      <x:c r="BC26" s="240" t="s">
        <x:v>263</x:v>
      </x:c>
      <x:c r="BD26" s="240" t="s">
        <x:v>263</x:v>
      </x:c>
      <x:c r="BE26" s="240" t="s">
        <x:v>264</x:v>
      </x:c>
      <x:c r="BF26" s="103">
        <x:v>46324</x:v>
      </x:c>
      <x:c r="BG26" s="46"/>
      <x:c r="BH26" s="46"/>
      <x:c r="BI26" s="46">
        <x:f>AO26*E26</x:f>
      </x:c>
      <x:c r="BJ26" s="46">
        <x:f>AO26*Z26</x:f>
      </x:c>
    </x:row>
    <x:row r="27" spans="1:62" ht="126" customHeight="1" x14ac:dyDescent="0.2">
      <x:c r="A27" s="302" t="s">
        <x:v>76</x:v>
      </x:c>
      <x:c r="B27" s="173"/>
      <x:c r="C27" s="303">
        <x:v>0</x:v>
      </x:c>
      <x:c r="D27" s="303">
        <x:v>0</x:v>
      </x:c>
      <x:c r="E27" s="132">
        <x:v>693</x:v>
      </x:c>
      <x:c r="F27" s="133" t="s">
        <x:v>265</x:v>
      </x:c>
      <x:c r="G27" s="304" t="s">
        <x:v>266</x:v>
      </x:c>
      <x:c r="H27" s="304" t="s">
        <x:v>267</x:v>
      </x:c>
      <x:c r="I27" s="89"/>
      <x:c r="J27" s="90" t="s">
        <x:v>228</x:v>
      </x:c>
      <x:c r="K27" s="304"/>
      <x:c r="L27" s="304"/>
      <x:c r="M27" s="305" t="s">
        <x:v>229</x:v>
      </x:c>
      <x:c r="N27" s="304" t="s">
        <x:v>82</x:v>
      </x:c>
      <x:c r="O27" s="306" t="s">
        <x:v>268</x:v>
      </x:c>
      <x:c r="P27" s="306" t="s">
        <x:v>269</x:v>
      </x:c>
      <x:c r="Q27" s="307" t="s">
        <x:v>84</x:v>
      </x:c>
      <x:c r="R27" s="307" t="s">
        <x:v>85</x:v>
      </x:c>
      <x:c r="S27" s="307" t="s">
        <x:v>270</x:v>
      </x:c>
      <x:c r="T27" s="305">
        <x:v>10</x:v>
      </x:c>
      <x:c r="U27" s="308">
        <x:v>14</x:v>
      </x:c>
      <x:c r="V27" s="309">
        <x:v>46321</x:v>
      </x:c>
      <x:c r="W27" s="309">
        <x:v>46321</x:v>
      </x:c>
      <x:c r="X27" s="310">
        <x:v>9785171850104</x:v>
      </x:c>
      <x:c r="Y27" s="311">
        <x:v>288</x:v>
      </x:c>
      <x:c r="Z27" s="312">
        <x:v>0.457</x:v>
      </x:c>
      <x:c r="AA27" s="313" t="s">
        <x:v>271</x:v>
      </x:c>
      <x:c r="AB27" s="313" t="s">
        <x:v>140</x:v>
      </x:c>
      <x:c r="AC27" s="313" t="s">
        <x:v>141</x:v>
      </x:c>
      <x:c r="AD27" s="307" t="s">
        <x:v>90</x:v>
      </x:c>
      <x:c r="AE27" s="167" t="s">
        <x:v>91</x:v>
      </x:c>
      <x:c r="AF27" s="166"/>
      <x:c r="AG27" s="313" t="s">
        <x:v>272</x:v>
      </x:c>
      <x:c r="AH27" s="313"/>
      <x:c r="AI27" s="304" t="s">
        <x:v>273</x:v>
      </x:c>
      <x:c r="AJ27" s="224"/>
      <x:c r="AK27" s="307"/>
      <x:c r="AL27" s="314" t="s">
        <x:v>274</x:v>
      </x:c>
      <x:c r="AM27" s="304" t="s">
        <x:v>275</x:v>
      </x:c>
      <x:c r="AN27" s="304" t="s">
        <x:v>122</x:v>
      </x:c>
      <x:c r="AO27" s="141">
        <x:f>C27*U27+D27</x:f>
      </x:c>
      <x:c r="AP27" s="85" t="s">
        <x:v>276</x:v>
      </x:c>
      <x:c r="AQ27" s="314" t="s">
        <x:v>119</x:v>
      </x:c>
      <x:c r="AR27" s="312"/>
      <x:c r="AV27" s="99" t="s">
        <x:v>65</x:v>
      </x:c>
      <x:c r="AW27" s="157" t="s">
        <x:v>277</x:v>
      </x:c>
      <x:c r="AX27" s="315"/>
      <x:c r="AY27" s="316" t="s">
        <x:v>278</x:v>
      </x:c>
      <x:c r="AZ27" s="157"/>
      <x:c r="BA27" s="240" t="s">
        <x:v>127</x:v>
      </x:c>
      <x:c r="BB27" s="240" t="s">
        <x:v>279</x:v>
      </x:c>
      <x:c r="BC27" s="240" t="s">
        <x:v>280</x:v>
      </x:c>
      <x:c r="BD27" s="240" t="s">
        <x:v>281</x:v>
      </x:c>
      <x:c r="BE27" s="240" t="s">
        <x:v>282</x:v>
      </x:c>
      <x:c r="BF27" s="103">
        <x:v>46324</x:v>
      </x:c>
      <x:c r="BG27" s="46"/>
      <x:c r="BH27" s="46"/>
      <x:c r="BI27" s="46">
        <x:f>AO27*E27</x:f>
      </x:c>
      <x:c r="BJ27" s="46">
        <x:f>AO27*Z27</x:f>
      </x:c>
    </x:row>
    <x:row r="28" spans="1:62" ht="126" customHeight="1" x14ac:dyDescent="0.2">
      <x:c r="A28" s="302" t="s">
        <x:v>76</x:v>
      </x:c>
      <x:c r="B28" s="173"/>
      <x:c r="C28" s="303">
        <x:v>0</x:v>
      </x:c>
      <x:c r="D28" s="303">
        <x:v>0</x:v>
      </x:c>
      <x:c r="E28" s="132">
        <x:v>193.2</x:v>
      </x:c>
      <x:c r="F28" s="133" t="s">
        <x:v>283</x:v>
      </x:c>
      <x:c r="G28" s="304" t="s">
        <x:v>284</x:v>
      </x:c>
      <x:c r="H28" s="304" t="s">
        <x:v>285</x:v>
      </x:c>
      <x:c r="I28" s="89"/>
      <x:c r="J28" s="90">
        <x:v>6</x:v>
      </x:c>
      <x:c r="K28" s="304"/>
      <x:c r="L28" s="304"/>
      <x:c r="M28" s="305" t="s">
        <x:v>109</x:v>
      </x:c>
      <x:c r="N28" s="304" t="s">
        <x:v>286</x:v>
      </x:c>
      <x:c r="O28" s="306" t="s">
        <x:v>110</x:v>
      </x:c>
      <x:c r="P28" s="306" t="s">
        <x:v>287</x:v>
      </x:c>
      <x:c r="Q28" s="307" t="s">
        <x:v>84</x:v>
      </x:c>
      <x:c r="R28" s="307" t="s">
        <x:v>85</x:v>
      </x:c>
      <x:c r="S28" s="307" t="s">
        <x:v>288</x:v>
      </x:c>
      <x:c r="T28" s="305">
        <x:v>22</x:v>
      </x:c>
      <x:c r="U28" s="308">
        <x:v>100</x:v>
      </x:c>
      <x:c r="V28" s="309">
        <x:v>45028</x:v>
      </x:c>
      <x:c r="W28" s="309">
        <x:v>46318</x:v>
      </x:c>
      <x:c r="X28" s="310">
        <x:v>9785171548667</x:v>
      </x:c>
      <x:c r="Y28" s="311">
        <x:v>2</x:v>
      </x:c>
      <x:c r="Z28" s="312">
        <x:v>0.049</x:v>
      </x:c>
      <x:c r="AA28" s="313" t="s">
        <x:v>289</x:v>
      </x:c>
      <x:c r="AB28" s="313"/>
      <x:c r="AC28" s="313" t="s">
        <x:v>290</x:v>
      </x:c>
      <x:c r="AD28" s="307" t="s">
        <x:v>291</x:v>
      </x:c>
      <x:c r="AE28" s="134" t="s">
        <x:v>116</x:v>
      </x:c>
      <x:c r="AF28" s="166"/>
      <x:c r="AG28" s="313" t="s">
        <x:v>292</x:v>
      </x:c>
      <x:c r="AH28" s="313"/>
      <x:c r="AI28" s="304" t="s">
        <x:v>293</x:v>
      </x:c>
      <x:c r="AJ28" s="224"/>
      <x:c r="AK28" s="307"/>
      <x:c r="AL28" s="314" t="s">
        <x:v>294</x:v>
      </x:c>
      <x:c r="AM28" s="304" t="s">
        <x:v>295</x:v>
      </x:c>
      <x:c r="AN28" s="304" t="s">
        <x:v>122</x:v>
      </x:c>
      <x:c r="AO28" s="141">
        <x:f>C28*U28+D28</x:f>
      </x:c>
      <x:c r="AP28" s="85" t="s">
        <x:v>296</x:v>
      </x:c>
      <x:c r="AQ28" s="314" t="s">
        <x:v>297</x:v>
      </x:c>
      <x:c r="AR28" s="312"/>
      <x:c r="AV28" s="99"/>
      <x:c r="AW28" s="157" t="s">
        <x:v>298</x:v>
      </x:c>
      <x:c r="AX28" s="315"/>
      <x:c r="AY28" s="316" t="s">
        <x:v>299</x:v>
      </x:c>
      <x:c r="AZ28" s="157"/>
      <x:c r="BA28" s="240" t="s">
        <x:v>300</x:v>
      </x:c>
      <x:c r="BB28" s="240" t="s">
        <x:v>300</x:v>
      </x:c>
      <x:c r="BC28" s="240" t="s">
        <x:v>300</x:v>
      </x:c>
      <x:c r="BD28" s="240" t="s">
        <x:v>300</x:v>
      </x:c>
      <x:c r="BE28" s="240" t="s">
        <x:v>301</x:v>
      </x:c>
      <x:c r="BF28" s="103">
        <x:v>46324</x:v>
      </x:c>
      <x:c r="BG28" s="46"/>
      <x:c r="BH28" s="46"/>
      <x:c r="BI28" s="46">
        <x:f>AO28*E28</x:f>
      </x:c>
      <x:c r="BJ28" s="46">
        <x:f>AO28*Z28</x:f>
      </x:c>
    </x:row>
    <x:row r="29" spans="1:62" ht="126" customHeight="1" x14ac:dyDescent="0.2">
      <x:c r="A29" s="302" t="s">
        <x:v>76</x:v>
      </x:c>
      <x:c r="B29" s="173"/>
      <x:c r="C29" s="303">
        <x:v>0</x:v>
      </x:c>
      <x:c r="D29" s="303">
        <x:v>0</x:v>
      </x:c>
      <x:c r="E29" s="132">
        <x:v>541.8</x:v>
      </x:c>
      <x:c r="F29" s="133" t="s">
        <x:v>302</x:v>
      </x:c>
      <x:c r="G29" s="304" t="s">
        <x:v>284</x:v>
      </x:c>
      <x:c r="H29" s="304" t="s">
        <x:v>303</x:v>
      </x:c>
      <x:c r="I29" s="89"/>
      <x:c r="J29" s="90">
        <x:v>3</x:v>
      </x:c>
      <x:c r="K29" s="304"/>
      <x:c r="L29" s="304"/>
      <x:c r="M29" s="305" t="s">
        <x:v>229</x:v>
      </x:c>
      <x:c r="N29" s="304" t="s">
        <x:v>82</x:v>
      </x:c>
      <x:c r="O29" s="306" t="s">
        <x:v>304</x:v>
      </x:c>
      <x:c r="P29" s="306" t="s">
        <x:v>305</x:v>
      </x:c>
      <x:c r="Q29" s="307" t="s">
        <x:v>84</x:v>
      </x:c>
      <x:c r="R29" s="307" t="s">
        <x:v>85</x:v>
      </x:c>
      <x:c r="S29" s="307" t="s">
        <x:v>306</x:v>
      </x:c>
      <x:c r="T29" s="305">
        <x:v>22</x:v>
      </x:c>
      <x:c r="U29" s="308">
        <x:v>8</x:v>
      </x:c>
      <x:c r="V29" s="309">
        <x:v>45274</x:v>
      </x:c>
      <x:c r="W29" s="309">
        <x:v>46322</x:v>
      </x:c>
      <x:c r="X29" s="310">
        <x:v>9785171608286</x:v>
      </x:c>
      <x:c r="Y29" s="311">
        <x:v>256</x:v>
      </x:c>
      <x:c r="Z29" s="312">
        <x:v>0.2</x:v>
      </x:c>
      <x:c r="AA29" s="313" t="s">
        <x:v>307</x:v>
      </x:c>
      <x:c r="AB29" s="313" t="s">
        <x:v>140</x:v>
      </x:c>
      <x:c r="AC29" s="313" t="s">
        <x:v>308</x:v>
      </x:c>
      <x:c r="AD29" s="307" t="s">
        <x:v>90</x:v>
      </x:c>
      <x:c r="AE29" s="134" t="s">
        <x:v>116</x:v>
      </x:c>
      <x:c r="AF29" s="166"/>
      <x:c r="AG29" s="313" t="s">
        <x:v>309</x:v>
      </x:c>
      <x:c r="AH29" s="313"/>
      <x:c r="AI29" s="304" t="s">
        <x:v>310</x:v>
      </x:c>
      <x:c r="AJ29" s="224"/>
      <x:c r="AK29" s="307"/>
      <x:c r="AL29" s="314" t="s">
        <x:v>311</x:v>
      </x:c>
      <x:c r="AM29" s="304" t="s">
        <x:v>275</x:v>
      </x:c>
      <x:c r="AN29" s="304" t="s">
        <x:v>122</x:v>
      </x:c>
      <x:c r="AO29" s="141">
        <x:f>C29*U29+D29</x:f>
      </x:c>
      <x:c r="AP29" s="85" t="s">
        <x:v>312</x:v>
      </x:c>
      <x:c r="AQ29" s="314" t="s">
        <x:v>119</x:v>
      </x:c>
      <x:c r="AR29" s="312"/>
      <x:c r="AV29" s="99"/>
      <x:c r="AW29" s="157" t="s">
        <x:v>313</x:v>
      </x:c>
      <x:c r="AX29" s="315"/>
      <x:c r="AY29" s="316" t="s">
        <x:v>314</x:v>
      </x:c>
      <x:c r="AZ29" s="157"/>
      <x:c r="BA29" s="240" t="s">
        <x:v>127</x:v>
      </x:c>
      <x:c r="BB29" s="240" t="s">
        <x:v>315</x:v>
      </x:c>
      <x:c r="BC29" s="240" t="s">
        <x:v>316</x:v>
      </x:c>
      <x:c r="BD29" s="240" t="s">
        <x:v>317</x:v>
      </x:c>
      <x:c r="BE29" s="240" t="s">
        <x:v>318</x:v>
      </x:c>
      <x:c r="BF29" s="103">
        <x:v>46324</x:v>
      </x:c>
      <x:c r="BG29" s="46"/>
      <x:c r="BH29" s="46"/>
      <x:c r="BI29" s="46">
        <x:f>AO29*E29</x:f>
      </x:c>
      <x:c r="BJ29" s="46">
        <x:f>AO29*Z29</x:f>
      </x:c>
    </x:row>
    <x:row r="30" spans="1:62" ht="126" customHeight="1" x14ac:dyDescent="0.2">
      <x:c r="A30" s="302" t="s">
        <x:v>76</x:v>
      </x:c>
      <x:c r="B30" s="173"/>
      <x:c r="C30" s="303">
        <x:v>0</x:v>
      </x:c>
      <x:c r="D30" s="303">
        <x:v>0</x:v>
      </x:c>
      <x:c r="E30" s="132">
        <x:v>604.8</x:v>
      </x:c>
      <x:c r="F30" s="133" t="s">
        <x:v>319</x:v>
      </x:c>
      <x:c r="G30" s="304" t="s">
        <x:v>320</x:v>
      </x:c>
      <x:c r="H30" s="304" t="s">
        <x:v>321</x:v>
      </x:c>
      <x:c r="I30" s="89"/>
      <x:c r="J30" s="90" t="s">
        <x:v>80</x:v>
      </x:c>
      <x:c r="K30" s="304"/>
      <x:c r="L30" s="304"/>
      <x:c r="M30" s="305" t="s">
        <x:v>81</x:v>
      </x:c>
      <x:c r="N30" s="304" t="s">
        <x:v>82</x:v>
      </x:c>
      <x:c r="O30" s="306" t="s">
        <x:v>322</x:v>
      </x:c>
      <x:c r="P30" s="306" t="s">
        <x:v>323</x:v>
      </x:c>
      <x:c r="Q30" s="307" t="s">
        <x:v>84</x:v>
      </x:c>
      <x:c r="R30" s="307" t="s">
        <x:v>85</x:v>
      </x:c>
      <x:c r="S30" s="307" t="s">
        <x:v>324</x:v>
      </x:c>
      <x:c r="T30" s="305">
        <x:v>10</x:v>
      </x:c>
      <x:c r="U30" s="308">
        <x:v>16</x:v>
      </x:c>
      <x:c r="V30" s="309">
        <x:v>46320</x:v>
      </x:c>
      <x:c r="W30" s="309">
        <x:v>46320</x:v>
      </x:c>
      <x:c r="X30" s="310">
        <x:v>9785171746681</x:v>
      </x:c>
      <x:c r="Y30" s="311">
        <x:v>176</x:v>
      </x:c>
      <x:c r="Z30" s="312">
        <x:v>0.27</x:v>
      </x:c>
      <x:c r="AA30" s="313" t="s">
        <x:v>325</x:v>
      </x:c>
      <x:c r="AB30" s="313" t="s">
        <x:v>233</x:v>
      </x:c>
      <x:c r="AC30" s="313" t="s">
        <x:v>326</x:v>
      </x:c>
      <x:c r="AD30" s="307">
        <x:v>3</x:v>
      </x:c>
      <x:c r="AE30" s="167" t="s">
        <x:v>91</x:v>
      </x:c>
      <x:c r="AF30" s="166"/>
      <x:c r="AG30" s="313" t="s">
        <x:v>327</x:v>
      </x:c>
      <x:c r="AH30" s="313"/>
      <x:c r="AI30" s="304" t="s">
        <x:v>328</x:v>
      </x:c>
      <x:c r="AJ30" s="224" t="s">
        <x:v>119</x:v>
      </x:c>
      <x:c r="AK30" s="307" t="s">
        <x:v>329</x:v>
      </x:c>
      <x:c r="AL30" s="314" t="s">
        <x:v>330</x:v>
      </x:c>
      <x:c r="AM30" s="304" t="s">
        <x:v>331</x:v>
      </x:c>
      <x:c r="AN30" s="304" t="s">
        <x:v>96</x:v>
      </x:c>
      <x:c r="AO30" s="141">
        <x:f>C30*U30+D30</x:f>
      </x:c>
      <x:c r="AP30" s="85" t="s">
        <x:v>332</x:v>
      </x:c>
      <x:c r="AQ30" s="314" t="s">
        <x:v>119</x:v>
      </x:c>
      <x:c r="AR30" s="312"/>
      <x:c r="AV30" s="99"/>
      <x:c r="AW30" s="157" t="s">
        <x:v>333</x:v>
      </x:c>
      <x:c r="AX30" s="315" t="s">
        <x:v>334</x:v>
      </x:c>
      <x:c r="AY30" s="316" t="s">
        <x:v>335</x:v>
      </x:c>
      <x:c r="AZ30" s="157"/>
      <x:c r="BA30" s="240" t="s">
        <x:v>336</x:v>
      </x:c>
      <x:c r="BB30" s="240" t="s">
        <x:v>337</x:v>
      </x:c>
      <x:c r="BC30" s="240" t="s">
        <x:v>338</x:v>
      </x:c>
      <x:c r="BD30" s="240" t="s">
        <x:v>338</x:v>
      </x:c>
      <x:c r="BE30" s="240" t="s">
        <x:v>339</x:v>
      </x:c>
      <x:c r="BF30" s="103">
        <x:v>46324</x:v>
      </x:c>
      <x:c r="BG30" s="46"/>
      <x:c r="BH30" s="46"/>
      <x:c r="BI30" s="46">
        <x:f>AO30*E30</x:f>
      </x:c>
      <x:c r="BJ30" s="46">
        <x:f>AO30*Z30</x:f>
      </x:c>
    </x:row>
    <x:row r="31" spans="1:62" ht="120" customHeight="1" x14ac:dyDescent="0.2">
      <x:c r="A31" s="302" t="s">
        <x:v>76</x:v>
      </x:c>
      <x:c r="B31" s="173"/>
      <x:c r="C31" s="303">
        <x:v>0</x:v>
      </x:c>
      <x:c r="D31" s="303">
        <x:v>0</x:v>
      </x:c>
      <x:c r="E31" s="132">
        <x:v>332.85</x:v>
      </x:c>
      <x:c r="F31" s="133" t="s">
        <x:v>340</x:v>
      </x:c>
      <x:c r="G31" s="304" t="s">
        <x:v>341</x:v>
      </x:c>
      <x:c r="H31" s="304" t="s">
        <x:v>342</x:v>
      </x:c>
      <x:c r="I31" s="89"/>
      <x:c r="J31" s="90">
        <x:v>6</x:v>
      </x:c>
      <x:c r="K31" s="304"/>
      <x:c r="L31" s="304"/>
      <x:c r="M31" s="305" t="s">
        <x:v>229</x:v>
      </x:c>
      <x:c r="N31" s="304" t="s">
        <x:v>82</x:v>
      </x:c>
      <x:c r="O31" s="306" t="s">
        <x:v>268</x:v>
      </x:c>
      <x:c r="P31" s="306" t="s">
        <x:v>269</x:v>
      </x:c>
      <x:c r="Q31" s="307" t="s">
        <x:v>84</x:v>
      </x:c>
      <x:c r="R31" s="307" t="s">
        <x:v>85</x:v>
      </x:c>
      <x:c r="S31" s="307" t="s">
        <x:v>343</x:v>
      </x:c>
      <x:c r="T31" s="305">
        <x:v>22</x:v>
      </x:c>
      <x:c r="U31" s="308">
        <x:v>30</x:v>
      </x:c>
      <x:c r="V31" s="309">
        <x:v>44805</x:v>
      </x:c>
      <x:c r="W31" s="309">
        <x:v>46321</x:v>
      </x:c>
      <x:c r="X31" s="310">
        <x:v>9785171500764</x:v>
      </x:c>
      <x:c r="Y31" s="311">
        <x:v>64</x:v>
      </x:c>
      <x:c r="Z31" s="312">
        <x:v>0.153</x:v>
      </x:c>
      <x:c r="AA31" s="313" t="s">
        <x:v>184</x:v>
      </x:c>
      <x:c r="AB31" s="313" t="s">
        <x:v>344</x:v>
      </x:c>
      <x:c r="AC31" s="313" t="s">
        <x:v>186</x:v>
      </x:c>
      <x:c r="AD31" s="307">
        <x:v>3</x:v>
      </x:c>
      <x:c r="AE31" s="134" t="s">
        <x:v>116</x:v>
      </x:c>
      <x:c r="AF31" s="166"/>
      <x:c r="AG31" s="313" t="s">
        <x:v>117</x:v>
      </x:c>
      <x:c r="AH31" s="313"/>
      <x:c r="AI31" s="304" t="s">
        <x:v>345</x:v>
      </x:c>
      <x:c r="AJ31" s="224"/>
      <x:c r="AK31" s="307"/>
      <x:c r="AL31" s="314" t="s">
        <x:v>346</x:v>
      </x:c>
      <x:c r="AM31" s="304" t="s">
        <x:v>121</x:v>
      </x:c>
      <x:c r="AN31" s="304" t="s">
        <x:v>122</x:v>
      </x:c>
      <x:c r="AO31" s="141">
        <x:f>C31*U31+D31</x:f>
      </x:c>
      <x:c r="AP31" s="85" t="s">
        <x:v>347</x:v>
      </x:c>
      <x:c r="AQ31" s="314" t="s">
        <x:v>119</x:v>
      </x:c>
      <x:c r="AR31" s="312"/>
      <x:c r="AV31" s="99"/>
      <x:c r="AW31" s="157" t="s">
        <x:v>348</x:v>
      </x:c>
      <x:c r="AX31" s="315"/>
      <x:c r="AY31" s="316" t="s">
        <x:v>349</x:v>
      </x:c>
      <x:c r="AZ31" s="157"/>
      <x:c r="BA31" s="240" t="s">
        <x:v>127</x:v>
      </x:c>
      <x:c r="BB31" s="240" t="s">
        <x:v>315</x:v>
      </x:c>
      <x:c r="BC31" s="240" t="s">
        <x:v>350</x:v>
      </x:c>
      <x:c r="BD31" s="240" t="s">
        <x:v>351</x:v>
      </x:c>
      <x:c r="BE31" s="240" t="s">
        <x:v>352</x:v>
      </x:c>
      <x:c r="BF31" s="103">
        <x:v>46324</x:v>
      </x:c>
      <x:c r="BG31" s="46"/>
      <x:c r="BH31" s="46"/>
      <x:c r="BI31" s="46">
        <x:f>AO31*E31</x:f>
      </x:c>
      <x:c r="BJ31" s="46">
        <x:f>AO31*Z31</x:f>
      </x:c>
    </x:row>
    <x:row r="32" spans="1:62" ht="126" customHeight="1" x14ac:dyDescent="0.2">
      <x:c r="A32" s="302" t="s">
        <x:v>76</x:v>
      </x:c>
      <x:c r="B32" s="175"/>
      <x:c r="C32" s="303">
        <x:v>0</x:v>
      </x:c>
      <x:c r="D32" s="303">
        <x:v>0</x:v>
      </x:c>
      <x:c r="E32" s="132">
        <x:v>363.3</x:v>
      </x:c>
      <x:c r="F32" s="133" t="s">
        <x:v>353</x:v>
      </x:c>
      <x:c r="G32" s="304" t="s">
        <x:v>354</x:v>
      </x:c>
      <x:c r="H32" s="304" t="s">
        <x:v>355</x:v>
      </x:c>
      <x:c r="I32" s="89"/>
      <x:c r="J32" s="90">
        <x:v>4</x:v>
      </x:c>
      <x:c r="K32" s="304"/>
      <x:c r="L32" s="304"/>
      <x:c r="M32" s="305" t="s">
        <x:v>229</x:v>
      </x:c>
      <x:c r="N32" s="304" t="s">
        <x:v>82</x:v>
      </x:c>
      <x:c r="O32" s="306" t="s">
        <x:v>356</x:v>
      </x:c>
      <x:c r="P32" s="306" t="s">
        <x:v>357</x:v>
      </x:c>
      <x:c r="Q32" s="307" t="s">
        <x:v>84</x:v>
      </x:c>
      <x:c r="R32" s="307" t="s">
        <x:v>85</x:v>
      </x:c>
      <x:c r="S32" s="307" t="s">
        <x:v>358</x:v>
      </x:c>
      <x:c r="T32" s="305">
        <x:v>22</x:v>
      </x:c>
      <x:c r="U32" s="308">
        <x:v>25</x:v>
      </x:c>
      <x:c r="V32" s="309">
        <x:v>46225</x:v>
      </x:c>
      <x:c r="W32" s="309">
        <x:v>46322</x:v>
      </x:c>
      <x:c r="X32" s="310">
        <x:v>9785171847111</x:v>
      </x:c>
      <x:c r="Y32" s="311">
        <x:v>32</x:v>
      </x:c>
      <x:c r="Z32" s="312">
        <x:v>0.14</x:v>
      </x:c>
      <x:c r="AA32" s="313" t="s">
        <x:v>359</x:v>
      </x:c>
      <x:c r="AB32" s="313" t="s">
        <x:v>114</x:v>
      </x:c>
      <x:c r="AC32" s="313" t="s">
        <x:v>360</x:v>
      </x:c>
      <x:c r="AD32" s="307" t="s">
        <x:v>361</x:v>
      </x:c>
      <x:c r="AE32" s="134" t="s">
        <x:v>116</x:v>
      </x:c>
      <x:c r="AF32" s="166"/>
      <x:c r="AG32" s="313" t="s">
        <x:v>362</x:v>
      </x:c>
      <x:c r="AH32" s="313"/>
      <x:c r="AI32" s="304" t="s">
        <x:v>363</x:v>
      </x:c>
      <x:c r="AJ32" s="224"/>
      <x:c r="AK32" s="307"/>
      <x:c r="AL32" s="314" t="s">
        <x:v>364</x:v>
      </x:c>
      <x:c r="AM32" s="304" t="s">
        <x:v>365</x:v>
      </x:c>
      <x:c r="AN32" s="304" t="s">
        <x:v>122</x:v>
      </x:c>
      <x:c r="AO32" s="141">
        <x:f>C32*U32+D32</x:f>
      </x:c>
      <x:c r="AP32" s="85" t="s">
        <x:v>366</x:v>
      </x:c>
      <x:c r="AQ32" s="314" t="s">
        <x:v>124</x:v>
      </x:c>
      <x:c r="AR32" s="312"/>
      <x:c r="AV32" s="99"/>
      <x:c r="AW32" s="157" t="s">
        <x:v>367</x:v>
      </x:c>
      <x:c r="AX32" s="315"/>
      <x:c r="AY32" s="316" t="s">
        <x:v>368</x:v>
      </x:c>
      <x:c r="AZ32" s="157"/>
      <x:c r="BA32" s="240" t="s">
        <x:v>127</x:v>
      </x:c>
      <x:c r="BB32" s="240" t="s">
        <x:v>369</x:v>
      </x:c>
      <x:c r="BC32" s="240" t="s">
        <x:v>370</x:v>
      </x:c>
      <x:c r="BD32" s="240" t="s">
        <x:v>371</x:v>
      </x:c>
      <x:c r="BE32" s="240" t="s">
        <x:v>372</x:v>
      </x:c>
      <x:c r="BF32" s="103">
        <x:v>46324</x:v>
      </x:c>
      <x:c r="BG32" s="46"/>
      <x:c r="BH32" s="46"/>
      <x:c r="BI32" s="46">
        <x:f>AO32*E32</x:f>
      </x:c>
      <x:c r="BJ32" s="46">
        <x:f>AO32*Z32</x:f>
      </x:c>
    </x:row>
    <x:row r="33" spans="1:62" ht="120" customHeight="1" x14ac:dyDescent="0.2">
      <x:c r="A33" s="302" t="s">
        <x:v>76</x:v>
      </x:c>
      <x:c r="B33" s="175"/>
      <x:c r="C33" s="303">
        <x:v>0</x:v>
      </x:c>
      <x:c r="D33" s="303">
        <x:v>0</x:v>
      </x:c>
      <x:c r="E33" s="132">
        <x:v>1266.3</x:v>
      </x:c>
      <x:c r="F33" s="133" t="s">
        <x:v>373</x:v>
      </x:c>
      <x:c r="G33" s="304" t="s">
        <x:v>374</x:v>
      </x:c>
      <x:c r="H33" s="304" t="s">
        <x:v>375</x:v>
      </x:c>
      <x:c r="I33" s="89"/>
      <x:c r="J33" s="90">
        <x:v>3</x:v>
      </x:c>
      <x:c r="K33" s="304"/>
      <x:c r="L33" s="304"/>
      <x:c r="M33" s="305" t="s">
        <x:v>81</x:v>
      </x:c>
      <x:c r="N33" s="304" t="s">
        <x:v>82</x:v>
      </x:c>
      <x:c r="O33" s="306" t="s">
        <x:v>376</x:v>
      </x:c>
      <x:c r="P33" s="306" t="s">
        <x:v>376</x:v>
      </x:c>
      <x:c r="Q33" s="307" t="s">
        <x:v>84</x:v>
      </x:c>
      <x:c r="R33" s="307" t="s">
        <x:v>85</x:v>
      </x:c>
      <x:c r="S33" s="307" t="s">
        <x:v>377</x:v>
      </x:c>
      <x:c r="T33" s="305">
        <x:v>10</x:v>
      </x:c>
      <x:c r="U33" s="308">
        <x:v>6</x:v>
      </x:c>
      <x:c r="V33" s="309">
        <x:v>45161</x:v>
      </x:c>
      <x:c r="W33" s="309">
        <x:v>46322</x:v>
      </x:c>
      <x:c r="X33" s="310">
        <x:v>9785171580070</x:v>
      </x:c>
      <x:c r="Y33" s="311">
        <x:v>304</x:v>
      </x:c>
      <x:c r="Z33" s="312">
        <x:v>0.46</x:v>
      </x:c>
      <x:c r="AA33" s="313" t="s">
        <x:v>271</x:v>
      </x:c>
      <x:c r="AB33" s="313" t="s">
        <x:v>140</x:v>
      </x:c>
      <x:c r="AC33" s="313" t="s">
        <x:v>141</x:v>
      </x:c>
      <x:c r="AD33" s="307" t="s">
        <x:v>90</x:v>
      </x:c>
      <x:c r="AE33" s="134" t="s">
        <x:v>116</x:v>
      </x:c>
      <x:c r="AF33" s="166"/>
      <x:c r="AG33" s="313" t="s">
        <x:v>378</x:v>
      </x:c>
      <x:c r="AH33" s="313"/>
      <x:c r="AI33" s="304" t="s">
        <x:v>375</x:v>
      </x:c>
      <x:c r="AJ33" s="224"/>
      <x:c r="AK33" s="307"/>
      <x:c r="AL33" s="314" t="s">
        <x:v>379</x:v>
      </x:c>
      <x:c r="AM33" s="304" t="s">
        <x:v>380</x:v>
      </x:c>
      <x:c r="AN33" s="304" t="s">
        <x:v>122</x:v>
      </x:c>
      <x:c r="AO33" s="141">
        <x:f>C33*U33+D33</x:f>
      </x:c>
      <x:c r="AP33" s="85" t="s">
        <x:v>381</x:v>
      </x:c>
      <x:c r="AQ33" s="314" t="s">
        <x:v>98</x:v>
      </x:c>
      <x:c r="AR33" s="312"/>
      <x:c r="AV33" s="99"/>
      <x:c r="AW33" s="157" t="s">
        <x:v>382</x:v>
      </x:c>
      <x:c r="AX33" s="315" t="s">
        <x:v>383</x:v>
      </x:c>
      <x:c r="AY33" s="316" t="s">
        <x:v>384</x:v>
      </x:c>
      <x:c r="AZ33" s="157" t="s">
        <x:v>385</x:v>
      </x:c>
      <x:c r="BA33" s="240" t="s">
        <x:v>101</x:v>
      </x:c>
      <x:c r="BB33" s="240" t="s">
        <x:v>386</x:v>
      </x:c>
      <x:c r="BC33" s="240" t="s">
        <x:v>387</x:v>
      </x:c>
      <x:c r="BD33" s="240" t="s">
        <x:v>388</x:v>
      </x:c>
      <x:c r="BE33" s="240" t="s">
        <x:v>389</x:v>
      </x:c>
      <x:c r="BF33" s="103">
        <x:v>46324</x:v>
      </x:c>
      <x:c r="BG33" s="46"/>
      <x:c r="BH33" s="46"/>
      <x:c r="BI33" s="46">
        <x:f>AO33*E33</x:f>
      </x:c>
      <x:c r="BJ33" s="46">
        <x:f>AO33*Z33</x:f>
      </x:c>
    </x:row>
    <x:row r="34" spans="1:62" ht="120" customHeight="1" x14ac:dyDescent="0.2">
      <x:c r="A34" s="302" t="s">
        <x:v>76</x:v>
      </x:c>
      <x:c r="B34" s="175"/>
      <x:c r="C34" s="303">
        <x:v>0</x:v>
      </x:c>
      <x:c r="D34" s="303">
        <x:v>0</x:v>
      </x:c>
      <x:c r="E34" s="132">
        <x:v>193.2</x:v>
      </x:c>
      <x:c r="F34" s="133" t="s">
        <x:v>390</x:v>
      </x:c>
      <x:c r="G34" s="304" t="s">
        <x:v>178</x:v>
      </x:c>
      <x:c r="H34" s="304" t="s">
        <x:v>391</x:v>
      </x:c>
      <x:c r="I34" s="89"/>
      <x:c r="J34" s="90">
        <x:v>7</x:v>
      </x:c>
      <x:c r="K34" s="304"/>
      <x:c r="L34" s="304"/>
      <x:c r="M34" s="305" t="s">
        <x:v>180</x:v>
      </x:c>
      <x:c r="N34" s="304" t="s">
        <x:v>82</x:v>
      </x:c>
      <x:c r="O34" s="306" t="s">
        <x:v>181</x:v>
      </x:c>
      <x:c r="P34" s="306" t="s">
        <x:v>182</x:v>
      </x:c>
      <x:c r="Q34" s="307" t="s">
        <x:v>84</x:v>
      </x:c>
      <x:c r="R34" s="307" t="s">
        <x:v>85</x:v>
      </x:c>
      <x:c r="S34" s="307" t="s">
        <x:v>392</x:v>
      </x:c>
      <x:c r="T34" s="305">
        <x:v>10</x:v>
      </x:c>
      <x:c r="U34" s="308">
        <x:v>50</x:v>
      </x:c>
      <x:c r="V34" s="309">
        <x:v>46083</x:v>
      </x:c>
      <x:c r="W34" s="309">
        <x:v>46314</x:v>
      </x:c>
      <x:c r="X34" s="310">
        <x:v>9785171809652</x:v>
      </x:c>
      <x:c r="Y34" s="311">
        <x:v>32</x:v>
      </x:c>
      <x:c r="Z34" s="312">
        <x:v>0.088</x:v>
      </x:c>
      <x:c r="AA34" s="313" t="s">
        <x:v>393</x:v>
      </x:c>
      <x:c r="AB34" s="313" t="s">
        <x:v>140</x:v>
      </x:c>
      <x:c r="AC34" s="313" t="s">
        <x:v>115</x:v>
      </x:c>
      <x:c r="AD34" s="307">
        <x:v>3</x:v>
      </x:c>
      <x:c r="AE34" s="134" t="s">
        <x:v>116</x:v>
      </x:c>
      <x:c r="AF34" s="166"/>
      <x:c r="AG34" s="313" t="s">
        <x:v>394</x:v>
      </x:c>
      <x:c r="AH34" s="313"/>
      <x:c r="AI34" s="304" t="s">
        <x:v>395</x:v>
      </x:c>
      <x:c r="AJ34" s="224" t="s">
        <x:v>144</x:v>
      </x:c>
      <x:c r="AK34" s="307"/>
      <x:c r="AL34" s="314" t="s">
        <x:v>396</x:v>
      </x:c>
      <x:c r="AM34" s="304" t="s">
        <x:v>190</x:v>
      </x:c>
      <x:c r="AN34" s="304" t="s">
        <x:v>147</x:v>
      </x:c>
      <x:c r="AO34" s="141">
        <x:f>C34*U34+D34</x:f>
      </x:c>
      <x:c r="AP34" s="85" t="s">
        <x:v>397</x:v>
      </x:c>
      <x:c r="AQ34" s="314" t="s">
        <x:v>149</x:v>
      </x:c>
      <x:c r="AR34" s="312"/>
      <x:c r="AV34" s="99"/>
      <x:c r="AW34" s="157" t="s">
        <x:v>398</x:v>
      </x:c>
      <x:c r="AX34" s="315" t="s">
        <x:v>399</x:v>
      </x:c>
      <x:c r="AY34" s="316" t="s">
        <x:v>400</x:v>
      </x:c>
      <x:c r="AZ34" s="157"/>
      <x:c r="BA34" s="240" t="s">
        <x:v>195</x:v>
      </x:c>
      <x:c r="BB34" s="240" t="s">
        <x:v>196</x:v>
      </x:c>
      <x:c r="BC34" s="240" t="s">
        <x:v>197</x:v>
      </x:c>
      <x:c r="BD34" s="240" t="s">
        <x:v>197</x:v>
      </x:c>
      <x:c r="BE34" s="240" t="s">
        <x:v>198</x:v>
      </x:c>
      <x:c r="BF34" s="103">
        <x:v>46324</x:v>
      </x:c>
      <x:c r="BG34" s="46"/>
      <x:c r="BH34" s="46"/>
      <x:c r="BI34" s="46">
        <x:f>AO34*E34</x:f>
      </x:c>
      <x:c r="BJ34" s="46">
        <x:f>AO34*Z34</x:f>
      </x:c>
    </x:row>
    <x:row r="35" spans="1:62" ht="126" customHeight="1" x14ac:dyDescent="0.2">
      <x:c r="A35" s="302" t="s">
        <x:v>76</x:v>
      </x:c>
      <x:c r="B35" s="175"/>
      <x:c r="C35" s="303">
        <x:v>0</x:v>
      </x:c>
      <x:c r="D35" s="303">
        <x:v>0</x:v>
      </x:c>
      <x:c r="E35" s="132">
        <x:v>289.8</x:v>
      </x:c>
      <x:c r="F35" s="133" t="s">
        <x:v>401</x:v>
      </x:c>
      <x:c r="G35" s="304" t="s">
        <x:v>178</x:v>
      </x:c>
      <x:c r="H35" s="304" t="s">
        <x:v>402</x:v>
      </x:c>
      <x:c r="I35" s="89"/>
      <x:c r="J35" s="90">
        <x:v>6</x:v>
      </x:c>
      <x:c r="K35" s="304"/>
      <x:c r="L35" s="304"/>
      <x:c r="M35" s="305" t="s">
        <x:v>180</x:v>
      </x:c>
      <x:c r="N35" s="304" t="s">
        <x:v>82</x:v>
      </x:c>
      <x:c r="O35" s="306" t="s">
        <x:v>181</x:v>
      </x:c>
      <x:c r="P35" s="306" t="s">
        <x:v>200</x:v>
      </x:c>
      <x:c r="Q35" s="307" t="s">
        <x:v>84</x:v>
      </x:c>
      <x:c r="R35" s="307" t="s">
        <x:v>85</x:v>
      </x:c>
      <x:c r="S35" s="307" t="s">
        <x:v>403</x:v>
      </x:c>
      <x:c r="T35" s="305">
        <x:v>10</x:v>
      </x:c>
      <x:c r="U35" s="308">
        <x:v>25</x:v>
      </x:c>
      <x:c r="V35" s="309">
        <x:v>45035</x:v>
      </x:c>
      <x:c r="W35" s="309">
        <x:v>46317</x:v>
      </x:c>
      <x:c r="X35" s="310">
        <x:v>9785171522643</x:v>
      </x:c>
      <x:c r="Y35" s="311">
        <x:v>96</x:v>
      </x:c>
      <x:c r="Z35" s="312">
        <x:v>0.134</x:v>
      </x:c>
      <x:c r="AA35" s="313" t="s">
        <x:v>87</x:v>
      </x:c>
      <x:c r="AB35" s="313" t="s">
        <x:v>185</x:v>
      </x:c>
      <x:c r="AC35" s="313" t="s">
        <x:v>89</x:v>
      </x:c>
      <x:c r="AD35" s="307">
        <x:v>3</x:v>
      </x:c>
      <x:c r="AE35" s="134" t="s">
        <x:v>116</x:v>
      </x:c>
      <x:c r="AF35" s="166"/>
      <x:c r="AG35" s="313" t="s">
        <x:v>187</x:v>
      </x:c>
      <x:c r="AH35" s="313"/>
      <x:c r="AI35" s="304" t="s">
        <x:v>404</x:v>
      </x:c>
      <x:c r="AJ35" s="224" t="s">
        <x:v>144</x:v>
      </x:c>
      <x:c r="AK35" s="307"/>
      <x:c r="AL35" s="314" t="s">
        <x:v>405</x:v>
      </x:c>
      <x:c r="AM35" s="304" t="s">
        <x:v>190</x:v>
      </x:c>
      <x:c r="AN35" s="304" t="s">
        <x:v>147</x:v>
      </x:c>
      <x:c r="AO35" s="141">
        <x:f>C35*U35+D35</x:f>
      </x:c>
      <x:c r="AP35" s="85" t="s">
        <x:v>406</x:v>
      </x:c>
      <x:c r="AQ35" s="314" t="s">
        <x:v>149</x:v>
      </x:c>
      <x:c r="AR35" s="312"/>
      <x:c r="AV35" s="99"/>
      <x:c r="AW35" s="157" t="s">
        <x:v>407</x:v>
      </x:c>
      <x:c r="AX35" s="315" t="s">
        <x:v>408</x:v>
      </x:c>
      <x:c r="AY35" s="316" t="s">
        <x:v>409</x:v>
      </x:c>
      <x:c r="AZ35" s="157"/>
      <x:c r="BA35" s="240" t="s">
        <x:v>195</x:v>
      </x:c>
      <x:c r="BB35" s="240" t="s">
        <x:v>196</x:v>
      </x:c>
      <x:c r="BC35" s="240" t="s">
        <x:v>207</x:v>
      </x:c>
      <x:c r="BD35" s="240" t="s">
        <x:v>207</x:v>
      </x:c>
      <x:c r="BE35" s="240" t="s">
        <x:v>208</x:v>
      </x:c>
      <x:c r="BF35" s="103">
        <x:v>46324</x:v>
      </x:c>
      <x:c r="BG35" s="46"/>
      <x:c r="BH35" s="46"/>
      <x:c r="BI35" s="46">
        <x:f>AO35*E35</x:f>
      </x:c>
      <x:c r="BJ35" s="46">
        <x:f>AO35*Z35</x:f>
      </x:c>
    </x:row>
    <x:row r="36" spans="1:62" ht="126" customHeight="1" x14ac:dyDescent="0.2">
      <x:c r="A36" s="302" t="s">
        <x:v>76</x:v>
      </x:c>
      <x:c r="B36" s="175"/>
      <x:c r="C36" s="303">
        <x:v>0</x:v>
      </x:c>
      <x:c r="D36" s="303">
        <x:v>0</x:v>
      </x:c>
      <x:c r="E36" s="132">
        <x:v>2690.1</x:v>
      </x:c>
      <x:c r="F36" s="133" t="s">
        <x:v>410</x:v>
      </x:c>
      <x:c r="G36" s="304" t="s">
        <x:v>411</x:v>
      </x:c>
      <x:c r="H36" s="304" t="s">
        <x:v>412</x:v>
      </x:c>
      <x:c r="I36" s="89"/>
      <x:c r="J36" s="90" t="s">
        <x:v>80</x:v>
      </x:c>
      <x:c r="K36" s="304"/>
      <x:c r="L36" s="304"/>
      <x:c r="M36" s="305" t="s">
        <x:v>109</x:v>
      </x:c>
      <x:c r="N36" s="304" t="s">
        <x:v>82</x:v>
      </x:c>
      <x:c r="O36" s="306" t="s">
        <x:v>413</x:v>
      </x:c>
      <x:c r="P36" s="306" t="s">
        <x:v>413</x:v>
      </x:c>
      <x:c r="Q36" s="307" t="s">
        <x:v>84</x:v>
      </x:c>
      <x:c r="R36" s="307" t="s">
        <x:v>85</x:v>
      </x:c>
      <x:c r="S36" s="307" t="s">
        <x:v>414</x:v>
      </x:c>
      <x:c r="T36" s="305">
        <x:v>10</x:v>
      </x:c>
      <x:c r="U36" s="308">
        <x:v>4</x:v>
      </x:c>
      <x:c r="V36" s="309">
        <x:v>46321</x:v>
      </x:c>
      <x:c r="W36" s="309">
        <x:v>46321</x:v>
      </x:c>
      <x:c r="X36" s="310">
        <x:v>9785171902766</x:v>
      </x:c>
      <x:c r="Y36" s="311">
        <x:v>448</x:v>
      </x:c>
      <x:c r="Z36" s="312">
        <x:v>1.58</x:v>
      </x:c>
      <x:c r="AA36" s="313" t="s">
        <x:v>415</x:v>
      </x:c>
      <x:c r="AB36" s="313" t="s">
        <x:v>233</x:v>
      </x:c>
      <x:c r="AC36" s="313" t="s">
        <x:v>416</x:v>
      </x:c>
      <x:c r="AD36" s="307" t="s">
        <x:v>90</x:v>
      </x:c>
      <x:c r="AE36" s="167" t="s">
        <x:v>91</x:v>
      </x:c>
      <x:c r="AF36" s="166"/>
      <x:c r="AG36" s="313" t="s">
        <x:v>417</x:v>
      </x:c>
      <x:c r="AH36" s="313"/>
      <x:c r="AI36" s="304" t="s">
        <x:v>418</x:v>
      </x:c>
      <x:c r="AJ36" s="224"/>
      <x:c r="AK36" s="307"/>
      <x:c r="AL36" s="314" t="s">
        <x:v>419</x:v>
      </x:c>
      <x:c r="AM36" s="304" t="s">
        <x:v>420</x:v>
      </x:c>
      <x:c r="AN36" s="304" t="s">
        <x:v>122</x:v>
      </x:c>
      <x:c r="AO36" s="141">
        <x:f>C36*U36+D36</x:f>
      </x:c>
      <x:c r="AP36" s="85" t="s">
        <x:v>421</x:v>
      </x:c>
      <x:c r="AQ36" s="314" t="s">
        <x:v>124</x:v>
      </x:c>
      <x:c r="AR36" s="312"/>
      <x:c r="AV36" s="99"/>
      <x:c r="AW36" s="157" t="s">
        <x:v>422</x:v>
      </x:c>
      <x:c r="AX36" s="315"/>
      <x:c r="AY36" s="316" t="s">
        <x:v>423</x:v>
      </x:c>
      <x:c r="AZ36" s="157"/>
      <x:c r="BA36" s="240" t="s">
        <x:v>127</x:v>
      </x:c>
      <x:c r="BB36" s="240" t="s">
        <x:v>424</x:v>
      </x:c>
      <x:c r="BC36" s="240" t="s">
        <x:v>425</x:v>
      </x:c>
      <x:c r="BD36" s="240" t="s">
        <x:v>425</x:v>
      </x:c>
      <x:c r="BE36" s="240" t="s">
        <x:v>426</x:v>
      </x:c>
      <x:c r="BF36" s="103">
        <x:v>46324</x:v>
      </x:c>
      <x:c r="BG36" s="46"/>
      <x:c r="BH36" s="46"/>
      <x:c r="BI36" s="46">
        <x:f>AO36*E36</x:f>
      </x:c>
      <x:c r="BJ36" s="46">
        <x:f>AO36*Z36</x:f>
      </x:c>
    </x:row>
    <x:row r="37" spans="1:62" ht="126" customHeight="1" x14ac:dyDescent="0.2">
      <x:c r="A37" s="302" t="s">
        <x:v>76</x:v>
      </x:c>
      <x:c r="B37" s="175"/>
      <x:c r="C37" s="303">
        <x:v>0</x:v>
      </x:c>
      <x:c r="D37" s="303">
        <x:v>0</x:v>
      </x:c>
      <x:c r="E37" s="132">
        <x:v>737.1</x:v>
      </x:c>
      <x:c r="F37" s="133" t="s">
        <x:v>427</x:v>
      </x:c>
      <x:c r="G37" s="304" t="s">
        <x:v>428</x:v>
      </x:c>
      <x:c r="H37" s="304" t="s">
        <x:v>429</x:v>
      </x:c>
      <x:c r="I37" s="89"/>
      <x:c r="J37" s="90">
        <x:v>6</x:v>
      </x:c>
      <x:c r="K37" s="304"/>
      <x:c r="L37" s="304"/>
      <x:c r="M37" s="305" t="s">
        <x:v>109</x:v>
      </x:c>
      <x:c r="N37" s="304" t="s">
        <x:v>82</x:v>
      </x:c>
      <x:c r="O37" s="306" t="s">
        <x:v>430</x:v>
      </x:c>
      <x:c r="P37" s="306" t="s">
        <x:v>431</x:v>
      </x:c>
      <x:c r="Q37" s="307" t="s">
        <x:v>84</x:v>
      </x:c>
      <x:c r="R37" s="307" t="s">
        <x:v>85</x:v>
      </x:c>
      <x:c r="S37" s="307" t="s">
        <x:v>432</x:v>
      </x:c>
      <x:c r="T37" s="305">
        <x:v>10</x:v>
      </x:c>
      <x:c r="U37" s="308">
        <x:v>6</x:v>
      </x:c>
      <x:c r="V37" s="309">
        <x:v>43651</x:v>
      </x:c>
      <x:c r="W37" s="309">
        <x:v>46322</x:v>
      </x:c>
      <x:c r="X37" s="310">
        <x:v>9785171146481</x:v>
      </x:c>
      <x:c r="Y37" s="311">
        <x:v>320</x:v>
      </x:c>
      <x:c r="Z37" s="312">
        <x:v>0.39</x:v>
      </x:c>
      <x:c r="AA37" s="313" t="s">
        <x:v>87</x:v>
      </x:c>
      <x:c r="AB37" s="313" t="s">
        <x:v>433</x:v>
      </x:c>
      <x:c r="AC37" s="313" t="s">
        <x:v>89</x:v>
      </x:c>
      <x:c r="AD37" s="307">
        <x:v>3</x:v>
      </x:c>
      <x:c r="AE37" s="134" t="s">
        <x:v>116</x:v>
      </x:c>
      <x:c r="AF37" s="166"/>
      <x:c r="AG37" s="313" t="s">
        <x:v>434</x:v>
      </x:c>
      <x:c r="AH37" s="313"/>
      <x:c r="AI37" s="304" t="s">
        <x:v>429</x:v>
      </x:c>
      <x:c r="AJ37" s="224"/>
      <x:c r="AK37" s="307"/>
      <x:c r="AL37" s="314" t="s">
        <x:v>435</x:v>
      </x:c>
      <x:c r="AM37" s="304" t="s">
        <x:v>436</x:v>
      </x:c>
      <x:c r="AN37" s="304" t="s">
        <x:v>122</x:v>
      </x:c>
      <x:c r="AO37" s="141">
        <x:f>C37*U37+D37</x:f>
      </x:c>
      <x:c r="AP37" s="85" t="s">
        <x:v>437</x:v>
      </x:c>
      <x:c r="AQ37" s="314" t="s">
        <x:v>124</x:v>
      </x:c>
      <x:c r="AR37" s="312"/>
      <x:c r="AV37" s="99"/>
      <x:c r="AW37" s="157" t="s">
        <x:v>438</x:v>
      </x:c>
      <x:c r="AX37" s="315"/>
      <x:c r="AY37" s="316" t="s">
        <x:v>439</x:v>
      </x:c>
      <x:c r="AZ37" s="157"/>
      <x:c r="BA37" s="240" t="s">
        <x:v>127</x:v>
      </x:c>
      <x:c r="BB37" s="240" t="s">
        <x:v>440</x:v>
      </x:c>
      <x:c r="BC37" s="240" t="s">
        <x:v>441</x:v>
      </x:c>
      <x:c r="BD37" s="240" t="s">
        <x:v>441</x:v>
      </x:c>
      <x:c r="BE37" s="240" t="s">
        <x:v>442</x:v>
      </x:c>
      <x:c r="BF37" s="103">
        <x:v>46324</x:v>
      </x:c>
      <x:c r="BG37" s="46"/>
      <x:c r="BH37" s="46"/>
      <x:c r="BI37" s="46">
        <x:f>AO37*E37</x:f>
      </x:c>
      <x:c r="BJ37" s="46">
        <x:f>AO37*Z37</x:f>
      </x:c>
    </x:row>
    <x:row r="38" spans="1:62" ht="120" customHeight="1" x14ac:dyDescent="0.2">
      <x:c r="A38" s="302" t="s">
        <x:v>76</x:v>
      </x:c>
      <x:c r="B38" s="175"/>
      <x:c r="C38" s="303">
        <x:v>0</x:v>
      </x:c>
      <x:c r="D38" s="303">
        <x:v>0</x:v>
      </x:c>
      <x:c r="E38" s="132">
        <x:v>307.65</x:v>
      </x:c>
      <x:c r="F38" s="133" t="s">
        <x:v>443</x:v>
      </x:c>
      <x:c r="G38" s="304" t="s">
        <x:v>444</x:v>
      </x:c>
      <x:c r="H38" s="304" t="s">
        <x:v>445</x:v>
      </x:c>
      <x:c r="I38" s="89"/>
      <x:c r="J38" s="90">
        <x:v>5</x:v>
      </x:c>
      <x:c r="K38" s="304"/>
      <x:c r="L38" s="304"/>
      <x:c r="M38" s="305" t="s">
        <x:v>81</x:v>
      </x:c>
      <x:c r="N38" s="304" t="s">
        <x:v>82</x:v>
      </x:c>
      <x:c r="O38" s="306" t="s">
        <x:v>159</x:v>
      </x:c>
      <x:c r="P38" s="306" t="s">
        <x:v>159</x:v>
      </x:c>
      <x:c r="Q38" s="307" t="s">
        <x:v>84</x:v>
      </x:c>
      <x:c r="R38" s="307" t="s">
        <x:v>85</x:v>
      </x:c>
      <x:c r="S38" s="307" t="s">
        <x:v>446</x:v>
      </x:c>
      <x:c r="T38" s="305">
        <x:v>10</x:v>
      </x:c>
      <x:c r="U38" s="308">
        <x:v>12</x:v>
      </x:c>
      <x:c r="V38" s="309">
        <x:v>43713</x:v>
      </x:c>
      <x:c r="W38" s="309">
        <x:v>46321</x:v>
      </x:c>
      <x:c r="X38" s="310">
        <x:v>9785171180980</x:v>
      </x:c>
      <x:c r="Y38" s="311">
        <x:v>384</x:v>
      </x:c>
      <x:c r="Z38" s="312">
        <x:v>0.17</x:v>
      </x:c>
      <x:c r="AA38" s="313" t="s">
        <x:v>447</x:v>
      </x:c>
      <x:c r="AB38" s="313" t="s">
        <x:v>162</x:v>
      </x:c>
      <x:c r="AC38" s="313" t="s">
        <x:v>214</x:v>
      </x:c>
      <x:c r="AD38" s="307">
        <x:v>3</x:v>
      </x:c>
      <x:c r="AE38" s="134" t="s">
        <x:v>116</x:v>
      </x:c>
      <x:c r="AF38" s="166"/>
      <x:c r="AG38" s="313" t="s">
        <x:v>448</x:v>
      </x:c>
      <x:c r="AH38" s="313"/>
      <x:c r="AI38" s="304" t="s">
        <x:v>449</x:v>
      </x:c>
      <x:c r="AJ38" s="224"/>
      <x:c r="AK38" s="307" t="s">
        <x:v>450</x:v>
      </x:c>
      <x:c r="AL38" s="314" t="s">
        <x:v>451</x:v>
      </x:c>
      <x:c r="AM38" s="304" t="s">
        <x:v>452</x:v>
      </x:c>
      <x:c r="AN38" s="304" t="s">
        <x:v>96</x:v>
      </x:c>
      <x:c r="AO38" s="141">
        <x:f>C38*U38+D38</x:f>
      </x:c>
      <x:c r="AP38" s="85" t="s">
        <x:v>453</x:v>
      </x:c>
      <x:c r="AQ38" s="314" t="s">
        <x:v>119</x:v>
      </x:c>
      <x:c r="AR38" s="312"/>
      <x:c r="AV38" s="99"/>
      <x:c r="AW38" s="157" t="s">
        <x:v>454</x:v>
      </x:c>
      <x:c r="AX38" s="315"/>
      <x:c r="AY38" s="316" t="s">
        <x:v>455</x:v>
      </x:c>
      <x:c r="AZ38" s="157"/>
      <x:c r="BA38" s="240" t="s">
        <x:v>101</x:v>
      </x:c>
      <x:c r="BB38" s="240" t="s">
        <x:v>173</x:v>
      </x:c>
      <x:c r="BC38" s="240" t="s">
        <x:v>174</x:v>
      </x:c>
      <x:c r="BD38" s="240" t="s">
        <x:v>175</x:v>
      </x:c>
      <x:c r="BE38" s="240" t="s">
        <x:v>176</x:v>
      </x:c>
      <x:c r="BF38" s="103">
        <x:v>46324</x:v>
      </x:c>
      <x:c r="BG38" s="46"/>
      <x:c r="BH38" s="46"/>
      <x:c r="BI38" s="46">
        <x:f>AO38*E38</x:f>
      </x:c>
      <x:c r="BJ38" s="46">
        <x:f>AO38*Z38</x:f>
      </x:c>
    </x:row>
    <x:row r="39" spans="1:62" ht="120" customHeight="1" x14ac:dyDescent="0.2">
      <x:c r="A39" s="302" t="s">
        <x:v>76</x:v>
      </x:c>
      <x:c r="B39" s="175"/>
      <x:c r="C39" s="303">
        <x:v>0</x:v>
      </x:c>
      <x:c r="D39" s="303">
        <x:v>0</x:v>
      </x:c>
      <x:c r="E39" s="132">
        <x:v>825.3</x:v>
      </x:c>
      <x:c r="F39" s="133" t="s">
        <x:v>456</x:v>
      </x:c>
      <x:c r="G39" s="304" t="s">
        <x:v>457</x:v>
      </x:c>
      <x:c r="H39" s="304" t="s">
        <x:v>458</x:v>
      </x:c>
      <x:c r="I39" s="89"/>
      <x:c r="J39" s="90">
        <x:v>6</x:v>
      </x:c>
      <x:c r="K39" s="304"/>
      <x:c r="L39" s="304"/>
      <x:c r="M39" s="305" t="s">
        <x:v>81</x:v>
      </x:c>
      <x:c r="N39" s="304" t="s">
        <x:v>82</x:v>
      </x:c>
      <x:c r="O39" s="306" t="s">
        <x:v>376</x:v>
      </x:c>
      <x:c r="P39" s="306" t="s">
        <x:v>376</x:v>
      </x:c>
      <x:c r="Q39" s="307" t="s">
        <x:v>84</x:v>
      </x:c>
      <x:c r="R39" s="307" t="s">
        <x:v>85</x:v>
      </x:c>
      <x:c r="S39" s="307" t="s">
        <x:v>459</x:v>
      </x:c>
      <x:c r="T39" s="305">
        <x:v>10</x:v>
      </x:c>
      <x:c r="U39" s="308">
        <x:v>14</x:v>
      </x:c>
      <x:c r="V39" s="309">
        <x:v>44635</x:v>
      </x:c>
      <x:c r="W39" s="309">
        <x:v>46323</x:v>
      </x:c>
      <x:c r="X39" s="310">
        <x:v>9785171468071</x:v>
      </x:c>
      <x:c r="Y39" s="311">
        <x:v>352</x:v>
      </x:c>
      <x:c r="Z39" s="312">
        <x:v>0.36</x:v>
      </x:c>
      <x:c r="AA39" s="313" t="s">
        <x:v>251</x:v>
      </x:c>
      <x:c r="AB39" s="313" t="s">
        <x:v>460</x:v>
      </x:c>
      <x:c r="AC39" s="313" t="s">
        <x:v>253</x:v>
      </x:c>
      <x:c r="AD39" s="307" t="s">
        <x:v>90</x:v>
      </x:c>
      <x:c r="AE39" s="134" t="s">
        <x:v>116</x:v>
      </x:c>
      <x:c r="AF39" s="166"/>
      <x:c r="AG39" s="313" t="s">
        <x:v>461</x:v>
      </x:c>
      <x:c r="AH39" s="313"/>
      <x:c r="AI39" s="304" t="s">
        <x:v>462</x:v>
      </x:c>
      <x:c r="AJ39" s="224"/>
      <x:c r="AK39" s="307"/>
      <x:c r="AL39" s="314" t="s">
        <x:v>463</x:v>
      </x:c>
      <x:c r="AM39" s="304" t="s">
        <x:v>464</x:v>
      </x:c>
      <x:c r="AN39" s="304" t="s">
        <x:v>96</x:v>
      </x:c>
      <x:c r="AO39" s="141">
        <x:f>C39*U39+D39</x:f>
      </x:c>
      <x:c r="AP39" s="85" t="s">
        <x:v>465</x:v>
      </x:c>
      <x:c r="AQ39" s="314" t="s">
        <x:v>98</x:v>
      </x:c>
      <x:c r="AR39" s="312"/>
      <x:c r="AV39" s="99"/>
      <x:c r="AW39" s="157" t="s">
        <x:v>466</x:v>
      </x:c>
      <x:c r="AX39" s="315" t="s">
        <x:v>467</x:v>
      </x:c>
      <x:c r="AY39" s="316" t="s">
        <x:v>468</x:v>
      </x:c>
      <x:c r="AZ39" s="157"/>
      <x:c r="BA39" s="240" t="s">
        <x:v>101</x:v>
      </x:c>
      <x:c r="BB39" s="240" t="s">
        <x:v>386</x:v>
      </x:c>
      <x:c r="BC39" s="240" t="s">
        <x:v>387</x:v>
      </x:c>
      <x:c r="BD39" s="240" t="s">
        <x:v>388</x:v>
      </x:c>
      <x:c r="BE39" s="240" t="s">
        <x:v>389</x:v>
      </x:c>
      <x:c r="BF39" s="103">
        <x:v>46324</x:v>
      </x:c>
      <x:c r="BG39" s="46"/>
      <x:c r="BH39" s="46"/>
      <x:c r="BI39" s="46">
        <x:f>AO39*E39</x:f>
      </x:c>
      <x:c r="BJ39" s="46">
        <x:f>AO39*Z39</x:f>
      </x:c>
    </x:row>
    <x:row r="40" spans="1:62" ht="126" customHeight="1" x14ac:dyDescent="0.2">
      <x:c r="A40" s="302" t="s">
        <x:v>76</x:v>
      </x:c>
      <x:c r="B40" s="175"/>
      <x:c r="C40" s="303">
        <x:v>0</x:v>
      </x:c>
      <x:c r="D40" s="303">
        <x:v>0</x:v>
      </x:c>
      <x:c r="E40" s="132">
        <x:v>307.65</x:v>
      </x:c>
      <x:c r="F40" s="133" t="s">
        <x:v>469</x:v>
      </x:c>
      <x:c r="G40" s="304" t="s">
        <x:v>470</x:v>
      </x:c>
      <x:c r="H40" s="304" t="s">
        <x:v>471</x:v>
      </x:c>
      <x:c r="I40" s="89"/>
      <x:c r="J40" s="90">
        <x:v>4</x:v>
      </x:c>
      <x:c r="K40" s="304"/>
      <x:c r="L40" s="304"/>
      <x:c r="M40" s="305" t="s">
        <x:v>135</x:v>
      </x:c>
      <x:c r="N40" s="304" t="s">
        <x:v>82</x:v>
      </x:c>
      <x:c r="O40" s="306" t="s">
        <x:v>472</x:v>
      </x:c>
      <x:c r="P40" s="306" t="s">
        <x:v>473</x:v>
      </x:c>
      <x:c r="Q40" s="307" t="s">
        <x:v>84</x:v>
      </x:c>
      <x:c r="R40" s="307" t="s">
        <x:v>85</x:v>
      </x:c>
      <x:c r="S40" s="307" t="s">
        <x:v>474</x:v>
      </x:c>
      <x:c r="T40" s="305">
        <x:v>10</x:v>
      </x:c>
      <x:c r="U40" s="308">
        <x:v>50</x:v>
      </x:c>
      <x:c r="V40" s="309">
        <x:v>45811</x:v>
      </x:c>
      <x:c r="W40" s="309">
        <x:v>46314</x:v>
      </x:c>
      <x:c r="X40" s="310">
        <x:v>9785171749071</x:v>
      </x:c>
      <x:c r="Y40" s="311">
        <x:v>8</x:v>
      </x:c>
      <x:c r="Z40" s="312">
        <x:v>0.092</x:v>
      </x:c>
      <x:c r="AA40" s="313" t="s">
        <x:v>475</x:v>
      </x:c>
      <x:c r="AB40" s="313" t="s">
        <x:v>476</x:v>
      </x:c>
      <x:c r="AC40" s="313" t="s">
        <x:v>477</x:v>
      </x:c>
      <x:c r="AD40" s="307">
        <x:v>3</x:v>
      </x:c>
      <x:c r="AE40" s="134" t="s">
        <x:v>116</x:v>
      </x:c>
      <x:c r="AF40" s="166"/>
      <x:c r="AG40" s="313" t="s">
        <x:v>478</x:v>
      </x:c>
      <x:c r="AH40" s="313"/>
      <x:c r="AI40" s="304" t="s">
        <x:v>479</x:v>
      </x:c>
      <x:c r="AJ40" s="224" t="s">
        <x:v>480</x:v>
      </x:c>
      <x:c r="AK40" s="307"/>
      <x:c r="AL40" s="314" t="s">
        <x:v>481</x:v>
      </x:c>
      <x:c r="AM40" s="304" t="s">
        <x:v>190</x:v>
      </x:c>
      <x:c r="AN40" s="304" t="s">
        <x:v>147</x:v>
      </x:c>
      <x:c r="AO40" s="141">
        <x:f>C40*U40+D40</x:f>
      </x:c>
      <x:c r="AP40" s="85" t="s">
        <x:v>482</x:v>
      </x:c>
      <x:c r="AQ40" s="314" t="s">
        <x:v>297</x:v>
      </x:c>
      <x:c r="AR40" s="312"/>
      <x:c r="AV40" s="99"/>
      <x:c r="AW40" s="157" t="s">
        <x:v>483</x:v>
      </x:c>
      <x:c r="AX40" s="315" t="s">
        <x:v>484</x:v>
      </x:c>
      <x:c r="AY40" s="316" t="s">
        <x:v>485</x:v>
      </x:c>
      <x:c r="AZ40" s="157"/>
      <x:c r="BA40" s="240" t="s">
        <x:v>153</x:v>
      </x:c>
      <x:c r="BB40" s="240" t="s">
        <x:v>486</x:v>
      </x:c>
      <x:c r="BC40" s="240" t="s">
        <x:v>487</x:v>
      </x:c>
      <x:c r="BD40" s="240" t="s">
        <x:v>487</x:v>
      </x:c>
      <x:c r="BE40" s="240" t="s">
        <x:v>488</x:v>
      </x:c>
      <x:c r="BF40" s="103">
        <x:v>46324</x:v>
      </x:c>
      <x:c r="BG40" s="46"/>
      <x:c r="BH40" s="46"/>
      <x:c r="BI40" s="46">
        <x:f>AO40*E40</x:f>
      </x:c>
      <x:c r="BJ40" s="46">
        <x:f>AO40*Z40</x:f>
      </x:c>
    </x:row>
    <x:row r="41" spans="1:62" ht="126" customHeight="1" x14ac:dyDescent="0.2">
      <x:c r="A41" s="302" t="s">
        <x:v>76</x:v>
      </x:c>
      <x:c r="B41" s="175"/>
      <x:c r="C41" s="303">
        <x:v>0</x:v>
      </x:c>
      <x:c r="D41" s="303">
        <x:v>0</x:v>
      </x:c>
      <x:c r="E41" s="132">
        <x:v>693</x:v>
      </x:c>
      <x:c r="F41" s="133" t="s">
        <x:v>489</x:v>
      </x:c>
      <x:c r="G41" s="304" t="s">
        <x:v>490</x:v>
      </x:c>
      <x:c r="H41" s="304" t="s">
        <x:v>491</x:v>
      </x:c>
      <x:c r="I41" s="89"/>
      <x:c r="J41" s="90" t="s">
        <x:v>80</x:v>
      </x:c>
      <x:c r="K41" s="304"/>
      <x:c r="L41" s="304"/>
      <x:c r="M41" s="305" t="s">
        <x:v>81</x:v>
      </x:c>
      <x:c r="N41" s="304" t="s">
        <x:v>82</x:v>
      </x:c>
      <x:c r="O41" s="306" t="s">
        <x:v>492</x:v>
      </x:c>
      <x:c r="P41" s="306" t="s">
        <x:v>492</x:v>
      </x:c>
      <x:c r="Q41" s="307" t="s">
        <x:v>84</x:v>
      </x:c>
      <x:c r="R41" s="307" t="s">
        <x:v>85</x:v>
      </x:c>
      <x:c r="S41" s="307" t="s">
        <x:v>493</x:v>
      </x:c>
      <x:c r="T41" s="305">
        <x:v>10</x:v>
      </x:c>
      <x:c r="U41" s="308">
        <x:v>6</x:v>
      </x:c>
      <x:c r="V41" s="309">
        <x:v>46319</x:v>
      </x:c>
      <x:c r="W41" s="309">
        <x:v>46319</x:v>
      </x:c>
      <x:c r="X41" s="310">
        <x:v>9785171881030</x:v>
      </x:c>
      <x:c r="Y41" s="311">
        <x:v>352</x:v>
      </x:c>
      <x:c r="Z41" s="312">
        <x:v>0.363</x:v>
      </x:c>
      <x:c r="AA41" s="313" t="s">
        <x:v>251</x:v>
      </x:c>
      <x:c r="AB41" s="313" t="s">
        <x:v>460</x:v>
      </x:c>
      <x:c r="AC41" s="313" t="s">
        <x:v>253</x:v>
      </x:c>
      <x:c r="AD41" s="307" t="s">
        <x:v>90</x:v>
      </x:c>
      <x:c r="AE41" s="167" t="s">
        <x:v>91</x:v>
      </x:c>
      <x:c r="AF41" s="166"/>
      <x:c r="AG41" s="313" t="s">
        <x:v>494</x:v>
      </x:c>
      <x:c r="AH41" s="313"/>
      <x:c r="AI41" s="304" t="s">
        <x:v>495</x:v>
      </x:c>
      <x:c r="AJ41" s="224"/>
      <x:c r="AK41" s="307" t="s">
        <x:v>496</x:v>
      </x:c>
      <x:c r="AL41" s="314" t="s">
        <x:v>497</x:v>
      </x:c>
      <x:c r="AM41" s="304" t="s">
        <x:v>218</x:v>
      </x:c>
      <x:c r="AN41" s="304" t="s">
        <x:v>96</x:v>
      </x:c>
      <x:c r="AO41" s="141">
        <x:f>C41*U41+D41</x:f>
      </x:c>
      <x:c r="AP41" s="85" t="s">
        <x:v>498</x:v>
      </x:c>
      <x:c r="AQ41" s="314" t="s">
        <x:v>98</x:v>
      </x:c>
      <x:c r="AR41" s="312"/>
      <x:c r="AV41" s="99"/>
      <x:c r="AW41" s="157" t="s">
        <x:v>499</x:v>
      </x:c>
      <x:c r="AX41" s="315"/>
      <x:c r="AY41" s="316" t="s">
        <x:v>500</x:v>
      </x:c>
      <x:c r="AZ41" s="157"/>
      <x:c r="BA41" s="240" t="s">
        <x:v>101</x:v>
      </x:c>
      <x:c r="BB41" s="240" t="s">
        <x:v>102</x:v>
      </x:c>
      <x:c r="BC41" s="240" t="s">
        <x:v>501</x:v>
      </x:c>
      <x:c r="BD41" s="240" t="s">
        <x:v>502</x:v>
      </x:c>
      <x:c r="BE41" s="240" t="s">
        <x:v>503</x:v>
      </x:c>
      <x:c r="BF41" s="103">
        <x:v>46324</x:v>
      </x:c>
      <x:c r="BG41" s="46"/>
      <x:c r="BH41" s="46"/>
      <x:c r="BI41" s="46">
        <x:f>AO41*E41</x:f>
      </x:c>
      <x:c r="BJ41" s="46">
        <x:f>AO41*Z41</x:f>
      </x:c>
    </x:row>
    <x:row r="42" spans="1:62" ht="126" customHeight="1" x14ac:dyDescent="0.2">
      <x:c r="A42" s="302" t="s">
        <x:v>76</x:v>
      </x:c>
      <x:c r="B42" s="175"/>
      <x:c r="C42" s="303">
        <x:v>0</x:v>
      </x:c>
      <x:c r="D42" s="303">
        <x:v>0</x:v>
      </x:c>
      <x:c r="E42" s="132">
        <x:v>560.7</x:v>
      </x:c>
      <x:c r="F42" s="133" t="s">
        <x:v>504</x:v>
      </x:c>
      <x:c r="G42" s="304" t="s">
        <x:v>505</x:v>
      </x:c>
      <x:c r="H42" s="304" t="s">
        <x:v>506</x:v>
      </x:c>
      <x:c r="I42" s="89"/>
      <x:c r="J42" s="90" t="s">
        <x:v>80</x:v>
      </x:c>
      <x:c r="K42" s="304"/>
      <x:c r="L42" s="304"/>
      <x:c r="M42" s="305" t="s">
        <x:v>81</x:v>
      </x:c>
      <x:c r="N42" s="304" t="s">
        <x:v>82</x:v>
      </x:c>
      <x:c r="O42" s="306" t="s">
        <x:v>376</x:v>
      </x:c>
      <x:c r="P42" s="306" t="s">
        <x:v>376</x:v>
      </x:c>
      <x:c r="Q42" s="307" t="s">
        <x:v>84</x:v>
      </x:c>
      <x:c r="R42" s="307" t="s">
        <x:v>85</x:v>
      </x:c>
      <x:c r="S42" s="307" t="s">
        <x:v>507</x:v>
      </x:c>
      <x:c r="T42" s="305">
        <x:v>22</x:v>
      </x:c>
      <x:c r="U42" s="308">
        <x:v>12</x:v>
      </x:c>
      <x:c r="V42" s="309">
        <x:v>46323</x:v>
      </x:c>
      <x:c r="W42" s="309">
        <x:v>46323</x:v>
      </x:c>
      <x:c r="X42" s="310">
        <x:v>9785171910594</x:v>
      </x:c>
      <x:c r="Y42" s="311">
        <x:v>288</x:v>
      </x:c>
      <x:c r="Z42" s="312">
        <x:v>0.265</x:v>
      </x:c>
      <x:c r="AA42" s="313" t="s">
        <x:v>251</x:v>
      </x:c>
      <x:c r="AB42" s="313" t="s">
        <x:v>508</x:v>
      </x:c>
      <x:c r="AC42" s="313" t="s">
        <x:v>253</x:v>
      </x:c>
      <x:c r="AD42" s="307">
        <x:v>3</x:v>
      </x:c>
      <x:c r="AE42" s="167" t="s">
        <x:v>91</x:v>
      </x:c>
      <x:c r="AF42" s="166"/>
      <x:c r="AG42" s="313" t="s">
        <x:v>509</x:v>
      </x:c>
      <x:c r="AH42" s="313"/>
      <x:c r="AI42" s="304" t="s">
        <x:v>510</x:v>
      </x:c>
      <x:c r="AJ42" s="224" t="s">
        <x:v>98</x:v>
      </x:c>
      <x:c r="AK42" s="307"/>
      <x:c r="AL42" s="314" t="s">
        <x:v>511</x:v>
      </x:c>
      <x:c r="AM42" s="304" t="s">
        <x:v>464</x:v>
      </x:c>
      <x:c r="AN42" s="304" t="s">
        <x:v>96</x:v>
      </x:c>
      <x:c r="AO42" s="141">
        <x:f>C42*U42+D42</x:f>
      </x:c>
      <x:c r="AP42" s="85" t="s">
        <x:v>512</x:v>
      </x:c>
      <x:c r="AQ42" s="314" t="s">
        <x:v>98</x:v>
      </x:c>
      <x:c r="AR42" s="312"/>
      <x:c r="AV42" s="99"/>
      <x:c r="AW42" s="157" t="s">
        <x:v>513</x:v>
      </x:c>
      <x:c r="AX42" s="315"/>
      <x:c r="AY42" s="316" t="s">
        <x:v>514</x:v>
      </x:c>
      <x:c r="AZ42" s="157"/>
      <x:c r="BA42" s="240" t="s">
        <x:v>101</x:v>
      </x:c>
      <x:c r="BB42" s="240" t="s">
        <x:v>386</x:v>
      </x:c>
      <x:c r="BC42" s="240" t="s">
        <x:v>387</x:v>
      </x:c>
      <x:c r="BD42" s="240" t="s">
        <x:v>388</x:v>
      </x:c>
      <x:c r="BE42" s="240" t="s">
        <x:v>389</x:v>
      </x:c>
      <x:c r="BF42" s="103">
        <x:v>46324</x:v>
      </x:c>
      <x:c r="BG42" s="46"/>
      <x:c r="BH42" s="46"/>
      <x:c r="BI42" s="46">
        <x:f>AO42*E42</x:f>
      </x:c>
      <x:c r="BJ42" s="46">
        <x:f>AO42*Z42</x:f>
      </x:c>
    </x:row>
    <x:row r="43" spans="1:62" ht="126" customHeight="1" x14ac:dyDescent="0.2">
      <x:c r="A43" s="302" t="s">
        <x:v>76</x:v>
      </x:c>
      <x:c r="B43" s="175"/>
      <x:c r="C43" s="303">
        <x:v>0</x:v>
      </x:c>
      <x:c r="D43" s="303">
        <x:v>0</x:v>
      </x:c>
      <x:c r="E43" s="132">
        <x:v>1001.7</x:v>
      </x:c>
      <x:c r="F43" s="133" t="s">
        <x:v>515</x:v>
      </x:c>
      <x:c r="G43" s="304" t="s">
        <x:v>516</x:v>
      </x:c>
      <x:c r="H43" s="304" t="s">
        <x:v>517</x:v>
      </x:c>
      <x:c r="I43" s="89"/>
      <x:c r="J43" s="90" t="s">
        <x:v>80</x:v>
      </x:c>
      <x:c r="K43" s="304"/>
      <x:c r="L43" s="304"/>
      <x:c r="M43" s="305" t="s">
        <x:v>135</x:v>
      </x:c>
      <x:c r="N43" s="304" t="s">
        <x:v>82</x:v>
      </x:c>
      <x:c r="O43" s="306" t="s">
        <x:v>518</x:v>
      </x:c>
      <x:c r="P43" s="306" t="s">
        <x:v>519</x:v>
      </x:c>
      <x:c r="Q43" s="307" t="s">
        <x:v>84</x:v>
      </x:c>
      <x:c r="R43" s="307" t="s">
        <x:v>85</x:v>
      </x:c>
      <x:c r="S43" s="307" t="s">
        <x:v>520</x:v>
      </x:c>
      <x:c r="T43" s="305">
        <x:v>22</x:v>
      </x:c>
      <x:c r="U43" s="308">
        <x:v>32</x:v>
      </x:c>
      <x:c r="V43" s="309">
        <x:v>46322</x:v>
      </x:c>
      <x:c r="W43" s="309">
        <x:v>46322</x:v>
      </x:c>
      <x:c r="X43" s="310">
        <x:v>9785171870935</x:v>
      </x:c>
      <x:c r="Y43" s="311">
        <x:v>12</x:v>
      </x:c>
      <x:c r="Z43" s="312">
        <x:v>0.39</x:v>
      </x:c>
      <x:c r="AA43" s="313" t="s">
        <x:v>521</x:v>
      </x:c>
      <x:c r="AB43" s="313" t="s">
        <x:v>522</x:v>
      </x:c>
      <x:c r="AC43" s="313" t="s">
        <x:v>523</x:v>
      </x:c>
      <x:c r="AD43" s="307" t="s">
        <x:v>90</x:v>
      </x:c>
      <x:c r="AE43" s="167" t="s">
        <x:v>91</x:v>
      </x:c>
      <x:c r="AF43" s="166"/>
      <x:c r="AG43" s="313" t="s">
        <x:v>524</x:v>
      </x:c>
      <x:c r="AH43" s="313"/>
      <x:c r="AI43" s="304" t="s">
        <x:v>525</x:v>
      </x:c>
      <x:c r="AJ43" s="224" t="s">
        <x:v>526</x:v>
      </x:c>
      <x:c r="AK43" s="307"/>
      <x:c r="AL43" s="314" t="s">
        <x:v>527</x:v>
      </x:c>
      <x:c r="AM43" s="304" t="s">
        <x:v>528</x:v>
      </x:c>
      <x:c r="AN43" s="304" t="s">
        <x:v>147</x:v>
      </x:c>
      <x:c r="AO43" s="141">
        <x:f>C43*U43+D43</x:f>
      </x:c>
      <x:c r="AP43" s="85" t="s">
        <x:v>529</x:v>
      </x:c>
      <x:c r="AQ43" s="314" t="s">
        <x:v>297</x:v>
      </x:c>
      <x:c r="AR43" s="312"/>
      <x:c r="AV43" s="99"/>
      <x:c r="AW43" s="157" t="s">
        <x:v>530</x:v>
      </x:c>
      <x:c r="AX43" s="315" t="s">
        <x:v>531</x:v>
      </x:c>
      <x:c r="AY43" s="316" t="s">
        <x:v>532</x:v>
      </x:c>
      <x:c r="AZ43" s="157"/>
      <x:c r="BA43" s="240" t="s">
        <x:v>153</x:v>
      </x:c>
      <x:c r="BB43" s="240" t="s">
        <x:v>486</x:v>
      </x:c>
      <x:c r="BC43" s="240" t="s">
        <x:v>281</x:v>
      </x:c>
      <x:c r="BD43" s="240" t="s">
        <x:v>281</x:v>
      </x:c>
      <x:c r="BE43" s="240" t="s">
        <x:v>533</x:v>
      </x:c>
      <x:c r="BF43" s="103">
        <x:v>46324</x:v>
      </x:c>
      <x:c r="BG43" s="46"/>
      <x:c r="BH43" s="46"/>
      <x:c r="BI43" s="46">
        <x:f>AO43*E43</x:f>
      </x:c>
      <x:c r="BJ43" s="46">
        <x:f>AO43*Z43</x:f>
      </x:c>
    </x:row>
    <x:row r="44" spans="1:62" ht="126" customHeight="1" x14ac:dyDescent="0.2">
      <x:c r="A44" s="302" t="s">
        <x:v>76</x:v>
      </x:c>
      <x:c r="B44" s="175"/>
      <x:c r="C44" s="303">
        <x:v>0</x:v>
      </x:c>
      <x:c r="D44" s="303">
        <x:v>0</x:v>
      </x:c>
      <x:c r="E44" s="132">
        <x:v>1001.7</x:v>
      </x:c>
      <x:c r="F44" s="133" t="s">
        <x:v>534</x:v>
      </x:c>
      <x:c r="G44" s="304" t="s">
        <x:v>516</x:v>
      </x:c>
      <x:c r="H44" s="304" t="s">
        <x:v>517</x:v>
      </x:c>
      <x:c r="I44" s="89"/>
      <x:c r="J44" s="90" t="s">
        <x:v>80</x:v>
      </x:c>
      <x:c r="K44" s="304"/>
      <x:c r="L44" s="304"/>
      <x:c r="M44" s="305" t="s">
        <x:v>135</x:v>
      </x:c>
      <x:c r="N44" s="304" t="s">
        <x:v>82</x:v>
      </x:c>
      <x:c r="O44" s="306" t="s">
        <x:v>518</x:v>
      </x:c>
      <x:c r="P44" s="306" t="s">
        <x:v>519</x:v>
      </x:c>
      <x:c r="Q44" s="307" t="s">
        <x:v>84</x:v>
      </x:c>
      <x:c r="R44" s="307" t="s">
        <x:v>85</x:v>
      </x:c>
      <x:c r="S44" s="307" t="s">
        <x:v>535</x:v>
      </x:c>
      <x:c r="T44" s="305">
        <x:v>22</x:v>
      </x:c>
      <x:c r="U44" s="308">
        <x:v>32</x:v>
      </x:c>
      <x:c r="V44" s="309">
        <x:v>46322</x:v>
      </x:c>
      <x:c r="W44" s="309">
        <x:v>46322</x:v>
      </x:c>
      <x:c r="X44" s="310">
        <x:v>9785171870928</x:v>
      </x:c>
      <x:c r="Y44" s="311">
        <x:v>12</x:v>
      </x:c>
      <x:c r="Z44" s="312">
        <x:v>0.389</x:v>
      </x:c>
      <x:c r="AA44" s="313" t="s">
        <x:v>521</x:v>
      </x:c>
      <x:c r="AB44" s="313" t="s">
        <x:v>522</x:v>
      </x:c>
      <x:c r="AC44" s="313" t="s">
        <x:v>523</x:v>
      </x:c>
      <x:c r="AD44" s="307" t="s">
        <x:v>90</x:v>
      </x:c>
      <x:c r="AE44" s="167" t="s">
        <x:v>91</x:v>
      </x:c>
      <x:c r="AF44" s="166"/>
      <x:c r="AG44" s="313" t="s">
        <x:v>524</x:v>
      </x:c>
      <x:c r="AH44" s="313"/>
      <x:c r="AI44" s="304" t="s">
        <x:v>525</x:v>
      </x:c>
      <x:c r="AJ44" s="224" t="s">
        <x:v>526</x:v>
      </x:c>
      <x:c r="AK44" s="307"/>
      <x:c r="AL44" s="314" t="s">
        <x:v>536</x:v>
      </x:c>
      <x:c r="AM44" s="304" t="s">
        <x:v>528</x:v>
      </x:c>
      <x:c r="AN44" s="304" t="s">
        <x:v>147</x:v>
      </x:c>
      <x:c r="AO44" s="141">
        <x:f>C44*U44+D44</x:f>
      </x:c>
      <x:c r="AP44" s="85" t="s">
        <x:v>537</x:v>
      </x:c>
      <x:c r="AQ44" s="314" t="s">
        <x:v>297</x:v>
      </x:c>
      <x:c r="AR44" s="312"/>
      <x:c r="AV44" s="99"/>
      <x:c r="AW44" s="157" t="s">
        <x:v>538</x:v>
      </x:c>
      <x:c r="AX44" s="315" t="s">
        <x:v>531</x:v>
      </x:c>
      <x:c r="AY44" s="316" t="s">
        <x:v>532</x:v>
      </x:c>
      <x:c r="AZ44" s="157"/>
      <x:c r="BA44" s="240" t="s">
        <x:v>153</x:v>
      </x:c>
      <x:c r="BB44" s="240" t="s">
        <x:v>486</x:v>
      </x:c>
      <x:c r="BC44" s="240" t="s">
        <x:v>281</x:v>
      </x:c>
      <x:c r="BD44" s="240" t="s">
        <x:v>281</x:v>
      </x:c>
      <x:c r="BE44" s="240" t="s">
        <x:v>533</x:v>
      </x:c>
      <x:c r="BF44" s="103">
        <x:v>46324</x:v>
      </x:c>
      <x:c r="BG44" s="46"/>
      <x:c r="BH44" s="46"/>
      <x:c r="BI44" s="46">
        <x:f>AO44*E44</x:f>
      </x:c>
      <x:c r="BJ44" s="46">
        <x:f>AO44*Z44</x:f>
      </x:c>
    </x:row>
    <x:row r="45" spans="1:62" ht="126" customHeight="1" x14ac:dyDescent="0.2">
      <x:c r="A45" s="302" t="s">
        <x:v>76</x:v>
      </x:c>
      <x:c r="B45" s="175"/>
      <x:c r="C45" s="303">
        <x:v>0</x:v>
      </x:c>
      <x:c r="D45" s="303">
        <x:v>0</x:v>
      </x:c>
      <x:c r="E45" s="132">
        <x:v>299.25</x:v>
      </x:c>
      <x:c r="F45" s="133" t="s">
        <x:v>539</x:v>
      </x:c>
      <x:c r="G45" s="304" t="s">
        <x:v>540</x:v>
      </x:c>
      <x:c r="H45" s="304" t="s">
        <x:v>541</x:v>
      </x:c>
      <x:c r="I45" s="89"/>
      <x:c r="J45" s="90" t="s">
        <x:v>80</x:v>
      </x:c>
      <x:c r="K45" s="304"/>
      <x:c r="L45" s="304"/>
      <x:c r="M45" s="305" t="s">
        <x:v>229</x:v>
      </x:c>
      <x:c r="N45" s="304" t="s">
        <x:v>82</x:v>
      </x:c>
      <x:c r="O45" s="306" t="s">
        <x:v>356</x:v>
      </x:c>
      <x:c r="P45" s="306" t="s">
        <x:v>357</x:v>
      </x:c>
      <x:c r="Q45" s="307" t="s">
        <x:v>84</x:v>
      </x:c>
      <x:c r="R45" s="307" t="s">
        <x:v>85</x:v>
      </x:c>
      <x:c r="S45" s="307" t="s">
        <x:v>542</x:v>
      </x:c>
      <x:c r="T45" s="305">
        <x:v>22</x:v>
      </x:c>
      <x:c r="U45" s="308">
        <x:v>20</x:v>
      </x:c>
      <x:c r="V45" s="309">
        <x:v>46311</x:v>
      </x:c>
      <x:c r="W45" s="309">
        <x:v>46311</x:v>
      </x:c>
      <x:c r="X45" s="310">
        <x:v>9785171847098</x:v>
      </x:c>
      <x:c r="Y45" s="311">
        <x:v>36</x:v>
      </x:c>
      <x:c r="Z45" s="312">
        <x:v>0.248</x:v>
      </x:c>
      <x:c r="AA45" s="313" t="s">
        <x:v>543</x:v>
      </x:c>
      <x:c r="AB45" s="313" t="s">
        <x:v>344</x:v>
      </x:c>
      <x:c r="AC45" s="313" t="s">
        <x:v>544</x:v>
      </x:c>
      <x:c r="AD45" s="307">
        <x:v>3</x:v>
      </x:c>
      <x:c r="AE45" s="167" t="s">
        <x:v>91</x:v>
      </x:c>
      <x:c r="AF45" s="166"/>
      <x:c r="AG45" s="313" t="s">
        <x:v>362</x:v>
      </x:c>
      <x:c r="AH45" s="313"/>
      <x:c r="AI45" s="304" t="s">
        <x:v>545</x:v>
      </x:c>
      <x:c r="AJ45" s="224"/>
      <x:c r="AK45" s="307"/>
      <x:c r="AL45" s="314" t="s">
        <x:v>546</x:v>
      </x:c>
      <x:c r="AM45" s="304" t="s">
        <x:v>365</x:v>
      </x:c>
      <x:c r="AN45" s="304" t="s">
        <x:v>122</x:v>
      </x:c>
      <x:c r="AO45" s="141">
        <x:f>C45*U45+D45</x:f>
      </x:c>
      <x:c r="AP45" s="85" t="s">
        <x:v>547</x:v>
      </x:c>
      <x:c r="AQ45" s="314" t="s">
        <x:v>124</x:v>
      </x:c>
      <x:c r="AR45" s="312"/>
      <x:c r="AV45" s="99"/>
      <x:c r="AW45" s="157" t="s">
        <x:v>548</x:v>
      </x:c>
      <x:c r="AX45" s="315"/>
      <x:c r="AY45" s="316" t="s">
        <x:v>549</x:v>
      </x:c>
      <x:c r="AZ45" s="157"/>
      <x:c r="BA45" s="240" t="s">
        <x:v>127</x:v>
      </x:c>
      <x:c r="BB45" s="240" t="s">
        <x:v>369</x:v>
      </x:c>
      <x:c r="BC45" s="240" t="s">
        <x:v>370</x:v>
      </x:c>
      <x:c r="BD45" s="240" t="s">
        <x:v>371</x:v>
      </x:c>
      <x:c r="BE45" s="240" t="s">
        <x:v>372</x:v>
      </x:c>
      <x:c r="BF45" s="103">
        <x:v>46324</x:v>
      </x:c>
      <x:c r="BG45" s="46"/>
      <x:c r="BH45" s="46"/>
      <x:c r="BI45" s="46">
        <x:f>AO45*E45</x:f>
      </x:c>
      <x:c r="BJ45" s="46">
        <x:f>AO45*Z45</x:f>
      </x:c>
    </x:row>
    <x:row r="46" spans="1:62" ht="120" customHeight="1" x14ac:dyDescent="0.2">
      <x:c r="A46" s="302" t="s">
        <x:v>76</x:v>
      </x:c>
      <x:c r="B46" s="175"/>
      <x:c r="C46" s="303">
        <x:v>0</x:v>
      </x:c>
      <x:c r="D46" s="303">
        <x:v>0</x:v>
      </x:c>
      <x:c r="E46" s="132">
        <x:v>541.8</x:v>
      </x:c>
      <x:c r="F46" s="133" t="s">
        <x:v>550</x:v>
      </x:c>
      <x:c r="G46" s="304" t="s">
        <x:v>284</x:v>
      </x:c>
      <x:c r="H46" s="304" t="s">
        <x:v>551</x:v>
      </x:c>
      <x:c r="I46" s="89"/>
      <x:c r="J46" s="90" t="s">
        <x:v>80</x:v>
      </x:c>
      <x:c r="K46" s="304"/>
      <x:c r="L46" s="304"/>
      <x:c r="M46" s="305" t="s">
        <x:v>135</x:v>
      </x:c>
      <x:c r="N46" s="304" t="s">
        <x:v>82</x:v>
      </x:c>
      <x:c r="O46" s="306" t="s">
        <x:v>552</x:v>
      </x:c>
      <x:c r="P46" s="306" t="s">
        <x:v>553</x:v>
      </x:c>
      <x:c r="Q46" s="307" t="s">
        <x:v>84</x:v>
      </x:c>
      <x:c r="R46" s="307" t="s">
        <x:v>85</x:v>
      </x:c>
      <x:c r="S46" s="307" t="s">
        <x:v>554</x:v>
      </x:c>
      <x:c r="T46" s="305">
        <x:v>22</x:v>
      </x:c>
      <x:c r="U46" s="308">
        <x:v>50</x:v>
      </x:c>
      <x:c r="V46" s="309">
        <x:v>46322</x:v>
      </x:c>
      <x:c r="W46" s="309">
        <x:v>46322</x:v>
      </x:c>
      <x:c r="X46" s="310">
        <x:v>9785171230067</x:v>
      </x:c>
      <x:c r="Y46" s="311">
        <x:v>10</x:v>
      </x:c>
      <x:c r="Z46" s="312">
        <x:v>0.166</x:v>
      </x:c>
      <x:c r="AA46" s="313" t="s">
        <x:v>555</x:v>
      </x:c>
      <x:c r="AB46" s="313" t="s">
        <x:v>556</x:v>
      </x:c>
      <x:c r="AC46" s="313" t="s">
        <x:v>557</x:v>
      </x:c>
      <x:c r="AD46" s="307" t="s">
        <x:v>558</x:v>
      </x:c>
      <x:c r="AE46" s="167" t="s">
        <x:v>91</x:v>
      </x:c>
      <x:c r="AF46" s="166"/>
      <x:c r="AG46" s="313" t="s">
        <x:v>559</x:v>
      </x:c>
      <x:c r="AH46" s="313"/>
      <x:c r="AI46" s="304" t="s">
        <x:v>560</x:v>
      </x:c>
      <x:c r="AJ46" s="224" t="s">
        <x:v>526</x:v>
      </x:c>
      <x:c r="AK46" s="307"/>
      <x:c r="AL46" s="314" t="s">
        <x:v>561</x:v>
      </x:c>
      <x:c r="AM46" s="304" t="s">
        <x:v>562</x:v>
      </x:c>
      <x:c r="AN46" s="304" t="s">
        <x:v>147</x:v>
      </x:c>
      <x:c r="AO46" s="141">
        <x:f>C46*U46+D46</x:f>
      </x:c>
      <x:c r="AP46" s="85" t="s">
        <x:v>563</x:v>
      </x:c>
      <x:c r="AQ46" s="314" t="s">
        <x:v>297</x:v>
      </x:c>
      <x:c r="AR46" s="312"/>
      <x:c r="AV46" s="99"/>
      <x:c r="AW46" s="157" t="s">
        <x:v>564</x:v>
      </x:c>
      <x:c r="AX46" s="315"/>
      <x:c r="AY46" s="316" t="s">
        <x:v>565</x:v>
      </x:c>
      <x:c r="AZ46" s="157"/>
      <x:c r="BA46" s="240" t="s">
        <x:v>153</x:v>
      </x:c>
      <x:c r="BB46" s="240" t="s">
        <x:v>566</x:v>
      </x:c>
      <x:c r="BC46" s="240" t="s">
        <x:v>567</x:v>
      </x:c>
      <x:c r="BD46" s="240" t="s">
        <x:v>568</x:v>
      </x:c>
      <x:c r="BE46" s="240" t="s">
        <x:v>569</x:v>
      </x:c>
      <x:c r="BF46" s="103">
        <x:v>46324</x:v>
      </x:c>
      <x:c r="BG46" s="46"/>
      <x:c r="BH46" s="46"/>
      <x:c r="BI46" s="46">
        <x:f>AO46*E46</x:f>
      </x:c>
      <x:c r="BJ46" s="46">
        <x:f>AO46*Z46</x:f>
      </x:c>
    </x:row>
    <x:row r="47" spans="1:62" ht="126" customHeight="1" x14ac:dyDescent="0.2">
      <x:c r="A47" s="302" t="s">
        <x:v>76</x:v>
      </x:c>
      <x:c r="B47" s="175"/>
      <x:c r="C47" s="303">
        <x:v>0</x:v>
      </x:c>
      <x:c r="D47" s="303">
        <x:v>0</x:v>
      </x:c>
      <x:c r="E47" s="132">
        <x:v>541.8</x:v>
      </x:c>
      <x:c r="F47" s="133" t="s">
        <x:v>570</x:v>
      </x:c>
      <x:c r="G47" s="304" t="s">
        <x:v>284</x:v>
      </x:c>
      <x:c r="H47" s="304" t="s">
        <x:v>551</x:v>
      </x:c>
      <x:c r="I47" s="89"/>
      <x:c r="J47" s="90" t="s">
        <x:v>80</x:v>
      </x:c>
      <x:c r="K47" s="304"/>
      <x:c r="L47" s="304"/>
      <x:c r="M47" s="305" t="s">
        <x:v>135</x:v>
      </x:c>
      <x:c r="N47" s="304" t="s">
        <x:v>82</x:v>
      </x:c>
      <x:c r="O47" s="306" t="s">
        <x:v>552</x:v>
      </x:c>
      <x:c r="P47" s="306" t="s">
        <x:v>553</x:v>
      </x:c>
      <x:c r="Q47" s="307" t="s">
        <x:v>84</x:v>
      </x:c>
      <x:c r="R47" s="307" t="s">
        <x:v>85</x:v>
      </x:c>
      <x:c r="S47" s="307" t="s">
        <x:v>571</x:v>
      </x:c>
      <x:c r="T47" s="305">
        <x:v>22</x:v>
      </x:c>
      <x:c r="U47" s="308">
        <x:v>50</x:v>
      </x:c>
      <x:c r="V47" s="309">
        <x:v>46322</x:v>
      </x:c>
      <x:c r="W47" s="309">
        <x:v>46322</x:v>
      </x:c>
      <x:c r="X47" s="310">
        <x:v>9785171218355</x:v>
      </x:c>
      <x:c r="Y47" s="311">
        <x:v>10</x:v>
      </x:c>
      <x:c r="Z47" s="312">
        <x:v>0.166</x:v>
      </x:c>
      <x:c r="AA47" s="313" t="s">
        <x:v>555</x:v>
      </x:c>
      <x:c r="AB47" s="313" t="s">
        <x:v>556</x:v>
      </x:c>
      <x:c r="AC47" s="313" t="s">
        <x:v>557</x:v>
      </x:c>
      <x:c r="AD47" s="307" t="s">
        <x:v>558</x:v>
      </x:c>
      <x:c r="AE47" s="167" t="s">
        <x:v>91</x:v>
      </x:c>
      <x:c r="AF47" s="166"/>
      <x:c r="AG47" s="313" t="s">
        <x:v>559</x:v>
      </x:c>
      <x:c r="AH47" s="313"/>
      <x:c r="AI47" s="304" t="s">
        <x:v>560</x:v>
      </x:c>
      <x:c r="AJ47" s="224" t="s">
        <x:v>526</x:v>
      </x:c>
      <x:c r="AK47" s="307"/>
      <x:c r="AL47" s="314" t="s">
        <x:v>572</x:v>
      </x:c>
      <x:c r="AM47" s="304" t="s">
        <x:v>562</x:v>
      </x:c>
      <x:c r="AN47" s="304" t="s">
        <x:v>147</x:v>
      </x:c>
      <x:c r="AO47" s="141">
        <x:f>C47*U47+D47</x:f>
      </x:c>
      <x:c r="AP47" s="85" t="s">
        <x:v>573</x:v>
      </x:c>
      <x:c r="AQ47" s="314" t="s">
        <x:v>297</x:v>
      </x:c>
      <x:c r="AR47" s="312"/>
      <x:c r="AV47" s="99"/>
      <x:c r="AW47" s="157" t="s">
        <x:v>574</x:v>
      </x:c>
      <x:c r="AX47" s="315"/>
      <x:c r="AY47" s="316" t="s">
        <x:v>575</x:v>
      </x:c>
      <x:c r="AZ47" s="157"/>
      <x:c r="BA47" s="240" t="s">
        <x:v>153</x:v>
      </x:c>
      <x:c r="BB47" s="240" t="s">
        <x:v>566</x:v>
      </x:c>
      <x:c r="BC47" s="240" t="s">
        <x:v>567</x:v>
      </x:c>
      <x:c r="BD47" s="240" t="s">
        <x:v>568</x:v>
      </x:c>
      <x:c r="BE47" s="240" t="s">
        <x:v>569</x:v>
      </x:c>
      <x:c r="BF47" s="103">
        <x:v>46324</x:v>
      </x:c>
      <x:c r="BG47" s="46"/>
      <x:c r="BH47" s="46"/>
      <x:c r="BI47" s="46">
        <x:f>AO47*E47</x:f>
      </x:c>
      <x:c r="BJ47" s="46">
        <x:f>AO47*Z47</x:f>
      </x:c>
    </x:row>
    <x:row r="48" spans="1:62" ht="126" customHeight="1" x14ac:dyDescent="0.2">
      <x:c r="A48" s="302" t="s">
        <x:v>76</x:v>
      </x:c>
      <x:c r="B48" s="175"/>
      <x:c r="C48" s="303">
        <x:v>0</x:v>
      </x:c>
      <x:c r="D48" s="303">
        <x:v>0</x:v>
      </x:c>
      <x:c r="E48" s="132">
        <x:v>718.2</x:v>
      </x:c>
      <x:c r="F48" s="133" t="s">
        <x:v>576</x:v>
      </x:c>
      <x:c r="G48" s="304" t="s">
        <x:v>577</x:v>
      </x:c>
      <x:c r="H48" s="304" t="s">
        <x:v>578</x:v>
      </x:c>
      <x:c r="I48" s="89"/>
      <x:c r="J48" s="90">
        <x:v>4</x:v>
      </x:c>
      <x:c r="K48" s="304"/>
      <x:c r="L48" s="304"/>
      <x:c r="M48" s="305" t="s">
        <x:v>81</x:v>
      </x:c>
      <x:c r="N48" s="304" t="s">
        <x:v>82</x:v>
      </x:c>
      <x:c r="O48" s="306" t="s">
        <x:v>579</x:v>
      </x:c>
      <x:c r="P48" s="306" t="s">
        <x:v>579</x:v>
      </x:c>
      <x:c r="Q48" s="307" t="s">
        <x:v>84</x:v>
      </x:c>
      <x:c r="R48" s="307" t="s">
        <x:v>85</x:v>
      </x:c>
      <x:c r="S48" s="307" t="s">
        <x:v>580</x:v>
      </x:c>
      <x:c r="T48" s="305">
        <x:v>22</x:v>
      </x:c>
      <x:c r="U48" s="308">
        <x:v>8</x:v>
      </x:c>
      <x:c r="V48" s="309">
        <x:v>45944</x:v>
      </x:c>
      <x:c r="W48" s="309">
        <x:v>46321</x:v>
      </x:c>
      <x:c r="X48" s="310">
        <x:v>9785171766641</x:v>
      </x:c>
      <x:c r="Y48" s="311">
        <x:v>416</x:v>
      </x:c>
      <x:c r="Z48" s="312">
        <x:v>0.45</x:v>
      </x:c>
      <x:c r="AA48" s="313" t="s">
        <x:v>251</x:v>
      </x:c>
      <x:c r="AB48" s="313" t="s">
        <x:v>185</x:v>
      </x:c>
      <x:c r="AC48" s="313" t="s">
        <x:v>253</x:v>
      </x:c>
      <x:c r="AD48" s="307" t="s">
        <x:v>90</x:v>
      </x:c>
      <x:c r="AE48" s="134" t="s">
        <x:v>116</x:v>
      </x:c>
      <x:c r="AF48" s="166"/>
      <x:c r="AG48" s="313" t="s">
        <x:v>581</x:v>
      </x:c>
      <x:c r="AH48" s="313"/>
      <x:c r="AI48" s="304" t="s">
        <x:v>582</x:v>
      </x:c>
      <x:c r="AJ48" s="224" t="s">
        <x:v>98</x:v>
      </x:c>
      <x:c r="AK48" s="307" t="s">
        <x:v>583</x:v>
      </x:c>
      <x:c r="AL48" s="314" t="s">
        <x:v>584</x:v>
      </x:c>
      <x:c r="AM48" s="304" t="s">
        <x:v>331</x:v>
      </x:c>
      <x:c r="AN48" s="304" t="s">
        <x:v>96</x:v>
      </x:c>
      <x:c r="AO48" s="141">
        <x:f>C48*U48+D48</x:f>
      </x:c>
      <x:c r="AP48" s="85" t="s">
        <x:v>585</x:v>
      </x:c>
      <x:c r="AQ48" s="314" t="s">
        <x:v>98</x:v>
      </x:c>
      <x:c r="AR48" s="312"/>
      <x:c r="AV48" s="99"/>
      <x:c r="AW48" s="157" t="s">
        <x:v>586</x:v>
      </x:c>
      <x:c r="AX48" s="315" t="s">
        <x:v>587</x:v>
      </x:c>
      <x:c r="AY48" s="316" t="s">
        <x:v>588</x:v>
      </x:c>
      <x:c r="AZ48" s="157"/>
      <x:c r="BA48" s="240" t="s">
        <x:v>101</x:v>
      </x:c>
      <x:c r="BB48" s="240" t="s">
        <x:v>102</x:v>
      </x:c>
      <x:c r="BC48" s="240" t="s">
        <x:v>501</x:v>
      </x:c>
      <x:c r="BD48" s="240" t="s">
        <x:v>104</x:v>
      </x:c>
      <x:c r="BE48" s="240" t="s">
        <x:v>589</x:v>
      </x:c>
      <x:c r="BF48" s="103">
        <x:v>46324</x:v>
      </x:c>
      <x:c r="BG48" s="46"/>
      <x:c r="BH48" s="46"/>
      <x:c r="BI48" s="46">
        <x:f>AO48*E48</x:f>
      </x:c>
      <x:c r="BJ48" s="46">
        <x:f>AO48*Z48</x:f>
      </x:c>
    </x:row>
  </x:sheetData>
  <x:autoFilter ref="A17:BN48">
    <x:sortState ref="A18:BN48">
      <x:sortCondition ref="AW17:AW48"/>
    </x:sortState>
  </x:autoFilter>
  <x:sortState ref="A18:BF678">
    <x:sortCondition ref="AM18:AM678"/>
    <x:sortCondition ref="AW18:AW678"/>
  </x:sortState>
  <x:mergeCells count="15">
    <x:mergeCell ref="Q1:U1"/>
    <x:mergeCell ref="A2:E3"/>
    <x:mergeCell ref="F2:H2"/>
    <x:mergeCell ref="I2:J2"/>
    <x:mergeCell ref="K2:T3"/>
    <x:mergeCell ref="F3:H3"/>
    <x:mergeCell ref="I3:J3"/>
    <x:mergeCell ref="F6:J6"/>
    <x:mergeCell ref="K6:T6"/>
    <x:mergeCell ref="J7:J8"/>
    <x:mergeCell ref="K7:O8"/>
    <x:mergeCell ref="Q7:T8"/>
    <x:mergeCell ref="K9:O10"/>
    <x:mergeCell ref="Q9:T10"/>
    <x:mergeCell ref="K11:T15"/>
  </x:mergeCells>
  <x:phoneticPr fontId="7" type="noConversion"/>
  <x:conditionalFormatting sqref="AL1:AL17">
    <x:cfRule type="duplicateValues" dxfId="0" priority="1"/>
    <x:cfRule type="duplicateValues" dxfId="0" priority="2"/>
    <x:cfRule type="duplicateValues" dxfId="0" priority="3"/>
  </x:conditionalFormatting>
  <x:conditionalFormatting sqref="AL1:AL17 AL49:AL1048576">
    <x:cfRule type="duplicateValues" dxfId="0" priority="4"/>
  </x:conditionalFormatting>
  <x:conditionalFormatting sqref="X1:X17 X49:X1048576">
    <x:cfRule type="duplicateValues" dxfId="0" priority="5"/>
  </x:conditionalFormatting>
  <x:conditionalFormatting sqref="AL49:AL1048576">
    <x:cfRule type="duplicateValues" dxfId="0" priority="6"/>
    <x:cfRule type="duplicateValues" dxfId="0" priority="7"/>
    <x:cfRule type="duplicateValues" dxfId="0" priority="8"/>
  </x:conditionalFormatting>
  <x:conditionalFormatting sqref="AL1:AL17 AL40:AL1048576">
    <x:cfRule type="duplicateValues" dxfId="0" priority="9"/>
  </x:conditionalFormatting>
  <x:hyperlinks>
    <x:hyperlink ref="AP18" r:id="rId36"/>
    <x:hyperlink ref="AP19" r:id="rId37"/>
    <x:hyperlink ref="AP20" r:id="rId38"/>
    <x:hyperlink ref="AP21" r:id="rId39"/>
    <x:hyperlink ref="AP22" r:id="rId40"/>
    <x:hyperlink ref="AP23" r:id="rId41"/>
    <x:hyperlink ref="AP24" r:id="rId42"/>
    <x:hyperlink ref="AP25" r:id="rId43"/>
    <x:hyperlink ref="AP26" r:id="rId44"/>
    <x:hyperlink ref="AP27" r:id="rId45"/>
    <x:hyperlink ref="AP28" r:id="rId46"/>
    <x:hyperlink ref="AP29" r:id="rId47"/>
    <x:hyperlink ref="AP30" r:id="rId48"/>
    <x:hyperlink ref="AP31" r:id="rId49"/>
    <x:hyperlink ref="AP32" r:id="rId50"/>
    <x:hyperlink ref="AP33" r:id="rId51"/>
    <x:hyperlink ref="AP34" r:id="rId52"/>
    <x:hyperlink ref="AP35" r:id="rId53"/>
    <x:hyperlink ref="AP36" r:id="rId54"/>
    <x:hyperlink ref="AP37" r:id="rId55"/>
    <x:hyperlink ref="AP38" r:id="rId56"/>
    <x:hyperlink ref="AP39" r:id="rId57"/>
    <x:hyperlink ref="AP40" r:id="rId58"/>
    <x:hyperlink ref="AP41" r:id="rId59"/>
    <x:hyperlink ref="AP42" r:id="rId60"/>
    <x:hyperlink ref="AP43" r:id="rId61"/>
    <x:hyperlink ref="AP44" r:id="rId62"/>
    <x:hyperlink ref="AP45" r:id="rId63"/>
    <x:hyperlink ref="AP46" r:id="rId64"/>
    <x:hyperlink ref="AP47" r:id="rId65"/>
    <x:hyperlink ref="AP48" r:id="rId66"/>
  </x:hyperlinks>
  <x:printOptions horizontalCentered="0" verticalCentered="0" headings="0" gridLines="0"/>
  <x:pageMargins left="0.3937007874015748" right="0.3937007874015748" top="0.3937007874015748" bottom="0.3937007874015748" header="0" footer="0"/>
  <x:pageSetup paperSize="9" fitToWidth="2" fitToHeight="32767" pageOrder="downThenOver" orientation="landscape" blackAndWhite="0" draft="0" cellComments="none" errors="displayed" r:id="rId32"/>
  <x:headerFooter alignWithMargins="0"/>
  <x:drawing r:id="rId33"/>
  <x:legacyDrawing r:id="rId34"/>
  <x:tableParts count="0"/>
</x:worksheet>
</file>

<file path=xl/worksheets/sheet2.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outlinePr summaryBelow="1" summaryRight="1"/>
  </x:sheetPr>
  <x:dimension ref="A1"/>
  <x:sheetViews>
    <x:sheetView workbookViewId="0">
      <x:selection activeCell="A1" sqref="A1 A:B"/>
    </x:sheetView>
  </x:sheetViews>
  <x:sheetFormatPr defaultRowHeight="12.75" x14ac:dyDescent="0.2"/>
  <x:sheetData/>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codeName="Instruction1">
    <x:tabColor indexed="60"/>
    <x:outlinePr summaryBelow="1" summaryRight="1"/>
  </x:sheetPr>
  <x:dimension ref="B1:F67"/>
  <x:sheetViews>
    <x:sheetView showGridLines="0" showOutlineSymbols="0" topLeftCell="A22" zoomScale="82" zoomScaleNormal="82" workbookViewId="0">
      <x:selection activeCell="H27" sqref="H27"/>
    </x:sheetView>
  </x:sheetViews>
  <x:sheetFormatPr defaultColWidth="9.140625" defaultRowHeight="12.75" x14ac:dyDescent="0.2"/>
  <x:cols>
    <x:col min="1" max="1" width="1.570312" style="0" customWidth="1"/>
    <x:col min="2" max="2" width="2.710938" style="0" customWidth="1"/>
    <x:col min="3" max="16" width="9.140625" style="0" customWidth="1"/>
    <x:col min="17" max="17" width="7.285156" style="0" customWidth="1"/>
    <x:col min="18" max="16384" width="9.140625" style="0" customWidth="1"/>
  </x:cols>
  <x:sheetData>
    <x:row r="1" spans="1:17" ht="6.75" customHeight="1" x14ac:dyDescent="0.2"/>
    <x:row r="2" spans="1:17" ht="20.25" customHeight="1" x14ac:dyDescent="0.3">
      <x:c r="B2" s="8" t="s">
        <x:v>590</x:v>
      </x:c>
    </x:row>
    <x:row r="3" spans="1:17" ht="18" customHeight="1" x14ac:dyDescent="0.25">
      <x:c r="B3" s="9" t="s">
        <x:v>591</x:v>
      </x:c>
    </x:row>
    <x:row r="4" spans="1:17" ht="18" customHeight="1" x14ac:dyDescent="0.25">
      <x:c r="B4" s="9" t="s">
        <x:v>592</x:v>
      </x:c>
    </x:row>
    <x:row r="5" spans="1:17" ht="18" customHeight="1" x14ac:dyDescent="0.25">
      <x:c r="B5" s="9" t="s">
        <x:v>593</x:v>
      </x:c>
    </x:row>
    <x:row r="6" spans="1:17" ht="18" customHeight="1" x14ac:dyDescent="0.25">
      <x:c r="B6" s="9" t="s">
        <x:v>594</x:v>
      </x:c>
    </x:row>
    <x:row r="7" spans="1:17" ht="18" customHeight="1" x14ac:dyDescent="0.25">
      <x:c r="C7" s="10" t="s">
        <x:v>595</x:v>
      </x:c>
    </x:row>
    <x:row r="8" spans="1:17" ht="18" customHeight="1" x14ac:dyDescent="0.25">
      <x:c r="C8" s="10" t="s">
        <x:v>596</x:v>
      </x:c>
    </x:row>
    <x:row r="9" spans="1:17" ht="18" customHeight="1" x14ac:dyDescent="0.25">
      <x:c r="C9" s="10" t="s">
        <x:v>598</x:v>
      </x:c>
    </x:row>
    <x:row r="10" spans="1:17" ht="18" customHeight="1" x14ac:dyDescent="0.25">
      <x:c r="C10" s="10" t="s">
        <x:v>597</x:v>
      </x:c>
    </x:row>
    <x:row r="11" spans="1:17" ht="18" customHeight="1" x14ac:dyDescent="0.25">
      <x:c r="B11" s="11" t="s">
        <x:v>599</x:v>
      </x:c>
    </x:row>
    <x:row r="12" spans="1:17" ht="4.5" customHeight="1" x14ac:dyDescent="0.2"/>
    <x:row r="13" spans="1:17" ht="18" customHeight="1" x14ac:dyDescent="0.25">
      <x:c r="B13" s="9" t="s">
        <x:v>600</x:v>
      </x:c>
    </x:row>
    <x:row r="14" spans="1:17" ht="18" customHeight="1" x14ac:dyDescent="0.25">
      <x:c r="B14" s="9" t="s">
        <x:v>601</x:v>
      </x:c>
    </x:row>
    <x:row r="16" spans="1:17" ht="18" customHeight="1" x14ac:dyDescent="0.25">
      <x:c r="B16" s="9" t="s">
        <x:v>602</x:v>
      </x:c>
    </x:row>
    <x:row r="17" spans="1:17" ht="18" customHeight="1" x14ac:dyDescent="0.25">
      <x:c r="B17" s="9" t="s">
        <x:v>603</x:v>
      </x:c>
    </x:row>
    <x:row r="18" spans="1:17" ht="18" customHeight="1" x14ac:dyDescent="0.25">
      <x:c r="B18" s="9" t="s">
        <x:v>604</x:v>
      </x:c>
    </x:row>
    <x:row r="19" spans="1:17" ht="18" customHeight="1" x14ac:dyDescent="0.25">
      <x:c r="B19" s="9" t="s">
        <x:v>605</x:v>
      </x:c>
    </x:row>
    <x:row r="20" spans="1:17" ht="18" customHeight="1" x14ac:dyDescent="0.25">
      <x:c r="B20" s="9" t="s">
        <x:v>606</x:v>
      </x:c>
    </x:row>
    <x:row r="21" spans="1:17" ht="18" customHeight="1" x14ac:dyDescent="0.25">
      <x:c r="B21" s="80" t="s">
        <x:v>607</x:v>
      </x:c>
      <x:c r="C21" s="79"/>
      <x:c r="D21" s="79"/>
      <x:c r="E21" s="79"/>
      <x:c r="F21" s="79"/>
    </x:row>
    <x:row r="24" spans="1:17" ht="20.25" customHeight="1" x14ac:dyDescent="0.3">
      <x:c r="B24" s="78" t="s">
        <x:v>608</x:v>
      </x:c>
    </x:row>
    <x:row r="25" spans="1:17" ht="11.25" customHeight="1" x14ac:dyDescent="0.3">
      <x:c r="B25" s="78"/>
    </x:row>
    <x:row r="26" spans="1:17" ht="15.75" customHeight="1" x14ac:dyDescent="0.25">
      <x:c r="B26" s="76" t="s">
        <x:v>609</x:v>
      </x:c>
      <x:c r="C26" s="76"/>
    </x:row>
    <x:row r="27" spans="1:17" ht="15" customHeight="1" x14ac:dyDescent="0.2">
      <x:c r="B27" s="76" t="s">
        <x:v>610</x:v>
      </x:c>
      <x:c r="C27" s="76"/>
    </x:row>
    <x:row r="28" spans="1:17" ht="15" customHeight="1" x14ac:dyDescent="0.2">
      <x:c r="B28" s="76" t="s">
        <x:v>612</x:v>
      </x:c>
      <x:c r="C28" s="76"/>
    </x:row>
    <x:row r="29" spans="1:17" ht="15" customHeight="1" x14ac:dyDescent="0.2">
      <x:c r="B29" s="76" t="s">
        <x:v>611</x:v>
      </x:c>
      <x:c r="C29" s="76"/>
    </x:row>
    <x:row r="30" spans="1:17" ht="15" customHeight="1" x14ac:dyDescent="0.2">
      <x:c r="B30" s="76"/>
      <x:c r="C30" s="76"/>
    </x:row>
    <x:row r="31" spans="1:17" ht="15.75" customHeight="1" x14ac:dyDescent="0.25">
      <x:c r="B31" s="76" t="s">
        <x:v>613</x:v>
      </x:c>
      <x:c r="C31" s="76"/>
    </x:row>
    <x:row r="32" spans="1:17" ht="15" customHeight="1" x14ac:dyDescent="0.2">
      <x:c r="B32" s="76" t="s">
        <x:v>614</x:v>
      </x:c>
      <x:c r="C32" s="76"/>
    </x:row>
    <x:row r="33" spans="1:17" ht="15" customHeight="1" x14ac:dyDescent="0.2">
      <x:c r="B33" s="76" t="s">
        <x:v>616</x:v>
      </x:c>
      <x:c r="C33" s="76"/>
    </x:row>
    <x:row r="34" spans="1:17" ht="15" customHeight="1" x14ac:dyDescent="0.2">
      <x:c r="B34" s="76"/>
      <x:c r="C34" s="76"/>
    </x:row>
    <x:row r="35" spans="1:17" ht="15.75" customHeight="1" x14ac:dyDescent="0.25">
      <x:c r="B35" s="76" t="s">
        <x:v>615</x:v>
      </x:c>
      <x:c r="C35" s="76"/>
    </x:row>
    <x:row r="36" spans="1:17" ht="15" customHeight="1" x14ac:dyDescent="0.2">
      <x:c r="B36" s="76" t="s">
        <x:v>617</x:v>
      </x:c>
      <x:c r="C36" s="76"/>
    </x:row>
    <x:row r="37" spans="1:17" ht="15" customHeight="1" x14ac:dyDescent="0.2">
      <x:c r="B37" s="76"/>
      <x:c r="C37" s="76" t="s">
        <x:v>618</x:v>
      </x:c>
    </x:row>
    <x:row r="38" spans="1:17" ht="15" customHeight="1" x14ac:dyDescent="0.2">
      <x:c r="B38" s="76"/>
      <x:c r="C38" s="76" t="s">
        <x:v>619</x:v>
      </x:c>
    </x:row>
    <x:row r="39" spans="1:17" ht="15" customHeight="1" x14ac:dyDescent="0.2">
      <x:c r="B39" s="76"/>
      <x:c r="C39" s="76" t="s">
        <x:v>620</x:v>
      </x:c>
    </x:row>
    <x:row r="40" spans="1:17" ht="15" customHeight="1" x14ac:dyDescent="0.2">
      <x:c r="B40" s="76"/>
      <x:c r="C40" s="76" t="s">
        <x:v>621</x:v>
      </x:c>
    </x:row>
    <x:row r="41" spans="1:17" ht="15" customHeight="1" x14ac:dyDescent="0.2">
      <x:c r="B41" s="76"/>
      <x:c r="C41" s="76" t="s">
        <x:v>622</x:v>
      </x:c>
    </x:row>
    <x:row r="42" spans="1:17" ht="15" customHeight="1" x14ac:dyDescent="0.2">
      <x:c r="B42" s="76"/>
      <x:c r="C42" s="76" t="s">
        <x:v>623</x:v>
      </x:c>
    </x:row>
    <x:row r="43" spans="1:17" ht="15" customHeight="1" x14ac:dyDescent="0.2">
      <x:c r="B43" s="76"/>
      <x:c r="C43" s="76" t="s">
        <x:v>624</x:v>
      </x:c>
    </x:row>
    <x:row r="44" spans="1:17" ht="15" customHeight="1" x14ac:dyDescent="0.2">
      <x:c r="B44" s="76"/>
      <x:c r="C44" s="76" t="s">
        <x:v>625</x:v>
      </x:c>
    </x:row>
    <x:row r="45" spans="1:17" ht="15" customHeight="1" x14ac:dyDescent="0.2">
      <x:c r="B45" s="76"/>
      <x:c r="C45" s="76" t="s">
        <x:v>626</x:v>
      </x:c>
    </x:row>
    <x:row r="46" spans="1:17" ht="15" customHeight="1" x14ac:dyDescent="0.2">
      <x:c r="B46" s="76"/>
      <x:c r="C46" s="76" t="s">
        <x:v>627</x:v>
      </x:c>
    </x:row>
    <x:row r="47" spans="1:17" ht="14.25" customHeight="1" s="77" customFormat="1" x14ac:dyDescent="0.2">
      <x:c r="B47" s="77" t="s">
        <x:v>628</x:v>
      </x:c>
    </x:row>
    <x:row r="48" spans="1:17" ht="15" customHeight="1" x14ac:dyDescent="0.2">
      <x:c r="B48" s="76"/>
      <x:c r="C48" s="76"/>
    </x:row>
    <x:row r="49" spans="1:17" ht="15.75" customHeight="1" x14ac:dyDescent="0.25">
      <x:c r="B49" s="76" t="s">
        <x:v>629</x:v>
      </x:c>
      <x:c r="C49" s="76"/>
    </x:row>
    <x:row r="50" spans="1:17" ht="15" customHeight="1" x14ac:dyDescent="0.2">
      <x:c r="B50" s="76"/>
      <x:c r="C50" s="76" t="s">
        <x:v>630</x:v>
      </x:c>
    </x:row>
    <x:row r="51" spans="1:17" ht="15" customHeight="1" x14ac:dyDescent="0.2">
      <x:c r="B51" s="76"/>
      <x:c r="C51" s="76" t="s">
        <x:v>631</x:v>
      </x:c>
    </x:row>
    <x:row r="52" spans="1:17" ht="15" customHeight="1" x14ac:dyDescent="0.2">
      <x:c r="B52" s="76"/>
      <x:c r="C52" s="76" t="s">
        <x:v>632</x:v>
      </x:c>
    </x:row>
    <x:row r="53" spans="1:17" ht="15" customHeight="1" x14ac:dyDescent="0.2">
      <x:c r="B53" s="76"/>
      <x:c r="C53" s="76" t="s">
        <x:v>633</x:v>
      </x:c>
    </x:row>
    <x:row r="54" spans="1:17" ht="15" customHeight="1" x14ac:dyDescent="0.2">
      <x:c r="B54" s="76"/>
      <x:c r="C54" s="76" t="s">
        <x:v>634</x:v>
      </x:c>
    </x:row>
    <x:row r="55" spans="1:17" ht="15" customHeight="1" x14ac:dyDescent="0.2">
      <x:c r="B55" s="76"/>
      <x:c r="C55" s="76"/>
    </x:row>
    <x:row r="56" spans="1:17" ht="15.75" customHeight="1" x14ac:dyDescent="0.25">
      <x:c r="B56" s="76" t="s">
        <x:v>635</x:v>
      </x:c>
      <x:c r="C56" s="76"/>
    </x:row>
    <x:row r="57" spans="1:17" ht="15" customHeight="1" x14ac:dyDescent="0.2">
      <x:c r="B57" s="76"/>
      <x:c r="C57" s="76"/>
    </x:row>
    <x:row r="58" spans="1:17" ht="15.75" customHeight="1" x14ac:dyDescent="0.25">
      <x:c r="B58" s="76" t="s">
        <x:v>636</x:v>
      </x:c>
      <x:c r="C58" s="76"/>
    </x:row>
    <x:row r="59" spans="1:17" ht="15" customHeight="1" x14ac:dyDescent="0.2">
      <x:c r="B59" s="76"/>
      <x:c r="C59" s="76"/>
    </x:row>
    <x:row r="60" spans="1:17" ht="15.75" customHeight="1" x14ac:dyDescent="0.25">
      <x:c r="B60" s="76" t="s">
        <x:v>637</x:v>
      </x:c>
      <x:c r="C60" s="76"/>
    </x:row>
    <x:row r="61" spans="1:17" ht="15" customHeight="1" x14ac:dyDescent="0.2">
      <x:c r="B61" s="76" t="s">
        <x:v>638</x:v>
      </x:c>
      <x:c r="C61" s="76"/>
    </x:row>
    <x:row r="62" spans="1:17" ht="15" customHeight="1" x14ac:dyDescent="0.2">
      <x:c r="B62" s="76" t="s">
        <x:v>639</x:v>
      </x:c>
      <x:c r="C62" s="76"/>
    </x:row>
    <x:row r="63" spans="1:17" ht="15" customHeight="1" x14ac:dyDescent="0.2">
      <x:c r="B63" s="76"/>
      <x:c r="C63" s="76"/>
    </x:row>
    <x:row r="64" spans="1:17" ht="15.75" customHeight="1" x14ac:dyDescent="0.25">
      <x:c r="B64" s="76" t="s">
        <x:v>640</x:v>
      </x:c>
      <x:c r="C64" s="76"/>
    </x:row>
    <x:row r="65" spans="1:17" ht="15" customHeight="1" x14ac:dyDescent="0.2">
      <x:c r="B65" s="76"/>
      <x:c r="C65" s="76" t="s">
        <x:v>641</x:v>
      </x:c>
    </x:row>
    <x:row r="66" spans="1:17" ht="15" customHeight="1" x14ac:dyDescent="0.2">
      <x:c r="C66" s="76" t="s">
        <x:v>642</x:v>
      </x:c>
    </x:row>
    <x:row r="67" spans="1:17" ht="15" customHeight="1" x14ac:dyDescent="0.2">
      <x:c r="C67" s="76" t="s">
        <x:v>643</x:v>
      </x:c>
    </x:row>
  </x:sheetData>
  <x:printOptions horizontalCentered="0" verticalCentered="0" headings="0" gridLines="0"/>
  <x:pageMargins left="0.75" right="0.75" top="1" bottom="1" header="0.5" footer="0.5"/>
  <x:pageSetup paperSize="9" scale="100" pageOrder="downThenOver" orientation="landscape" blackAndWhite="0" draft="0" cellComments="none" errors="displayed" r:id="rId1"/>
  <x:headerFooter alignWithMargins="0"/>
  <x:tableParts count="0"/>
</x:worksheet>
</file>

<file path=xl/worksheets/sheet4.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codeName="Instruction">
    <x:tabColor indexed="60"/>
    <x:outlinePr summaryBelow="1" summaryRight="1"/>
  </x:sheetPr>
  <x:dimension ref="B1:Q390"/>
  <x:sheetViews>
    <x:sheetView showGridLines="0" showOutlineSymbols="0" workbookViewId="0">
      <x:selection activeCell="E4" sqref="E4"/>
    </x:sheetView>
  </x:sheetViews>
  <x:sheetFormatPr defaultRowHeight="12.75" x14ac:dyDescent="0.2"/>
  <x:cols>
    <x:col min="1" max="1" width="1.570312" style="0" customWidth="1"/>
    <x:col min="2" max="2" width="2.710938" style="0" customWidth="1"/>
    <x:col min="3" max="16" width="9.140625" style="0" customWidth="1"/>
    <x:col min="17" max="17" width="7.285156" style="0" customWidth="1"/>
  </x:cols>
  <x:sheetData>
    <x:row r="1" spans="1:17" ht="6.75" customHeight="1" x14ac:dyDescent="0.2"/>
    <x:row r="2" spans="1:17" ht="20.25" customHeight="1" x14ac:dyDescent="0.3">
      <x:c r="B2" s="8"/>
    </x:row>
    <x:row r="3" spans="1:17" ht="18" customHeight="1" x14ac:dyDescent="0.25">
      <x:c r="B3" s="9"/>
    </x:row>
    <x:row r="4" spans="1:17" ht="18" customHeight="1" x14ac:dyDescent="0.25">
      <x:c r="B4" s="9"/>
    </x:row>
    <x:row r="5" spans="1:17" ht="18" customHeight="1" x14ac:dyDescent="0.25">
      <x:c r="B5" s="9"/>
    </x:row>
    <x:row r="6" spans="1:17" ht="18" customHeight="1" x14ac:dyDescent="0.25">
      <x:c r="B6" s="9"/>
    </x:row>
    <x:row r="7" spans="1:17" ht="18" customHeight="1" x14ac:dyDescent="0.25">
      <x:c r="C7" s="10"/>
    </x:row>
    <x:row r="8" spans="1:17" ht="18" customHeight="1" x14ac:dyDescent="0.25">
      <x:c r="C8" s="10"/>
    </x:row>
    <x:row r="9" spans="1:17" ht="18" customHeight="1" x14ac:dyDescent="0.25">
      <x:c r="C9" s="10"/>
    </x:row>
    <x:row r="10" spans="1:17" ht="18" customHeight="1" x14ac:dyDescent="0.25">
      <x:c r="C10" s="10"/>
    </x:row>
    <x:row r="11" spans="1:17" ht="18" customHeight="1" x14ac:dyDescent="0.25">
      <x:c r="C11" s="10"/>
    </x:row>
    <x:row r="12" spans="1:17" ht="18" customHeight="1" x14ac:dyDescent="0.25">
      <x:c r="C12" s="10"/>
    </x:row>
    <x:row r="13" spans="1:17" ht="18" customHeight="1" x14ac:dyDescent="0.25">
      <x:c r="B13" s="11"/>
    </x:row>
    <x:row r="14" spans="1:17" ht="4.5" customHeight="1" x14ac:dyDescent="0.2"/>
    <x:row r="15" spans="1:17" ht="18" customHeight="1" x14ac:dyDescent="0.25">
      <x:c r="B15" s="9"/>
    </x:row>
    <x:row r="16" spans="1:17" ht="18" customHeight="1" x14ac:dyDescent="0.25">
      <x:c r="B16" s="9"/>
    </x:row>
    <x:row r="17" spans="1:17" ht="18" customHeight="1" x14ac:dyDescent="0.25">
      <x:c r="B17" s="317"/>
      <x:c r="C17" s="318"/>
      <x:c r="D17" s="318"/>
      <x:c r="E17" s="318"/>
      <x:c r="F17" s="318"/>
      <x:c r="G17" s="318"/>
      <x:c r="H17" s="318"/>
      <x:c r="I17" s="318"/>
      <x:c r="J17" s="318"/>
      <x:c r="K17" s="318"/>
      <x:c r="L17" s="318"/>
      <x:c r="M17" s="318"/>
      <x:c r="N17" s="318"/>
      <x:c r="O17" s="318"/>
      <x:c r="P17" s="318"/>
      <x:c r="Q17" s="318"/>
    </x:row>
    <x:row r="18" spans="1:17" ht="18" customHeight="1" x14ac:dyDescent="0.25">
      <x:c r="B18" s="317"/>
      <x:c r="C18" s="318"/>
      <x:c r="D18" s="318"/>
      <x:c r="E18" s="318"/>
      <x:c r="F18" s="318"/>
      <x:c r="G18" s="318"/>
      <x:c r="H18" s="318"/>
      <x:c r="I18" s="318"/>
      <x:c r="J18" s="318"/>
      <x:c r="K18" s="318"/>
      <x:c r="L18" s="318"/>
      <x:c r="M18" s="318"/>
      <x:c r="N18" s="318"/>
      <x:c r="O18" s="318"/>
      <x:c r="P18" s="318"/>
      <x:c r="Q18" s="318"/>
    </x:row>
    <x:row r="19" spans="1:17" ht="21.75" customHeight="1" x14ac:dyDescent="0.25">
      <x:c r="B19" s="14"/>
    </x:row>
    <x:row r="20" spans="1:17" ht="18" customHeight="1" x14ac:dyDescent="0.25">
      <x:c r="B20" s="9"/>
    </x:row>
    <x:row r="29" spans="1:17" ht="18.75" customHeight="1" x14ac:dyDescent="0.25">
      <x:c r="B29" s="9"/>
      <x:c r="C29" s="9"/>
      <x:c r="D29" s="9"/>
      <x:c r="E29" s="9"/>
      <x:c r="F29" s="9"/>
      <x:c r="G29" s="9"/>
      <x:c r="H29" s="9"/>
      <x:c r="I29" s="9"/>
      <x:c r="J29" s="9"/>
      <x:c r="K29" s="9"/>
    </x:row>
    <x:row r="64" spans="1:17" ht="9" customHeight="1" x14ac:dyDescent="0.2"/>
    <x:row r="65" spans="1:17" ht="18.75" customHeight="1" x14ac:dyDescent="0.25">
      <x:c r="B65" s="9"/>
    </x:row>
    <x:row r="88" spans="1:17" ht="39" customHeight="1" x14ac:dyDescent="0.2"/>
    <x:row r="89" spans="1:17" ht="52.5" customHeight="1" x14ac:dyDescent="0.2"/>
    <x:row r="90" spans="1:17" ht="12.75" customHeight="1" x14ac:dyDescent="0.2"/>
    <x:row r="91" spans="1:17" ht="18" customHeight="1" x14ac:dyDescent="0.25">
      <x:c r="B91" s="9"/>
    </x:row>
    <x:row r="92" spans="1:17" ht="18.75" customHeight="1" x14ac:dyDescent="0.3">
      <x:c r="B92" s="15"/>
    </x:row>
    <x:row r="134" spans="1:17" ht="54" customHeight="1" x14ac:dyDescent="0.2"/>
    <x:row r="135" spans="1:17" ht="12.75" customHeight="1" x14ac:dyDescent="0.2"/>
    <x:row r="136" spans="1:17" ht="18" customHeight="1" x14ac:dyDescent="0.25">
      <x:c r="B136" s="9"/>
    </x:row>
    <x:row r="148" spans="1:17" ht="44.25" customHeight="1" x14ac:dyDescent="0.2"/>
    <x:row r="150" spans="1:17" ht="18.75" customHeight="1" x14ac:dyDescent="0.3">
      <x:c r="B150" s="15"/>
    </x:row>
    <x:row r="178" spans="1:17" ht="48" customHeight="1" x14ac:dyDescent="0.2"/>
    <x:row r="179" spans="1:17" ht="78" customHeight="1" x14ac:dyDescent="0.2"/>
    <x:row r="181" spans="1:17" ht="18" customHeight="1" x14ac:dyDescent="0.25">
      <x:c r="B181" s="9"/>
    </x:row>
    <x:row r="182" spans="1:17" ht="18" customHeight="1" x14ac:dyDescent="0.25">
      <x:c r="B182" s="9"/>
    </x:row>
    <x:row r="183" spans="1:17" ht="18" customHeight="1" x14ac:dyDescent="0.25">
      <x:c r="B183" s="9"/>
    </x:row>
    <x:row r="197" spans="1:17" ht="48" customHeight="1" x14ac:dyDescent="0.2"/>
    <x:row r="199" spans="1:17" ht="18" customHeight="1" x14ac:dyDescent="0.25">
      <x:c r="B199" s="9"/>
    </x:row>
    <x:row r="200" spans="1:17" ht="18.75" customHeight="1" x14ac:dyDescent="0.3">
      <x:c r="B200" s="15"/>
    </x:row>
    <x:row r="201" spans="1:17" ht="18.75" customHeight="1" x14ac:dyDescent="0.3">
      <x:c r="B201" s="15"/>
    </x:row>
    <x:row r="222" spans="1:17" ht="4.5" customHeight="1" x14ac:dyDescent="0.2"/>
    <x:row r="224" spans="1:17" ht="18" customHeight="1" x14ac:dyDescent="0.25">
      <x:c r="B224" s="9"/>
    </x:row>
    <x:row r="225" spans="1:17" ht="18" customHeight="1" x14ac:dyDescent="0.25">
      <x:c r="B225" s="9"/>
    </x:row>
    <x:row r="226" spans="1:17" ht="18" customHeight="1" x14ac:dyDescent="0.25">
      <x:c r="B226" s="9"/>
    </x:row>
    <x:row r="227" spans="1:17" ht="18" customHeight="1" x14ac:dyDescent="0.25">
      <x:c r="B227" s="9"/>
    </x:row>
    <x:row r="228" spans="1:17" ht="18" customHeight="1" x14ac:dyDescent="0.25">
      <x:c r="B228" s="9"/>
    </x:row>
    <x:row r="229" spans="1:17" ht="18" customHeight="1" x14ac:dyDescent="0.25">
      <x:c r="B229" s="9"/>
    </x:row>
    <x:row r="284" spans="1:17" ht="154.5" customHeight="1" x14ac:dyDescent="0.2"/>
    <x:row r="287" spans="1:17" ht="18" customHeight="1" x14ac:dyDescent="0.25">
      <x:c r="B287" s="9"/>
    </x:row>
    <x:row r="337" spans="1:17" ht="60" customHeight="1" x14ac:dyDescent="0.2"/>
    <x:row r="339" spans="1:17" ht="18" customHeight="1" x14ac:dyDescent="0.25">
      <x:c r="B339" s="9"/>
    </x:row>
    <x:row r="340" spans="1:17" ht="18" customHeight="1" x14ac:dyDescent="0.25">
      <x:c r="B340" s="9"/>
    </x:row>
    <x:row r="341" spans="1:17" ht="18" customHeight="1" x14ac:dyDescent="0.25">
      <x:c r="B341" s="9"/>
    </x:row>
    <x:row r="387" spans="1:17" ht="8.25" customHeight="1" x14ac:dyDescent="0.2"/>
    <x:row r="389" spans="1:17" ht="18" customHeight="1" x14ac:dyDescent="0.25">
      <x:c r="B389" s="9"/>
    </x:row>
    <x:row r="390" spans="1:17" ht="18" customHeight="1" x14ac:dyDescent="0.25">
      <x:c r="B390" s="9"/>
    </x:row>
  </x:sheetData>
  <x:phoneticPr fontId="7" type="noConversion"/>
  <x:printOptions horizontalCentered="0" verticalCentered="0" headings="0" gridLines="0"/>
  <x:pageMargins left="0.75" right="0.75" top="1" bottom="1" header="0.5" footer="0.5"/>
  <x:pageSetup paperSize="9" scale="100" pageOrder="downThenOver" orientation="portrait" blackAndWhite="0" draft="0" cellComments="none" errors="displayed" r:id="rId1"/>
  <x:headerFooter alignWithMargins="0"/>
  <x:drawing r:id="rId2"/>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27</vt:i4>
      </vt:variant>
    </vt:vector>
  </ap:HeadingPairs>
  <ap:TitlesOfParts>
    <vt:vector baseType="lpstr" size="31">
      <vt:lpstr>Прайс-лист</vt:lpstr>
      <vt:lpstr>Лист1</vt:lpstr>
      <vt:lpstr>Инструкция и Глоссарий</vt:lpstr>
      <vt:lpstr>Инструкция</vt:lpstr>
      <vt:lpstr>Прайс-лист!_xlnm._FilterDatabase</vt:lpstr>
      <vt:lpstr>Прайс-лист!Print_Area</vt:lpstr>
      <vt:lpstr>Прайс-лист!Print_Titles</vt:lpstr>
      <vt:lpstr>Лист1!Print_Area</vt:lpstr>
      <vt:lpstr>Лист1!Print_Titles</vt:lpstr>
      <vt:lpstr>Инструкция и Глоссарий!DATA</vt:lpstr>
      <vt:lpstr>Инструкция и Глоссарий!PHONE</vt:lpstr>
      <vt:lpstr>Инструкция и Глоссарий!PRICE_DATE</vt:lpstr>
      <vt:lpstr>Инструкция и Глоссарий!QQ</vt:lpstr>
      <vt:lpstr>Инструкция и Глоссарий!QQQQ</vt:lpstr>
      <vt:lpstr>Инструкция и Глоссарий!SALER_NAME</vt:lpstr>
      <vt:lpstr>Инструкция и Глоссарий!_xlnm.Criteria</vt:lpstr>
      <vt:lpstr>Инструкция и Глоссарий!Print_Area</vt:lpstr>
      <vt:lpstr>Инструкция и Глоссарий!Print_Titles</vt:lpstr>
      <vt:lpstr>Инструкция!Print_Area</vt:lpstr>
      <vt:lpstr>Инструкция!Print_Titles</vt:lpstr>
      <vt:lpstr>ADDRESS</vt:lpstr>
      <vt:lpstr>Crit</vt:lpstr>
      <vt:lpstr>DATA</vt:lpstr>
      <vt:lpstr>ID_TYPE</vt:lpstr>
      <vt:lpstr>LINES</vt:lpstr>
      <vt:lpstr>PHONE</vt:lpstr>
      <vt:lpstr>PRICE_DATE</vt:lpstr>
      <vt:lpstr>QQ</vt:lpstr>
      <vt:lpstr>QQQQ</vt:lpstr>
      <vt:lpstr>SALER_NAME</vt:lpstr>
      <vt:lpstr>_xlnm.Criteria</vt:lpstr>
    </vt:vector>
  </ap:TitlesOfParts>
  <ap:Manager>Новиков О.Е.</ap:Manager>
  <ap:Company>АСТ</ap:Company>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Новинки-Допечатки</dc:title>
  <dc:subject>Прайс-лист на отпускаемую продукцию</dc:subject>
  <dc:creator>Заводская Е. А.</dc:creator>
  <lastModifiedBy>Михалева Ольга Юрьевна</lastModifiedBy>
  <lastPrinted>2009-11-16T19:10:04.0000000Z</lastPrinted>
  <dcterms:created xsi:type="dcterms:W3CDTF">2008-10-30T10:27:03.0000000Z</dcterms:created>
  <dcterms:modified xsi:type="dcterms:W3CDTF">2026-10-29T12:05:52.0000000Z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NXPowerLiteLastOptimized">
    <vt:r8>3537024</vt:r8>
  </op:property>
  <op:property fmtid="{D5CDD505-2E9C-101B-9397-08002B2CF9AE}" pid="3" name="NXPowerLiteSettings">
    <vt:lpwstr>B74006B004C800</vt:lpwstr>
  </op:property>
  <op:property fmtid="{D5CDD505-2E9C-101B-9397-08002B2CF9AE}" pid="4" name="NXPowerLiteVersion">
    <vt:lpwstr>D5.0.6</vt:lpwstr>
  </op:property>
</op:Properties>
</file>