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2" windowWidth="23256" windowHeight="13176"/>
  </bookViews>
  <sheets>
    <sheet name="прайс 08.05.26" sheetId="1" r:id="rId1"/>
  </sheets>
  <definedNames>
    <definedName name="_xlnm._FilterDatabase" localSheetId="0" hidden="1">'прайс 08.05.26'!$A$3:$DN$460</definedName>
    <definedName name="_xlnm.Database">#REF!</definedName>
    <definedName name="_xlnm.Print_Titles" localSheetId="0">'прайс 08.05.26'!$1:$2</definedName>
  </definedNames>
  <calcPr calcId="144525" refMode="R1C1"/>
</workbook>
</file>

<file path=xl/calcChain.xml><?xml version="1.0" encoding="utf-8"?>
<calcChain xmlns="http://schemas.openxmlformats.org/spreadsheetml/2006/main">
  <c r="R358" i="1" l="1"/>
  <c r="S358" i="1"/>
  <c r="R459" i="1" l="1"/>
  <c r="R458" i="1"/>
  <c r="R457" i="1"/>
  <c r="R456" i="1"/>
  <c r="R455" i="1"/>
  <c r="R454" i="1"/>
  <c r="R453" i="1"/>
  <c r="R452" i="1"/>
  <c r="R451" i="1"/>
  <c r="R450" i="1"/>
  <c r="R449" i="1"/>
  <c r="R448" i="1"/>
  <c r="R447" i="1"/>
  <c r="R446" i="1"/>
  <c r="R445" i="1"/>
  <c r="R444" i="1"/>
  <c r="R442" i="1"/>
  <c r="R441" i="1"/>
  <c r="R439" i="1"/>
  <c r="R438" i="1"/>
  <c r="R437" i="1"/>
  <c r="R436" i="1"/>
  <c r="R435" i="1"/>
  <c r="R434" i="1"/>
  <c r="R433" i="1"/>
  <c r="R430" i="1"/>
  <c r="R429" i="1"/>
  <c r="R428" i="1"/>
  <c r="R427" i="1"/>
  <c r="R426" i="1"/>
  <c r="R425" i="1"/>
  <c r="R424" i="1"/>
  <c r="R422" i="1"/>
  <c r="R421" i="1"/>
  <c r="R420" i="1"/>
  <c r="R419" i="1"/>
  <c r="R418" i="1"/>
  <c r="R417" i="1"/>
  <c r="R416" i="1"/>
  <c r="R415" i="1"/>
  <c r="R414" i="1"/>
  <c r="R412" i="1"/>
  <c r="R411" i="1"/>
  <c r="R410" i="1"/>
  <c r="R409" i="1"/>
  <c r="R407" i="1"/>
  <c r="R406" i="1"/>
  <c r="R405" i="1"/>
  <c r="R404" i="1"/>
  <c r="R403" i="1"/>
  <c r="R402" i="1"/>
  <c r="R401" i="1"/>
  <c r="R400" i="1"/>
  <c r="R399" i="1"/>
  <c r="R398" i="1"/>
  <c r="R397" i="1"/>
  <c r="R396" i="1"/>
  <c r="R395" i="1"/>
  <c r="R394" i="1"/>
  <c r="R393" i="1"/>
  <c r="R392" i="1"/>
  <c r="R391" i="1"/>
  <c r="R390" i="1"/>
  <c r="R389" i="1"/>
  <c r="R388" i="1"/>
  <c r="R387" i="1"/>
  <c r="R386" i="1"/>
  <c r="R385" i="1"/>
  <c r="R384" i="1"/>
  <c r="R383" i="1"/>
  <c r="R382" i="1"/>
  <c r="R380" i="1"/>
  <c r="R379" i="1"/>
  <c r="R378" i="1"/>
  <c r="R377" i="1"/>
  <c r="R376" i="1"/>
  <c r="R375" i="1"/>
  <c r="R374" i="1"/>
  <c r="R372" i="1"/>
  <c r="R371" i="1"/>
  <c r="R370" i="1"/>
  <c r="R368" i="1"/>
  <c r="R367" i="1"/>
  <c r="R365" i="1"/>
  <c r="R364" i="1"/>
  <c r="R362" i="1"/>
  <c r="R361" i="1"/>
  <c r="R360" i="1"/>
  <c r="R359" i="1"/>
  <c r="R357" i="1"/>
  <c r="R356" i="1"/>
  <c r="R355" i="1"/>
  <c r="R354" i="1"/>
  <c r="R352" i="1"/>
  <c r="R351" i="1"/>
  <c r="R350" i="1"/>
  <c r="R349" i="1"/>
  <c r="R348" i="1"/>
  <c r="R347" i="1"/>
  <c r="R345" i="1"/>
  <c r="R343" i="1"/>
  <c r="R342" i="1"/>
  <c r="R341" i="1"/>
  <c r="R338" i="1"/>
  <c r="R337" i="1"/>
  <c r="R336" i="1"/>
  <c r="R335" i="1"/>
  <c r="R334" i="1"/>
  <c r="R333" i="1"/>
  <c r="R332" i="1"/>
  <c r="R331" i="1"/>
  <c r="R330" i="1"/>
  <c r="R329" i="1"/>
  <c r="R328" i="1"/>
  <c r="R327" i="1"/>
  <c r="R326" i="1"/>
  <c r="R325" i="1"/>
  <c r="R324" i="1"/>
  <c r="R323" i="1"/>
  <c r="R322" i="1"/>
  <c r="R321" i="1"/>
  <c r="R320" i="1"/>
  <c r="R318" i="1"/>
  <c r="R317" i="1"/>
  <c r="R316" i="1"/>
  <c r="R314" i="1"/>
  <c r="R313" i="1"/>
  <c r="R312" i="1"/>
  <c r="R311" i="1"/>
  <c r="R310" i="1"/>
  <c r="R309" i="1"/>
  <c r="R308" i="1"/>
  <c r="R307" i="1"/>
  <c r="R305" i="1"/>
  <c r="R304" i="1"/>
  <c r="R303" i="1"/>
  <c r="R302" i="1"/>
  <c r="R301" i="1"/>
  <c r="R300" i="1"/>
  <c r="R299" i="1"/>
  <c r="R298" i="1"/>
  <c r="R295" i="1"/>
  <c r="R294" i="1"/>
  <c r="R293" i="1"/>
  <c r="R292" i="1"/>
  <c r="R291" i="1"/>
  <c r="R290" i="1"/>
  <c r="R289" i="1"/>
  <c r="R288" i="1"/>
  <c r="R286" i="1"/>
  <c r="R285" i="1"/>
  <c r="R284" i="1"/>
  <c r="R283" i="1"/>
  <c r="R282" i="1"/>
  <c r="R281" i="1"/>
  <c r="R279" i="1"/>
  <c r="R278" i="1"/>
  <c r="R277" i="1"/>
  <c r="R276" i="1"/>
  <c r="R275" i="1"/>
  <c r="R274" i="1"/>
  <c r="R273" i="1"/>
  <c r="R272" i="1"/>
  <c r="R271" i="1"/>
  <c r="R270" i="1"/>
  <c r="R269" i="1"/>
  <c r="R268" i="1"/>
  <c r="R267" i="1"/>
  <c r="R266" i="1"/>
  <c r="R265" i="1"/>
  <c r="R264" i="1"/>
  <c r="R263" i="1"/>
  <c r="R262" i="1"/>
  <c r="R261" i="1"/>
  <c r="R260" i="1"/>
  <c r="R259" i="1"/>
  <c r="R258" i="1"/>
  <c r="R257" i="1"/>
  <c r="R256" i="1"/>
  <c r="R255" i="1"/>
  <c r="R254" i="1"/>
  <c r="R253" i="1"/>
  <c r="R252" i="1"/>
  <c r="R251" i="1"/>
  <c r="R250" i="1"/>
  <c r="R249" i="1"/>
  <c r="R248" i="1"/>
  <c r="R247" i="1"/>
  <c r="R246" i="1"/>
  <c r="R245" i="1"/>
  <c r="R244" i="1"/>
  <c r="R243" i="1"/>
  <c r="R241" i="1"/>
  <c r="R240" i="1"/>
  <c r="R239" i="1"/>
  <c r="R237" i="1"/>
  <c r="R236" i="1"/>
  <c r="R235" i="1"/>
  <c r="R233" i="1"/>
  <c r="R231" i="1"/>
  <c r="R229" i="1"/>
  <c r="R228" i="1"/>
  <c r="R227" i="1"/>
  <c r="R225" i="1"/>
  <c r="R224" i="1"/>
  <c r="R223" i="1"/>
  <c r="R222" i="1"/>
  <c r="R221" i="1"/>
  <c r="R220" i="1"/>
  <c r="R219" i="1"/>
  <c r="R218" i="1"/>
  <c r="R216" i="1"/>
  <c r="R215" i="1"/>
  <c r="R214" i="1"/>
  <c r="R213" i="1"/>
  <c r="R212" i="1"/>
  <c r="R211" i="1"/>
  <c r="R210" i="1"/>
  <c r="R209" i="1"/>
  <c r="R208" i="1"/>
  <c r="R207" i="1"/>
  <c r="R206" i="1"/>
  <c r="R205" i="1"/>
  <c r="R204" i="1"/>
  <c r="R203" i="1"/>
  <c r="R202" i="1"/>
  <c r="R201" i="1"/>
  <c r="R200" i="1"/>
  <c r="R199" i="1"/>
  <c r="R198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6" i="1"/>
  <c r="R135" i="1"/>
  <c r="R133" i="1"/>
  <c r="R132" i="1"/>
  <c r="R131" i="1"/>
  <c r="R130" i="1"/>
  <c r="R128" i="1"/>
  <c r="R127" i="1"/>
  <c r="R126" i="1"/>
  <c r="R125" i="1"/>
  <c r="R124" i="1"/>
  <c r="R123" i="1"/>
  <c r="R122" i="1"/>
  <c r="R121" i="1"/>
  <c r="R120" i="1"/>
  <c r="R118" i="1"/>
  <c r="R117" i="1"/>
  <c r="R116" i="1"/>
  <c r="R115" i="1"/>
  <c r="R112" i="1"/>
  <c r="R111" i="1"/>
  <c r="R110" i="1"/>
  <c r="R109" i="1"/>
  <c r="R108" i="1"/>
  <c r="R107" i="1"/>
  <c r="R106" i="1"/>
  <c r="R104" i="1"/>
  <c r="R103" i="1"/>
  <c r="R102" i="1"/>
  <c r="R101" i="1"/>
  <c r="R99" i="1"/>
  <c r="R98" i="1"/>
  <c r="R97" i="1"/>
  <c r="R96" i="1"/>
  <c r="R95" i="1"/>
  <c r="R94" i="1"/>
  <c r="R93" i="1"/>
  <c r="R92" i="1"/>
  <c r="R90" i="1"/>
  <c r="R89" i="1"/>
  <c r="R88" i="1"/>
  <c r="R87" i="1"/>
  <c r="R86" i="1"/>
  <c r="R85" i="1"/>
  <c r="R84" i="1"/>
  <c r="R82" i="1"/>
  <c r="R81" i="1"/>
  <c r="R79" i="1"/>
  <c r="R78" i="1"/>
  <c r="R77" i="1"/>
  <c r="R75" i="1"/>
  <c r="R74" i="1"/>
  <c r="R73" i="1"/>
  <c r="R72" i="1"/>
  <c r="R71" i="1"/>
  <c r="R70" i="1"/>
  <c r="R69" i="1"/>
  <c r="R68" i="1"/>
  <c r="R67" i="1"/>
  <c r="R66" i="1"/>
  <c r="R64" i="1"/>
  <c r="R63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  <c r="S4" i="1" l="1"/>
  <c r="S425" i="1" l="1"/>
  <c r="R76" i="1" l="1"/>
  <c r="S459" i="1" l="1"/>
  <c r="S458" i="1"/>
  <c r="S457" i="1"/>
  <c r="S456" i="1"/>
  <c r="S455" i="1"/>
  <c r="S454" i="1"/>
  <c r="S453" i="1"/>
  <c r="S451" i="1"/>
  <c r="S450" i="1"/>
  <c r="S449" i="1"/>
  <c r="S448" i="1"/>
  <c r="S447" i="1"/>
  <c r="S446" i="1"/>
  <c r="S445" i="1"/>
  <c r="S444" i="1"/>
  <c r="S442" i="1"/>
  <c r="S441" i="1"/>
  <c r="S439" i="1"/>
  <c r="S438" i="1"/>
  <c r="S437" i="1"/>
  <c r="S436" i="1"/>
  <c r="S435" i="1"/>
  <c r="S434" i="1"/>
  <c r="S433" i="1"/>
  <c r="S430" i="1"/>
  <c r="S429" i="1"/>
  <c r="S428" i="1"/>
  <c r="S427" i="1"/>
  <c r="S426" i="1"/>
  <c r="S424" i="1"/>
  <c r="S422" i="1"/>
  <c r="S421" i="1"/>
  <c r="S420" i="1"/>
  <c r="S419" i="1"/>
  <c r="S418" i="1"/>
  <c r="S417" i="1"/>
  <c r="S416" i="1"/>
  <c r="S415" i="1"/>
  <c r="S414" i="1"/>
  <c r="S412" i="1"/>
  <c r="S411" i="1"/>
  <c r="S410" i="1"/>
  <c r="S409" i="1"/>
  <c r="S407" i="1"/>
  <c r="S406" i="1"/>
  <c r="S405" i="1"/>
  <c r="S404" i="1"/>
  <c r="S403" i="1"/>
  <c r="S402" i="1"/>
  <c r="S401" i="1"/>
  <c r="S400" i="1"/>
  <c r="S399" i="1"/>
  <c r="S398" i="1"/>
  <c r="S397" i="1"/>
  <c r="S396" i="1"/>
  <c r="S395" i="1"/>
  <c r="S394" i="1"/>
  <c r="S393" i="1"/>
  <c r="S392" i="1"/>
  <c r="S391" i="1"/>
  <c r="S390" i="1"/>
  <c r="S389" i="1"/>
  <c r="S388" i="1"/>
  <c r="S387" i="1"/>
  <c r="S386" i="1"/>
  <c r="S385" i="1"/>
  <c r="S384" i="1"/>
  <c r="S383" i="1"/>
  <c r="S382" i="1"/>
  <c r="S380" i="1"/>
  <c r="S379" i="1"/>
  <c r="S378" i="1"/>
  <c r="S377" i="1"/>
  <c r="S376" i="1"/>
  <c r="S375" i="1"/>
  <c r="S374" i="1"/>
  <c r="S372" i="1"/>
  <c r="S371" i="1"/>
  <c r="S370" i="1"/>
  <c r="S368" i="1"/>
  <c r="S367" i="1"/>
  <c r="S365" i="1"/>
  <c r="S364" i="1"/>
  <c r="S362" i="1"/>
  <c r="S361" i="1"/>
  <c r="S360" i="1"/>
  <c r="S359" i="1"/>
  <c r="S357" i="1"/>
  <c r="S356" i="1"/>
  <c r="S355" i="1"/>
  <c r="S354" i="1"/>
  <c r="S352" i="1"/>
  <c r="S351" i="1"/>
  <c r="S350" i="1"/>
  <c r="S349" i="1"/>
  <c r="S348" i="1"/>
  <c r="S347" i="1"/>
  <c r="S345" i="1"/>
  <c r="S343" i="1"/>
  <c r="S342" i="1"/>
  <c r="S341" i="1"/>
  <c r="S338" i="1"/>
  <c r="S337" i="1"/>
  <c r="S336" i="1"/>
  <c r="S335" i="1"/>
  <c r="S334" i="1"/>
  <c r="S333" i="1"/>
  <c r="S332" i="1"/>
  <c r="S331" i="1"/>
  <c r="S330" i="1"/>
  <c r="S329" i="1"/>
  <c r="S328" i="1"/>
  <c r="S327" i="1"/>
  <c r="S326" i="1"/>
  <c r="S325" i="1"/>
  <c r="S324" i="1"/>
  <c r="S323" i="1"/>
  <c r="S322" i="1"/>
  <c r="S321" i="1"/>
  <c r="S320" i="1"/>
  <c r="S318" i="1"/>
  <c r="S317" i="1"/>
  <c r="S316" i="1"/>
  <c r="S314" i="1"/>
  <c r="S313" i="1"/>
  <c r="S312" i="1"/>
  <c r="S311" i="1"/>
  <c r="S310" i="1"/>
  <c r="S309" i="1"/>
  <c r="S308" i="1"/>
  <c r="S307" i="1"/>
  <c r="S305" i="1"/>
  <c r="S304" i="1"/>
  <c r="S303" i="1"/>
  <c r="S302" i="1"/>
  <c r="S301" i="1"/>
  <c r="S300" i="1"/>
  <c r="S299" i="1"/>
  <c r="S298" i="1"/>
  <c r="S295" i="1"/>
  <c r="S294" i="1"/>
  <c r="S293" i="1"/>
  <c r="S292" i="1"/>
  <c r="S291" i="1"/>
  <c r="S290" i="1"/>
  <c r="S289" i="1"/>
  <c r="S288" i="1"/>
  <c r="S286" i="1"/>
  <c r="S285" i="1"/>
  <c r="S284" i="1"/>
  <c r="S283" i="1"/>
  <c r="S282" i="1"/>
  <c r="S281" i="1"/>
  <c r="S279" i="1"/>
  <c r="S278" i="1"/>
  <c r="S277" i="1"/>
  <c r="S276" i="1"/>
  <c r="S275" i="1"/>
  <c r="S274" i="1"/>
  <c r="S273" i="1"/>
  <c r="S272" i="1"/>
  <c r="S271" i="1"/>
  <c r="S270" i="1"/>
  <c r="S269" i="1"/>
  <c r="S268" i="1"/>
  <c r="S267" i="1"/>
  <c r="S266" i="1"/>
  <c r="S265" i="1"/>
  <c r="S264" i="1"/>
  <c r="S263" i="1"/>
  <c r="S262" i="1"/>
  <c r="S261" i="1"/>
  <c r="S260" i="1"/>
  <c r="S259" i="1"/>
  <c r="S258" i="1"/>
  <c r="S257" i="1"/>
  <c r="S256" i="1"/>
  <c r="S255" i="1"/>
  <c r="S254" i="1"/>
  <c r="S253" i="1"/>
  <c r="S252" i="1"/>
  <c r="S251" i="1"/>
  <c r="S250" i="1"/>
  <c r="S249" i="1"/>
  <c r="S248" i="1"/>
  <c r="S247" i="1"/>
  <c r="S246" i="1"/>
  <c r="S245" i="1"/>
  <c r="S244" i="1"/>
  <c r="S243" i="1"/>
  <c r="S241" i="1"/>
  <c r="S240" i="1"/>
  <c r="S239" i="1"/>
  <c r="S237" i="1"/>
  <c r="S236" i="1"/>
  <c r="S235" i="1"/>
  <c r="S233" i="1"/>
  <c r="S231" i="1"/>
  <c r="S229" i="1"/>
  <c r="S228" i="1"/>
  <c r="S227" i="1"/>
  <c r="S225" i="1"/>
  <c r="S224" i="1"/>
  <c r="S223" i="1"/>
  <c r="S222" i="1"/>
  <c r="S221" i="1"/>
  <c r="S220" i="1"/>
  <c r="S219" i="1"/>
  <c r="S218" i="1"/>
  <c r="S216" i="1"/>
  <c r="S215" i="1"/>
  <c r="S214" i="1"/>
  <c r="S213" i="1"/>
  <c r="S212" i="1"/>
  <c r="S211" i="1"/>
  <c r="S210" i="1"/>
  <c r="S209" i="1"/>
  <c r="S208" i="1"/>
  <c r="S207" i="1"/>
  <c r="S206" i="1"/>
  <c r="S205" i="1"/>
  <c r="S204" i="1"/>
  <c r="S203" i="1"/>
  <c r="S202" i="1"/>
  <c r="S201" i="1"/>
  <c r="S200" i="1"/>
  <c r="S199" i="1"/>
  <c r="S198" i="1"/>
  <c r="S194" i="1"/>
  <c r="S193" i="1"/>
  <c r="S192" i="1"/>
  <c r="S191" i="1"/>
  <c r="S190" i="1"/>
  <c r="S189" i="1"/>
  <c r="S188" i="1"/>
  <c r="S187" i="1"/>
  <c r="S186" i="1"/>
  <c r="S185" i="1"/>
  <c r="S184" i="1"/>
  <c r="S183" i="1"/>
  <c r="S182" i="1"/>
  <c r="S181" i="1"/>
  <c r="S179" i="1"/>
  <c r="S178" i="1"/>
  <c r="S177" i="1"/>
  <c r="S176" i="1"/>
  <c r="S175" i="1"/>
  <c r="S174" i="1"/>
  <c r="S173" i="1"/>
  <c r="S172" i="1"/>
  <c r="S171" i="1"/>
  <c r="S170" i="1"/>
  <c r="S169" i="1"/>
  <c r="S168" i="1"/>
  <c r="S166" i="1"/>
  <c r="S165" i="1"/>
  <c r="S164" i="1"/>
  <c r="S163" i="1"/>
  <c r="S162" i="1"/>
  <c r="S161" i="1"/>
  <c r="S160" i="1"/>
  <c r="S159" i="1"/>
  <c r="S158" i="1"/>
  <c r="S157" i="1"/>
  <c r="S156" i="1"/>
  <c r="S155" i="1"/>
  <c r="S154" i="1"/>
  <c r="S153" i="1"/>
  <c r="S152" i="1"/>
  <c r="S151" i="1"/>
  <c r="S150" i="1"/>
  <c r="S149" i="1"/>
  <c r="S148" i="1"/>
  <c r="S147" i="1"/>
  <c r="S146" i="1"/>
  <c r="S145" i="1"/>
  <c r="S144" i="1"/>
  <c r="S143" i="1"/>
  <c r="S142" i="1"/>
  <c r="S141" i="1"/>
  <c r="S140" i="1"/>
  <c r="S139" i="1"/>
  <c r="S138" i="1"/>
  <c r="S136" i="1"/>
  <c r="S135" i="1"/>
  <c r="S133" i="1"/>
  <c r="S132" i="1"/>
  <c r="S131" i="1"/>
  <c r="S130" i="1"/>
  <c r="S128" i="1"/>
  <c r="S127" i="1"/>
  <c r="S126" i="1"/>
  <c r="S125" i="1"/>
  <c r="S124" i="1"/>
  <c r="S123" i="1"/>
  <c r="S122" i="1"/>
  <c r="S121" i="1"/>
  <c r="S120" i="1"/>
  <c r="S118" i="1"/>
  <c r="S117" i="1"/>
  <c r="S116" i="1"/>
  <c r="S115" i="1"/>
  <c r="S112" i="1"/>
  <c r="S111" i="1"/>
  <c r="S110" i="1"/>
  <c r="S109" i="1"/>
  <c r="S108" i="1"/>
  <c r="S107" i="1"/>
  <c r="S106" i="1"/>
  <c r="S104" i="1"/>
  <c r="S103" i="1"/>
  <c r="S102" i="1"/>
  <c r="S101" i="1"/>
  <c r="S99" i="1"/>
  <c r="S98" i="1"/>
  <c r="S97" i="1"/>
  <c r="S96" i="1"/>
  <c r="S95" i="1"/>
  <c r="S94" i="1"/>
  <c r="S93" i="1"/>
  <c r="S92" i="1"/>
  <c r="S90" i="1"/>
  <c r="S89" i="1"/>
  <c r="S88" i="1"/>
  <c r="S87" i="1"/>
  <c r="S86" i="1"/>
  <c r="S85" i="1"/>
  <c r="S84" i="1"/>
  <c r="S82" i="1"/>
  <c r="S81" i="1"/>
  <c r="S79" i="1"/>
  <c r="S78" i="1"/>
  <c r="S77" i="1"/>
  <c r="S75" i="1"/>
  <c r="S74" i="1"/>
  <c r="S73" i="1"/>
  <c r="S72" i="1"/>
  <c r="S71" i="1"/>
  <c r="S70" i="1"/>
  <c r="S69" i="1"/>
  <c r="S68" i="1"/>
  <c r="S67" i="1"/>
  <c r="S66" i="1"/>
  <c r="S64" i="1"/>
  <c r="S63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6" i="1"/>
  <c r="S5" i="1"/>
</calcChain>
</file>

<file path=xl/sharedStrings.xml><?xml version="1.0" encoding="utf-8"?>
<sst xmlns="http://schemas.openxmlformats.org/spreadsheetml/2006/main" count="2962" uniqueCount="1501">
  <si>
    <t>НАЗВАНИЕ</t>
  </si>
  <si>
    <t>Серия</t>
  </si>
  <si>
    <t>Год</t>
  </si>
  <si>
    <t>Издательство</t>
  </si>
  <si>
    <t>АВТОР</t>
  </si>
  <si>
    <t>Издание №</t>
  </si>
  <si>
    <t>ISBN</t>
  </si>
  <si>
    <t>EAN 13</t>
  </si>
  <si>
    <t>вес 1 экз.(кг)</t>
  </si>
  <si>
    <t>Формат мм</t>
  </si>
  <si>
    <t>Кол-во страниц</t>
  </si>
  <si>
    <t>Станд</t>
  </si>
  <si>
    <t>Примечания</t>
  </si>
  <si>
    <t>Заказ</t>
  </si>
  <si>
    <t>Сумма заказа до скидки</t>
  </si>
  <si>
    <t>Вес заказа в кг</t>
  </si>
  <si>
    <t xml:space="preserve">ширина </t>
  </si>
  <si>
    <t>высота</t>
  </si>
  <si>
    <t>толщина</t>
  </si>
  <si>
    <t>Английский язык,Великобритания и США</t>
  </si>
  <si>
    <r>
      <t xml:space="preserve">PREMIUM Англiйський розмовник i словник Berlitz (полноцвет,меловка) </t>
    </r>
    <r>
      <rPr>
        <b/>
        <sz val="9"/>
        <rFont val="Times New Roman"/>
        <family val="1"/>
        <charset val="204"/>
      </rPr>
      <t>(на украинском языке)</t>
    </r>
  </si>
  <si>
    <t>Разговорник и словарь Berlitz</t>
  </si>
  <si>
    <t>13</t>
  </si>
  <si>
    <t xml:space="preserve">ЖИВОЙ ЯЗЫК </t>
  </si>
  <si>
    <t>Berlitz</t>
  </si>
  <si>
    <t>978-5-8033-0920-8</t>
  </si>
  <si>
    <t>9785803309208</t>
  </si>
  <si>
    <t>PREMIUM Английский разговорник и словарь Berlitz (полноцвет,меловка)</t>
  </si>
  <si>
    <t>15</t>
  </si>
  <si>
    <t>978-5-8033-1026-6</t>
  </si>
  <si>
    <t>9785803310266</t>
  </si>
  <si>
    <t>Самоучитель</t>
  </si>
  <si>
    <t>14</t>
  </si>
  <si>
    <t>Американский разговорник и словарь аудиоприложение (диск в футляре)</t>
  </si>
  <si>
    <t>Аудио CD для Разговорник и словарь Berlitz</t>
  </si>
  <si>
    <t>978-5-8033-2500-0</t>
  </si>
  <si>
    <t>9785803325000</t>
  </si>
  <si>
    <r>
      <t xml:space="preserve">Американский язык. Базовый курс. 1 книга + 3 а/касс. в коробке </t>
    </r>
    <r>
      <rPr>
        <b/>
        <i/>
        <sz val="10"/>
        <color indexed="9"/>
        <rFont val="Tahoma Small Cap"/>
        <family val="2"/>
      </rPr>
      <t>(+БОНУС mp3 CD!)</t>
    </r>
  </si>
  <si>
    <t>Базовый курс</t>
  </si>
  <si>
    <t>05</t>
  </si>
  <si>
    <t>5-8033-0313-5</t>
  </si>
  <si>
    <t>9785803303138</t>
  </si>
  <si>
    <t>Американский язык. Базовый курс. 1 книга + 3 аудио CD в коробке</t>
  </si>
  <si>
    <t>08</t>
  </si>
  <si>
    <t>5-8033-0504-9</t>
  </si>
  <si>
    <t>9785803305040</t>
  </si>
  <si>
    <t>Англiйська мова. Тематичний словник</t>
  </si>
  <si>
    <t>Тематический словарь</t>
  </si>
  <si>
    <t>Галочкина З.В</t>
  </si>
  <si>
    <t>978-5-8033-0946-8</t>
  </si>
  <si>
    <t>9785803309468</t>
  </si>
  <si>
    <t>Англiйська мова. Тематичний словник. Компактне видавництво</t>
  </si>
  <si>
    <t>978-5-8033-0947-5</t>
  </si>
  <si>
    <t>9785803309475</t>
  </si>
  <si>
    <t>Английский для бизнеса. Неформальное общение</t>
  </si>
  <si>
    <t>11</t>
  </si>
  <si>
    <t>Крыжановская Е.А</t>
  </si>
  <si>
    <t>978-5-8033-0775-4</t>
  </si>
  <si>
    <t>9785803307754</t>
  </si>
  <si>
    <t>Английский для бизнеса. Переговоры по телефону</t>
  </si>
  <si>
    <t>Телефонный</t>
  </si>
  <si>
    <t xml:space="preserve">Скворцов Д.В   </t>
  </si>
  <si>
    <t>978-5-8033-0716-7</t>
  </si>
  <si>
    <t>9785803307167</t>
  </si>
  <si>
    <t>Английский для бизнеса. Телефонный разговорник</t>
  </si>
  <si>
    <t>978-5-8033-0719-8</t>
  </si>
  <si>
    <t>9785803307198</t>
  </si>
  <si>
    <t xml:space="preserve">Английский и русский иллюстрированный словарь. Компактное издание (полноцвет,меловка) бесплатная загрузка аудио,бесплатная загрузка приложения  для iOS и Android </t>
  </si>
  <si>
    <t>Иллюстрированный словарь</t>
  </si>
  <si>
    <t>20</t>
  </si>
  <si>
    <t>978-5-8033-3629-7</t>
  </si>
  <si>
    <t>9785803336297</t>
  </si>
  <si>
    <t>Английский разговорник и словарь. Бесплатная загрузка аудио</t>
  </si>
  <si>
    <t>19</t>
  </si>
  <si>
    <t>978-5-8033-2955-8</t>
  </si>
  <si>
    <t>9785803329558</t>
  </si>
  <si>
    <t>Английский разговорник и словарь по медицине (пластиковая обложка)</t>
  </si>
  <si>
    <t xml:space="preserve">Разговорник и словарь по медицине </t>
  </si>
  <si>
    <t>10</t>
  </si>
  <si>
    <t>Фролова М.Г</t>
  </si>
  <si>
    <t>978-5-8033-0715-0</t>
  </si>
  <si>
    <t>9785803307150</t>
  </si>
  <si>
    <t>Английский разговорник и словарь по сексу</t>
  </si>
  <si>
    <t>Разговорник и словарь по сексу</t>
  </si>
  <si>
    <t>Сабли Д.В</t>
  </si>
  <si>
    <t>978-5-8033-0610-8</t>
  </si>
  <si>
    <t>9785803306108</t>
  </si>
  <si>
    <t>Английский разговорник и словарь по шопингу</t>
  </si>
  <si>
    <t>978-5-8033-0722-8</t>
  </si>
  <si>
    <t>9785803307228</t>
  </si>
  <si>
    <r>
      <t xml:space="preserve">Английский язык. Базовый курс. 1 книга + 3 а/касс. в коробке </t>
    </r>
    <r>
      <rPr>
        <b/>
        <i/>
        <sz val="10"/>
        <color indexed="9"/>
        <rFont val="Tahoma Small Cap"/>
        <family val="2"/>
      </rPr>
      <t>(+БОНУС mp3 CD!)</t>
    </r>
  </si>
  <si>
    <t>5-8033-0317-8</t>
  </si>
  <si>
    <t>9785803303176</t>
  </si>
  <si>
    <t>Английский язык. Большой справочник по глаголам</t>
  </si>
  <si>
    <t>Большой справочник по глаголам</t>
  </si>
  <si>
    <t>09</t>
  </si>
  <si>
    <t>Самоделова Е.В</t>
  </si>
  <si>
    <t>978-5-8033-0589-7</t>
  </si>
  <si>
    <t>9785803305897</t>
  </si>
  <si>
    <t>Английский язык. Большой справочник по грамматике</t>
  </si>
  <si>
    <t>Большой справочник по грамматике</t>
  </si>
  <si>
    <t>17</t>
  </si>
  <si>
    <t>Соколова Е.Ю</t>
  </si>
  <si>
    <t>978-5-8033-1728-9</t>
  </si>
  <si>
    <t>9785803317289</t>
  </si>
  <si>
    <t>Английский язык. Деловая переписка</t>
  </si>
  <si>
    <t>Деловая переписка</t>
  </si>
  <si>
    <t>Хомякова М.А</t>
  </si>
  <si>
    <t>978-5-8033-1767-8</t>
  </si>
  <si>
    <t>9785803317678</t>
  </si>
  <si>
    <t>Английский язык. Иллюстрированная грамматика (полноцвет,меловка)+загрузка бесплатной книги с 250 упражнениями (интегральный переплет)</t>
  </si>
  <si>
    <t>Иллюстрированная грамматика</t>
  </si>
  <si>
    <t>Меликэн Б.</t>
  </si>
  <si>
    <t>978-5-8033-3592-4</t>
  </si>
  <si>
    <t>9785803335924</t>
  </si>
  <si>
    <t>Английский язык. Иллюстрированная практическая грамматика (полноцвет,меловка)+бесплатная загрузка компактного справочника грамматики</t>
  </si>
  <si>
    <t>Кейтер Т.</t>
  </si>
  <si>
    <t>978-5-8033-2973-2</t>
  </si>
  <si>
    <t>9785803329732</t>
  </si>
  <si>
    <t>Английский язык. Иллюстрированный словарь (полноцвет,меловка) бесплатная загрузка аудио,бесплатная загрузка приложения  для iOS и Android (интегральный переплет)</t>
  </si>
  <si>
    <t>978-5-8033-2933-6</t>
  </si>
  <si>
    <t>9785803329336</t>
  </si>
  <si>
    <t>Английский язык. Переговоры по телефону</t>
  </si>
  <si>
    <t>Газиева И.А</t>
  </si>
  <si>
    <t>978-5-8033-0664-1</t>
  </si>
  <si>
    <t>9785803306641</t>
  </si>
  <si>
    <t>Переписка</t>
  </si>
  <si>
    <t>Английский язык. Предлоги</t>
  </si>
  <si>
    <t>Предлоги</t>
  </si>
  <si>
    <t>16</t>
  </si>
  <si>
    <t>978-5-8033-1413-4</t>
  </si>
  <si>
    <t>9785803314134</t>
  </si>
  <si>
    <t>Английский язык. Самоучитель</t>
  </si>
  <si>
    <t>978-5-8033-3597-9</t>
  </si>
  <si>
    <t>9785803335979</t>
  </si>
  <si>
    <t>Английский язык. Справочник по глаголам</t>
  </si>
  <si>
    <t>Справочник по глаголам</t>
  </si>
  <si>
    <t>12</t>
  </si>
  <si>
    <t>978-5-8033-0818-8</t>
  </si>
  <si>
    <t>9785803308188</t>
  </si>
  <si>
    <t>Английский язык. Справочник по глаголам(большой формат)</t>
  </si>
  <si>
    <t>Володин В.В</t>
  </si>
  <si>
    <t>978-5-8033-1044-0</t>
  </si>
  <si>
    <t>9785803310440</t>
  </si>
  <si>
    <t>Справочник по грамматике</t>
  </si>
  <si>
    <t>Английский язык. Справочник по грамматике(большой формат)</t>
  </si>
  <si>
    <t>978-5-8033-1741-8</t>
  </si>
  <si>
    <t>Английский язык. Телефонный разговорник</t>
  </si>
  <si>
    <t>978-5-8033-0665-8</t>
  </si>
  <si>
    <t>9785803306658</t>
  </si>
  <si>
    <t>Английский язык. Тематический словарь</t>
  </si>
  <si>
    <t>978-5-8033-0702-0</t>
  </si>
  <si>
    <t>9785803307020</t>
  </si>
  <si>
    <t>Английский язык. Тематический словарь. Компактное издание</t>
  </si>
  <si>
    <t>978-5-8033-0694-8</t>
  </si>
  <si>
    <t>9785803306948</t>
  </si>
  <si>
    <t>Английский язык. Учебный курс в комиксе (полноцвет,меловка)</t>
  </si>
  <si>
    <t>Комикс</t>
  </si>
  <si>
    <t>Ставрудис К</t>
  </si>
  <si>
    <t>978-5-8033-3620-4</t>
  </si>
  <si>
    <t>9785803336204</t>
  </si>
  <si>
    <t>Английский язык. Фразовые глаголы</t>
  </si>
  <si>
    <t>Крылова И.Д</t>
  </si>
  <si>
    <t>978-5-8033-1694-7</t>
  </si>
  <si>
    <t>9785803316947</t>
  </si>
  <si>
    <t>Английский язык. Фразовые глаголы. Компактное издание</t>
  </si>
  <si>
    <t>Волошина О.А</t>
  </si>
  <si>
    <t>978-5-8033-0990-1</t>
  </si>
  <si>
    <t>9785803309901</t>
  </si>
  <si>
    <t>Англо-русский и русско-английский автомобильный словарь(с транскрипцией). Компактное издание(пластиковая обложка)</t>
  </si>
  <si>
    <t>Спец. словарь</t>
  </si>
  <si>
    <t>Горячкин А.Ю</t>
  </si>
  <si>
    <t>978-5-8033-0595-8</t>
  </si>
  <si>
    <t>9785803305958</t>
  </si>
  <si>
    <t>Англо-русский и русско-английский медицинский словарь(с транскрипцией). Компактное издание(интегральный переплет)</t>
  </si>
  <si>
    <t>Марковина И.Ю</t>
  </si>
  <si>
    <t>978-5-8033-2952-7</t>
  </si>
  <si>
    <t>9785803329527</t>
  </si>
  <si>
    <t>Англо-русский и русско-английский словарь по бизнесу. Компактное издание (интегральный переплет)</t>
  </si>
  <si>
    <t>Кимчук К.В</t>
  </si>
  <si>
    <t>978-5-8033-0830-0</t>
  </si>
  <si>
    <t>9785803308300</t>
  </si>
  <si>
    <t>Англо-русский и русско-английский словарь по гастрономии и напиткам.  Компактное издание(пластиковая обложка)</t>
  </si>
  <si>
    <t>978-5-8033-0777-8</t>
  </si>
  <si>
    <t>9785803307778</t>
  </si>
  <si>
    <t>Англо-русский и русско-английский словарь по нефти и газу. Компактное издание(пластиковая обложка)</t>
  </si>
  <si>
    <t>Морозов Н.В</t>
  </si>
  <si>
    <t>978-5-8033-0714-3</t>
  </si>
  <si>
    <t>9785803307143</t>
  </si>
  <si>
    <t>Англо-русский и русско-английский словарь по туризму. Компактное издание(пластиковая обложка)</t>
  </si>
  <si>
    <t>Левитская Е.Ю</t>
  </si>
  <si>
    <t>978-5-8033-0656-6</t>
  </si>
  <si>
    <t>9785803306566</t>
  </si>
  <si>
    <t>Сленг</t>
  </si>
  <si>
    <t>Калинин А.Ю</t>
  </si>
  <si>
    <t>Англо-русский и русско-английский юридический словарь(с транскрипцией). Компактное издание(интегральный переплет)</t>
  </si>
  <si>
    <t>Ильин Ю.Д</t>
  </si>
  <si>
    <t>978-5-8033-1947-4</t>
  </si>
  <si>
    <t>9785803319474</t>
  </si>
  <si>
    <t>Англо-русский словарь по рекламе и маркетингу</t>
  </si>
  <si>
    <t>04</t>
  </si>
  <si>
    <t>РУССО</t>
  </si>
  <si>
    <t>Бобров В.Б</t>
  </si>
  <si>
    <t>5-88721-245-4</t>
  </si>
  <si>
    <t>9785887212456</t>
  </si>
  <si>
    <t>Большой англо-русский и русско-английский компьютерный  словарь (с транскрипцией)</t>
  </si>
  <si>
    <t>Баратов И.В</t>
  </si>
  <si>
    <t>978-5-8033-0597-2</t>
  </si>
  <si>
    <t>9785803305972</t>
  </si>
  <si>
    <t xml:space="preserve">Большой англо-русский и русско-английский медицинский  словарь </t>
  </si>
  <si>
    <t>978-5-8033-3590-0</t>
  </si>
  <si>
    <t>9785803335900</t>
  </si>
  <si>
    <t>Большой англо-русский и русско-английский словарь по бизнесу</t>
  </si>
  <si>
    <t>978-5-8033-0915-4</t>
  </si>
  <si>
    <t>9785803309154</t>
  </si>
  <si>
    <t>Большой англо-русский и русско-английский юридический словарь (с транскрипцией)</t>
  </si>
  <si>
    <t>978-5-8033-3591-7</t>
  </si>
  <si>
    <t>9785803335917</t>
  </si>
  <si>
    <t>Великобритания и Ирландия. Кулинарный путеводитель путеводитель</t>
  </si>
  <si>
    <t>Кулинарный Путеводитель</t>
  </si>
  <si>
    <t>06</t>
  </si>
  <si>
    <t>Митрофанова Н.</t>
  </si>
  <si>
    <t>5-8033-0212-0</t>
  </si>
  <si>
    <t>9785803302124</t>
  </si>
  <si>
    <t>Новый англо-русский и русско-английский автомобильный словарь (с транскрипцией)</t>
  </si>
  <si>
    <t>978-5-8033-0162-2</t>
  </si>
  <si>
    <t>9785803301622</t>
  </si>
  <si>
    <t>Новый большой англо-русский словарь по нефти и газу в 2тт</t>
  </si>
  <si>
    <t>Коваленко Е.Г</t>
  </si>
  <si>
    <t>978-5-8033-0591-0</t>
  </si>
  <si>
    <t>9785803305910</t>
  </si>
  <si>
    <t>568/ 568</t>
  </si>
  <si>
    <t>03</t>
  </si>
  <si>
    <t xml:space="preserve">Разговорник </t>
  </si>
  <si>
    <t>ПОНС/Рипол Классик</t>
  </si>
  <si>
    <t xml:space="preserve">1000 самых нужных слов. Разговорник. Еда и напитки. Английский язык PONS </t>
  </si>
  <si>
    <t>978-5-386-04983-6</t>
  </si>
  <si>
    <t>9785386049836</t>
  </si>
  <si>
    <t xml:space="preserve">1000 самых нужных слов. Разговорник. Любовь и секс. Английский язык PONS </t>
  </si>
  <si>
    <t>978-5-386-04986-7</t>
  </si>
  <si>
    <t>9785386049867</t>
  </si>
  <si>
    <t xml:space="preserve">Английский язык. Разговорник PONS </t>
  </si>
  <si>
    <t>978-5-386-02319-5</t>
  </si>
  <si>
    <t>9785386023195</t>
  </si>
  <si>
    <t xml:space="preserve">Английский язык. Экспресс-курс для начинающих. Комплект учебных пособий+4CD в коробке PONS </t>
  </si>
  <si>
    <t xml:space="preserve">Экспресс-курс </t>
  </si>
  <si>
    <t>978-5-386-03161-9</t>
  </si>
  <si>
    <t>9785386031619</t>
  </si>
  <si>
    <t>Общий словарь</t>
  </si>
  <si>
    <t xml:space="preserve">Английский язык. Таблицы глагольных форм PONS </t>
  </si>
  <si>
    <t>ПОНС/Мир книги</t>
  </si>
  <si>
    <t>Ева Веерман</t>
  </si>
  <si>
    <t>5-486-00721-3</t>
  </si>
  <si>
    <t>9785486007217</t>
  </si>
  <si>
    <t xml:space="preserve">Навигатор по Англии. Интерактивный путеводитель, словарь, записная книжка PONS </t>
  </si>
  <si>
    <t>Путеводитель</t>
  </si>
  <si>
    <t>978-5-386-07304-6</t>
  </si>
  <si>
    <t>9785386073046</t>
  </si>
  <si>
    <t xml:space="preserve">Англия. Обучающий путеводитель по стране PONS </t>
  </si>
  <si>
    <t>Ребекка Дэвис</t>
  </si>
  <si>
    <t>978-5-386-07537-8</t>
  </si>
  <si>
    <t>9785386075378</t>
  </si>
  <si>
    <t>Английский язык. Краткий курс грамматике</t>
  </si>
  <si>
    <t>Брус Бери Дарси</t>
  </si>
  <si>
    <t>978-5-386-02367-6</t>
  </si>
  <si>
    <t>9785386023676</t>
  </si>
  <si>
    <t>07</t>
  </si>
  <si>
    <t>Азербайджанский язык</t>
  </si>
  <si>
    <t>18</t>
  </si>
  <si>
    <t>Албанский язык</t>
  </si>
  <si>
    <t>Албанский язык. Тематический словарь</t>
  </si>
  <si>
    <t>Каса И</t>
  </si>
  <si>
    <t>978-5-8033-3613-6</t>
  </si>
  <si>
    <t>9785803336136</t>
  </si>
  <si>
    <t>Албанский язык. Тематический словарь. Компактное издание</t>
  </si>
  <si>
    <t>978-5-8033-0878-2</t>
  </si>
  <si>
    <t>9785803308782</t>
  </si>
  <si>
    <t>Арабский язык</t>
  </si>
  <si>
    <t xml:space="preserve">Арабский и русский иллюстрированный словарь. Компактное издание (полноцвет,меловка) бесплатная загрузка аудио,бесплатная загрузка приложения  для iOS и Android </t>
  </si>
  <si>
    <t>978-5-8033-3548-1</t>
  </si>
  <si>
    <t>9785803335481</t>
  </si>
  <si>
    <t>Арабский разговорник и словарь. Бесплатная загрузка аудио</t>
  </si>
  <si>
    <t>978-5-8033-2956-5</t>
  </si>
  <si>
    <t>9785803329565</t>
  </si>
  <si>
    <t>Арабский разговорник и словарь аудиоприложение (диск в футляре)</t>
  </si>
  <si>
    <t>978-5-8033-2502-4</t>
  </si>
  <si>
    <t>9785803325024</t>
  </si>
  <si>
    <t>Арабский язык. Базовый курс. 1 книга + 3 а/кассеты в коробке (+БОНУС mp3 CD!)</t>
  </si>
  <si>
    <t>5-8033-0176-0</t>
  </si>
  <si>
    <t>9785803301769</t>
  </si>
  <si>
    <t>Арабский язык. Базовый курс. 1 книга + 3 аудио CD в коробке</t>
  </si>
  <si>
    <t>5-8033-0505-7</t>
  </si>
  <si>
    <t>9785803305057</t>
  </si>
  <si>
    <t>Арабский язык. Письменность</t>
  </si>
  <si>
    <t>письменность</t>
  </si>
  <si>
    <t>978-5-8033-1814-9</t>
  </si>
  <si>
    <t>9785803318149</t>
  </si>
  <si>
    <t>Арабский язык. Самоучитель</t>
  </si>
  <si>
    <t>Болотов В.Н</t>
  </si>
  <si>
    <t>978-5-8033-1275-8</t>
  </si>
  <si>
    <t>9785803312758</t>
  </si>
  <si>
    <t>Арабский язык. Справочник по глаголам</t>
  </si>
  <si>
    <t>978-5-8033-0633-7</t>
  </si>
  <si>
    <t>9785803306337</t>
  </si>
  <si>
    <t>Арабский язык. Тематический словарь</t>
  </si>
  <si>
    <t>Джабер Т</t>
  </si>
  <si>
    <t>978-5-8033-0724-2</t>
  </si>
  <si>
    <t>9785803307242</t>
  </si>
  <si>
    <t>Арабский язык. Тематический словарь. Компактное издание</t>
  </si>
  <si>
    <t>978-5-8033-0725-9</t>
  </si>
  <si>
    <t>9785803307259</t>
  </si>
  <si>
    <t>Армянский язык</t>
  </si>
  <si>
    <t>Армянский язык. Самоучитель</t>
  </si>
  <si>
    <t>Мартиросян А</t>
  </si>
  <si>
    <t>Армянский язык. Тематический словарь</t>
  </si>
  <si>
    <t>Саакян Г.Г</t>
  </si>
  <si>
    <t>978-5-8033-1622-0</t>
  </si>
  <si>
    <t>9785803316220</t>
  </si>
  <si>
    <t>Армянский язык. Тематический словарь. Компактное издание</t>
  </si>
  <si>
    <t>978-5-8033-0891-1</t>
  </si>
  <si>
    <t>9785803308911</t>
  </si>
  <si>
    <t>Белорусский язык</t>
  </si>
  <si>
    <t>Белорусский язык. Тематический словарь</t>
  </si>
  <si>
    <t>Харламова В.Н</t>
  </si>
  <si>
    <t>978-5-8033-0892-8</t>
  </si>
  <si>
    <t>9785803308928</t>
  </si>
  <si>
    <t>Белорусский язык. Тематический словарь. Компактное издание</t>
  </si>
  <si>
    <t>978-5-8033-0893-5</t>
  </si>
  <si>
    <t>9785803308935</t>
  </si>
  <si>
    <t>Болгарский язык</t>
  </si>
  <si>
    <t xml:space="preserve">Болгарский разговорник и словарь </t>
  </si>
  <si>
    <t>978-5-8033-0967-3</t>
  </si>
  <si>
    <t>9785803309673</t>
  </si>
  <si>
    <t>Болгарский разговорник и словарь аудиоприложение (диск в футляре)</t>
  </si>
  <si>
    <t>978-5-8033-2503-1</t>
  </si>
  <si>
    <t>9785803325031</t>
  </si>
  <si>
    <t>Болгарский язык. Базовый курс. 1 книга + 3 а/кассеты в коробке (+БОНУС mp3 CD!)</t>
  </si>
  <si>
    <t>5-8033-0178-7</t>
  </si>
  <si>
    <t>9785803301783</t>
  </si>
  <si>
    <t>Болгарский язык. Самоучитель</t>
  </si>
  <si>
    <t>Макарцев М.М</t>
  </si>
  <si>
    <t>978-5-8033-1872-9</t>
  </si>
  <si>
    <t>9785803318729</t>
  </si>
  <si>
    <t>Болгарский язык. Справочник по глаголом</t>
  </si>
  <si>
    <t>978-5-8033-0670-2</t>
  </si>
  <si>
    <t>9785803306702</t>
  </si>
  <si>
    <t>Болгарский язык. Тематический словарь</t>
  </si>
  <si>
    <t>978-5-8033-0766-2</t>
  </si>
  <si>
    <t>9785803307662</t>
  </si>
  <si>
    <t>Болгарский язык. Тематический словарь. Компактное издание</t>
  </si>
  <si>
    <t>978-5-8033-0765-5</t>
  </si>
  <si>
    <t>9785803307655</t>
  </si>
  <si>
    <t>Венгерский язык</t>
  </si>
  <si>
    <t>Венгерский разговорник и словарь . Бесплатная загрузка аудио</t>
  </si>
  <si>
    <t>978-5-8033-3619-8</t>
  </si>
  <si>
    <t>9785803336198</t>
  </si>
  <si>
    <t>Венгерский разговорник и словарь аудиоприложение (диск в футляре)</t>
  </si>
  <si>
    <t>978-5-8033-2504-8</t>
  </si>
  <si>
    <t>9785803325048</t>
  </si>
  <si>
    <t>Венгерский язык. Базовый курс. 1 книга + 3 а/касс. в коробке (+БОНУС mp3 CD!)</t>
  </si>
  <si>
    <t>978-5-8033-0180-9</t>
  </si>
  <si>
    <t>9785803301806</t>
  </si>
  <si>
    <t>Венгерский язык. Самоучитель</t>
  </si>
  <si>
    <t>Гуськова А.П</t>
  </si>
  <si>
    <t>978-5-8033-1886-6</t>
  </si>
  <si>
    <t>9785803318866</t>
  </si>
  <si>
    <t>Венгерский язык. Справочник по глаголам</t>
  </si>
  <si>
    <t>978-5-8033-0625-2</t>
  </si>
  <si>
    <t>9785803306252</t>
  </si>
  <si>
    <t>Венгерский язык. Справочник по грамматике</t>
  </si>
  <si>
    <t>978-5-8033-0628-3</t>
  </si>
  <si>
    <t>9785803306283</t>
  </si>
  <si>
    <t>Венгерский язык. Тематический словарь</t>
  </si>
  <si>
    <t>Гусев А.И</t>
  </si>
  <si>
    <t>978-5-8033-1620-6</t>
  </si>
  <si>
    <t>9785803316206</t>
  </si>
  <si>
    <t>Венгерский язык. Тематический словарь. Компактное издание</t>
  </si>
  <si>
    <t>978-5-8033-0919-2</t>
  </si>
  <si>
    <t>9785803309192</t>
  </si>
  <si>
    <t>Вьетнамский язык</t>
  </si>
  <si>
    <t>Вьетнамский язык. Самоучитель</t>
  </si>
  <si>
    <t>Чан Ван Ко</t>
  </si>
  <si>
    <t>978-5-8033-3559-7</t>
  </si>
  <si>
    <t>9785803335597</t>
  </si>
  <si>
    <t>Вьетнамский язык. Справочник по грамматике</t>
  </si>
  <si>
    <t>978-5-8033-1010-5</t>
  </si>
  <si>
    <t>9785803310105</t>
  </si>
  <si>
    <t>Вьетнамский язык. Тематический словарь</t>
  </si>
  <si>
    <t>Ефременко О.Ю</t>
  </si>
  <si>
    <t>978-5-8033-0805-8</t>
  </si>
  <si>
    <t>9785803308058</t>
  </si>
  <si>
    <t>Вьетнамский язык. Тематический словарь. Компактное издание</t>
  </si>
  <si>
    <t>978-5-8033-0806-5</t>
  </si>
  <si>
    <t>9785803308065</t>
  </si>
  <si>
    <t>Греческий, Новогреческий язык, Греция и Кипр</t>
  </si>
  <si>
    <t>Греция и Кипр. Кулинарный путеводитель путеводитель</t>
  </si>
  <si>
    <t>5-8033-0214-7</t>
  </si>
  <si>
    <t>9785803302148</t>
  </si>
  <si>
    <t xml:space="preserve">Греческий и русский иллюстрированный словарь. Компактное издание (полноцвет,меловка) бесплатная загрузка аудио,бесплатная загрузка приложения  для iOS и Android </t>
  </si>
  <si>
    <t>978-5-8033-3549-8</t>
  </si>
  <si>
    <t>9785803335498</t>
  </si>
  <si>
    <t>Греческий разговорник и словарь. Бесплатная загрузка аудио</t>
  </si>
  <si>
    <t>978-5-8033-2957-2</t>
  </si>
  <si>
    <t>9785803329572</t>
  </si>
  <si>
    <t>Греческий разговорник и словарь аудиоприложение (диск в футляре)</t>
  </si>
  <si>
    <t>978-5-8033-2505-5</t>
  </si>
  <si>
    <t>9785803325055</t>
  </si>
  <si>
    <t>Греческий язык. Иллюстрированный словарь (полноцвет,меловка) бесплатная загрузка аудио,бесплатная загрузка приложения  для iOS и Android(интегральный переплет)</t>
  </si>
  <si>
    <t>978-5-8033-2934-3</t>
  </si>
  <si>
    <t>9785803329343</t>
  </si>
  <si>
    <t>Греческий язык. Самоучитель</t>
  </si>
  <si>
    <t>Пенкальская А.В</t>
  </si>
  <si>
    <t>978-5-8033-3598-6</t>
  </si>
  <si>
    <t>9785803335986</t>
  </si>
  <si>
    <t>Рзянин К.В</t>
  </si>
  <si>
    <t>Греческий язык. Тематический словарь. Компактное издание</t>
  </si>
  <si>
    <t>978-5-8033-1599-5</t>
  </si>
  <si>
    <t>9785803315995</t>
  </si>
  <si>
    <t>Древнегреческий язык</t>
  </si>
  <si>
    <t>Грузинский язык</t>
  </si>
  <si>
    <t>Грузинский язык. Самоучитель</t>
  </si>
  <si>
    <t>Гадилия К</t>
  </si>
  <si>
    <t>978-5-8033-2940-4</t>
  </si>
  <si>
    <t>9785803329404</t>
  </si>
  <si>
    <t>Грузинский язык. Справочник по грамматике</t>
  </si>
  <si>
    <t>978-5-8033-2941-1</t>
  </si>
  <si>
    <t>9785803329411</t>
  </si>
  <si>
    <t>Грузинский язык. Тематический словарь</t>
  </si>
  <si>
    <t>Качурина А.О</t>
  </si>
  <si>
    <t>Грузинский язык. Тематический словарь. Компактное издание</t>
  </si>
  <si>
    <t>978-5-8033-1631-2</t>
  </si>
  <si>
    <t>9785803316312</t>
  </si>
  <si>
    <t>Датский язык</t>
  </si>
  <si>
    <t>Большой датско-русский словарь (с транскрипцией)</t>
  </si>
  <si>
    <t>Крымова Н.И</t>
  </si>
  <si>
    <t>978-5-8033-0723-5</t>
  </si>
  <si>
    <t>9785803307235</t>
  </si>
  <si>
    <t>Большой русско-датский словарь</t>
  </si>
  <si>
    <t>5-8033-0320-8</t>
  </si>
  <si>
    <t>9785803303206</t>
  </si>
  <si>
    <t xml:space="preserve">Датский разговорник и словарь </t>
  </si>
  <si>
    <t>5-8033-0066-7</t>
  </si>
  <si>
    <t>9785803300663</t>
  </si>
  <si>
    <t>Датский разговорник и словарь аудиоприложение (диск в футляре)</t>
  </si>
  <si>
    <t>978-5-8033-2506-2</t>
  </si>
  <si>
    <t>9785803325062</t>
  </si>
  <si>
    <t>Датский язык. Самоучитель</t>
  </si>
  <si>
    <t>Синицына Е.В</t>
  </si>
  <si>
    <t>978-5-8033-1668-8</t>
  </si>
  <si>
    <t>9785803316688</t>
  </si>
  <si>
    <t>Датский язык. Справочник по глаголам</t>
  </si>
  <si>
    <t>Суджашвили Н.А</t>
  </si>
  <si>
    <t>978-5-8033-0627-6</t>
  </si>
  <si>
    <t>9785803306276</t>
  </si>
  <si>
    <t>Датский язык. Справочник по грамматике</t>
  </si>
  <si>
    <t>978-5-8033-0630-6</t>
  </si>
  <si>
    <t>9785803306306</t>
  </si>
  <si>
    <t>Датский язык. Тематический словарь</t>
  </si>
  <si>
    <t>Диева А.А</t>
  </si>
  <si>
    <t>978-5-8033-0886-7</t>
  </si>
  <si>
    <t>9785803308867</t>
  </si>
  <si>
    <t>Датский язык. Тематический словарь. Компактное издание</t>
  </si>
  <si>
    <t>978-5-8033-0887-4</t>
  </si>
  <si>
    <t>9785803308874</t>
  </si>
  <si>
    <t>Иврит</t>
  </si>
  <si>
    <t>Иврит разговорник и словарь. Бесплатная загрузка аудио</t>
  </si>
  <si>
    <t>978-5-8033-2958-9</t>
  </si>
  <si>
    <t>9785803329589</t>
  </si>
  <si>
    <t xml:space="preserve">Иврит. Базовый курс. 1 книга + 3 а/кассеты в коробке </t>
  </si>
  <si>
    <t>5-8033-0186-8</t>
  </si>
  <si>
    <t>9785803301868</t>
  </si>
  <si>
    <t>Иврит. Тематический словарь</t>
  </si>
  <si>
    <t>Баттха Хайя</t>
  </si>
  <si>
    <t>978-5-8033-3623-5</t>
  </si>
  <si>
    <t>Иврит. Тематический словарь. Компактное издание</t>
  </si>
  <si>
    <t>978-5-8033-2953-4</t>
  </si>
  <si>
    <t>9785803329534</t>
  </si>
  <si>
    <t>Индонезийский язык</t>
  </si>
  <si>
    <t>Ростовцева Е.А</t>
  </si>
  <si>
    <t>Индонезийский язык. Тематический словарь</t>
  </si>
  <si>
    <t>Лексина М.В</t>
  </si>
  <si>
    <t>978-5-8033-0876-8</t>
  </si>
  <si>
    <t>9785803308768</t>
  </si>
  <si>
    <t>Индонезийский язык. Тематический словарь. Компактное издание</t>
  </si>
  <si>
    <t>978-5-8033-0882-9</t>
  </si>
  <si>
    <t>9785803308829</t>
  </si>
  <si>
    <t>Испанский язык,Испания</t>
  </si>
  <si>
    <t>PREMIUM Iспанський розмовник i словник Berlitz (полноцвет,меловка) (на украинском языке)</t>
  </si>
  <si>
    <t>978-5-8033-0921-5</t>
  </si>
  <si>
    <t>9785803309215</t>
  </si>
  <si>
    <t>PREMIUM Испанский разговорник и словарь Berlitz (полноцвет, меловка)</t>
  </si>
  <si>
    <t>978-5-8033-3595-5</t>
  </si>
  <si>
    <t>9785803335955</t>
  </si>
  <si>
    <t>Испания. Кулинарный путеводитель путеводитель.</t>
  </si>
  <si>
    <t>Абанина А</t>
  </si>
  <si>
    <t>5-8033-0216-2</t>
  </si>
  <si>
    <t>9785803302162</t>
  </si>
  <si>
    <t>Испанский для бизнеса. Переговоры по телефону</t>
  </si>
  <si>
    <t>Рябова У.В</t>
  </si>
  <si>
    <t>978-5-8033-0814-0</t>
  </si>
  <si>
    <t>9785803308140</t>
  </si>
  <si>
    <t>Испанский для бизнеса. Телефонный разговорник</t>
  </si>
  <si>
    <t>978-5-8033-0831-7</t>
  </si>
  <si>
    <t>9785803308317</t>
  </si>
  <si>
    <t xml:space="preserve">Испанский и русский иллюстрированный словарь. Компактное издание (полноцвет,меловка) бесплатная загрузка аудио,бесплатная загрузка приложения  для iOS и Android </t>
  </si>
  <si>
    <t>978-5-8033-3550-4</t>
  </si>
  <si>
    <t>9785803335504</t>
  </si>
  <si>
    <t>Испанский разговорник и словарь. Бесплатная загрузка аудио</t>
  </si>
  <si>
    <t>Испанский разговорник и словарь аудиоприложение (диск в футляре)</t>
  </si>
  <si>
    <t>978-5-8033-2508-6</t>
  </si>
  <si>
    <t>9785803325086</t>
  </si>
  <si>
    <t>Испанский разговорник и словарь по сексу</t>
  </si>
  <si>
    <t>Поррас Гарсия К.Х</t>
  </si>
  <si>
    <t>978-5-8033-0829-4</t>
  </si>
  <si>
    <t>9785803308294</t>
  </si>
  <si>
    <t>Испанский разговорник и словарь по сексу (для говорящих по-английски)</t>
  </si>
  <si>
    <t>978-5-8033-0905-5</t>
  </si>
  <si>
    <t>9785803309055</t>
  </si>
  <si>
    <t>Испанский язык. Базовый курс. 1 книга + 3 а/кассеты в коробке</t>
  </si>
  <si>
    <t>5-8033-0096-9</t>
  </si>
  <si>
    <t>9785803300960</t>
  </si>
  <si>
    <t>Испанский язык. Большой справочник по глаголам</t>
  </si>
  <si>
    <t>Светлов А.В</t>
  </si>
  <si>
    <t>978-5-8033-1510-0</t>
  </si>
  <si>
    <t>9785803315100</t>
  </si>
  <si>
    <t>Испанский язык. Большой справочник по грамматике</t>
  </si>
  <si>
    <t>Мартинес Карраскоса Х.Х</t>
  </si>
  <si>
    <t>978-5-8033-3626-6</t>
  </si>
  <si>
    <t>9785803336266</t>
  </si>
  <si>
    <t>Испанский язык. Деловая переписка</t>
  </si>
  <si>
    <t>978-5-8033-0972-7</t>
  </si>
  <si>
    <t>9785803309727</t>
  </si>
  <si>
    <t>Испанский язык. Иллюстрированная грамматика (полноцвет,меловка)+загрузка бесплатной книги с 250 упражнениями (интегральный переплет)</t>
  </si>
  <si>
    <t>Реймондес Фернандес И.</t>
  </si>
  <si>
    <t>978-5-8033-1491-2</t>
  </si>
  <si>
    <t>9785803314912</t>
  </si>
  <si>
    <t>Испанский язык. Иллюстрированный словарь (полноцвет,меловка) бесплатная загрузка аудио,бесплатная загрузка приложения  для iOS и Android(интегральный переплет)</t>
  </si>
  <si>
    <t>978-5-8033-1898-9</t>
  </si>
  <si>
    <t>9785803318989</t>
  </si>
  <si>
    <t>Испанский язык. Переговоры по телефону</t>
  </si>
  <si>
    <t>Романова Ю.А</t>
  </si>
  <si>
    <t>978-5-8033-0779-2</t>
  </si>
  <si>
    <t>9785803307792</t>
  </si>
  <si>
    <t>Испанский язык. Переписка</t>
  </si>
  <si>
    <t>Агирре Баррэнечеа М</t>
  </si>
  <si>
    <t>978-5-8033-0934-5</t>
  </si>
  <si>
    <t>9785803309345</t>
  </si>
  <si>
    <t>Испанский язык. Справочник по глаголам</t>
  </si>
  <si>
    <t>978-5-8033-1509-4</t>
  </si>
  <si>
    <t>9785803315094</t>
  </si>
  <si>
    <t>Испанский язык. Справочник по глаголам (большой формат)</t>
  </si>
  <si>
    <t>Гомес М.А</t>
  </si>
  <si>
    <t>978-5-8033-1034-1</t>
  </si>
  <si>
    <t>9785803310341</t>
  </si>
  <si>
    <t>Испанский язык. Справочник по грамматике</t>
  </si>
  <si>
    <t>978-5-8033-3618-1</t>
  </si>
  <si>
    <t>9785803336181</t>
  </si>
  <si>
    <t>Испанский язык. Телефонный разговорник</t>
  </si>
  <si>
    <t>978-5-8033-0778-5</t>
  </si>
  <si>
    <t>9785803307785</t>
  </si>
  <si>
    <t>Испанский язык. Тематический словарь</t>
  </si>
  <si>
    <t>Суслова М.В</t>
  </si>
  <si>
    <t>978-5-8033-0803-4</t>
  </si>
  <si>
    <t>9785803308034</t>
  </si>
  <si>
    <t>Испанский язык. Тематический словарь. Компактное издание</t>
  </si>
  <si>
    <t>978-5-8033-0804-1</t>
  </si>
  <si>
    <t>9785803308041</t>
  </si>
  <si>
    <t>Испанско-русский и русско-испанский словарь сленга</t>
  </si>
  <si>
    <t>Дадашян М.К</t>
  </si>
  <si>
    <t>978-5-8033-2954-1</t>
  </si>
  <si>
    <t>9785803329541</t>
  </si>
  <si>
    <t xml:space="preserve">Испанский язык. Разговорник PONS </t>
  </si>
  <si>
    <t>978-5-386-02971-5</t>
  </si>
  <si>
    <t>9785386029715</t>
  </si>
  <si>
    <t xml:space="preserve">Испанский язык. Экспресс-курс для начинающих. Комплект учебных пособий+4CD в коробке PONS </t>
  </si>
  <si>
    <t>978-5-386-02454-3</t>
  </si>
  <si>
    <t>9785386024543</t>
  </si>
  <si>
    <t xml:space="preserve">Испанский язык. Для тех, кто в пути. Базовые слова и выражения + CD PONS </t>
  </si>
  <si>
    <t>978-5-386-02448-2</t>
  </si>
  <si>
    <t>9785386024482</t>
  </si>
  <si>
    <t xml:space="preserve">Навигатор по Испании. Интерактивный путеводитель, словарь, записная книжка PONS </t>
  </si>
  <si>
    <t>978-5-386-07305-3</t>
  </si>
  <si>
    <t>9785386073053</t>
  </si>
  <si>
    <t>Итальянский язык, Италия</t>
  </si>
  <si>
    <t>PREMIUM Iталiйський розмовник i словник Berlitz (полноцвет,меловка) (на украинском языке)</t>
  </si>
  <si>
    <t>978-5-8033-0922-2</t>
  </si>
  <si>
    <t>9785803309222</t>
  </si>
  <si>
    <t>PREMIUM Итальянский разговорник и словарь Berlitz (полноцвет,меловка)</t>
  </si>
  <si>
    <t>978-5-8033-3596-2</t>
  </si>
  <si>
    <t>9785803335962</t>
  </si>
  <si>
    <t>Италия. Кулинарный путеводитель путеводитель</t>
  </si>
  <si>
    <t>Завельская О</t>
  </si>
  <si>
    <t>978-5-8033-0820-1</t>
  </si>
  <si>
    <t>9785803308201</t>
  </si>
  <si>
    <t>Итальянский для бизнеса. Переговоры по телефону</t>
  </si>
  <si>
    <t>Титкова Н.О</t>
  </si>
  <si>
    <t>978-5-8033-0684-9</t>
  </si>
  <si>
    <t>9785803306849</t>
  </si>
  <si>
    <t>Итальянский для бизнеса. Телефонный разговорник</t>
  </si>
  <si>
    <t>978-5-8033-0674-0</t>
  </si>
  <si>
    <t>9785803306740</t>
  </si>
  <si>
    <t xml:space="preserve">Итальянский и русский иллюстрированный словарь. Компактное издание (полноцвет,меловка) бесплатная загрузка аудио,бесплатная загрузка приложения  для iOS и Android </t>
  </si>
  <si>
    <t>978-5-8033-3551-1</t>
  </si>
  <si>
    <t>9785803335511</t>
  </si>
  <si>
    <t xml:space="preserve">Итальянский разговорник и словарь  </t>
  </si>
  <si>
    <t>978-5-8033-0994-9</t>
  </si>
  <si>
    <t>9785803309949</t>
  </si>
  <si>
    <t>Итальянский разговорник и словарь аудиоприложение (диск в футляре)</t>
  </si>
  <si>
    <t>978-5-8033-2509-3</t>
  </si>
  <si>
    <t>9785803325093</t>
  </si>
  <si>
    <t>Итальянский язык. Большой справочник по глаголам</t>
  </si>
  <si>
    <t>Йовкова М.Л</t>
  </si>
  <si>
    <t>978-5-8033-0639-9</t>
  </si>
  <si>
    <t>9785803306399</t>
  </si>
  <si>
    <t>Итальянский язык. Большой справочник по грамматике</t>
  </si>
  <si>
    <t>Малыхина Э.С</t>
  </si>
  <si>
    <t>978-5-8033-0948-2</t>
  </si>
  <si>
    <t>9785803309482</t>
  </si>
  <si>
    <t>Итальянский язык. Деловая переписка</t>
  </si>
  <si>
    <t>Озерова Л.Н</t>
  </si>
  <si>
    <t>978-5-8033-0685-6</t>
  </si>
  <si>
    <t>9785803306856</t>
  </si>
  <si>
    <t>Итальянский язык. Иллюстрированная грамматика (полноцвет,меловка)+загрузка бесплатной книги с 250 упражнениями  (интегральный переплет)</t>
  </si>
  <si>
    <t>Томмади Ф.</t>
  </si>
  <si>
    <t>978-5-8033-1478-3</t>
  </si>
  <si>
    <t>9785803314783</t>
  </si>
  <si>
    <t>Итальянский язык. Иллюстрированный словарь (полноцвет,меловка) бесплатная загрузка аудио,бесплатная загрузка приложения  для iOS и Android(интегральный переплет)</t>
  </si>
  <si>
    <t>978-5-8033-1896-5</t>
  </si>
  <si>
    <t>9785803318965</t>
  </si>
  <si>
    <t>Итальянский язык. Переговоры по телефону</t>
  </si>
  <si>
    <t>Семенов И.А</t>
  </si>
  <si>
    <t>978-5-8033-0693-1</t>
  </si>
  <si>
    <t>9785803306931</t>
  </si>
  <si>
    <t>Итальянский язык. Переписка</t>
  </si>
  <si>
    <t>978-5-8033-0815-7</t>
  </si>
  <si>
    <t>9785803308157</t>
  </si>
  <si>
    <t>Итальянский язык. Самоучитель</t>
  </si>
  <si>
    <t>Грушевская Е.Г</t>
  </si>
  <si>
    <t>978-5-8033-2946-6</t>
  </si>
  <si>
    <t>9785803329466</t>
  </si>
  <si>
    <t>Итальянский язык. Справочник по глаголам</t>
  </si>
  <si>
    <t>978-5-8033-1712-8</t>
  </si>
  <si>
    <t>9785803317128</t>
  </si>
  <si>
    <t>Итальянский язык. Справочник по глаголам (большой формат)</t>
  </si>
  <si>
    <t>Лепнин М.Г</t>
  </si>
  <si>
    <t>978-5-8033-1038-9</t>
  </si>
  <si>
    <t>9785803310389</t>
  </si>
  <si>
    <t>Итальянский язык. Справочник по грамматике</t>
  </si>
  <si>
    <t>5-8033-0236-8</t>
  </si>
  <si>
    <t>9785803302360</t>
  </si>
  <si>
    <t>Итальянский язык. Справочник по грамматике (большой формат)</t>
  </si>
  <si>
    <t>978-5-8033-1039-6</t>
  </si>
  <si>
    <t>9785803310396</t>
  </si>
  <si>
    <t>Итальянский язык. Телефонный разговорник</t>
  </si>
  <si>
    <t>978-5-8033-0771-6</t>
  </si>
  <si>
    <t>9785803307716</t>
  </si>
  <si>
    <t>Итальянский язык. Тематический словарь</t>
  </si>
  <si>
    <t>978-5-8033-0703-7</t>
  </si>
  <si>
    <t>9785803307037</t>
  </si>
  <si>
    <t>Итальянский язык. Тематический словарь. Компактное издание</t>
  </si>
  <si>
    <t>978-5-8033-0695-5</t>
  </si>
  <si>
    <t>9785803306955</t>
  </si>
  <si>
    <t xml:space="preserve">Итальянский язык. Разговорник PONS </t>
  </si>
  <si>
    <t>978-5-386-02969-2</t>
  </si>
  <si>
    <t>9785386029692</t>
  </si>
  <si>
    <t xml:space="preserve">Итальянский язык. Экспресс-курс для начинающих. Комплект учебных пособий+4CD в коробке PONS </t>
  </si>
  <si>
    <t>978-5-386-02488-8</t>
  </si>
  <si>
    <t>9785386024888</t>
  </si>
  <si>
    <t xml:space="preserve">Итальянский язык. Для тех, кто в пути. Базовые слова и выражения + СD PONS </t>
  </si>
  <si>
    <t>978-5-486-02342-2</t>
  </si>
  <si>
    <t>9785486023422</t>
  </si>
  <si>
    <t xml:space="preserve">Навигатор по Италии. Интерактивный путеводитель, словарь, записная книжка PONS </t>
  </si>
  <si>
    <t>978-5-386-07303-9</t>
  </si>
  <si>
    <t>9785386073039</t>
  </si>
  <si>
    <t>Казахский язык</t>
  </si>
  <si>
    <t>Киргизский язык</t>
  </si>
  <si>
    <t>Китайский язык</t>
  </si>
  <si>
    <t>Большой китайско-русский словарь</t>
  </si>
  <si>
    <t>Мудров Б.Г</t>
  </si>
  <si>
    <t>978-5-8033-0364-0</t>
  </si>
  <si>
    <t>9785803303640</t>
  </si>
  <si>
    <t>Большой русско-китайский словарь</t>
  </si>
  <si>
    <t>Баранова З.И</t>
  </si>
  <si>
    <t>978-5-8033-0667-2</t>
  </si>
  <si>
    <t>9785803306672</t>
  </si>
  <si>
    <t>Китайский для бизнеса. Переговоры по телефону</t>
  </si>
  <si>
    <t>Барабошкин К.Е</t>
  </si>
  <si>
    <t>978-5-8033-0884-3</t>
  </si>
  <si>
    <t>9785803308843</t>
  </si>
  <si>
    <t>Китайский для бизнеса. Телефонный разговорник</t>
  </si>
  <si>
    <t>978-5-8033-0913-0</t>
  </si>
  <si>
    <t>9785803309130</t>
  </si>
  <si>
    <t>Китайский разговорник и словарь .Бесплатная загрузка аудио</t>
  </si>
  <si>
    <t>978-5-8033-2961-9</t>
  </si>
  <si>
    <t>Китайский разговорник и словарь аудиоприложение (диск в футляре)</t>
  </si>
  <si>
    <t>978-5-8033-2510-9</t>
  </si>
  <si>
    <t>9785803325109</t>
  </si>
  <si>
    <t>Китайский язык. Базовый курс. 1 книга + 3 а/кассеты в коробке(+БОНУС mp3 CD!)</t>
  </si>
  <si>
    <t>5-8033-0188-4</t>
  </si>
  <si>
    <t>9785803301882</t>
  </si>
  <si>
    <t xml:space="preserve">Китайский язык. Базовый курс. 1 книга + 3 аудио CD в коробке </t>
  </si>
  <si>
    <t>5-8033-0506-5</t>
  </si>
  <si>
    <t>9785803305064</t>
  </si>
  <si>
    <t>Китайский язык. Большой справочник по грамматике</t>
  </si>
  <si>
    <t>978-5-8033-2932-9</t>
  </si>
  <si>
    <t>9785803329329</t>
  </si>
  <si>
    <t>Китайский язык. Деловая переписка</t>
  </si>
  <si>
    <t>Корец Г.Б</t>
  </si>
  <si>
    <t>978-5-8033-1486-8</t>
  </si>
  <si>
    <t>9785803314868</t>
  </si>
  <si>
    <t>Китайский язык. Переговоры по телефону</t>
  </si>
  <si>
    <t>978-5-8033-0780-8</t>
  </si>
  <si>
    <t>9785803307808</t>
  </si>
  <si>
    <t>Китайский язык. Переписка</t>
  </si>
  <si>
    <t>Голубова А.И</t>
  </si>
  <si>
    <t>978-5-8033-0966-6</t>
  </si>
  <si>
    <t>9785803309666</t>
  </si>
  <si>
    <t xml:space="preserve">Китайский язык. Самоучитель </t>
  </si>
  <si>
    <t>Видов Б</t>
  </si>
  <si>
    <t>Китайский язык. Справочник по глаголам</t>
  </si>
  <si>
    <t>978-5-8033-0692-4</t>
  </si>
  <si>
    <t>9785803306924</t>
  </si>
  <si>
    <t>Китайский язык. Справочник по грамматике</t>
  </si>
  <si>
    <t>978-5-8033-1765-4</t>
  </si>
  <si>
    <t>9785803317654</t>
  </si>
  <si>
    <t>Китайский язык. Телефонный разговорник</t>
  </si>
  <si>
    <t>978-5-8033-0832-4</t>
  </si>
  <si>
    <t>9785803308324</t>
  </si>
  <si>
    <t>Китайский язык. Тематический словарь</t>
  </si>
  <si>
    <t>978-5-8033-0812-6</t>
  </si>
  <si>
    <t>9785803308126</t>
  </si>
  <si>
    <t>Китайский язык. Тематический словарь. Компактное издание</t>
  </si>
  <si>
    <t>978-5-8033-0813-3</t>
  </si>
  <si>
    <t>9785803308133</t>
  </si>
  <si>
    <t>Китайский язык. Учебный словарь иероглифов</t>
  </si>
  <si>
    <t>978-5-8033-1049-5</t>
  </si>
  <si>
    <t>9785803310495</t>
  </si>
  <si>
    <t>Корейский язык</t>
  </si>
  <si>
    <t>Большой русско-корейский словарь</t>
  </si>
  <si>
    <t>Мазур Ю.Н</t>
  </si>
  <si>
    <t>978-5-8033-0638-2</t>
  </si>
  <si>
    <t>9785803306382</t>
  </si>
  <si>
    <t xml:space="preserve">Корейский разговорник и словарь </t>
  </si>
  <si>
    <t>978-5-8033-1429-5</t>
  </si>
  <si>
    <t>9785803314295</t>
  </si>
  <si>
    <r>
      <t xml:space="preserve">Корейский язык. Базовый курс. 1 книга + 3 а/касс. в коробке </t>
    </r>
    <r>
      <rPr>
        <b/>
        <i/>
        <sz val="10"/>
        <color indexed="9"/>
        <rFont val="Times New Roman"/>
        <family val="1"/>
        <charset val="204"/>
      </rPr>
      <t>(+БОНУС mp3 CD!)</t>
    </r>
  </si>
  <si>
    <t>5-8033-0190-6</t>
  </si>
  <si>
    <t>9785803301905</t>
  </si>
  <si>
    <t xml:space="preserve">Корейский язык. Самоучитель </t>
  </si>
  <si>
    <t>Ли Е.В</t>
  </si>
  <si>
    <t>978-5-8033-1282-6</t>
  </si>
  <si>
    <t>9785803312826</t>
  </si>
  <si>
    <t>Корейский язык. Справочник по глаголам</t>
  </si>
  <si>
    <t>Бречалова Е.В</t>
  </si>
  <si>
    <t>978-5-8033-1314-4</t>
  </si>
  <si>
    <t>9785803313144</t>
  </si>
  <si>
    <t>Корейский язык. Справочник по грамматике</t>
  </si>
  <si>
    <t>Трофименко О.А</t>
  </si>
  <si>
    <t>978-5-8033-1753-1</t>
  </si>
  <si>
    <t>9785803317531</t>
  </si>
  <si>
    <t>Корейский язык. Тематический словарь</t>
  </si>
  <si>
    <t>Похолкова Е.А</t>
  </si>
  <si>
    <t>978-5-8033-1048-8</t>
  </si>
  <si>
    <t>9785803310488</t>
  </si>
  <si>
    <t>Корейский язык. Тематический словарь. Компактное издание</t>
  </si>
  <si>
    <t>978-5-8033-3609-9</t>
  </si>
  <si>
    <t>9785803336099</t>
  </si>
  <si>
    <t>Латинский язык</t>
  </si>
  <si>
    <t xml:space="preserve">Латинский язык. Самоучитель </t>
  </si>
  <si>
    <t>Богатырева И.И</t>
  </si>
  <si>
    <t>978-5-8033-1895-8</t>
  </si>
  <si>
    <t>9785803318958</t>
  </si>
  <si>
    <t>Латинский язык. Справочник по глаголам</t>
  </si>
  <si>
    <t>978-5-8033-0802-7</t>
  </si>
  <si>
    <t>9785803308027</t>
  </si>
  <si>
    <t xml:space="preserve">Латинский язык. Справочник по грамматике </t>
  </si>
  <si>
    <t>978-5-8033-0649-8</t>
  </si>
  <si>
    <t>9785803306498</t>
  </si>
  <si>
    <t>Латышский язык</t>
  </si>
  <si>
    <t>Лоцмонова Е.В</t>
  </si>
  <si>
    <t>Латышский язык. Тематический словарь. Компактное издание</t>
  </si>
  <si>
    <t>978-5-8033-0895-9</t>
  </si>
  <si>
    <t>9785803308959</t>
  </si>
  <si>
    <t>Македонский язык</t>
  </si>
  <si>
    <t>Македонский язык. Самоучитель</t>
  </si>
  <si>
    <t>Ганенкова Т.С</t>
  </si>
  <si>
    <t>978-5-8033-2930-5</t>
  </si>
  <si>
    <t>9785803329305</t>
  </si>
  <si>
    <t xml:space="preserve">Малазийский (малайский) язык </t>
  </si>
  <si>
    <t>Малазийский язык. Самоучитель</t>
  </si>
  <si>
    <t>978-5-8033-1020-4</t>
  </si>
  <si>
    <t>9785803310204</t>
  </si>
  <si>
    <t>Малазийский язык. Тематический словарь</t>
  </si>
  <si>
    <t>Бинти Р.Р</t>
  </si>
  <si>
    <t>978-5-8033-0784-6</t>
  </si>
  <si>
    <t>9785803307846</t>
  </si>
  <si>
    <t>Малазийский язык. Тематический словарь.Компактное издание</t>
  </si>
  <si>
    <t>978-5-8033-0783-9</t>
  </si>
  <si>
    <t>9785803307839</t>
  </si>
  <si>
    <t>Монгольский язык</t>
  </si>
  <si>
    <t>Монгольский язык. Самоучитель</t>
  </si>
  <si>
    <t>Скородумова Л.Г</t>
  </si>
  <si>
    <t>978-5-8033-2972-5</t>
  </si>
  <si>
    <t>9785803329725</t>
  </si>
  <si>
    <t>Монгольский язык. Тематический словарь</t>
  </si>
  <si>
    <t>Цунаева Ю.О</t>
  </si>
  <si>
    <t>978-5-8033-0872-0</t>
  </si>
  <si>
    <t>9785803308720</t>
  </si>
  <si>
    <t>Монгольский язык. Тематический словарь. Компактное издание</t>
  </si>
  <si>
    <t>978-5-8033-0881-2</t>
  </si>
  <si>
    <t>9785803308812</t>
  </si>
  <si>
    <t>Немецкий язык, Германия</t>
  </si>
  <si>
    <t>DUDEN-ЖИВОЙ ЯЗЫК Иллюстрированный словарь немецкого и русского языка</t>
  </si>
  <si>
    <t>Duden</t>
  </si>
  <si>
    <t>5-8033-0125-6</t>
  </si>
  <si>
    <t>9785803301257</t>
  </si>
  <si>
    <t>PREMIUM Нiмецький розмовник i словник Berlitz (полноцвет,меловка) (на украинском языке)</t>
  </si>
  <si>
    <t>978-5-8033-0923-9</t>
  </si>
  <si>
    <t>9785803309239</t>
  </si>
  <si>
    <t>PREMIUM Немецкий разговорник и словарь Berlitz (полноцвет,меловка)</t>
  </si>
  <si>
    <t>978-5-8033-0870-6</t>
  </si>
  <si>
    <t>9785803308706</t>
  </si>
  <si>
    <t xml:space="preserve">Большой немецко-русский и русско-немецкий  автомобильный  словарь </t>
  </si>
  <si>
    <t>Богданов В.В</t>
  </si>
  <si>
    <t>978-5-8033-0647-4</t>
  </si>
  <si>
    <t>9785803306474</t>
  </si>
  <si>
    <t xml:space="preserve">Большой немецко-русский и русско-немецкий  медицинский словарь </t>
  </si>
  <si>
    <t>978-5-8033-0619-1</t>
  </si>
  <si>
    <t>9785803306191</t>
  </si>
  <si>
    <t xml:space="preserve">Большой немецко-русский и русско-немецкий юридический словарь </t>
  </si>
  <si>
    <t>Ковалёва-Райхенбехер Т.Г</t>
  </si>
  <si>
    <t>978-5-8033-0809-6</t>
  </si>
  <si>
    <t>9785803308096</t>
  </si>
  <si>
    <t>Германия, Австрия, Швейцария. Кулинарный путеводитель путеводитель</t>
  </si>
  <si>
    <t>Ядровская П</t>
  </si>
  <si>
    <t>5-8033-0213-9</t>
  </si>
  <si>
    <t>9785803302131</t>
  </si>
  <si>
    <t>Немецкий  разговорник и словарь по медицине (пластиковая обложка)</t>
  </si>
  <si>
    <t>Никишова Е.В</t>
  </si>
  <si>
    <t>978-5-8033-0620-7</t>
  </si>
  <si>
    <t>9785803306207</t>
  </si>
  <si>
    <t>Немецкий для бизнеса. Переговоры по телефону</t>
  </si>
  <si>
    <t>Венидиктова Н.И</t>
  </si>
  <si>
    <t>978-5-8033-0713-6</t>
  </si>
  <si>
    <t>9785803307136</t>
  </si>
  <si>
    <t>Немецкий для бизнеса. Телефонный разговорник</t>
  </si>
  <si>
    <t>978-5-8033-0681-8</t>
  </si>
  <si>
    <t>9785803306818</t>
  </si>
  <si>
    <t xml:space="preserve">Немецкий и русский иллюстрированный словарь. Компактное издание (полноцвет,меловка) бесплатная загрузка аудио,бесплатная загрузка приложения  для iOS и Android </t>
  </si>
  <si>
    <t>978-5-8033-3552-8</t>
  </si>
  <si>
    <t>9785803335528</t>
  </si>
  <si>
    <t>Немецкий разговорник и словарь. Бесплатная загрузка аудио</t>
  </si>
  <si>
    <t>978-5-8033-2963-3</t>
  </si>
  <si>
    <t>9785803329633</t>
  </si>
  <si>
    <t>Немецкий разговорник и словарь аудиоприложение (диск в футляре)</t>
  </si>
  <si>
    <t>978-5-8033-2512-3</t>
  </si>
  <si>
    <t>9785803325123</t>
  </si>
  <si>
    <t>Немецкий язык. Большой справочник по глаголам</t>
  </si>
  <si>
    <t>978-5-8033-0600-9</t>
  </si>
  <si>
    <t>9785803306009</t>
  </si>
  <si>
    <t>Немецкий язык. Большой справочник по грамматике</t>
  </si>
  <si>
    <t>Шевякова К.В</t>
  </si>
  <si>
    <t>978-5-8033-1727-2</t>
  </si>
  <si>
    <t>9785803317272</t>
  </si>
  <si>
    <t>Немецкий язык. Деловая переписка</t>
  </si>
  <si>
    <t>Игнатова Е.М</t>
  </si>
  <si>
    <t>978-5-8033-0654-2</t>
  </si>
  <si>
    <t>9785803306542</t>
  </si>
  <si>
    <t>Немецкий язык. Иллюстрированная грамматика (полноцвет,меловка)+загрузка бесплатной книги с 250 упражнениями (интегральный переплет)</t>
  </si>
  <si>
    <t>Губанова-Мюллер И.</t>
  </si>
  <si>
    <t>978-5-8033-3593-1</t>
  </si>
  <si>
    <t>9785803335931</t>
  </si>
  <si>
    <t>Немецкий язык. Иллюстрированный словарь (полноцвет,меловка) бесплатная загрузка аудио,бесплатная загрузка приложения  для iOS и Android(интегральный переплет)</t>
  </si>
  <si>
    <t>978-5-8033-1879-8</t>
  </si>
  <si>
    <t>9785803318798</t>
  </si>
  <si>
    <t>Немецкий язык. Переговоры по телефону</t>
  </si>
  <si>
    <t>978-5-8033-0659-7</t>
  </si>
  <si>
    <t>9785803306597</t>
  </si>
  <si>
    <t>Немецкий язык. Переписка</t>
  </si>
  <si>
    <t>978-5-8033-0655-9</t>
  </si>
  <si>
    <t>9785803306559</t>
  </si>
  <si>
    <t>Немецкий язык. Справочник по глаголам</t>
  </si>
  <si>
    <t>978-5-8033-0800-3</t>
  </si>
  <si>
    <t>9785803308003</t>
  </si>
  <si>
    <t>Немецкий язык. Справочник по глаголам (большой формат)</t>
  </si>
  <si>
    <t>Кригер Р.М</t>
  </si>
  <si>
    <t>978-5-8033-1040-2</t>
  </si>
  <si>
    <t>9785803310402</t>
  </si>
  <si>
    <t xml:space="preserve">Немецкий язык. Справочник по грамматике </t>
  </si>
  <si>
    <t>978-5-8033-1737-1</t>
  </si>
  <si>
    <t>9785803317371</t>
  </si>
  <si>
    <t>Немецкий язык. Справочник по грамматике (большой формат)</t>
  </si>
  <si>
    <t>978-5-8033-3627-3</t>
  </si>
  <si>
    <t>9785803336273</t>
  </si>
  <si>
    <t>Немецкий язык. Телефонный разговорник</t>
  </si>
  <si>
    <t>978-5-8033-0658-0</t>
  </si>
  <si>
    <t>9785803306580</t>
  </si>
  <si>
    <t>Немецкий язык. Тематический словарь</t>
  </si>
  <si>
    <t>978-5-8033-0728-0</t>
  </si>
  <si>
    <t>9785803307280</t>
  </si>
  <si>
    <t>Немецкий язык. Тематический словарь. Компактное издание</t>
  </si>
  <si>
    <t>978-5-8033-0729-7</t>
  </si>
  <si>
    <t>9785803307297</t>
  </si>
  <si>
    <t>Немецко-русский и русско-немецкий  автомобильный словарь. Компактное издание(пластиковая обложка)</t>
  </si>
  <si>
    <t>978-5-8033-0688-7</t>
  </si>
  <si>
    <t>9785803306887</t>
  </si>
  <si>
    <t xml:space="preserve">Немецко-русский и русско-немецкий  медицинский словарь.Компактное издание (пластиковая обложка) </t>
  </si>
  <si>
    <t>978-5-8033-0657-3</t>
  </si>
  <si>
    <t>9785803306573</t>
  </si>
  <si>
    <t>Немецко-русский и русско-немецкий  экономический словарь. Компактное издание(пластиковая обложка)</t>
  </si>
  <si>
    <t>Мейендорф Г.</t>
  </si>
  <si>
    <t>978-5-8033-0635-1</t>
  </si>
  <si>
    <t>9785803306351</t>
  </si>
  <si>
    <t>Немецко-русский и русско-немецкий  юридический словарь. Компактное издание(интегральный переплет)</t>
  </si>
  <si>
    <t>Мокин И.В</t>
  </si>
  <si>
    <t>978-5-8033-0862-1</t>
  </si>
  <si>
    <t>9785803308621</t>
  </si>
  <si>
    <t>Немецко-русский и русско-немецкий словарь сленга</t>
  </si>
  <si>
    <t>978-5-8033-1023-5</t>
  </si>
  <si>
    <t>9785803310235</t>
  </si>
  <si>
    <t>Немецко-русский словарь по психологии</t>
  </si>
  <si>
    <t>Рождественский Ю.Т</t>
  </si>
  <si>
    <t>5-88721-255-1</t>
  </si>
  <si>
    <t>9785887212555</t>
  </si>
  <si>
    <t>Немецко-русский словарь по химии и химической технологии</t>
  </si>
  <si>
    <t>Жукова Т.Б</t>
  </si>
  <si>
    <t>5-88721-253-5</t>
  </si>
  <si>
    <t>9785887212531</t>
  </si>
  <si>
    <t>Новый немецко-русский и русско-немецкий  словарь по архитектуре, строительству и недвижимости (с иллиллюстрациями)</t>
  </si>
  <si>
    <t>Трушина Н.А</t>
  </si>
  <si>
    <t>978-5-8033-0582-8</t>
  </si>
  <si>
    <t>9785803305828</t>
  </si>
  <si>
    <t xml:space="preserve">Новый немецко-русский и русско-немецкий  экономический словарь </t>
  </si>
  <si>
    <t>978-5-8033-0590-3</t>
  </si>
  <si>
    <t>9785803305903</t>
  </si>
  <si>
    <t>Современный курс немецкого языка. 1 книга + 8 а/кассет в коробке</t>
  </si>
  <si>
    <t>Ластинг И.</t>
  </si>
  <si>
    <t>5-8033-0102-7</t>
  </si>
  <si>
    <t>9785803301028</t>
  </si>
  <si>
    <t>Нидерландский (голландский) язык</t>
  </si>
  <si>
    <t xml:space="preserve">Нидерландский разговорник и словарь </t>
  </si>
  <si>
    <t>978-5-8033-0756-3</t>
  </si>
  <si>
    <t>9785803307563</t>
  </si>
  <si>
    <t>Нидерландский разговорник и словарь аудиоприложение (диск в футляре)</t>
  </si>
  <si>
    <t>978-5-8033-2513-0</t>
  </si>
  <si>
    <t>9785803325130</t>
  </si>
  <si>
    <t>Нидерландский язык. Базовый курс. 1 книга + 3 а/кассеты в коробке  (+БОНУС mp3 CD!)</t>
  </si>
  <si>
    <t>5-8033-0192-2</t>
  </si>
  <si>
    <t>9785803301929</t>
  </si>
  <si>
    <t>Нидерландский язык. Справочник по глаголам</t>
  </si>
  <si>
    <t>Пушкова М.Н</t>
  </si>
  <si>
    <t>978-5-8033-0621-4</t>
  </si>
  <si>
    <t>9785803306214</t>
  </si>
  <si>
    <t>Нидерландский язык. Тематический словарь</t>
  </si>
  <si>
    <t>978-5-8033-0704-4</t>
  </si>
  <si>
    <t>9785803307044</t>
  </si>
  <si>
    <t>Нидерландский язык. Тематический словарь. Компактное издание</t>
  </si>
  <si>
    <t>978-5-8033-0696-2</t>
  </si>
  <si>
    <t>9785803306962</t>
  </si>
  <si>
    <t>Норвежский язык</t>
  </si>
  <si>
    <t>Новый большой русско-норвежский словарь</t>
  </si>
  <si>
    <t xml:space="preserve">Берков В.П </t>
  </si>
  <si>
    <t>978-5-8033-0643-6</t>
  </si>
  <si>
    <t>9785803306436</t>
  </si>
  <si>
    <t xml:space="preserve">Норвежский разговорник и словарь </t>
  </si>
  <si>
    <t>978-5-8033-1431-8</t>
  </si>
  <si>
    <t>9785803314318</t>
  </si>
  <si>
    <t>Норвежский разговорник и словарь аудиоприложение (диск в футляре)</t>
  </si>
  <si>
    <t>978-5-8033-2514-7</t>
  </si>
  <si>
    <t>9785803325147</t>
  </si>
  <si>
    <t>Норвежский язык. Справочник по грамматике</t>
  </si>
  <si>
    <t>Лукашова Е.А</t>
  </si>
  <si>
    <t>978-5-8033-1747-0</t>
  </si>
  <si>
    <t>9785803317470</t>
  </si>
  <si>
    <t>Норвежский язык. Тематический словарь</t>
  </si>
  <si>
    <t>Васильев В.Р</t>
  </si>
  <si>
    <t>978-5-8033-0760-0</t>
  </si>
  <si>
    <t>9785803307600</t>
  </si>
  <si>
    <t>Норвежский язык. Тематический словарь. Компактное издание</t>
  </si>
  <si>
    <t>978-5-8033-0759-4</t>
  </si>
  <si>
    <t>9785803307594</t>
  </si>
  <si>
    <t>Норвежско-русский рыболовный словарь</t>
  </si>
  <si>
    <t>978-5-8033-0979-6</t>
  </si>
  <si>
    <t>9785803309796</t>
  </si>
  <si>
    <t>Русско-норвежский словарь по рыболовству</t>
  </si>
  <si>
    <t>978-5-8033-0907-9</t>
  </si>
  <si>
    <t>9785803309079</t>
  </si>
  <si>
    <t>Персидский язык</t>
  </si>
  <si>
    <t>Польский язык</t>
  </si>
  <si>
    <t xml:space="preserve">Польский разговорник и словарь </t>
  </si>
  <si>
    <t>5-8033-0158-2</t>
  </si>
  <si>
    <t>9785803301585</t>
  </si>
  <si>
    <t>Польский разговорник и словарь аудиоприложение (диск в футляре)</t>
  </si>
  <si>
    <t>978-5-8033-2515-4</t>
  </si>
  <si>
    <t>9785803325154</t>
  </si>
  <si>
    <t>Польский язык. Базовый курс. 1 книга + 3 а/кассеты в коробке</t>
  </si>
  <si>
    <t>5-8033-0196-5</t>
  </si>
  <si>
    <t>9785803301967</t>
  </si>
  <si>
    <t>Польский язык. Самоучитель</t>
  </si>
  <si>
    <t>Цивильская Е.Ю</t>
  </si>
  <si>
    <t>978-5-8033-3600-6</t>
  </si>
  <si>
    <t>9785803336006</t>
  </si>
  <si>
    <t>Польский язык. Справочник по глаголам</t>
  </si>
  <si>
    <t>978-5-8033-0644-3</t>
  </si>
  <si>
    <t>9785803306443</t>
  </si>
  <si>
    <t>Польский язык. Справочник по грамматике</t>
  </si>
  <si>
    <t>978-5-8033-0634-4</t>
  </si>
  <si>
    <t>9785803306344</t>
  </si>
  <si>
    <t>Польский язык. Тематический словарь</t>
  </si>
  <si>
    <t>Русланова Г.В</t>
  </si>
  <si>
    <t>978-5-8033-0733-4</t>
  </si>
  <si>
    <t>9785803307334</t>
  </si>
  <si>
    <t>Польский язык. Тематический словарь. Компактное издание</t>
  </si>
  <si>
    <t>978-5-8033-0730-3</t>
  </si>
  <si>
    <t>9785803307303</t>
  </si>
  <si>
    <t>Португальский язык</t>
  </si>
  <si>
    <t xml:space="preserve">Португальский и русский иллюстрированный словарь. Компактное издание (полноцвет,меловка) бесплатная загрузка аудио,бесплатная загрузка приложения  для iOS и Android </t>
  </si>
  <si>
    <t>978-5-8033-3556-6</t>
  </si>
  <si>
    <t>9785803335566</t>
  </si>
  <si>
    <t>Португальский разговорник и словарь . Бесплатная загрузка аудио</t>
  </si>
  <si>
    <t>978-5-8033-2965-7</t>
  </si>
  <si>
    <t>9785803329657</t>
  </si>
  <si>
    <t>Португальский разговорник и словарь аудиоприложение (диск в футляре)</t>
  </si>
  <si>
    <t>978-5-8033-2516-1</t>
  </si>
  <si>
    <t>9785803325161</t>
  </si>
  <si>
    <t>Португальский язык. Базовый курс. 1 книга + 3 а/кассеты</t>
  </si>
  <si>
    <t>5-8033-0198-1</t>
  </si>
  <si>
    <t>9785803301981</t>
  </si>
  <si>
    <t>Португальский язык. Иллюстрированный словарь (полноцвет,меловка) бесплатная загрузка аудио,бесплатная загрузка приложения  для iOS и Android(интегральный переплет)</t>
  </si>
  <si>
    <t>978-5-8033-2935-0</t>
  </si>
  <si>
    <t>9785803329350</t>
  </si>
  <si>
    <t>Португальский язык. Самоучитель</t>
  </si>
  <si>
    <t>Кузнецов А.В</t>
  </si>
  <si>
    <t>978-5-8033-1278-9</t>
  </si>
  <si>
    <t>9785803312789</t>
  </si>
  <si>
    <t>Португальский язык. Справочник по глаголам</t>
  </si>
  <si>
    <t>Нечаева К.К</t>
  </si>
  <si>
    <t>978-5-8033-0626-9</t>
  </si>
  <si>
    <t>9785803306269</t>
  </si>
  <si>
    <t>Португальский язык. Тематический словарь</t>
  </si>
  <si>
    <t>978-5-8033-0941-3</t>
  </si>
  <si>
    <t>9785803309413</t>
  </si>
  <si>
    <t>Румынский язык</t>
  </si>
  <si>
    <t>Румынский язык. Самоучитель</t>
  </si>
  <si>
    <t>Куцулаб В</t>
  </si>
  <si>
    <t>978-5-8033-3601-3</t>
  </si>
  <si>
    <t>9785803336013</t>
  </si>
  <si>
    <t>Румынский язык. Тематический словарь</t>
  </si>
  <si>
    <t>Лашин С.А</t>
  </si>
  <si>
    <t>978-5-8033-3611-2</t>
  </si>
  <si>
    <t>9785803336112</t>
  </si>
  <si>
    <t>Румынский язык. Тематический словарь. Компактное издание</t>
  </si>
  <si>
    <t>978-5-8033-0912-3</t>
  </si>
  <si>
    <t>9785803309123</t>
  </si>
  <si>
    <t>Русский язык, Россия</t>
  </si>
  <si>
    <t>Россия. Кулинарный путеводитель путеводитель (на английском языке)</t>
  </si>
  <si>
    <t>5-8033-0209-0</t>
  </si>
  <si>
    <t>9785803302094</t>
  </si>
  <si>
    <t>Русская грамматика. На английском языке</t>
  </si>
  <si>
    <t>Милованова И.С</t>
  </si>
  <si>
    <t>978-5-8033-3602-0</t>
  </si>
  <si>
    <t xml:space="preserve">Русский и английский иллюстрированный словарь. Компактное издание (полноцвет,меловка) бесплатная загрузка аудио,бесплатная загрузка приложения  для iOS и Android </t>
  </si>
  <si>
    <t>978-5-8033-3553-5</t>
  </si>
  <si>
    <t>9785803335535</t>
  </si>
  <si>
    <t>Русский разговорник и словарь аудиоприложение (диск в футляре)</t>
  </si>
  <si>
    <t>978-5-8033-2517-8</t>
  </si>
  <si>
    <t>9785803325178</t>
  </si>
  <si>
    <t>Русский разговорник и словарь для говорящих по-английски. Бесплатная загрузка аудио</t>
  </si>
  <si>
    <t>978-5-8033-2966-4</t>
  </si>
  <si>
    <t>9785803329664</t>
  </si>
  <si>
    <t>Русский разговорник и словарь для говорящих по-испански</t>
  </si>
  <si>
    <t>5-8033-0161-2</t>
  </si>
  <si>
    <t>9785803301615</t>
  </si>
  <si>
    <t>Русский разговорник и словарь для говорящих по-итальянски</t>
  </si>
  <si>
    <t>5-8033-0159-0</t>
  </si>
  <si>
    <t>9785803301592</t>
  </si>
  <si>
    <t xml:space="preserve">Русский разговорник и словарь для говорящих по-немецки </t>
  </si>
  <si>
    <t>5-8033-0173-6</t>
  </si>
  <si>
    <t>9785803301738</t>
  </si>
  <si>
    <t>Русский разговорник и словарь для говорящих по-фински</t>
  </si>
  <si>
    <t>5-8033-0163-9</t>
  </si>
  <si>
    <t>9785803301639</t>
  </si>
  <si>
    <t>Русский разговорник и словарь для говорящих по-французски</t>
  </si>
  <si>
    <t>5-8033-0157-4</t>
  </si>
  <si>
    <t>9785803301578</t>
  </si>
  <si>
    <t>Русский разговорник и словарь для говорящих по-шведски</t>
  </si>
  <si>
    <t>5-8033-0171-X</t>
  </si>
  <si>
    <t>9785803301714</t>
  </si>
  <si>
    <t>Русский язык для говорящих по-английски. Базовый курс 1 книга + 3 CD в коробке</t>
  </si>
  <si>
    <t>5-8033-0361-5</t>
  </si>
  <si>
    <t>9785803303619</t>
  </si>
  <si>
    <t>Русский язык для говорящих по-английски. Базовый курс 1 книга + 3 а/кассеты</t>
  </si>
  <si>
    <t>5-8033-0114-0</t>
  </si>
  <si>
    <t>9785803301141</t>
  </si>
  <si>
    <t>Русский язык для говорящих по-немецки. Базовый курс 1 книга + 3 а/кассеты</t>
  </si>
  <si>
    <t>5-8033-0116-7</t>
  </si>
  <si>
    <t>9785803301165</t>
  </si>
  <si>
    <t>Русский язык. Глаголы. На английском языке</t>
  </si>
  <si>
    <t>978-5-8033-1722-7</t>
  </si>
  <si>
    <t>9785803317227</t>
  </si>
  <si>
    <t>Русский язык. Иллюстрированный словарь (для говорящих по-английски) (полноцвет,меловка) бесплатная загрузка аудио,бесплатная загрузка приложения  для iOS и Android(интегральный переплет)</t>
  </si>
  <si>
    <t>978-5-8033-2990-9</t>
  </si>
  <si>
    <t>9785803329909</t>
  </si>
  <si>
    <t>Русский язык. Тематический словарь (для говорящих по-английски)</t>
  </si>
  <si>
    <t>978-5-8033-0735-8</t>
  </si>
  <si>
    <t>9785803307358</t>
  </si>
  <si>
    <t>Русский язык. Тематический словарь. Компактное издание (для говорящих по-английски)</t>
  </si>
  <si>
    <t>978-5-8033-0734-1</t>
  </si>
  <si>
    <t>9785803307341</t>
  </si>
  <si>
    <t xml:space="preserve">Современный курс русского языка для говорящих по-английски 1 книга + 8 а/кассет </t>
  </si>
  <si>
    <t xml:space="preserve"> Новак Н.</t>
  </si>
  <si>
    <t>5-8033-0112-4</t>
  </si>
  <si>
    <t>9785803301127</t>
  </si>
  <si>
    <t>Сербский язык</t>
  </si>
  <si>
    <t>Словацкий язык</t>
  </si>
  <si>
    <t>Словацкий язык. Самоучитель</t>
  </si>
  <si>
    <t>Скорвид С.С</t>
  </si>
  <si>
    <t>978-5-8033-3603-7</t>
  </si>
  <si>
    <t>9785803336037</t>
  </si>
  <si>
    <t>Словацкий язык. Тематический словарь</t>
  </si>
  <si>
    <t>Фурсина Е.А</t>
  </si>
  <si>
    <t>978-5-8033-0810-2</t>
  </si>
  <si>
    <t>9785803308102</t>
  </si>
  <si>
    <t>Словацкий язык. Тематический словарь. Компактное издание</t>
  </si>
  <si>
    <t>978-5-8033-0811-9</t>
  </si>
  <si>
    <t>9785803308119</t>
  </si>
  <si>
    <t>Словенский язык</t>
  </si>
  <si>
    <t>Пилипенко Г.П</t>
  </si>
  <si>
    <t>Словенский язык. Тематический словарь. Компактное издание</t>
  </si>
  <si>
    <t>978-5-8033-1661-9</t>
  </si>
  <si>
    <t>9785803316619</t>
  </si>
  <si>
    <t>Тайский язык</t>
  </si>
  <si>
    <t xml:space="preserve">Тайский разговорник и словарь </t>
  </si>
  <si>
    <t>978-5-8033-1844-6</t>
  </si>
  <si>
    <t>9785803318446</t>
  </si>
  <si>
    <t>Тайский разговорник и словарь аудиоприложение (диск в футляре)</t>
  </si>
  <si>
    <t>978-5-8033-2518-5</t>
  </si>
  <si>
    <t>9785803325185</t>
  </si>
  <si>
    <t>Тайский язык. Справочник по грамматике</t>
  </si>
  <si>
    <t>Голуб А.В.</t>
  </si>
  <si>
    <t>978-5-8033-2939-8</t>
  </si>
  <si>
    <t>9785803329398</t>
  </si>
  <si>
    <t>Тайский язык. Самоучитель</t>
  </si>
  <si>
    <t>Голуб А.В</t>
  </si>
  <si>
    <t>978-5-8033-1912-2</t>
  </si>
  <si>
    <t>9785803319122</t>
  </si>
  <si>
    <t>Тайский язык. Тематический словарь</t>
  </si>
  <si>
    <t>Кощеев А.А</t>
  </si>
  <si>
    <t>978-5-8033-0959-8</t>
  </si>
  <si>
    <t>9785803309598</t>
  </si>
  <si>
    <t>Тайский язык. Тематический словарь. Компактное издание</t>
  </si>
  <si>
    <t>978-5-8033-0960-4</t>
  </si>
  <si>
    <t>9785803309604</t>
  </si>
  <si>
    <t>Турецкий язык,Турция</t>
  </si>
  <si>
    <t>Турецкий разговорник и словарь. Бесплатная загрузка аудио</t>
  </si>
  <si>
    <t>978-5-8033-3622-8</t>
  </si>
  <si>
    <t>9785803336228</t>
  </si>
  <si>
    <t>Турецкий язык. Базовый курс. 1 книга + 3 CD в коробке</t>
  </si>
  <si>
    <t>5-8033-0507-3</t>
  </si>
  <si>
    <t>9785803305071</t>
  </si>
  <si>
    <t>Турецкий язык. Базовый курс. 1 книга + 3 а/кассеты в коробке (+БОНУС mp3 CD!)</t>
  </si>
  <si>
    <t>978-5-8033-0202-3</t>
  </si>
  <si>
    <t>Турецкий язык. Самоучитель</t>
  </si>
  <si>
    <t>Кайтукова Е.Г</t>
  </si>
  <si>
    <t>978-5-8033-3624-2</t>
  </si>
  <si>
    <t>9785803336242</t>
  </si>
  <si>
    <t>Турецкий язык. Справочник по глаголам</t>
  </si>
  <si>
    <t>978-5-8033-0631-6</t>
  </si>
  <si>
    <t>9785803306316</t>
  </si>
  <si>
    <t>Турецкий язык. Справочник по грамматике</t>
  </si>
  <si>
    <t>978-5-8033-2991-6</t>
  </si>
  <si>
    <t>9785803329916</t>
  </si>
  <si>
    <t>Турецкий язык. Тематический словарь</t>
  </si>
  <si>
    <t>978-5-8033-0705-1</t>
  </si>
  <si>
    <t>9785803307051</t>
  </si>
  <si>
    <t>Турецкий язык. Тематический словарь. Компактное издание</t>
  </si>
  <si>
    <t>978-5-8033-0697-9</t>
  </si>
  <si>
    <t>9785803306979</t>
  </si>
  <si>
    <t>Турция. Кулинарный путеводитель путеводитель.</t>
  </si>
  <si>
    <t>Чегодаев В.А</t>
  </si>
  <si>
    <t>5-8033-0224-7</t>
  </si>
  <si>
    <t>9785803302247</t>
  </si>
  <si>
    <t>Узбекский язык</t>
  </si>
  <si>
    <t>Узбекский язык. Тематический словарь</t>
  </si>
  <si>
    <t>Валеев А.А</t>
  </si>
  <si>
    <t>978-5-8033-2938-1</t>
  </si>
  <si>
    <t>9785803329381</t>
  </si>
  <si>
    <t>Узбекский язык. Тематический словарь. Компактное издание</t>
  </si>
  <si>
    <t>978-5-8033-0956-7</t>
  </si>
  <si>
    <t>9785803309567</t>
  </si>
  <si>
    <t>Украинский язык</t>
  </si>
  <si>
    <t>Украинский язык. Тематический словарь</t>
  </si>
  <si>
    <t>978-5-8033-0874-4</t>
  </si>
  <si>
    <t>9785803308744</t>
  </si>
  <si>
    <t>Украинский язык. Тематический словарь. Компактное издание</t>
  </si>
  <si>
    <t>978-5-8033-0879-9</t>
  </si>
  <si>
    <t>9785803308799</t>
  </si>
  <si>
    <t>Урду</t>
  </si>
  <si>
    <t>Урду. Самоучитель</t>
  </si>
  <si>
    <t>Каурова И.В.</t>
  </si>
  <si>
    <t>978-5-8033-1916-0</t>
  </si>
  <si>
    <t>9785803319160</t>
  </si>
  <si>
    <t>Урду. Тематический словарь</t>
  </si>
  <si>
    <t>978-5-8033-2097-5</t>
  </si>
  <si>
    <t>9785803320975</t>
  </si>
  <si>
    <t>Урду. Тематический словарь. Компактное издание</t>
  </si>
  <si>
    <t>978-5-8033-0945-1</t>
  </si>
  <si>
    <t>9785803309451</t>
  </si>
  <si>
    <t>Финский язык</t>
  </si>
  <si>
    <t>Новый большой русско-финский словарь в 2 т.</t>
  </si>
  <si>
    <t>Куусинен М.Э</t>
  </si>
  <si>
    <t>978-5-8033-0607-8</t>
  </si>
  <si>
    <t>9785803306078</t>
  </si>
  <si>
    <t>844/784</t>
  </si>
  <si>
    <t xml:space="preserve">Финский разговорник и словарь </t>
  </si>
  <si>
    <t>978-5-8033-0970-3</t>
  </si>
  <si>
    <t>9785803309703</t>
  </si>
  <si>
    <t>Финский разговорник и словарь аудиоприложение (диск в футляре)</t>
  </si>
  <si>
    <t>978-5-8033-2520-8</t>
  </si>
  <si>
    <t>9785803325208</t>
  </si>
  <si>
    <t>Финский язык. Самоучитель</t>
  </si>
  <si>
    <t>Братчикова Н.С</t>
  </si>
  <si>
    <t>978-5-8033-3606-8</t>
  </si>
  <si>
    <t>9785803336068</t>
  </si>
  <si>
    <t>Финский язык. Справочник по глаголам</t>
  </si>
  <si>
    <t>978-5-8033-3558-0</t>
  </si>
  <si>
    <t>9785803335580</t>
  </si>
  <si>
    <t>Финский язык. Тематический словарь</t>
  </si>
  <si>
    <t>Шишкин И.А</t>
  </si>
  <si>
    <t>978-5-8033-2950-3</t>
  </si>
  <si>
    <t>9785803329503</t>
  </si>
  <si>
    <t>Финский язык. Тематический словарь. Компактное издание</t>
  </si>
  <si>
    <t>Шишкина Т.А</t>
  </si>
  <si>
    <t>978-5-8033-1611-4</t>
  </si>
  <si>
    <t>9785803316114</t>
  </si>
  <si>
    <t>Французский язык,Франция</t>
  </si>
  <si>
    <t>DUDEN-ЖИВОЙ ЯЗЫК Иллюстрированный словарь французкого и русского языка</t>
  </si>
  <si>
    <t>DUDEN</t>
  </si>
  <si>
    <t>5-8033-0126-4</t>
  </si>
  <si>
    <t>9785803301264</t>
  </si>
  <si>
    <t>PREMIUM Французский разговорник и словарь Berlitz (полноцвет,меловка)</t>
  </si>
  <si>
    <t>978-5-8033-0871-3</t>
  </si>
  <si>
    <t>9785803308713</t>
  </si>
  <si>
    <r>
      <t>PREMIUM Французький розмовник i словник Berlitz (полноцвет,меловка)</t>
    </r>
    <r>
      <rPr>
        <b/>
        <sz val="9"/>
        <rFont val="Times New Roman"/>
        <family val="1"/>
        <charset val="204"/>
      </rPr>
      <t xml:space="preserve"> (на украинском языке)</t>
    </r>
  </si>
  <si>
    <t>978-5-8033-0924-6</t>
  </si>
  <si>
    <t>9785803309246</t>
  </si>
  <si>
    <t>Франция. Кулинарный путеводитель путеводитель</t>
  </si>
  <si>
    <t>Тихонова Т.</t>
  </si>
  <si>
    <t>5-8033-0225-2</t>
  </si>
  <si>
    <t>9785803302254</t>
  </si>
  <si>
    <t>Французский для бизнеса. Переговоры по телефону</t>
  </si>
  <si>
    <t>Нагорнов В.А</t>
  </si>
  <si>
    <t>978-5-8033-0807-2</t>
  </si>
  <si>
    <t>9785803308072</t>
  </si>
  <si>
    <t>Французский для бизнеса. Телефонный разговорник</t>
  </si>
  <si>
    <t>978-5-8033-0808-9</t>
  </si>
  <si>
    <t>9785803308089</t>
  </si>
  <si>
    <t xml:space="preserve">Французский и русский иллюстрированный словарь. Компактное издание (полноцвет,меловка) бесплатная загрузка аудио,бесплатная загрузка приложения  для iOS и Android </t>
  </si>
  <si>
    <t>978-5-8033-3555-9</t>
  </si>
  <si>
    <t>9785803335559</t>
  </si>
  <si>
    <t xml:space="preserve">Французский разговорник и словарь </t>
  </si>
  <si>
    <t>978-5-8033-0978-9</t>
  </si>
  <si>
    <t>9785803309789</t>
  </si>
  <si>
    <t>Французский разговорник и словарь аудиоприложение (диск в футляре)</t>
  </si>
  <si>
    <t>978-5-8033-2521-5</t>
  </si>
  <si>
    <t>9785803325215</t>
  </si>
  <si>
    <t>Французский язык. Базовый курс. 1 книга + 3 CD в коробке</t>
  </si>
  <si>
    <t>5-8033-0363-1</t>
  </si>
  <si>
    <t>9785803303633</t>
  </si>
  <si>
    <t>Французский язык. Большой справочник по глаголам</t>
  </si>
  <si>
    <t>Комиссаренко А.А</t>
  </si>
  <si>
    <t>978-5-8033-0632-0</t>
  </si>
  <si>
    <t>9785803306320</t>
  </si>
  <si>
    <t>Французский язык. Большой справочник по грамматике</t>
  </si>
  <si>
    <t>Козырева В.А</t>
  </si>
  <si>
    <t>978-5-8033-1328-1</t>
  </si>
  <si>
    <t>9785803313281</t>
  </si>
  <si>
    <t>Французский язык. Деловая переписка</t>
  </si>
  <si>
    <t>978-5-8033-0774-7</t>
  </si>
  <si>
    <t>9785803307747</t>
  </si>
  <si>
    <t>Французский язык. Иллюстрированная грамматика (полноцвет,меловка)+загрузка бесплатной книги с 250 упражнениями (интегральный переплет)</t>
  </si>
  <si>
    <t>Рист М</t>
  </si>
  <si>
    <t>978-5-8033-3594-8</t>
  </si>
  <si>
    <t>9785803335948</t>
  </si>
  <si>
    <t>Французский язык. Иллюстрированный словарь (полноцвет,меловка) бесплатная загрузка аудио,бесплатная загрузка приложения  для iOS и Android(интегральный переплет)</t>
  </si>
  <si>
    <t>978-5-8033-1883-5</t>
  </si>
  <si>
    <t>9785803318835</t>
  </si>
  <si>
    <t>Французский язык. Переговоры по телефону</t>
  </si>
  <si>
    <t>978-5-8033-0660-3</t>
  </si>
  <si>
    <t>9785803306603</t>
  </si>
  <si>
    <t>Французский язык. Переписка</t>
  </si>
  <si>
    <t>Позднякова К.А</t>
  </si>
  <si>
    <t>978-5-8033-0773-0</t>
  </si>
  <si>
    <t>9785803307730</t>
  </si>
  <si>
    <t>Французский язык. Справочник по глаголам</t>
  </si>
  <si>
    <t>978-5-8033-3625-9</t>
  </si>
  <si>
    <t>9785803336259</t>
  </si>
  <si>
    <t>Французский язык. Справочник по глаголам (большой формат)</t>
  </si>
  <si>
    <t>Маренгов В.С</t>
  </si>
  <si>
    <t>978-5-8033-1042-6</t>
  </si>
  <si>
    <t>9785803310426</t>
  </si>
  <si>
    <t>Французский язык. Справочник по грамматике (большой формат)</t>
  </si>
  <si>
    <t>978-5-8033-3632-7</t>
  </si>
  <si>
    <t>9785803336327</t>
  </si>
  <si>
    <t>Французский язык. Телефонный разговорник</t>
  </si>
  <si>
    <t>978-5-8033-0770-9</t>
  </si>
  <si>
    <t>9785803307709</t>
  </si>
  <si>
    <t>Французский язык. Тематический словарь</t>
  </si>
  <si>
    <t>978-5-8033-0732-7</t>
  </si>
  <si>
    <t>9785803307327</t>
  </si>
  <si>
    <t>Французский язык. Тематический словарь. Компактное издание</t>
  </si>
  <si>
    <t>978-5-8033-0731-0</t>
  </si>
  <si>
    <t>9785803307310</t>
  </si>
  <si>
    <t>Французско-русский и русско-французский словарь сленга</t>
  </si>
  <si>
    <t>Попкова А.Е</t>
  </si>
  <si>
    <t>978-5-8033-0860-7</t>
  </si>
  <si>
    <t>9785803308607</t>
  </si>
  <si>
    <t xml:space="preserve">Французский язык. Для тех, кто в пути. Базовые слова и выражения + СD PONS </t>
  </si>
  <si>
    <t>978-5-486-01196-2</t>
  </si>
  <si>
    <t>9785486011962</t>
  </si>
  <si>
    <t xml:space="preserve">Навигатор по Франции. Интерактивный путеводитель, словарь, записная книжка PONS </t>
  </si>
  <si>
    <t>978-5-386-07302-2</t>
  </si>
  <si>
    <t>9785386073022</t>
  </si>
  <si>
    <t>Хинди</t>
  </si>
  <si>
    <t>Хинди. Самоучитель</t>
  </si>
  <si>
    <t>978-5-8033-3607-5</t>
  </si>
  <si>
    <t>9785803336075</t>
  </si>
  <si>
    <t>Хинди. Справочник по грамматике</t>
  </si>
  <si>
    <t>978-5-8033-2931-2</t>
  </si>
  <si>
    <t>9785803329312</t>
  </si>
  <si>
    <t>Хинди. Тематический словарь</t>
  </si>
  <si>
    <t>978-5-8033-2937-4</t>
  </si>
  <si>
    <t>9785803329374</t>
  </si>
  <si>
    <t>Хинди. Тематический словарь. Компактное издание</t>
  </si>
  <si>
    <t>978-5-8033-1617-6</t>
  </si>
  <si>
    <t>9785803316176</t>
  </si>
  <si>
    <t>Хорватский язык,Хорватия</t>
  </si>
  <si>
    <t>Хорватия. Кулинарный путеводитель путеводитель</t>
  </si>
  <si>
    <t>5-8033-0283-X</t>
  </si>
  <si>
    <t>9785803302834</t>
  </si>
  <si>
    <t xml:space="preserve">Хорватский разговорник и словарь </t>
  </si>
  <si>
    <t>978-5-8033-0550-7</t>
  </si>
  <si>
    <t>9785803305507</t>
  </si>
  <si>
    <t>Хорватский разговорник и словарь. 1 книга + 1 аудио CD в коробке</t>
  </si>
  <si>
    <t>Разговорник и словарь Berlitz + аудио CD</t>
  </si>
  <si>
    <t>978-5-8033-0680-1</t>
  </si>
  <si>
    <t>9785803306801</t>
  </si>
  <si>
    <t>Хорватский разговорник и словарь аудиоприложение (диск в футляре)</t>
  </si>
  <si>
    <t>978-5-8033-2522-2</t>
  </si>
  <si>
    <t>9785803325222</t>
  </si>
  <si>
    <r>
      <t xml:space="preserve">Хорватский язык. Базовый курс. 1 книга + 3 а/касс. в коробке </t>
    </r>
    <r>
      <rPr>
        <b/>
        <i/>
        <sz val="10"/>
        <color indexed="9"/>
        <rFont val="Times New Roman"/>
        <family val="1"/>
        <charset val="204"/>
      </rPr>
      <t>(+БОНУС mp3 CD!)</t>
    </r>
  </si>
  <si>
    <t>5-8033-0311-9</t>
  </si>
  <si>
    <t>9785803303114</t>
  </si>
  <si>
    <t>Хорватский язык. Справочник по глаголам</t>
  </si>
  <si>
    <t>978-5-8033-0623-8</t>
  </si>
  <si>
    <t>9785803306238</t>
  </si>
  <si>
    <t>Хорватский язык. Справочник по грамматике</t>
  </si>
  <si>
    <t>978-5-8033-0624-5</t>
  </si>
  <si>
    <t>9785803306245</t>
  </si>
  <si>
    <t>Хорватский язык. Тематический словарь</t>
  </si>
  <si>
    <t>978-5-8033-0707-5</t>
  </si>
  <si>
    <t>9785803307075</t>
  </si>
  <si>
    <t>Хорватский язык. Тематический словарь. Компактное издание</t>
  </si>
  <si>
    <t>978-5-8033-0699-3</t>
  </si>
  <si>
    <t>9785803306993</t>
  </si>
  <si>
    <t>Чешский язык</t>
  </si>
  <si>
    <t>Чешский разговорник и словарь . Бесплатная загрузка аудио</t>
  </si>
  <si>
    <t>978-5-8033-2969-5</t>
  </si>
  <si>
    <t>9785803329695</t>
  </si>
  <si>
    <t>Чешский разговорник и словарь аудиоприложение (диск в футляре)</t>
  </si>
  <si>
    <t>978-5-8033-2523-9</t>
  </si>
  <si>
    <t>9785803325239</t>
  </si>
  <si>
    <t>Чешский язык. Самоучитель</t>
  </si>
  <si>
    <t>Беляева С.В</t>
  </si>
  <si>
    <t>978-5-8033-1887-3</t>
  </si>
  <si>
    <t>9785803318873</t>
  </si>
  <si>
    <t>Чешский язык. Справочник по глаголам</t>
  </si>
  <si>
    <t>Обухова Е.С</t>
  </si>
  <si>
    <t>978-5-8033-0671-9</t>
  </si>
  <si>
    <t>9785803306719</t>
  </si>
  <si>
    <t>Чешский язык. Справочник по грамматике</t>
  </si>
  <si>
    <t>978-5-8033-0932-1</t>
  </si>
  <si>
    <t>9785803309321</t>
  </si>
  <si>
    <t>Чешский язык. Тематический словарь</t>
  </si>
  <si>
    <t>978-5-8033-0708-2</t>
  </si>
  <si>
    <t>9785803307082</t>
  </si>
  <si>
    <t>Чешский язык. Тематический словарь. Компактное издание</t>
  </si>
  <si>
    <t>978-5-8033-0700-6</t>
  </si>
  <si>
    <t>9785803307006</t>
  </si>
  <si>
    <t>Церковнославянский язык</t>
  </si>
  <si>
    <t>Шведский язык</t>
  </si>
  <si>
    <t xml:space="preserve">Новый большой русско-шведский словарь </t>
  </si>
  <si>
    <t>Берглунд М</t>
  </si>
  <si>
    <t>978-5-8033-0389-3</t>
  </si>
  <si>
    <t>9785803303893</t>
  </si>
  <si>
    <t xml:space="preserve">Шведский разговорник и словарь </t>
  </si>
  <si>
    <t>978-5-8033-0538-5</t>
  </si>
  <si>
    <t>9785803305385</t>
  </si>
  <si>
    <t>Шведский разговорник и словарь аудиоприложение (диск в футляре)</t>
  </si>
  <si>
    <t>978-5-8033-2524-6</t>
  </si>
  <si>
    <t>9785803325246</t>
  </si>
  <si>
    <t>Шведский язык. Базовый курс. 1 книга + 3 а/кассеты в коробке</t>
  </si>
  <si>
    <t>5-8033-0208-2</t>
  </si>
  <si>
    <t>9785803302087</t>
  </si>
  <si>
    <t>Шведский язык. Справочник по глаголам</t>
  </si>
  <si>
    <t>Чекалина Е.Л</t>
  </si>
  <si>
    <t>978-5-8033-0604-7</t>
  </si>
  <si>
    <t>9785803306047</t>
  </si>
  <si>
    <t>Шведский язык. Тематический словарь</t>
  </si>
  <si>
    <t>Лиенг К</t>
  </si>
  <si>
    <t>978-5-8033-0709-9</t>
  </si>
  <si>
    <t>9785803307099</t>
  </si>
  <si>
    <t>Шведский язык. Тематический словарь. Компактное издание</t>
  </si>
  <si>
    <t>978-5-8033-0701-3</t>
  </si>
  <si>
    <t>9785803307013</t>
  </si>
  <si>
    <t>Эстонский язык</t>
  </si>
  <si>
    <t>Эстонский язык. Тематический словарь</t>
  </si>
  <si>
    <t>Махмуров Г</t>
  </si>
  <si>
    <t>978-5-8033-1606-0</t>
  </si>
  <si>
    <t>9785803316060</t>
  </si>
  <si>
    <t>Эстонский язык. Тематический словарь. Компактное издание</t>
  </si>
  <si>
    <t>978-5-8033-0917-8</t>
  </si>
  <si>
    <t>9785803309178</t>
  </si>
  <si>
    <t>Японский язык, Япония</t>
  </si>
  <si>
    <t>Русско-японский  разговорник</t>
  </si>
  <si>
    <t>Разговорник</t>
  </si>
  <si>
    <t>Неверов С.В</t>
  </si>
  <si>
    <t>978-5-8033-0398-5</t>
  </si>
  <si>
    <t>9785803303985</t>
  </si>
  <si>
    <t>Современный японско-русский словарь</t>
  </si>
  <si>
    <t>Лаврентьев Б.П</t>
  </si>
  <si>
    <t>978-5-8033-0520-0</t>
  </si>
  <si>
    <t>9785803305200</t>
  </si>
  <si>
    <t>Япония. Кулинарный путеводитель путеводитель</t>
  </si>
  <si>
    <t>Бугаев Ю.</t>
  </si>
  <si>
    <t>978-5-8033-0227-8</t>
  </si>
  <si>
    <t>9785803302278</t>
  </si>
  <si>
    <t>Японский глагол. Большой словарь-справочник</t>
  </si>
  <si>
    <t>Севостьянова А.А</t>
  </si>
  <si>
    <t>5-8033-0340-2</t>
  </si>
  <si>
    <t>9785803303404</t>
  </si>
  <si>
    <t xml:space="preserve">Японский и русский иллюстрированный словарь. Компактное издание (полноцвет,меловка) бесплатная загрузка аудио,бесплатная загрузка приложения  для iOS и Android </t>
  </si>
  <si>
    <t>978-5-8033-3557-3</t>
  </si>
  <si>
    <t>9785803335573</t>
  </si>
  <si>
    <t xml:space="preserve">Японский разговорник и словарь </t>
  </si>
  <si>
    <t>Японский разговорник и словарь аудиоприложение (диск в футляре)</t>
  </si>
  <si>
    <t>978-5-8033-2525-3</t>
  </si>
  <si>
    <t>9785803325253</t>
  </si>
  <si>
    <t xml:space="preserve">Японский язык. Базовый курс. 1 книга + 3 CD в коробке </t>
  </si>
  <si>
    <t>5-8033-0164-7</t>
  </si>
  <si>
    <t>9785803301646</t>
  </si>
  <si>
    <t>Японский язык. Иллюстрированный словарь (полноцвет,меловка) бесплатная загрузка аудио,бесплатная загрузка приложения  для iOS и Android(интегральный переплет)</t>
  </si>
  <si>
    <t>978-5-8033-2936-7</t>
  </si>
  <si>
    <t>9785803329367</t>
  </si>
  <si>
    <t xml:space="preserve">Японский язык. Самоучитель </t>
  </si>
  <si>
    <t>Байков А.Ю</t>
  </si>
  <si>
    <t>978-5-8033-2943-5</t>
  </si>
  <si>
    <t>9785803329435</t>
  </si>
  <si>
    <t>Японский язык. Справочник по глаголам</t>
  </si>
  <si>
    <t>5-8033-0233-3</t>
  </si>
  <si>
    <t>9785803302339</t>
  </si>
  <si>
    <t>Японский язык. Справочник по глаголам (большой формат)</t>
  </si>
  <si>
    <t>Антонова С.Г</t>
  </si>
  <si>
    <t>978-5-8033-1046-4</t>
  </si>
  <si>
    <t>9785803310464</t>
  </si>
  <si>
    <t>Японский язык. Справочник по грамматике</t>
  </si>
  <si>
    <t>Анохина Е.В</t>
  </si>
  <si>
    <t>978-5-8033-1350-2</t>
  </si>
  <si>
    <t>9785803313502</t>
  </si>
  <si>
    <t>Японский язык. Тематический словарь</t>
  </si>
  <si>
    <t>Денисова Е.С</t>
  </si>
  <si>
    <t>978-5-8033-0873-7</t>
  </si>
  <si>
    <t>9785803308737</t>
  </si>
  <si>
    <t>Японский язык. Тематический словарь. Компактное издание</t>
  </si>
  <si>
    <t>978-5-8033-0880-5</t>
  </si>
  <si>
    <t>9785803308805</t>
  </si>
  <si>
    <t>Японский язык. Учебный словарь иероглифов</t>
  </si>
  <si>
    <t>Попов М.С</t>
  </si>
  <si>
    <t>978-5-8033-1542-1</t>
  </si>
  <si>
    <t>9785803315421</t>
  </si>
  <si>
    <t>Для комплектов с дисками и кассетами указывается год комплектации.</t>
  </si>
  <si>
    <t>978-5-8033-3621-1</t>
  </si>
  <si>
    <t>9785803317418</t>
  </si>
  <si>
    <t>9785803336105</t>
  </si>
  <si>
    <t>9785803336235</t>
  </si>
  <si>
    <t>9785803336211</t>
  </si>
  <si>
    <t>9785803336020</t>
  </si>
  <si>
    <t>9785803302025</t>
  </si>
  <si>
    <t xml:space="preserve">978-5-8033-3610-5 </t>
  </si>
  <si>
    <t>НДС 22%</t>
  </si>
  <si>
    <t>978-5-8033-3630-3</t>
  </si>
  <si>
    <t>978-5-8033-3599-3</t>
  </si>
  <si>
    <t>978-5-8033-2971-8</t>
  </si>
  <si>
    <t>9785803336303</t>
  </si>
  <si>
    <t>9785803335993</t>
  </si>
  <si>
    <t>9785803329718</t>
  </si>
  <si>
    <t>переиздание</t>
  </si>
  <si>
    <t>поступление</t>
  </si>
  <si>
    <t>поступление, НДС 22%</t>
  </si>
  <si>
    <t>9785803329619</t>
  </si>
  <si>
    <t>ЦЕНА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</si>
</sst>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&quot;р.&quot;"/>
    <numFmt numFmtId="165" formatCode="#,##0.000"/>
    <numFmt numFmtId="166" formatCode="#,##0\ [$₽-46D]"/>
    <numFmt numFmtId="167" formatCode="#,##0.00&quot;р.&quot;"/>
    <numFmt numFmtId="168" formatCode="#,##0.0&quot;р.&quot;"/>
  </numFmts>
  <fonts count="8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Times New Roman"/>
      <family val="1"/>
      <charset val="204"/>
    </font>
    <font>
      <b/>
      <sz val="6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</font>
    <font>
      <sz val="8"/>
      <name val="Times New Roman"/>
      <family val="1"/>
      <charset val="204"/>
    </font>
    <font>
      <b/>
      <sz val="9"/>
      <color theme="1"/>
      <name val="Tahoma"/>
      <family val="2"/>
    </font>
    <font>
      <b/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color indexed="12"/>
      <name val="Arial Cyr"/>
      <charset val="204"/>
    </font>
    <font>
      <b/>
      <i/>
      <sz val="12"/>
      <name val="Times New Roman"/>
      <family val="1"/>
      <charset val="204"/>
    </font>
    <font>
      <b/>
      <i/>
      <sz val="6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</font>
    <font>
      <b/>
      <sz val="9"/>
      <name val="Tahoma"/>
      <family val="2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Arial Cyr"/>
      <charset val="204"/>
    </font>
    <font>
      <sz val="20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sz val="8"/>
      <color theme="1"/>
      <name val="Arial Cyr"/>
      <charset val="204"/>
    </font>
    <font>
      <b/>
      <sz val="11"/>
      <color theme="1"/>
      <name val="Arial Cyr"/>
      <charset val="204"/>
    </font>
    <font>
      <b/>
      <sz val="8"/>
      <color theme="1"/>
      <name val="Arial Cyr"/>
      <charset val="204"/>
    </font>
    <font>
      <sz val="9"/>
      <name val="Tahoma"/>
      <family val="2"/>
    </font>
    <font>
      <sz val="10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0"/>
      <color indexed="9"/>
      <name val="Tahoma Small Cap"/>
      <family val="2"/>
    </font>
    <font>
      <b/>
      <i/>
      <sz val="10"/>
      <color indexed="9"/>
      <name val="Tahoma Small Cap"/>
      <family val="2"/>
    </font>
    <font>
      <b/>
      <sz val="6"/>
      <color indexed="9"/>
      <name val="Tahoma Small Cap"/>
      <family val="2"/>
    </font>
    <font>
      <b/>
      <sz val="10"/>
      <color indexed="9"/>
      <name val="Times New Roman"/>
      <family val="1"/>
    </font>
    <font>
      <b/>
      <sz val="8"/>
      <color indexed="9"/>
      <name val="Times New Roman"/>
      <family val="1"/>
      <charset val="204"/>
    </font>
    <font>
      <b/>
      <sz val="8"/>
      <color indexed="9"/>
      <name val="Tahoma Small Cap"/>
      <family val="2"/>
    </font>
    <font>
      <b/>
      <i/>
      <sz val="10"/>
      <color theme="1"/>
      <name val="Tahoma Small Cap"/>
      <family val="2"/>
    </font>
    <font>
      <b/>
      <sz val="10"/>
      <color rgb="FFFF0000"/>
      <name val="Times New Roman"/>
      <family val="1"/>
      <charset val="204"/>
    </font>
    <font>
      <b/>
      <sz val="10"/>
      <color indexed="9"/>
      <name val="Times New Roman"/>
      <family val="1"/>
      <charset val="204"/>
    </font>
    <font>
      <sz val="6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Tahoma Small Cap"/>
      <family val="2"/>
    </font>
    <font>
      <b/>
      <sz val="10"/>
      <name val="Tahoma Small Cap"/>
      <family val="2"/>
    </font>
    <font>
      <b/>
      <sz val="8"/>
      <name val="Tahoma Small Cap"/>
      <family val="2"/>
    </font>
    <font>
      <b/>
      <i/>
      <sz val="10"/>
      <name val="Tahoma Small Cap"/>
      <family val="2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</font>
    <font>
      <b/>
      <sz val="8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trike/>
      <sz val="10"/>
      <name val="Tahoma"/>
      <family val="2"/>
    </font>
    <font>
      <b/>
      <sz val="6"/>
      <color indexed="9"/>
      <name val="Times New Roman"/>
      <family val="1"/>
      <charset val="204"/>
    </font>
    <font>
      <b/>
      <i/>
      <sz val="10"/>
      <color indexed="9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6"/>
      <color theme="0"/>
      <name val="Times New Roman"/>
      <family val="1"/>
      <charset val="204"/>
    </font>
    <font>
      <b/>
      <sz val="10"/>
      <color theme="0"/>
      <name val="Times New Roman"/>
      <family val="1"/>
    </font>
    <font>
      <b/>
      <sz val="8"/>
      <color theme="0"/>
      <name val="Times New Roman"/>
      <family val="1"/>
      <charset val="204"/>
    </font>
    <font>
      <b/>
      <i/>
      <sz val="10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0"/>
      <color theme="2"/>
      <name val="Times New Roman"/>
      <family val="1"/>
      <charset val="204"/>
    </font>
    <font>
      <b/>
      <sz val="6"/>
      <color theme="2"/>
      <name val="Times New Roman"/>
      <family val="1"/>
      <charset val="204"/>
    </font>
    <font>
      <b/>
      <sz val="10"/>
      <color theme="2"/>
      <name val="Times New Roman"/>
      <family val="1"/>
    </font>
    <font>
      <b/>
      <sz val="8"/>
      <color theme="2"/>
      <name val="Times New Roman"/>
      <family val="1"/>
      <charset val="204"/>
    </font>
    <font>
      <b/>
      <i/>
      <sz val="10"/>
      <color theme="2"/>
      <name val="Times New Roman"/>
      <family val="1"/>
      <charset val="204"/>
    </font>
    <font>
      <sz val="10"/>
      <color theme="2"/>
      <name val="Times New Roman"/>
      <family val="1"/>
      <charset val="204"/>
    </font>
    <font>
      <sz val="5"/>
      <name val="Times New Roman"/>
      <family val="1"/>
      <charset val="204"/>
    </font>
    <font>
      <sz val="5"/>
      <color theme="1"/>
      <name val="Times New Roman"/>
      <family val="1"/>
      <charset val="204"/>
    </font>
    <font>
      <sz val="6"/>
      <color indexed="10"/>
      <name val="Times New Roman"/>
      <family val="1"/>
      <charset val="204"/>
    </font>
    <font>
      <sz val="10"/>
      <color indexed="10"/>
      <name val="Times New Roman"/>
      <family val="1"/>
    </font>
    <font>
      <sz val="8"/>
      <color indexed="10"/>
      <name val="Times New Roman"/>
      <family val="1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4" fillId="0" borderId="0"/>
    <xf numFmtId="0" fontId="82" fillId="0" borderId="0">
      <alignment horizontal="left"/>
    </xf>
    <xf numFmtId="0" fontId="5" fillId="0" borderId="0"/>
    <xf numFmtId="0" fontId="83" fillId="0" borderId="0">
      <alignment horizontal="left"/>
    </xf>
    <xf numFmtId="0" fontId="82" fillId="0" borderId="0">
      <alignment horizontal="left"/>
    </xf>
    <xf numFmtId="0" fontId="5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2" fillId="0" borderId="0"/>
    <xf numFmtId="0" fontId="1" fillId="0" borderId="0"/>
  </cellStyleXfs>
  <cellXfs count="352">
    <xf numFmtId="0" fontId="0" fillId="0" borderId="0" xfId="0"/>
    <xf numFmtId="1" fontId="9" fillId="0" borderId="0" xfId="0" applyNumberFormat="1" applyFont="1" applyFill="1" applyBorder="1"/>
    <xf numFmtId="165" fontId="10" fillId="0" borderId="0" xfId="0" applyNumberFormat="1" applyFont="1" applyFill="1" applyBorder="1" applyAlignment="1">
      <alignment shrinkToFit="1"/>
    </xf>
    <xf numFmtId="1" fontId="10" fillId="0" borderId="0" xfId="0" applyNumberFormat="1" applyFont="1" applyFill="1" applyBorder="1" applyAlignment="1">
      <alignment shrinkToFit="1"/>
    </xf>
    <xf numFmtId="166" fontId="11" fillId="0" borderId="0" xfId="0" applyNumberFormat="1" applyFont="1" applyFill="1" applyBorder="1"/>
    <xf numFmtId="1" fontId="12" fillId="0" borderId="0" xfId="0" applyNumberFormat="1" applyFont="1" applyFill="1" applyBorder="1" applyAlignment="1">
      <alignment horizontal="center"/>
    </xf>
    <xf numFmtId="0" fontId="8" fillId="0" borderId="0" xfId="0" applyFont="1" applyFill="1" applyBorder="1"/>
    <xf numFmtId="1" fontId="7" fillId="4" borderId="7" xfId="0" applyNumberFormat="1" applyFont="1" applyFill="1" applyBorder="1" applyAlignment="1">
      <alignment horizontal="center" vertical="center" wrapText="1" shrinkToFit="1"/>
    </xf>
    <xf numFmtId="0" fontId="14" fillId="0" borderId="0" xfId="0" applyFont="1" applyFill="1" applyBorder="1" applyAlignment="1">
      <alignment wrapText="1"/>
    </xf>
    <xf numFmtId="0" fontId="16" fillId="6" borderId="10" xfId="0" applyFont="1" applyFill="1" applyBorder="1" applyAlignment="1">
      <alignment horizontal="center" wrapText="1"/>
    </xf>
    <xf numFmtId="0" fontId="17" fillId="6" borderId="10" xfId="0" applyFont="1" applyFill="1" applyBorder="1" applyAlignment="1">
      <alignment horizontal="center" wrapText="1"/>
    </xf>
    <xf numFmtId="49" fontId="14" fillId="6" borderId="10" xfId="0" applyNumberFormat="1" applyFont="1" applyFill="1" applyBorder="1" applyAlignment="1"/>
    <xf numFmtId="0" fontId="14" fillId="6" borderId="10" xfId="0" applyFont="1" applyFill="1" applyBorder="1" applyAlignment="1">
      <alignment shrinkToFit="1"/>
    </xf>
    <xf numFmtId="0" fontId="14" fillId="6" borderId="10" xfId="0" applyFont="1" applyFill="1" applyBorder="1" applyAlignment="1">
      <alignment horizontal="left" shrinkToFit="1"/>
    </xf>
    <xf numFmtId="1" fontId="9" fillId="6" borderId="10" xfId="0" applyNumberFormat="1" applyFont="1" applyFill="1" applyBorder="1" applyAlignment="1">
      <alignment horizontal="left" shrinkToFit="1"/>
    </xf>
    <xf numFmtId="165" fontId="10" fillId="6" borderId="10" xfId="0" applyNumberFormat="1" applyFont="1" applyFill="1" applyBorder="1" applyAlignment="1">
      <alignment shrinkToFit="1"/>
    </xf>
    <xf numFmtId="1" fontId="10" fillId="6" borderId="10" xfId="0" applyNumberFormat="1" applyFont="1" applyFill="1" applyBorder="1" applyAlignment="1">
      <alignment shrinkToFit="1"/>
    </xf>
    <xf numFmtId="0" fontId="14" fillId="6" borderId="10" xfId="0" applyFont="1" applyFill="1" applyBorder="1" applyAlignment="1"/>
    <xf numFmtId="1" fontId="12" fillId="6" borderId="10" xfId="0" applyNumberFormat="1" applyFont="1" applyFill="1" applyBorder="1" applyAlignment="1">
      <alignment horizontal="center"/>
    </xf>
    <xf numFmtId="0" fontId="34" fillId="7" borderId="10" xfId="0" applyFont="1" applyFill="1" applyBorder="1" applyAlignment="1"/>
    <xf numFmtId="164" fontId="34" fillId="6" borderId="10" xfId="0" applyNumberFormat="1" applyFont="1" applyFill="1" applyBorder="1" applyAlignment="1"/>
    <xf numFmtId="1" fontId="18" fillId="6" borderId="10" xfId="0" applyNumberFormat="1" applyFont="1" applyFill="1" applyBorder="1"/>
    <xf numFmtId="0" fontId="14" fillId="0" borderId="0" xfId="0" applyFont="1" applyFill="1" applyBorder="1"/>
    <xf numFmtId="0" fontId="12" fillId="0" borderId="11" xfId="0" applyFont="1" applyBorder="1" applyAlignment="1">
      <alignment wrapText="1"/>
    </xf>
    <xf numFmtId="0" fontId="7" fillId="0" borderId="11" xfId="0" applyFont="1" applyBorder="1" applyAlignment="1">
      <alignment wrapText="1"/>
    </xf>
    <xf numFmtId="49" fontId="12" fillId="0" borderId="11" xfId="0" applyNumberFormat="1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 shrinkToFit="1"/>
    </xf>
    <xf numFmtId="168" fontId="12" fillId="0" borderId="11" xfId="0" applyNumberFormat="1" applyFont="1" applyFill="1" applyBorder="1" applyAlignment="1">
      <alignment horizontal="left" vertical="center" shrinkToFit="1"/>
    </xf>
    <xf numFmtId="49" fontId="22" fillId="0" borderId="11" xfId="0" applyNumberFormat="1" applyFont="1" applyFill="1" applyBorder="1" applyAlignment="1">
      <alignment horizontal="left" vertical="center" shrinkToFit="1"/>
    </xf>
    <xf numFmtId="165" fontId="21" fillId="0" borderId="11" xfId="0" applyNumberFormat="1" applyFont="1" applyFill="1" applyBorder="1" applyAlignment="1">
      <alignment horizontal="center" vertical="center" shrinkToFit="1"/>
    </xf>
    <xf numFmtId="1" fontId="21" fillId="0" borderId="11" xfId="0" applyNumberFormat="1" applyFont="1" applyFill="1" applyBorder="1" applyAlignment="1">
      <alignment horizontal="center" vertical="center" shrinkToFit="1"/>
    </xf>
    <xf numFmtId="0" fontId="12" fillId="0" borderId="11" xfId="0" applyNumberFormat="1" applyFont="1" applyFill="1" applyBorder="1" applyAlignment="1">
      <alignment horizontal="center" vertical="center"/>
    </xf>
    <xf numFmtId="1" fontId="36" fillId="0" borderId="11" xfId="0" applyNumberFormat="1" applyFont="1" applyFill="1" applyBorder="1" applyAlignment="1">
      <alignment horizontal="center" vertical="center"/>
    </xf>
    <xf numFmtId="1" fontId="12" fillId="0" borderId="11" xfId="0" applyNumberFormat="1" applyFont="1" applyFill="1" applyBorder="1" applyAlignment="1">
      <alignment horizontal="center"/>
    </xf>
    <xf numFmtId="1" fontId="37" fillId="0" borderId="11" xfId="0" applyNumberFormat="1" applyFont="1" applyFill="1" applyBorder="1" applyAlignment="1">
      <alignment horizontal="center" vertical="center"/>
    </xf>
    <xf numFmtId="167" fontId="34" fillId="2" borderId="11" xfId="0" applyNumberFormat="1" applyFont="1" applyFill="1" applyBorder="1"/>
    <xf numFmtId="1" fontId="34" fillId="3" borderId="11" xfId="0" applyNumberFormat="1" applyFont="1" applyFill="1" applyBorder="1"/>
    <xf numFmtId="0" fontId="12" fillId="0" borderId="11" xfId="0" applyFont="1" applyFill="1" applyBorder="1" applyAlignment="1">
      <alignment vertical="top" wrapText="1"/>
    </xf>
    <xf numFmtId="0" fontId="39" fillId="0" borderId="0" xfId="0" applyFont="1" applyFill="1" applyBorder="1"/>
    <xf numFmtId="0" fontId="12" fillId="0" borderId="11" xfId="0" applyFont="1" applyFill="1" applyBorder="1" applyAlignment="1">
      <alignment horizontal="left" vertical="center" shrinkToFit="1"/>
    </xf>
    <xf numFmtId="0" fontId="12" fillId="0" borderId="11" xfId="0" applyFont="1" applyFill="1" applyBorder="1"/>
    <xf numFmtId="0" fontId="7" fillId="0" borderId="11" xfId="0" applyFont="1" applyFill="1" applyBorder="1" applyAlignment="1">
      <alignment vertical="top" wrapText="1"/>
    </xf>
    <xf numFmtId="0" fontId="12" fillId="0" borderId="0" xfId="0" applyFont="1" applyFill="1" applyBorder="1"/>
    <xf numFmtId="0" fontId="40" fillId="8" borderId="11" xfId="0" applyFont="1" applyFill="1" applyBorder="1" applyAlignment="1">
      <alignment vertical="top" wrapText="1"/>
    </xf>
    <xf numFmtId="0" fontId="42" fillId="8" borderId="11" xfId="0" applyFont="1" applyFill="1" applyBorder="1" applyAlignment="1">
      <alignment vertical="top" wrapText="1"/>
    </xf>
    <xf numFmtId="49" fontId="40" fillId="8" borderId="11" xfId="0" applyNumberFormat="1" applyFont="1" applyFill="1" applyBorder="1" applyAlignment="1">
      <alignment horizontal="center" vertical="center"/>
    </xf>
    <xf numFmtId="0" fontId="40" fillId="8" borderId="11" xfId="0" applyFont="1" applyFill="1" applyBorder="1" applyAlignment="1">
      <alignment horizontal="center" vertical="center" shrinkToFit="1"/>
    </xf>
    <xf numFmtId="168" fontId="40" fillId="8" borderId="11" xfId="0" applyNumberFormat="1" applyFont="1" applyFill="1" applyBorder="1" applyAlignment="1">
      <alignment horizontal="left" vertical="center" shrinkToFit="1"/>
    </xf>
    <xf numFmtId="49" fontId="43" fillId="8" borderId="11" xfId="0" applyNumberFormat="1" applyFont="1" applyFill="1" applyBorder="1" applyAlignment="1">
      <alignment horizontal="left" vertical="center" shrinkToFit="1"/>
    </xf>
    <xf numFmtId="165" fontId="44" fillId="8" borderId="11" xfId="0" applyNumberFormat="1" applyFont="1" applyFill="1" applyBorder="1" applyAlignment="1">
      <alignment horizontal="center" vertical="center" shrinkToFit="1"/>
    </xf>
    <xf numFmtId="1" fontId="45" fillId="8" borderId="11" xfId="0" applyNumberFormat="1" applyFont="1" applyFill="1" applyBorder="1" applyAlignment="1">
      <alignment horizontal="center" vertical="center" shrinkToFit="1"/>
    </xf>
    <xf numFmtId="0" fontId="40" fillId="8" borderId="11" xfId="0" applyNumberFormat="1" applyFont="1" applyFill="1" applyBorder="1" applyAlignment="1">
      <alignment horizontal="center" vertical="center"/>
    </xf>
    <xf numFmtId="1" fontId="41" fillId="8" borderId="11" xfId="0" applyNumberFormat="1" applyFont="1" applyFill="1" applyBorder="1" applyAlignment="1">
      <alignment horizontal="center" vertical="center"/>
    </xf>
    <xf numFmtId="1" fontId="46" fillId="0" borderId="11" xfId="0" applyNumberFormat="1" applyFont="1" applyFill="1" applyBorder="1" applyAlignment="1">
      <alignment horizontal="center" vertical="center"/>
    </xf>
    <xf numFmtId="0" fontId="12" fillId="0" borderId="11" xfId="0" applyFont="1" applyBorder="1" applyAlignment="1">
      <alignment vertical="top" wrapText="1"/>
    </xf>
    <xf numFmtId="0" fontId="7" fillId="0" borderId="11" xfId="0" applyFont="1" applyFill="1" applyBorder="1" applyAlignment="1">
      <alignment vertical="justify" wrapText="1"/>
    </xf>
    <xf numFmtId="0" fontId="7" fillId="0" borderId="11" xfId="0" applyFont="1" applyBorder="1" applyAlignment="1">
      <alignment vertical="top" wrapText="1"/>
    </xf>
    <xf numFmtId="0" fontId="12" fillId="0" borderId="11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1" fontId="12" fillId="0" borderId="11" xfId="0" applyNumberFormat="1" applyFont="1" applyFill="1" applyBorder="1" applyAlignment="1">
      <alignment horizontal="center" vertical="center" wrapText="1"/>
    </xf>
    <xf numFmtId="0" fontId="38" fillId="0" borderId="0" xfId="0" applyFont="1" applyFill="1" applyBorder="1"/>
    <xf numFmtId="0" fontId="18" fillId="0" borderId="11" xfId="0" applyNumberFormat="1" applyFont="1" applyFill="1" applyBorder="1" applyAlignment="1">
      <alignment horizontal="center" vertical="center"/>
    </xf>
    <xf numFmtId="0" fontId="47" fillId="0" borderId="0" xfId="0" applyFont="1" applyFill="1" applyBorder="1"/>
    <xf numFmtId="0" fontId="48" fillId="8" borderId="11" xfId="0" applyFont="1" applyFill="1" applyBorder="1" applyAlignment="1">
      <alignment horizontal="center" vertical="center" shrinkToFit="1"/>
    </xf>
    <xf numFmtId="0" fontId="49" fillId="0" borderId="11" xfId="0" applyFont="1" applyFill="1" applyBorder="1" applyAlignment="1">
      <alignment vertical="top" wrapText="1"/>
    </xf>
    <xf numFmtId="0" fontId="14" fillId="0" borderId="11" xfId="0" applyFont="1" applyFill="1" applyBorder="1" applyAlignment="1">
      <alignment vertical="top" wrapText="1"/>
    </xf>
    <xf numFmtId="49" fontId="14" fillId="0" borderId="11" xfId="0" applyNumberFormat="1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 shrinkToFit="1"/>
    </xf>
    <xf numFmtId="168" fontId="14" fillId="0" borderId="11" xfId="0" applyNumberFormat="1" applyFont="1" applyFill="1" applyBorder="1" applyAlignment="1">
      <alignment horizontal="left" vertical="center" shrinkToFit="1"/>
    </xf>
    <xf numFmtId="49" fontId="9" fillId="0" borderId="11" xfId="0" applyNumberFormat="1" applyFont="1" applyFill="1" applyBorder="1" applyAlignment="1">
      <alignment horizontal="left" vertical="center" shrinkToFit="1"/>
    </xf>
    <xf numFmtId="165" fontId="10" fillId="0" borderId="11" xfId="0" applyNumberFormat="1" applyFont="1" applyFill="1" applyBorder="1" applyAlignment="1">
      <alignment horizontal="center" vertical="center" shrinkToFit="1"/>
    </xf>
    <xf numFmtId="1" fontId="10" fillId="0" borderId="11" xfId="0" applyNumberFormat="1" applyFont="1" applyFill="1" applyBorder="1" applyAlignment="1">
      <alignment horizontal="center" vertical="center" shrinkToFit="1"/>
    </xf>
    <xf numFmtId="0" fontId="14" fillId="0" borderId="11" xfId="0" applyNumberFormat="1" applyFont="1" applyFill="1" applyBorder="1" applyAlignment="1">
      <alignment horizontal="center" vertical="center"/>
    </xf>
    <xf numFmtId="1" fontId="50" fillId="0" borderId="11" xfId="0" applyNumberFormat="1" applyFont="1" applyFill="1" applyBorder="1" applyAlignment="1">
      <alignment horizontal="center" vertical="center"/>
    </xf>
    <xf numFmtId="1" fontId="14" fillId="3" borderId="11" xfId="0" applyNumberFormat="1" applyFont="1" applyFill="1" applyBorder="1"/>
    <xf numFmtId="0" fontId="51" fillId="0" borderId="0" xfId="0" applyFont="1" applyFill="1" applyBorder="1"/>
    <xf numFmtId="49" fontId="12" fillId="0" borderId="11" xfId="0" applyNumberFormat="1" applyFont="1" applyFill="1" applyBorder="1" applyAlignment="1">
      <alignment horizontal="left" vertical="center" shrinkToFit="1"/>
    </xf>
    <xf numFmtId="0" fontId="12" fillId="0" borderId="11" xfId="0" applyFont="1" applyFill="1" applyBorder="1" applyAlignment="1">
      <alignment horizontal="center"/>
    </xf>
    <xf numFmtId="0" fontId="52" fillId="0" borderId="0" xfId="0" applyFont="1" applyFill="1" applyBorder="1"/>
    <xf numFmtId="0" fontId="12" fillId="0" borderId="11" xfId="0" applyFont="1" applyFill="1" applyBorder="1" applyAlignment="1">
      <alignment vertical="justify" wrapText="1"/>
    </xf>
    <xf numFmtId="0" fontId="12" fillId="0" borderId="11" xfId="0" applyFont="1" applyFill="1" applyBorder="1" applyAlignment="1">
      <alignment horizontal="left" wrapText="1"/>
    </xf>
    <xf numFmtId="49" fontId="53" fillId="0" borderId="11" xfId="0" applyNumberFormat="1" applyFont="1" applyFill="1" applyBorder="1" applyAlignment="1">
      <alignment horizontal="center" vertical="center"/>
    </xf>
    <xf numFmtId="0" fontId="53" fillId="0" borderId="11" xfId="0" applyFont="1" applyFill="1" applyBorder="1" applyAlignment="1">
      <alignment horizontal="center" vertical="center" shrinkToFit="1"/>
    </xf>
    <xf numFmtId="168" fontId="53" fillId="0" borderId="11" xfId="0" applyNumberFormat="1" applyFont="1" applyFill="1" applyBorder="1" applyAlignment="1">
      <alignment horizontal="left" vertical="center" shrinkToFit="1"/>
    </xf>
    <xf numFmtId="1" fontId="54" fillId="0" borderId="11" xfId="0" applyNumberFormat="1" applyFont="1" applyFill="1" applyBorder="1" applyAlignment="1">
      <alignment horizontal="center" vertical="center" shrinkToFit="1"/>
    </xf>
    <xf numFmtId="0" fontId="53" fillId="0" borderId="11" xfId="0" applyNumberFormat="1" applyFont="1" applyFill="1" applyBorder="1" applyAlignment="1">
      <alignment horizontal="center" vertical="center"/>
    </xf>
    <xf numFmtId="1" fontId="55" fillId="0" borderId="11" xfId="0" applyNumberFormat="1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wrapText="1"/>
    </xf>
    <xf numFmtId="0" fontId="7" fillId="0" borderId="11" xfId="0" applyFont="1" applyFill="1" applyBorder="1" applyAlignment="1">
      <alignment horizontal="left" wrapText="1"/>
    </xf>
    <xf numFmtId="0" fontId="56" fillId="0" borderId="11" xfId="0" applyFont="1" applyFill="1" applyBorder="1" applyAlignment="1">
      <alignment vertical="justify" wrapText="1"/>
    </xf>
    <xf numFmtId="49" fontId="56" fillId="0" borderId="11" xfId="0" applyNumberFormat="1" applyFont="1" applyFill="1" applyBorder="1" applyAlignment="1">
      <alignment horizontal="center" vertical="center"/>
    </xf>
    <xf numFmtId="0" fontId="56" fillId="0" borderId="11" xfId="0" applyFont="1" applyFill="1" applyBorder="1" applyAlignment="1">
      <alignment horizontal="center" vertical="center" shrinkToFit="1"/>
    </xf>
    <xf numFmtId="168" fontId="56" fillId="0" borderId="11" xfId="0" applyNumberFormat="1" applyFont="1" applyFill="1" applyBorder="1" applyAlignment="1">
      <alignment horizontal="left" vertical="center" shrinkToFit="1"/>
    </xf>
    <xf numFmtId="49" fontId="57" fillId="0" borderId="11" xfId="0" applyNumberFormat="1" applyFont="1" applyFill="1" applyBorder="1" applyAlignment="1">
      <alignment horizontal="left" vertical="center" shrinkToFit="1"/>
    </xf>
    <xf numFmtId="1" fontId="58" fillId="0" borderId="11" xfId="0" applyNumberFormat="1" applyFont="1" applyFill="1" applyBorder="1" applyAlignment="1">
      <alignment horizontal="center" vertical="center" shrinkToFit="1"/>
    </xf>
    <xf numFmtId="0" fontId="56" fillId="0" borderId="11" xfId="0" applyNumberFormat="1" applyFont="1" applyFill="1" applyBorder="1" applyAlignment="1">
      <alignment horizontal="center" vertical="center"/>
    </xf>
    <xf numFmtId="1" fontId="59" fillId="0" borderId="11" xfId="0" applyNumberFormat="1" applyFont="1" applyFill="1" applyBorder="1" applyAlignment="1">
      <alignment horizontal="center" vertical="center"/>
    </xf>
    <xf numFmtId="0" fontId="12" fillId="0" borderId="11" xfId="0" applyNumberFormat="1" applyFont="1" applyFill="1" applyBorder="1" applyAlignment="1">
      <alignment horizontal="center" vertical="center" wrapText="1"/>
    </xf>
    <xf numFmtId="0" fontId="12" fillId="9" borderId="11" xfId="0" applyFont="1" applyFill="1" applyBorder="1"/>
    <xf numFmtId="49" fontId="22" fillId="0" borderId="11" xfId="0" applyNumberFormat="1" applyFont="1" applyFill="1" applyBorder="1"/>
    <xf numFmtId="2" fontId="21" fillId="0" borderId="11" xfId="0" applyNumberFormat="1" applyFont="1" applyFill="1" applyBorder="1" applyAlignment="1">
      <alignment horizontal="center" vertical="center" shrinkToFit="1"/>
    </xf>
    <xf numFmtId="1" fontId="12" fillId="0" borderId="11" xfId="0" applyNumberFormat="1" applyFont="1" applyFill="1" applyBorder="1"/>
    <xf numFmtId="0" fontId="12" fillId="9" borderId="1" xfId="0" applyFont="1" applyFill="1" applyBorder="1" applyAlignment="1">
      <alignment wrapText="1"/>
    </xf>
    <xf numFmtId="0" fontId="7" fillId="0" borderId="1" xfId="0" applyFont="1" applyFill="1" applyBorder="1" applyAlignment="1">
      <alignment vertical="justify" wrapText="1"/>
    </xf>
    <xf numFmtId="49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shrinkToFit="1"/>
    </xf>
    <xf numFmtId="168" fontId="12" fillId="0" borderId="1" xfId="0" applyNumberFormat="1" applyFont="1" applyFill="1" applyBorder="1" applyAlignment="1">
      <alignment horizontal="left" vertical="center" shrinkToFit="1"/>
    </xf>
    <xf numFmtId="49" fontId="22" fillId="0" borderId="1" xfId="0" applyNumberFormat="1" applyFont="1" applyFill="1" applyBorder="1" applyAlignment="1">
      <alignment horizontal="left" vertical="center" shrinkToFit="1"/>
    </xf>
    <xf numFmtId="2" fontId="21" fillId="0" borderId="1" xfId="0" applyNumberFormat="1" applyFont="1" applyFill="1" applyBorder="1" applyAlignment="1">
      <alignment horizontal="center" vertical="center" shrinkToFit="1"/>
    </xf>
    <xf numFmtId="1" fontId="21" fillId="0" borderId="1" xfId="0" applyNumberFormat="1" applyFont="1" applyFill="1" applyBorder="1" applyAlignment="1">
      <alignment horizontal="center" vertical="center" shrinkToFit="1"/>
    </xf>
    <xf numFmtId="0" fontId="12" fillId="0" borderId="1" xfId="0" applyNumberFormat="1" applyFont="1" applyFill="1" applyBorder="1" applyAlignment="1">
      <alignment horizontal="center" vertical="center"/>
    </xf>
    <xf numFmtId="1" fontId="36" fillId="0" borderId="1" xfId="0" applyNumberFormat="1" applyFont="1" applyFill="1" applyBorder="1" applyAlignment="1">
      <alignment horizontal="center" vertical="center"/>
    </xf>
    <xf numFmtId="1" fontId="14" fillId="3" borderId="1" xfId="0" applyNumberFormat="1" applyFont="1" applyFill="1" applyBorder="1"/>
    <xf numFmtId="49" fontId="12" fillId="7" borderId="10" xfId="0" applyNumberFormat="1" applyFont="1" applyFill="1" applyBorder="1" applyAlignment="1">
      <alignment horizontal="center" vertical="center"/>
    </xf>
    <xf numFmtId="0" fontId="12" fillId="7" borderId="10" xfId="0" applyFont="1" applyFill="1" applyBorder="1" applyAlignment="1">
      <alignment horizontal="center" vertical="center" shrinkToFit="1"/>
    </xf>
    <xf numFmtId="168" fontId="12" fillId="6" borderId="10" xfId="0" applyNumberFormat="1" applyFont="1" applyFill="1" applyBorder="1" applyAlignment="1">
      <alignment horizontal="left" vertical="center" shrinkToFit="1"/>
    </xf>
    <xf numFmtId="1" fontId="22" fillId="6" borderId="10" xfId="0" applyNumberFormat="1" applyFont="1" applyFill="1" applyBorder="1" applyAlignment="1">
      <alignment horizontal="left" vertical="center" shrinkToFit="1"/>
    </xf>
    <xf numFmtId="165" fontId="21" fillId="7" borderId="10" xfId="0" applyNumberFormat="1" applyFont="1" applyFill="1" applyBorder="1" applyAlignment="1">
      <alignment horizontal="center" vertical="center" shrinkToFit="1"/>
    </xf>
    <xf numFmtId="1" fontId="21" fillId="7" borderId="10" xfId="0" applyNumberFormat="1" applyFont="1" applyFill="1" applyBorder="1" applyAlignment="1">
      <alignment horizontal="center" vertical="center" shrinkToFit="1"/>
    </xf>
    <xf numFmtId="0" fontId="12" fillId="6" borderId="10" xfId="0" applyNumberFormat="1" applyFont="1" applyFill="1" applyBorder="1" applyAlignment="1">
      <alignment horizontal="center" vertical="center"/>
    </xf>
    <xf numFmtId="1" fontId="36" fillId="7" borderId="10" xfId="0" applyNumberFormat="1" applyFont="1" applyFill="1" applyBorder="1" applyAlignment="1">
      <alignment horizontal="center" vertical="center"/>
    </xf>
    <xf numFmtId="0" fontId="60" fillId="6" borderId="11" xfId="0" applyFont="1" applyFill="1" applyBorder="1" applyAlignment="1"/>
    <xf numFmtId="1" fontId="37" fillId="7" borderId="10" xfId="0" applyNumberFormat="1" applyFont="1" applyFill="1" applyBorder="1" applyAlignment="1">
      <alignment horizontal="center" vertical="center"/>
    </xf>
    <xf numFmtId="167" fontId="34" fillId="7" borderId="10" xfId="0" applyNumberFormat="1" applyFont="1" applyFill="1" applyBorder="1"/>
    <xf numFmtId="1" fontId="34" fillId="6" borderId="10" xfId="0" applyNumberFormat="1" applyFont="1" applyFill="1" applyBorder="1"/>
    <xf numFmtId="0" fontId="14" fillId="6" borderId="0" xfId="0" applyFont="1" applyFill="1" applyBorder="1"/>
    <xf numFmtId="0" fontId="16" fillId="6" borderId="11" xfId="0" applyFont="1" applyFill="1" applyBorder="1" applyAlignment="1">
      <alignment horizontal="center" wrapText="1"/>
    </xf>
    <xf numFmtId="0" fontId="17" fillId="6" borderId="11" xfId="0" applyFont="1" applyFill="1" applyBorder="1" applyAlignment="1">
      <alignment horizontal="center" wrapText="1"/>
    </xf>
    <xf numFmtId="49" fontId="12" fillId="6" borderId="11" xfId="0" applyNumberFormat="1" applyFont="1" applyFill="1" applyBorder="1" applyAlignment="1">
      <alignment horizontal="center" vertical="center"/>
    </xf>
    <xf numFmtId="0" fontId="12" fillId="6" borderId="11" xfId="0" applyFont="1" applyFill="1" applyBorder="1" applyAlignment="1">
      <alignment horizontal="center" vertical="center" shrinkToFit="1"/>
    </xf>
    <xf numFmtId="168" fontId="12" fillId="6" borderId="11" xfId="0" applyNumberFormat="1" applyFont="1" applyFill="1" applyBorder="1" applyAlignment="1">
      <alignment horizontal="left" vertical="center" shrinkToFit="1"/>
    </xf>
    <xf numFmtId="1" fontId="22" fillId="6" borderId="11" xfId="0" applyNumberFormat="1" applyFont="1" applyFill="1" applyBorder="1" applyAlignment="1">
      <alignment horizontal="left" vertical="center" shrinkToFit="1"/>
    </xf>
    <xf numFmtId="165" fontId="21" fillId="6" borderId="11" xfId="0" applyNumberFormat="1" applyFont="1" applyFill="1" applyBorder="1" applyAlignment="1">
      <alignment horizontal="center" vertical="center" shrinkToFit="1"/>
    </xf>
    <xf numFmtId="1" fontId="21" fillId="6" borderId="11" xfId="0" applyNumberFormat="1" applyFont="1" applyFill="1" applyBorder="1" applyAlignment="1">
      <alignment horizontal="center" vertical="center" shrinkToFit="1"/>
    </xf>
    <xf numFmtId="0" fontId="12" fillId="6" borderId="11" xfId="0" applyNumberFormat="1" applyFont="1" applyFill="1" applyBorder="1" applyAlignment="1">
      <alignment horizontal="center" vertical="center"/>
    </xf>
    <xf numFmtId="1" fontId="36" fillId="6" borderId="11" xfId="0" applyNumberFormat="1" applyFont="1" applyFill="1" applyBorder="1" applyAlignment="1">
      <alignment horizontal="center" vertical="center"/>
    </xf>
    <xf numFmtId="1" fontId="37" fillId="7" borderId="11" xfId="0" applyNumberFormat="1" applyFont="1" applyFill="1" applyBorder="1" applyAlignment="1">
      <alignment horizontal="center" vertical="center"/>
    </xf>
    <xf numFmtId="167" fontId="34" fillId="7" borderId="11" xfId="0" applyNumberFormat="1" applyFont="1" applyFill="1" applyBorder="1"/>
    <xf numFmtId="1" fontId="34" fillId="6" borderId="11" xfId="0" applyNumberFormat="1" applyFont="1" applyFill="1" applyBorder="1"/>
    <xf numFmtId="0" fontId="16" fillId="6" borderId="11" xfId="0" applyFont="1" applyFill="1" applyBorder="1" applyAlignment="1">
      <alignment horizontal="center" vertical="center" wrapText="1"/>
    </xf>
    <xf numFmtId="0" fontId="17" fillId="6" borderId="11" xfId="0" applyFont="1" applyFill="1" applyBorder="1" applyAlignment="1">
      <alignment horizontal="center" vertical="center" wrapText="1"/>
    </xf>
    <xf numFmtId="49" fontId="14" fillId="6" borderId="11" xfId="0" applyNumberFormat="1" applyFont="1" applyFill="1" applyBorder="1" applyAlignment="1">
      <alignment horizontal="center" vertical="center"/>
    </xf>
    <xf numFmtId="0" fontId="14" fillId="6" borderId="11" xfId="0" applyFont="1" applyFill="1" applyBorder="1" applyAlignment="1">
      <alignment horizontal="center" vertical="center" shrinkToFit="1"/>
    </xf>
    <xf numFmtId="0" fontId="14" fillId="6" borderId="11" xfId="0" applyFont="1" applyFill="1" applyBorder="1" applyAlignment="1">
      <alignment horizontal="left" vertical="center" shrinkToFit="1"/>
    </xf>
    <xf numFmtId="1" fontId="9" fillId="6" borderId="11" xfId="0" applyNumberFormat="1" applyFont="1" applyFill="1" applyBorder="1" applyAlignment="1">
      <alignment horizontal="left" vertical="center" shrinkToFit="1"/>
    </xf>
    <xf numFmtId="165" fontId="10" fillId="6" borderId="11" xfId="0" applyNumberFormat="1" applyFont="1" applyFill="1" applyBorder="1" applyAlignment="1">
      <alignment horizontal="center" vertical="center" shrinkToFit="1"/>
    </xf>
    <xf numFmtId="1" fontId="10" fillId="6" borderId="11" xfId="0" applyNumberFormat="1" applyFont="1" applyFill="1" applyBorder="1" applyAlignment="1">
      <alignment horizontal="center" vertical="center" shrinkToFit="1"/>
    </xf>
    <xf numFmtId="0" fontId="14" fillId="6" borderId="11" xfId="0" applyFont="1" applyFill="1" applyBorder="1" applyAlignment="1">
      <alignment horizontal="center" vertical="center"/>
    </xf>
    <xf numFmtId="0" fontId="34" fillId="7" borderId="11" xfId="0" applyFont="1" applyFill="1" applyBorder="1" applyAlignment="1">
      <alignment horizontal="center" vertical="center"/>
    </xf>
    <xf numFmtId="1" fontId="18" fillId="6" borderId="11" xfId="0" applyNumberFormat="1" applyFont="1" applyFill="1" applyBorder="1"/>
    <xf numFmtId="0" fontId="48" fillId="8" borderId="11" xfId="0" applyFont="1" applyFill="1" applyBorder="1" applyAlignment="1">
      <alignment vertical="top" wrapText="1"/>
    </xf>
    <xf numFmtId="0" fontId="61" fillId="8" borderId="11" xfId="0" applyFont="1" applyFill="1" applyBorder="1" applyAlignment="1">
      <alignment vertical="top" wrapText="1"/>
    </xf>
    <xf numFmtId="49" fontId="48" fillId="8" borderId="11" xfId="0" applyNumberFormat="1" applyFont="1" applyFill="1" applyBorder="1" applyAlignment="1">
      <alignment horizontal="center" vertical="center"/>
    </xf>
    <xf numFmtId="168" fontId="48" fillId="8" borderId="11" xfId="0" applyNumberFormat="1" applyFont="1" applyFill="1" applyBorder="1" applyAlignment="1">
      <alignment horizontal="left" vertical="center" shrinkToFit="1"/>
    </xf>
    <xf numFmtId="1" fontId="44" fillId="8" borderId="11" xfId="0" applyNumberFormat="1" applyFont="1" applyFill="1" applyBorder="1" applyAlignment="1">
      <alignment horizontal="center" vertical="center" shrinkToFit="1"/>
    </xf>
    <xf numFmtId="0" fontId="48" fillId="8" borderId="11" xfId="0" applyNumberFormat="1" applyFont="1" applyFill="1" applyBorder="1" applyAlignment="1">
      <alignment horizontal="center" vertical="center"/>
    </xf>
    <xf numFmtId="1" fontId="62" fillId="8" borderId="11" xfId="0" applyNumberFormat="1" applyFont="1" applyFill="1" applyBorder="1" applyAlignment="1">
      <alignment horizontal="center" vertical="center"/>
    </xf>
    <xf numFmtId="0" fontId="63" fillId="0" borderId="0" xfId="0" applyFont="1" applyFill="1" applyBorder="1"/>
    <xf numFmtId="0" fontId="64" fillId="10" borderId="11" xfId="0" applyFont="1" applyFill="1" applyBorder="1" applyAlignment="1">
      <alignment vertical="top" wrapText="1"/>
    </xf>
    <xf numFmtId="0" fontId="65" fillId="10" borderId="11" xfId="0" applyFont="1" applyFill="1" applyBorder="1" applyAlignment="1">
      <alignment vertical="top" wrapText="1"/>
    </xf>
    <xf numFmtId="49" fontId="64" fillId="10" borderId="11" xfId="0" applyNumberFormat="1" applyFont="1" applyFill="1" applyBorder="1" applyAlignment="1">
      <alignment horizontal="center" vertical="center"/>
    </xf>
    <xf numFmtId="0" fontId="64" fillId="10" borderId="11" xfId="0" applyFont="1" applyFill="1" applyBorder="1" applyAlignment="1">
      <alignment horizontal="center" vertical="center" shrinkToFit="1"/>
    </xf>
    <xf numFmtId="168" fontId="64" fillId="10" borderId="11" xfId="0" applyNumberFormat="1" applyFont="1" applyFill="1" applyBorder="1" applyAlignment="1">
      <alignment horizontal="left" vertical="center" shrinkToFit="1"/>
    </xf>
    <xf numFmtId="49" fontId="66" fillId="10" borderId="11" xfId="0" applyNumberFormat="1" applyFont="1" applyFill="1" applyBorder="1" applyAlignment="1">
      <alignment horizontal="left" vertical="center" shrinkToFit="1"/>
    </xf>
    <xf numFmtId="165" fontId="67" fillId="10" borderId="11" xfId="0" applyNumberFormat="1" applyFont="1" applyFill="1" applyBorder="1" applyAlignment="1">
      <alignment horizontal="center" vertical="center" shrinkToFit="1"/>
    </xf>
    <xf numFmtId="1" fontId="67" fillId="10" borderId="11" xfId="0" applyNumberFormat="1" applyFont="1" applyFill="1" applyBorder="1" applyAlignment="1">
      <alignment horizontal="center" vertical="center" shrinkToFit="1"/>
    </xf>
    <xf numFmtId="0" fontId="64" fillId="10" borderId="11" xfId="0" applyNumberFormat="1" applyFont="1" applyFill="1" applyBorder="1" applyAlignment="1">
      <alignment horizontal="center" vertical="center"/>
    </xf>
    <xf numFmtId="1" fontId="68" fillId="10" borderId="11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4" fontId="21" fillId="0" borderId="11" xfId="0" applyNumberFormat="1" applyFont="1" applyFill="1" applyBorder="1" applyAlignment="1">
      <alignment horizontal="center" vertical="center" shrinkToFit="1"/>
    </xf>
    <xf numFmtId="0" fontId="36" fillId="0" borderId="11" xfId="0" applyFont="1" applyFill="1" applyBorder="1" applyAlignment="1">
      <alignment horizontal="center" vertical="center"/>
    </xf>
    <xf numFmtId="0" fontId="37" fillId="0" borderId="11" xfId="0" applyFont="1" applyFill="1" applyBorder="1" applyAlignment="1">
      <alignment horizontal="center" vertical="center"/>
    </xf>
    <xf numFmtId="0" fontId="48" fillId="8" borderId="11" xfId="0" applyFont="1" applyFill="1" applyBorder="1" applyAlignment="1">
      <alignment horizontal="left" vertical="center" shrinkToFit="1"/>
    </xf>
    <xf numFmtId="49" fontId="22" fillId="11" borderId="11" xfId="0" applyNumberFormat="1" applyFont="1" applyFill="1" applyBorder="1" applyAlignment="1">
      <alignment horizontal="left" vertical="center" shrinkToFit="1"/>
    </xf>
    <xf numFmtId="0" fontId="70" fillId="6" borderId="11" xfId="0" applyFont="1" applyFill="1" applyBorder="1" applyAlignment="1">
      <alignment horizontal="center" wrapText="1"/>
    </xf>
    <xf numFmtId="0" fontId="16" fillId="7" borderId="12" xfId="0" applyFont="1" applyFill="1" applyBorder="1" applyAlignment="1">
      <alignment horizontal="center" wrapText="1"/>
    </xf>
    <xf numFmtId="0" fontId="7" fillId="7" borderId="12" xfId="0" applyFont="1" applyFill="1" applyBorder="1" applyAlignment="1">
      <alignment vertical="top" wrapText="1"/>
    </xf>
    <xf numFmtId="49" fontId="0" fillId="7" borderId="12" xfId="0" applyNumberFormat="1" applyFill="1" applyBorder="1"/>
    <xf numFmtId="0" fontId="12" fillId="7" borderId="12" xfId="0" applyFont="1" applyFill="1" applyBorder="1" applyAlignment="1">
      <alignment horizontal="center" vertical="center" shrinkToFit="1"/>
    </xf>
    <xf numFmtId="0" fontId="0" fillId="7" borderId="12" xfId="0" applyFill="1" applyBorder="1"/>
    <xf numFmtId="1" fontId="9" fillId="7" borderId="12" xfId="0" applyNumberFormat="1" applyFont="1" applyFill="1" applyBorder="1"/>
    <xf numFmtId="165" fontId="21" fillId="7" borderId="12" xfId="0" applyNumberFormat="1" applyFont="1" applyFill="1" applyBorder="1" applyAlignment="1">
      <alignment horizontal="center" vertical="center" shrinkToFit="1"/>
    </xf>
    <xf numFmtId="1" fontId="21" fillId="7" borderId="12" xfId="0" applyNumberFormat="1" applyFont="1" applyFill="1" applyBorder="1" applyAlignment="1">
      <alignment horizontal="center" vertical="center" shrinkToFit="1"/>
    </xf>
    <xf numFmtId="1" fontId="12" fillId="7" borderId="12" xfId="0" applyNumberFormat="1" applyFont="1" applyFill="1" applyBorder="1" applyAlignment="1">
      <alignment horizontal="center"/>
    </xf>
    <xf numFmtId="1" fontId="37" fillId="7" borderId="12" xfId="0" applyNumberFormat="1" applyFont="1" applyFill="1" applyBorder="1" applyAlignment="1">
      <alignment horizontal="center" vertical="center"/>
    </xf>
    <xf numFmtId="167" fontId="18" fillId="7" borderId="12" xfId="0" applyNumberFormat="1" applyFont="1" applyFill="1" applyBorder="1"/>
    <xf numFmtId="1" fontId="18" fillId="7" borderId="12" xfId="0" applyNumberFormat="1" applyFont="1" applyFill="1" applyBorder="1"/>
    <xf numFmtId="49" fontId="14" fillId="6" borderId="10" xfId="0" applyNumberFormat="1" applyFont="1" applyFill="1" applyBorder="1" applyAlignment="1">
      <alignment horizontal="center" vertical="center"/>
    </xf>
    <xf numFmtId="0" fontId="14" fillId="6" borderId="10" xfId="0" applyFont="1" applyFill="1" applyBorder="1" applyAlignment="1">
      <alignment horizontal="center" vertical="center" shrinkToFit="1"/>
    </xf>
    <xf numFmtId="0" fontId="14" fillId="6" borderId="10" xfId="0" applyFont="1" applyFill="1" applyBorder="1" applyAlignment="1">
      <alignment horizontal="left" vertical="center" shrinkToFit="1"/>
    </xf>
    <xf numFmtId="1" fontId="9" fillId="6" borderId="10" xfId="0" applyNumberFormat="1" applyFont="1" applyFill="1" applyBorder="1" applyAlignment="1">
      <alignment horizontal="left" vertical="center" shrinkToFit="1"/>
    </xf>
    <xf numFmtId="165" fontId="10" fillId="6" borderId="10" xfId="0" applyNumberFormat="1" applyFont="1" applyFill="1" applyBorder="1" applyAlignment="1">
      <alignment horizontal="center" vertical="center" shrinkToFit="1"/>
    </xf>
    <xf numFmtId="1" fontId="10" fillId="6" borderId="10" xfId="0" applyNumberFormat="1" applyFont="1" applyFill="1" applyBorder="1" applyAlignment="1">
      <alignment horizontal="center" vertical="center" shrinkToFit="1"/>
    </xf>
    <xf numFmtId="0" fontId="14" fillId="6" borderId="10" xfId="0" applyFont="1" applyFill="1" applyBorder="1" applyAlignment="1">
      <alignment horizontal="center" vertical="center"/>
    </xf>
    <xf numFmtId="0" fontId="34" fillId="7" borderId="10" xfId="0" applyFont="1" applyFill="1" applyBorder="1" applyAlignment="1">
      <alignment horizontal="center" vertical="center"/>
    </xf>
    <xf numFmtId="0" fontId="71" fillId="8" borderId="11" xfId="0" applyFont="1" applyFill="1" applyBorder="1" applyAlignment="1">
      <alignment vertical="top" wrapText="1"/>
    </xf>
    <xf numFmtId="0" fontId="72" fillId="8" borderId="11" xfId="0" applyFont="1" applyFill="1" applyBorder="1" applyAlignment="1">
      <alignment vertical="top" wrapText="1"/>
    </xf>
    <xf numFmtId="49" fontId="71" fillId="8" borderId="11" xfId="0" applyNumberFormat="1" applyFont="1" applyFill="1" applyBorder="1" applyAlignment="1">
      <alignment horizontal="center" vertical="center"/>
    </xf>
    <xf numFmtId="0" fontId="71" fillId="8" borderId="11" xfId="0" applyFont="1" applyFill="1" applyBorder="1" applyAlignment="1">
      <alignment horizontal="center" vertical="center" shrinkToFit="1"/>
    </xf>
    <xf numFmtId="0" fontId="71" fillId="8" borderId="11" xfId="0" applyFont="1" applyFill="1" applyBorder="1" applyAlignment="1">
      <alignment horizontal="left" vertical="center" shrinkToFit="1"/>
    </xf>
    <xf numFmtId="49" fontId="73" fillId="8" borderId="11" xfId="0" applyNumberFormat="1" applyFont="1" applyFill="1" applyBorder="1" applyAlignment="1">
      <alignment horizontal="left" vertical="center" shrinkToFit="1"/>
    </xf>
    <xf numFmtId="165" fontId="74" fillId="8" borderId="11" xfId="0" applyNumberFormat="1" applyFont="1" applyFill="1" applyBorder="1" applyAlignment="1">
      <alignment horizontal="center" vertical="center" shrinkToFit="1"/>
    </xf>
    <xf numFmtId="1" fontId="74" fillId="8" borderId="11" xfId="0" applyNumberFormat="1" applyFont="1" applyFill="1" applyBorder="1" applyAlignment="1">
      <alignment horizontal="center" vertical="center" shrinkToFit="1"/>
    </xf>
    <xf numFmtId="0" fontId="71" fillId="8" borderId="11" xfId="0" applyNumberFormat="1" applyFont="1" applyFill="1" applyBorder="1" applyAlignment="1">
      <alignment horizontal="center" vertical="center"/>
    </xf>
    <xf numFmtId="1" fontId="75" fillId="8" borderId="11" xfId="0" applyNumberFormat="1" applyFont="1" applyFill="1" applyBorder="1" applyAlignment="1">
      <alignment horizontal="center" vertical="center"/>
    </xf>
    <xf numFmtId="1" fontId="75" fillId="0" borderId="11" xfId="0" applyNumberFormat="1" applyFont="1" applyFill="1" applyBorder="1" applyAlignment="1">
      <alignment horizontal="center" vertical="center"/>
    </xf>
    <xf numFmtId="1" fontId="76" fillId="3" borderId="11" xfId="0" applyNumberFormat="1" applyFont="1" applyFill="1" applyBorder="1"/>
    <xf numFmtId="0" fontId="76" fillId="0" borderId="0" xfId="0" applyFont="1" applyFill="1" applyBorder="1"/>
    <xf numFmtId="165" fontId="54" fillId="8" borderId="11" xfId="0" applyNumberFormat="1" applyFont="1" applyFill="1" applyBorder="1" applyAlignment="1">
      <alignment horizontal="center" vertical="center" shrinkToFit="1"/>
    </xf>
    <xf numFmtId="0" fontId="16" fillId="7" borderId="10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1" fontId="22" fillId="7" borderId="10" xfId="0" applyNumberFormat="1" applyFont="1" applyFill="1" applyBorder="1" applyAlignment="1">
      <alignment horizontal="center" vertical="center" shrinkToFit="1"/>
    </xf>
    <xf numFmtId="1" fontId="54" fillId="7" borderId="10" xfId="0" applyNumberFormat="1" applyFont="1" applyFill="1" applyBorder="1" applyAlignment="1">
      <alignment horizontal="center" vertical="center" shrinkToFit="1"/>
    </xf>
    <xf numFmtId="0" fontId="53" fillId="7" borderId="10" xfId="0" applyNumberFormat="1" applyFont="1" applyFill="1" applyBorder="1" applyAlignment="1">
      <alignment horizontal="center" vertical="center"/>
    </xf>
    <xf numFmtId="167" fontId="34" fillId="7" borderId="10" xfId="0" applyNumberFormat="1" applyFont="1" applyFill="1" applyBorder="1" applyAlignment="1">
      <alignment horizontal="center" vertical="center"/>
    </xf>
    <xf numFmtId="1" fontId="34" fillId="7" borderId="10" xfId="0" applyNumberFormat="1" applyFont="1" applyFill="1" applyBorder="1" applyAlignment="1">
      <alignment horizontal="center" vertical="center"/>
    </xf>
    <xf numFmtId="0" fontId="52" fillId="0" borderId="0" xfId="0" applyFont="1" applyFill="1" applyBorder="1" applyAlignment="1">
      <alignment horizontal="center" vertical="center"/>
    </xf>
    <xf numFmtId="0" fontId="52" fillId="7" borderId="0" xfId="0" applyFont="1" applyFill="1" applyBorder="1" applyAlignment="1">
      <alignment horizontal="center" vertical="center"/>
    </xf>
    <xf numFmtId="0" fontId="16" fillId="7" borderId="11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49" fontId="12" fillId="7" borderId="11" xfId="0" applyNumberFormat="1" applyFont="1" applyFill="1" applyBorder="1" applyAlignment="1">
      <alignment horizontal="center" vertical="center"/>
    </xf>
    <xf numFmtId="0" fontId="12" fillId="7" borderId="11" xfId="0" applyFont="1" applyFill="1" applyBorder="1" applyAlignment="1">
      <alignment horizontal="center" vertical="center" shrinkToFit="1"/>
    </xf>
    <xf numFmtId="1" fontId="22" fillId="7" borderId="11" xfId="0" applyNumberFormat="1" applyFont="1" applyFill="1" applyBorder="1" applyAlignment="1">
      <alignment horizontal="center" vertical="center" shrinkToFit="1"/>
    </xf>
    <xf numFmtId="165" fontId="21" fillId="7" borderId="11" xfId="0" applyNumberFormat="1" applyFont="1" applyFill="1" applyBorder="1" applyAlignment="1">
      <alignment horizontal="center" vertical="center" shrinkToFit="1"/>
    </xf>
    <xf numFmtId="1" fontId="21" fillId="7" borderId="11" xfId="0" applyNumberFormat="1" applyFont="1" applyFill="1" applyBorder="1" applyAlignment="1">
      <alignment horizontal="center" vertical="center" shrinkToFit="1"/>
    </xf>
    <xf numFmtId="1" fontId="54" fillId="7" borderId="11" xfId="0" applyNumberFormat="1" applyFont="1" applyFill="1" applyBorder="1" applyAlignment="1">
      <alignment horizontal="center" vertical="center" shrinkToFit="1"/>
    </xf>
    <xf numFmtId="0" fontId="53" fillId="7" borderId="11" xfId="0" applyNumberFormat="1" applyFont="1" applyFill="1" applyBorder="1" applyAlignment="1">
      <alignment horizontal="center" vertical="center"/>
    </xf>
    <xf numFmtId="1" fontId="36" fillId="7" borderId="11" xfId="0" applyNumberFormat="1" applyFont="1" applyFill="1" applyBorder="1" applyAlignment="1">
      <alignment horizontal="center" vertical="center"/>
    </xf>
    <xf numFmtId="167" fontId="34" fillId="7" borderId="11" xfId="0" applyNumberFormat="1" applyFont="1" applyFill="1" applyBorder="1" applyAlignment="1">
      <alignment horizontal="center" vertical="center"/>
    </xf>
    <xf numFmtId="1" fontId="34" fillId="7" borderId="11" xfId="0" applyNumberFormat="1" applyFont="1" applyFill="1" applyBorder="1" applyAlignment="1">
      <alignment horizontal="center" vertical="center"/>
    </xf>
    <xf numFmtId="0" fontId="64" fillId="0" borderId="0" xfId="0" applyFont="1" applyFill="1" applyBorder="1"/>
    <xf numFmtId="0" fontId="64" fillId="7" borderId="0" xfId="0" applyFont="1" applyFill="1" applyBorder="1"/>
    <xf numFmtId="0" fontId="40" fillId="8" borderId="11" xfId="0" applyFont="1" applyFill="1" applyBorder="1" applyAlignment="1">
      <alignment horizontal="left" vertical="center" wrapText="1"/>
    </xf>
    <xf numFmtId="0" fontId="42" fillId="8" borderId="11" xfId="0" applyFont="1" applyFill="1" applyBorder="1" applyAlignment="1">
      <alignment horizontal="left" vertical="center" wrapText="1"/>
    </xf>
    <xf numFmtId="0" fontId="40" fillId="8" borderId="11" xfId="0" applyFont="1" applyFill="1" applyBorder="1" applyAlignment="1">
      <alignment horizontal="left" vertical="center" shrinkToFit="1"/>
    </xf>
    <xf numFmtId="0" fontId="12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165" fontId="21" fillId="0" borderId="1" xfId="0" applyNumberFormat="1" applyFont="1" applyFill="1" applyBorder="1" applyAlignment="1">
      <alignment horizontal="center" vertical="center" shrinkToFit="1"/>
    </xf>
    <xf numFmtId="1" fontId="37" fillId="0" borderId="1" xfId="0" applyNumberFormat="1" applyFont="1" applyFill="1" applyBorder="1" applyAlignment="1">
      <alignment horizontal="center" vertical="center"/>
    </xf>
    <xf numFmtId="1" fontId="34" fillId="3" borderId="1" xfId="0" applyNumberFormat="1" applyFont="1" applyFill="1" applyBorder="1"/>
    <xf numFmtId="49" fontId="12" fillId="12" borderId="11" xfId="0" applyNumberFormat="1" applyFont="1" applyFill="1" applyBorder="1" applyAlignment="1">
      <alignment horizontal="center" vertical="center"/>
    </xf>
    <xf numFmtId="0" fontId="12" fillId="12" borderId="11" xfId="0" applyFont="1" applyFill="1" applyBorder="1" applyAlignment="1">
      <alignment horizontal="center" vertical="center" shrinkToFit="1"/>
    </xf>
    <xf numFmtId="0" fontId="12" fillId="12" borderId="11" xfId="0" applyFont="1" applyFill="1" applyBorder="1" applyAlignment="1">
      <alignment horizontal="left" vertical="center" shrinkToFit="1"/>
    </xf>
    <xf numFmtId="49" fontId="22" fillId="12" borderId="11" xfId="0" applyNumberFormat="1" applyFont="1" applyFill="1" applyBorder="1" applyAlignment="1">
      <alignment horizontal="left" vertical="center" shrinkToFit="1"/>
    </xf>
    <xf numFmtId="0" fontId="12" fillId="12" borderId="11" xfId="0" applyNumberFormat="1" applyFont="1" applyFill="1" applyBorder="1" applyAlignment="1">
      <alignment horizontal="center" vertical="center"/>
    </xf>
    <xf numFmtId="0" fontId="64" fillId="10" borderId="11" xfId="0" applyFont="1" applyFill="1" applyBorder="1" applyAlignment="1">
      <alignment horizontal="left" vertical="center" shrinkToFit="1"/>
    </xf>
    <xf numFmtId="0" fontId="64" fillId="10" borderId="11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41" fillId="8" borderId="11" xfId="0" applyFont="1" applyFill="1" applyBorder="1" applyAlignment="1">
      <alignment horizontal="center" vertical="center"/>
    </xf>
    <xf numFmtId="0" fontId="46" fillId="0" borderId="11" xfId="0" applyFont="1" applyFill="1" applyBorder="1" applyAlignment="1">
      <alignment horizontal="center" vertical="center"/>
    </xf>
    <xf numFmtId="1" fontId="18" fillId="3" borderId="11" xfId="0" applyNumberFormat="1" applyFont="1" applyFill="1" applyBorder="1"/>
    <xf numFmtId="0" fontId="21" fillId="0" borderId="11" xfId="0" applyNumberFormat="1" applyFont="1" applyFill="1" applyBorder="1" applyAlignment="1">
      <alignment horizontal="center" vertical="center"/>
    </xf>
    <xf numFmtId="165" fontId="45" fillId="8" borderId="11" xfId="0" applyNumberFormat="1" applyFont="1" applyFill="1" applyBorder="1" applyAlignment="1">
      <alignment horizontal="center" vertical="center" shrinkToFit="1"/>
    </xf>
    <xf numFmtId="166" fontId="6" fillId="7" borderId="11" xfId="0" applyNumberFormat="1" applyFont="1" applyFill="1" applyBorder="1"/>
    <xf numFmtId="167" fontId="34" fillId="7" borderId="12" xfId="0" applyNumberFormat="1" applyFont="1" applyFill="1" applyBorder="1"/>
    <xf numFmtId="1" fontId="34" fillId="7" borderId="12" xfId="0" applyNumberFormat="1" applyFont="1" applyFill="1" applyBorder="1"/>
    <xf numFmtId="0" fontId="14" fillId="7" borderId="0" xfId="0" applyFont="1" applyFill="1" applyBorder="1"/>
    <xf numFmtId="0" fontId="77" fillId="0" borderId="0" xfId="0" applyFont="1" applyFill="1" applyBorder="1" applyAlignment="1">
      <alignment wrapText="1"/>
    </xf>
    <xf numFmtId="0" fontId="49" fillId="0" borderId="0" xfId="0" applyFont="1" applyFill="1" applyBorder="1" applyAlignment="1">
      <alignment wrapText="1"/>
    </xf>
    <xf numFmtId="49" fontId="77" fillId="0" borderId="0" xfId="0" applyNumberFormat="1" applyFont="1" applyFill="1" applyBorder="1"/>
    <xf numFmtId="0" fontId="77" fillId="0" borderId="0" xfId="0" applyFont="1" applyFill="1" applyBorder="1" applyAlignment="1">
      <alignment shrinkToFit="1"/>
    </xf>
    <xf numFmtId="0" fontId="77" fillId="0" borderId="0" xfId="0" applyFont="1" applyFill="1" applyBorder="1" applyAlignment="1">
      <alignment horizontal="left" shrinkToFit="1"/>
    </xf>
    <xf numFmtId="165" fontId="77" fillId="0" borderId="0" xfId="0" applyNumberFormat="1" applyFont="1" applyFill="1" applyBorder="1" applyAlignment="1">
      <alignment shrinkToFit="1"/>
    </xf>
    <xf numFmtId="1" fontId="77" fillId="0" borderId="0" xfId="0" applyNumberFormat="1" applyFont="1" applyFill="1" applyBorder="1" applyAlignment="1">
      <alignment shrinkToFit="1"/>
    </xf>
    <xf numFmtId="0" fontId="77" fillId="0" borderId="0" xfId="0" applyFont="1" applyFill="1" applyBorder="1"/>
    <xf numFmtId="0" fontId="78" fillId="0" borderId="0" xfId="0" applyFont="1" applyFill="1" applyBorder="1"/>
    <xf numFmtId="167" fontId="78" fillId="0" borderId="0" xfId="0" applyNumberFormat="1" applyFont="1" applyFill="1" applyBorder="1"/>
    <xf numFmtId="1" fontId="78" fillId="0" borderId="0" xfId="0" applyNumberFormat="1" applyFont="1" applyFill="1" applyBorder="1"/>
    <xf numFmtId="0" fontId="12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49" fontId="12" fillId="0" borderId="0" xfId="0" applyNumberFormat="1" applyFont="1" applyFill="1" applyBorder="1"/>
    <xf numFmtId="0" fontId="12" fillId="0" borderId="0" xfId="0" applyFont="1" applyFill="1" applyBorder="1" applyAlignment="1">
      <alignment shrinkToFit="1"/>
    </xf>
    <xf numFmtId="0" fontId="12" fillId="0" borderId="0" xfId="0" applyFont="1" applyFill="1" applyBorder="1" applyAlignment="1">
      <alignment horizontal="left" shrinkToFit="1"/>
    </xf>
    <xf numFmtId="1" fontId="22" fillId="0" borderId="0" xfId="0" applyNumberFormat="1" applyFont="1" applyFill="1" applyBorder="1"/>
    <xf numFmtId="165" fontId="21" fillId="0" borderId="0" xfId="0" applyNumberFormat="1" applyFont="1" applyFill="1" applyBorder="1" applyAlignment="1">
      <alignment shrinkToFit="1"/>
    </xf>
    <xf numFmtId="1" fontId="21" fillId="0" borderId="0" xfId="0" applyNumberFormat="1" applyFont="1" applyFill="1" applyBorder="1" applyAlignment="1">
      <alignment shrinkToFit="1"/>
    </xf>
    <xf numFmtId="0" fontId="18" fillId="0" borderId="0" xfId="0" applyFont="1" applyFill="1" applyBorder="1"/>
    <xf numFmtId="167" fontId="18" fillId="0" borderId="0" xfId="0" applyNumberFormat="1" applyFont="1" applyFill="1" applyBorder="1"/>
    <xf numFmtId="1" fontId="18" fillId="0" borderId="0" xfId="0" applyNumberFormat="1" applyFont="1" applyFill="1" applyBorder="1"/>
    <xf numFmtId="167" fontId="34" fillId="0" borderId="0" xfId="0" applyNumberFormat="1" applyFont="1" applyFill="1" applyBorder="1"/>
    <xf numFmtId="1" fontId="34" fillId="0" borderId="0" xfId="0" applyNumberFormat="1" applyFont="1" applyFill="1" applyBorder="1"/>
    <xf numFmtId="49" fontId="14" fillId="0" borderId="0" xfId="0" applyNumberFormat="1" applyFont="1" applyFill="1" applyBorder="1"/>
    <xf numFmtId="0" fontId="14" fillId="0" borderId="0" xfId="0" applyFont="1" applyFill="1" applyBorder="1" applyAlignment="1">
      <alignment shrinkToFit="1"/>
    </xf>
    <xf numFmtId="0" fontId="14" fillId="0" borderId="0" xfId="0" applyFont="1" applyFill="1" applyBorder="1" applyAlignment="1">
      <alignment horizontal="left" shrinkToFit="1"/>
    </xf>
    <xf numFmtId="1" fontId="38" fillId="0" borderId="0" xfId="0" applyNumberFormat="1" applyFont="1" applyFill="1" applyBorder="1" applyAlignment="1">
      <alignment horizontal="center"/>
    </xf>
    <xf numFmtId="0" fontId="34" fillId="0" borderId="0" xfId="0" applyFont="1" applyFill="1" applyBorder="1"/>
    <xf numFmtId="0" fontId="39" fillId="0" borderId="0" xfId="0" applyFont="1" applyFill="1" applyBorder="1" applyAlignment="1">
      <alignment wrapText="1"/>
    </xf>
    <xf numFmtId="0" fontId="79" fillId="0" borderId="0" xfId="0" applyFont="1" applyFill="1" applyBorder="1" applyAlignment="1">
      <alignment wrapText="1"/>
    </xf>
    <xf numFmtId="49" fontId="39" fillId="0" borderId="0" xfId="0" applyNumberFormat="1" applyFont="1" applyFill="1" applyBorder="1"/>
    <xf numFmtId="0" fontId="39" fillId="0" borderId="0" xfId="0" applyFont="1" applyFill="1" applyBorder="1" applyAlignment="1">
      <alignment shrinkToFit="1"/>
    </xf>
    <xf numFmtId="0" fontId="39" fillId="0" borderId="0" xfId="0" applyFont="1" applyFill="1" applyBorder="1" applyAlignment="1">
      <alignment horizontal="left" shrinkToFit="1"/>
    </xf>
    <xf numFmtId="1" fontId="80" fillId="0" borderId="0" xfId="0" applyNumberFormat="1" applyFont="1" applyFill="1" applyBorder="1"/>
    <xf numFmtId="1" fontId="81" fillId="0" borderId="0" xfId="0" applyNumberFormat="1" applyFont="1" applyFill="1" applyBorder="1" applyAlignment="1">
      <alignment shrinkToFit="1"/>
    </xf>
    <xf numFmtId="49" fontId="38" fillId="0" borderId="0" xfId="0" applyNumberFormat="1" applyFont="1" applyFill="1" applyBorder="1" applyAlignment="1">
      <alignment horizontal="center" vertical="center"/>
    </xf>
    <xf numFmtId="49" fontId="66" fillId="13" borderId="11" xfId="0" applyNumberFormat="1" applyFont="1" applyFill="1" applyBorder="1" applyAlignment="1">
      <alignment horizontal="left" vertical="center" shrinkToFit="1"/>
    </xf>
    <xf numFmtId="0" fontId="4" fillId="0" borderId="0" xfId="1" applyFill="1"/>
    <xf numFmtId="49" fontId="4" fillId="0" borderId="0" xfId="1" applyNumberFormat="1" applyFill="1"/>
    <xf numFmtId="9" fontId="14" fillId="0" borderId="0" xfId="0" applyNumberFormat="1" applyFont="1" applyFill="1" applyBorder="1" applyAlignment="1">
      <alignment horizontal="center"/>
    </xf>
    <xf numFmtId="9" fontId="14" fillId="0" borderId="11" xfId="0" applyNumberFormat="1" applyFont="1" applyFill="1" applyBorder="1" applyAlignment="1">
      <alignment horizontal="center"/>
    </xf>
    <xf numFmtId="49" fontId="4" fillId="0" borderId="0" xfId="1" applyNumberFormat="1" applyFill="1" applyBorder="1"/>
    <xf numFmtId="49" fontId="4" fillId="0" borderId="0" xfId="1" applyNumberFormat="1" applyBorder="1"/>
    <xf numFmtId="168" fontId="12" fillId="11" borderId="11" xfId="0" applyNumberFormat="1" applyFont="1" applyFill="1" applyBorder="1" applyAlignment="1">
      <alignment horizontal="left" vertical="center" shrinkToFit="1"/>
    </xf>
    <xf numFmtId="1" fontId="14" fillId="0" borderId="11" xfId="0" applyNumberFormat="1" applyFont="1" applyFill="1" applyBorder="1" applyAlignment="1">
      <alignment horizontal="center"/>
    </xf>
    <xf numFmtId="1" fontId="14" fillId="0" borderId="11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/>
    </xf>
    <xf numFmtId="0" fontId="14" fillId="0" borderId="11" xfId="0" applyFont="1" applyFill="1" applyBorder="1" applyAlignment="1">
      <alignment horizontal="center"/>
    </xf>
    <xf numFmtId="1" fontId="14" fillId="6" borderId="10" xfId="0" applyNumberFormat="1" applyFont="1" applyFill="1" applyBorder="1" applyAlignment="1">
      <alignment horizontal="center"/>
    </xf>
    <xf numFmtId="1" fontId="14" fillId="6" borderId="11" xfId="0" applyNumberFormat="1" applyFont="1" applyFill="1" applyBorder="1" applyAlignment="1">
      <alignment horizontal="center"/>
    </xf>
    <xf numFmtId="1" fontId="14" fillId="0" borderId="11" xfId="0" applyNumberFormat="1" applyFont="1" applyFill="1" applyBorder="1" applyAlignment="1">
      <alignment horizontal="left"/>
    </xf>
    <xf numFmtId="1" fontId="14" fillId="7" borderId="12" xfId="0" applyNumberFormat="1" applyFont="1" applyFill="1" applyBorder="1" applyAlignment="1">
      <alignment horizontal="center"/>
    </xf>
    <xf numFmtId="1" fontId="39" fillId="0" borderId="11" xfId="0" applyNumberFormat="1" applyFont="1" applyFill="1" applyBorder="1" applyAlignment="1">
      <alignment horizontal="center" vertical="center" wrapText="1"/>
    </xf>
    <xf numFmtId="1" fontId="14" fillId="7" borderId="10" xfId="0" applyNumberFormat="1" applyFont="1" applyFill="1" applyBorder="1" applyAlignment="1">
      <alignment horizontal="center" vertical="center"/>
    </xf>
    <xf numFmtId="1" fontId="14" fillId="7" borderId="11" xfId="0" applyNumberFormat="1" applyFont="1" applyFill="1" applyBorder="1" applyAlignment="1">
      <alignment horizontal="center" vertical="center"/>
    </xf>
    <xf numFmtId="1" fontId="51" fillId="0" borderId="11" xfId="0" applyNumberFormat="1" applyFont="1" applyFill="1" applyBorder="1" applyAlignment="1">
      <alignment horizontal="center"/>
    </xf>
    <xf numFmtId="1" fontId="14" fillId="0" borderId="1" xfId="0" applyNumberFormat="1" applyFont="1" applyFill="1" applyBorder="1" applyAlignment="1">
      <alignment horizontal="center" vertical="center" wrapText="1"/>
    </xf>
    <xf numFmtId="1" fontId="14" fillId="7" borderId="12" xfId="0" applyNumberFormat="1" applyFont="1" applyFill="1" applyBorder="1" applyAlignment="1">
      <alignment horizontal="center" vertical="center" wrapText="1"/>
    </xf>
    <xf numFmtId="0" fontId="12" fillId="14" borderId="11" xfId="0" applyFont="1" applyFill="1" applyBorder="1" applyAlignment="1">
      <alignment horizontal="center"/>
    </xf>
    <xf numFmtId="0" fontId="12" fillId="14" borderId="11" xfId="0" applyFont="1" applyFill="1" applyBorder="1" applyAlignment="1">
      <alignment horizontal="left"/>
    </xf>
    <xf numFmtId="0" fontId="21" fillId="4" borderId="3" xfId="0" applyNumberFormat="1" applyFont="1" applyFill="1" applyBorder="1" applyAlignment="1">
      <alignment horizontal="left" textRotation="90" shrinkToFit="1"/>
    </xf>
    <xf numFmtId="0" fontId="29" fillId="0" borderId="7" xfId="0" applyFont="1" applyBorder="1" applyAlignment="1">
      <alignment horizontal="left" textRotation="90"/>
    </xf>
    <xf numFmtId="0" fontId="19" fillId="4" borderId="2" xfId="0" applyNumberFormat="1" applyFont="1" applyFill="1" applyBorder="1" applyAlignment="1">
      <alignment horizontal="center" vertical="center" wrapText="1"/>
    </xf>
    <xf numFmtId="0" fontId="27" fillId="0" borderId="6" xfId="0" applyFont="1" applyBorder="1" applyAlignment="1">
      <alignment wrapText="1"/>
    </xf>
    <xf numFmtId="0" fontId="20" fillId="4" borderId="3" xfId="0" applyNumberFormat="1" applyFont="1" applyFill="1" applyBorder="1" applyAlignment="1">
      <alignment horizontal="center" vertical="center" shrinkToFit="1"/>
    </xf>
    <xf numFmtId="0" fontId="28" fillId="0" borderId="7" xfId="0" applyFont="1" applyBorder="1" applyAlignment="1">
      <alignment shrinkToFit="1"/>
    </xf>
    <xf numFmtId="49" fontId="21" fillId="4" borderId="3" xfId="0" applyNumberFormat="1" applyFont="1" applyFill="1" applyBorder="1" applyAlignment="1">
      <alignment horizontal="center" vertical="center" wrapText="1"/>
    </xf>
    <xf numFmtId="49" fontId="29" fillId="0" borderId="7" xfId="0" applyNumberFormat="1" applyFont="1" applyBorder="1" applyAlignment="1"/>
    <xf numFmtId="0" fontId="12" fillId="4" borderId="3" xfId="0" applyNumberFormat="1" applyFont="1" applyFill="1" applyBorder="1" applyAlignment="1">
      <alignment horizontal="center" vertical="center" shrinkToFit="1"/>
    </xf>
    <xf numFmtId="0" fontId="0" fillId="0" borderId="7" xfId="0" applyBorder="1" applyAlignment="1">
      <alignment shrinkToFit="1"/>
    </xf>
    <xf numFmtId="1" fontId="24" fillId="3" borderId="5" xfId="0" applyNumberFormat="1" applyFont="1" applyFill="1" applyBorder="1" applyAlignment="1">
      <alignment horizontal="center" vertical="center" wrapText="1"/>
    </xf>
    <xf numFmtId="1" fontId="32" fillId="3" borderId="9" xfId="0" applyNumberFormat="1" applyFont="1" applyFill="1" applyBorder="1" applyAlignment="1"/>
    <xf numFmtId="0" fontId="28" fillId="0" borderId="7" xfId="0" applyFont="1" applyBorder="1" applyAlignment="1">
      <alignment horizontal="center" shrinkToFit="1"/>
    </xf>
    <xf numFmtId="1" fontId="22" fillId="4" borderId="3" xfId="0" applyNumberFormat="1" applyFont="1" applyFill="1" applyBorder="1" applyAlignment="1">
      <alignment horizontal="center" vertical="center" shrinkToFit="1"/>
    </xf>
    <xf numFmtId="1" fontId="9" fillId="0" borderId="7" xfId="0" applyNumberFormat="1" applyFont="1" applyBorder="1" applyAlignment="1">
      <alignment horizontal="center" shrinkToFit="1"/>
    </xf>
    <xf numFmtId="165" fontId="21" fillId="4" borderId="4" xfId="0" applyNumberFormat="1" applyFont="1" applyFill="1" applyBorder="1" applyAlignment="1">
      <alignment horizontal="center" vertical="center" wrapText="1" shrinkToFit="1"/>
    </xf>
    <xf numFmtId="165" fontId="21" fillId="4" borderId="8" xfId="0" applyNumberFormat="1" applyFont="1" applyFill="1" applyBorder="1" applyAlignment="1">
      <alignment horizontal="center" vertical="center" wrapText="1" shrinkToFit="1"/>
    </xf>
    <xf numFmtId="1" fontId="20" fillId="4" borderId="3" xfId="0" applyNumberFormat="1" applyFont="1" applyFill="1" applyBorder="1" applyAlignment="1">
      <alignment horizontal="center" vertical="center" shrinkToFit="1"/>
    </xf>
    <xf numFmtId="0" fontId="21" fillId="4" borderId="3" xfId="0" applyNumberFormat="1" applyFont="1" applyFill="1" applyBorder="1" applyAlignment="1">
      <alignment horizontal="center" vertical="center" wrapText="1"/>
    </xf>
    <xf numFmtId="0" fontId="0" fillId="0" borderId="7" xfId="0" applyBorder="1" applyAlignment="1"/>
    <xf numFmtId="0" fontId="29" fillId="0" borderId="7" xfId="0" applyFont="1" applyBorder="1" applyAlignment="1"/>
    <xf numFmtId="1" fontId="12" fillId="4" borderId="3" xfId="0" applyNumberFormat="1" applyFont="1" applyFill="1" applyBorder="1" applyAlignment="1">
      <alignment horizontal="center" vertical="center" wrapText="1"/>
    </xf>
    <xf numFmtId="1" fontId="26" fillId="0" borderId="7" xfId="0" applyNumberFormat="1" applyFont="1" applyBorder="1" applyAlignment="1">
      <alignment horizontal="center"/>
    </xf>
    <xf numFmtId="0" fontId="24" fillId="5" borderId="3" xfId="0" applyNumberFormat="1" applyFont="1" applyFill="1" applyBorder="1" applyAlignment="1">
      <alignment horizontal="center" vertical="center" wrapText="1"/>
    </xf>
    <xf numFmtId="0" fontId="30" fillId="5" borderId="7" xfId="0" applyFont="1" applyFill="1" applyBorder="1" applyAlignment="1"/>
    <xf numFmtId="167" fontId="25" fillId="2" borderId="3" xfId="0" applyNumberFormat="1" applyFont="1" applyFill="1" applyBorder="1" applyAlignment="1">
      <alignment horizontal="center" vertical="center" wrapText="1"/>
    </xf>
    <xf numFmtId="167" fontId="31" fillId="2" borderId="7" xfId="0" applyNumberFormat="1" applyFont="1" applyFill="1" applyBorder="1" applyAlignment="1"/>
    <xf numFmtId="2" fontId="11" fillId="0" borderId="0" xfId="0" applyNumberFormat="1" applyFont="1" applyFill="1" applyBorder="1"/>
    <xf numFmtId="2" fontId="23" fillId="5" borderId="3" xfId="0" applyNumberFormat="1" applyFont="1" applyFill="1" applyBorder="1" applyAlignment="1">
      <alignment horizontal="center" wrapText="1"/>
    </xf>
    <xf numFmtId="2" fontId="23" fillId="5" borderId="7" xfId="0" applyNumberFormat="1" applyFont="1" applyFill="1" applyBorder="1" applyAlignment="1">
      <alignment horizontal="center"/>
    </xf>
    <xf numFmtId="2" fontId="33" fillId="6" borderId="10" xfId="0" applyNumberFormat="1" applyFont="1" applyFill="1" applyBorder="1" applyAlignment="1"/>
    <xf numFmtId="2" fontId="6" fillId="0" borderId="11" xfId="0" applyNumberFormat="1" applyFont="1" applyFill="1" applyBorder="1"/>
    <xf numFmtId="2" fontId="13" fillId="0" borderId="11" xfId="0" applyNumberFormat="1" applyFont="1" applyFill="1" applyBorder="1" applyAlignment="1">
      <alignment horizontal="center"/>
    </xf>
  </cellXfs>
  <cellStyles count="12">
    <cellStyle name="Normal 2" xfId="4"/>
    <cellStyle name="Normal 3" xfId="5"/>
    <cellStyle name="Normal 4" xfId="6"/>
    <cellStyle name="Гиперссылка 2" xfId="7"/>
    <cellStyle name="Обычный" xfId="0" builtinId="0"/>
    <cellStyle name="Обычный 2" xfId="1"/>
    <cellStyle name="Обычный 2 2" xfId="9"/>
    <cellStyle name="Обычный 3" xfId="2"/>
    <cellStyle name="Обычный 4" xfId="3"/>
    <cellStyle name="Обычный 5" xfId="8"/>
    <cellStyle name="Обычный 6" xfId="10"/>
    <cellStyle name="Обычный 7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DN559"/>
  <sheetViews>
    <sheetView tabSelected="1" zoomScale="85" zoomScaleNormal="85" workbookViewId="0">
      <pane ySplit="2" topLeftCell="A3" activePane="bottomLeft" state="frozenSplit"/>
      <selection activeCell="C1" sqref="C1"/>
      <selection pane="bottomLeft" sqref="A1:B1048576"/>
    </sheetView>
  </sheetViews>
  <sheetFormatPr defaultColWidth="9.109375" defaultRowHeight="13.2"/>
  <cols>
    <col min="1" max="1" width="90" style="8" customWidth="1"/>
    <col min="2" max="2" width="16.109375" style="259" customWidth="1"/>
    <col min="3" max="3" width="3.44140625" style="282" customWidth="1"/>
    <col min="4" max="4" width="9.44140625" style="283" customWidth="1"/>
    <col min="5" max="5" width="9.88671875" style="283" customWidth="1"/>
    <col min="6" max="6" width="2.5546875" style="283" customWidth="1"/>
    <col min="7" max="7" width="16.5546875" style="284" customWidth="1"/>
    <col min="8" max="8" width="14.88671875" style="1" customWidth="1"/>
    <col min="9" max="9" width="5.6640625" style="2" customWidth="1"/>
    <col min="10" max="10" width="5.109375" style="3" customWidth="1"/>
    <col min="11" max="11" width="4.44140625" style="3" customWidth="1"/>
    <col min="12" max="12" width="5.109375" style="3" customWidth="1"/>
    <col min="13" max="13" width="5.88671875" style="22" customWidth="1"/>
    <col min="14" max="14" width="5.5546875" style="22" customWidth="1"/>
    <col min="15" max="15" width="12" style="346" customWidth="1"/>
    <col min="16" max="16" width="12.6640625" style="5" customWidth="1"/>
    <col min="17" max="17" width="4.6640625" style="286" customWidth="1"/>
    <col min="18" max="18" width="11.109375" style="280" customWidth="1"/>
    <col min="19" max="19" width="5.6640625" style="281" customWidth="1"/>
    <col min="20" max="16384" width="9.109375" style="22"/>
  </cols>
  <sheetData>
    <row r="1" spans="1:19" s="6" customFormat="1" ht="19.95" customHeight="1">
      <c r="A1" s="321" t="s">
        <v>0</v>
      </c>
      <c r="B1" s="323" t="s">
        <v>1</v>
      </c>
      <c r="C1" s="325" t="s">
        <v>2</v>
      </c>
      <c r="D1" s="327" t="s">
        <v>3</v>
      </c>
      <c r="E1" s="327" t="s">
        <v>4</v>
      </c>
      <c r="F1" s="319" t="s">
        <v>5</v>
      </c>
      <c r="G1" s="323" t="s">
        <v>6</v>
      </c>
      <c r="H1" s="332" t="s">
        <v>7</v>
      </c>
      <c r="I1" s="334" t="s">
        <v>8</v>
      </c>
      <c r="J1" s="336" t="s">
        <v>9</v>
      </c>
      <c r="K1" s="336"/>
      <c r="L1" s="336"/>
      <c r="M1" s="337" t="s">
        <v>10</v>
      </c>
      <c r="N1" s="337" t="s">
        <v>11</v>
      </c>
      <c r="O1" s="347" t="s">
        <v>1500</v>
      </c>
      <c r="P1" s="340" t="s">
        <v>12</v>
      </c>
      <c r="Q1" s="342" t="s">
        <v>13</v>
      </c>
      <c r="R1" s="344" t="s">
        <v>14</v>
      </c>
      <c r="S1" s="329" t="s">
        <v>15</v>
      </c>
    </row>
    <row r="2" spans="1:19" s="8" customFormat="1" ht="27.6" customHeight="1" thickBot="1">
      <c r="A2" s="322"/>
      <c r="B2" s="324"/>
      <c r="C2" s="326"/>
      <c r="D2" s="328"/>
      <c r="E2" s="328"/>
      <c r="F2" s="320"/>
      <c r="G2" s="331"/>
      <c r="H2" s="333"/>
      <c r="I2" s="335"/>
      <c r="J2" s="7" t="s">
        <v>16</v>
      </c>
      <c r="K2" s="7" t="s">
        <v>17</v>
      </c>
      <c r="L2" s="7" t="s">
        <v>18</v>
      </c>
      <c r="M2" s="338"/>
      <c r="N2" s="339"/>
      <c r="O2" s="348"/>
      <c r="P2" s="341"/>
      <c r="Q2" s="343"/>
      <c r="R2" s="345"/>
      <c r="S2" s="330"/>
    </row>
    <row r="3" spans="1:19" ht="36" customHeight="1">
      <c r="A3" s="9" t="s">
        <v>19</v>
      </c>
      <c r="B3" s="10"/>
      <c r="C3" s="11"/>
      <c r="D3" s="12"/>
      <c r="E3" s="12"/>
      <c r="F3" s="12"/>
      <c r="G3" s="13"/>
      <c r="H3" s="14"/>
      <c r="I3" s="15"/>
      <c r="J3" s="16"/>
      <c r="K3" s="16"/>
      <c r="L3" s="16"/>
      <c r="M3" s="17"/>
      <c r="N3" s="17"/>
      <c r="O3" s="349"/>
      <c r="P3" s="18"/>
      <c r="Q3" s="19"/>
      <c r="R3" s="20"/>
      <c r="S3" s="21"/>
    </row>
    <row r="4" spans="1:19" ht="15.9" customHeight="1">
      <c r="A4" s="23" t="s">
        <v>20</v>
      </c>
      <c r="B4" s="24" t="s">
        <v>21</v>
      </c>
      <c r="C4" s="25" t="s">
        <v>22</v>
      </c>
      <c r="D4" s="26" t="s">
        <v>23</v>
      </c>
      <c r="E4" s="26" t="s">
        <v>24</v>
      </c>
      <c r="F4" s="26">
        <v>1</v>
      </c>
      <c r="G4" s="27" t="s">
        <v>25</v>
      </c>
      <c r="H4" s="28" t="s">
        <v>26</v>
      </c>
      <c r="I4" s="29">
        <v>0.19800000000000001</v>
      </c>
      <c r="J4" s="30">
        <v>102</v>
      </c>
      <c r="K4" s="30">
        <v>144</v>
      </c>
      <c r="L4" s="30">
        <v>12</v>
      </c>
      <c r="M4" s="31">
        <v>224</v>
      </c>
      <c r="N4" s="32">
        <v>135</v>
      </c>
      <c r="O4" s="350">
        <v>709</v>
      </c>
      <c r="P4" s="303"/>
      <c r="Q4" s="34"/>
      <c r="R4" s="35">
        <f>Q4*O4</f>
        <v>0</v>
      </c>
      <c r="S4" s="36">
        <f t="shared" ref="S4:S30" si="0">Q4*I4</f>
        <v>0</v>
      </c>
    </row>
    <row r="5" spans="1:19" ht="15.9" customHeight="1">
      <c r="A5" s="37" t="s">
        <v>27</v>
      </c>
      <c r="B5" s="24" t="s">
        <v>21</v>
      </c>
      <c r="C5" s="25" t="s">
        <v>28</v>
      </c>
      <c r="D5" s="26" t="s">
        <v>23</v>
      </c>
      <c r="E5" s="26" t="s">
        <v>24</v>
      </c>
      <c r="F5" s="26">
        <v>2</v>
      </c>
      <c r="G5" s="27" t="s">
        <v>29</v>
      </c>
      <c r="H5" s="28" t="s">
        <v>30</v>
      </c>
      <c r="I5" s="29">
        <v>0.19800000000000001</v>
      </c>
      <c r="J5" s="30">
        <v>102</v>
      </c>
      <c r="K5" s="30">
        <v>144</v>
      </c>
      <c r="L5" s="30">
        <v>12</v>
      </c>
      <c r="M5" s="31">
        <v>224</v>
      </c>
      <c r="N5" s="32">
        <v>144</v>
      </c>
      <c r="O5" s="350">
        <v>709</v>
      </c>
      <c r="P5" s="303"/>
      <c r="Q5" s="34"/>
      <c r="R5" s="35">
        <f>Q5*O5</f>
        <v>0</v>
      </c>
      <c r="S5" s="36">
        <f t="shared" si="0"/>
        <v>0</v>
      </c>
    </row>
    <row r="6" spans="1:19" s="42" customFormat="1" ht="16.5" customHeight="1">
      <c r="A6" s="40" t="s">
        <v>33</v>
      </c>
      <c r="B6" s="41" t="s">
        <v>34</v>
      </c>
      <c r="C6" s="25" t="s">
        <v>32</v>
      </c>
      <c r="D6" s="26" t="s">
        <v>23</v>
      </c>
      <c r="E6" s="26" t="s">
        <v>24</v>
      </c>
      <c r="F6" s="26">
        <v>1</v>
      </c>
      <c r="G6" s="27" t="s">
        <v>35</v>
      </c>
      <c r="H6" s="28" t="s">
        <v>36</v>
      </c>
      <c r="I6" s="29">
        <v>0.05</v>
      </c>
      <c r="J6" s="30">
        <v>125</v>
      </c>
      <c r="K6" s="30">
        <v>142</v>
      </c>
      <c r="L6" s="30">
        <v>5</v>
      </c>
      <c r="M6" s="31"/>
      <c r="N6" s="32">
        <v>200</v>
      </c>
      <c r="O6" s="350">
        <v>397</v>
      </c>
      <c r="P6" s="299" t="s">
        <v>1489</v>
      </c>
      <c r="Q6" s="34"/>
      <c r="R6" s="35">
        <f t="shared" ref="R6:R30" si="1">Q6*O6</f>
        <v>0</v>
      </c>
      <c r="S6" s="36">
        <f t="shared" si="0"/>
        <v>0</v>
      </c>
    </row>
    <row r="7" spans="1:19" ht="15.9" customHeight="1">
      <c r="A7" s="43" t="s">
        <v>37</v>
      </c>
      <c r="B7" s="44" t="s">
        <v>38</v>
      </c>
      <c r="C7" s="45" t="s">
        <v>39</v>
      </c>
      <c r="D7" s="46" t="s">
        <v>23</v>
      </c>
      <c r="E7" s="46" t="s">
        <v>24</v>
      </c>
      <c r="F7" s="46">
        <v>1</v>
      </c>
      <c r="G7" s="47" t="s">
        <v>40</v>
      </c>
      <c r="H7" s="48" t="s">
        <v>41</v>
      </c>
      <c r="I7" s="49">
        <v>0.65</v>
      </c>
      <c r="J7" s="50">
        <v>230</v>
      </c>
      <c r="K7" s="50">
        <v>210</v>
      </c>
      <c r="L7" s="50">
        <v>34</v>
      </c>
      <c r="M7" s="51">
        <v>184</v>
      </c>
      <c r="N7" s="52">
        <v>20</v>
      </c>
      <c r="O7" s="350">
        <v>1172</v>
      </c>
      <c r="P7" s="298" t="s">
        <v>1489</v>
      </c>
      <c r="Q7" s="53"/>
      <c r="R7" s="35">
        <f t="shared" si="1"/>
        <v>0</v>
      </c>
      <c r="S7" s="36">
        <f t="shared" si="0"/>
        <v>0</v>
      </c>
    </row>
    <row r="8" spans="1:19" ht="15.9" customHeight="1">
      <c r="A8" s="43" t="s">
        <v>42</v>
      </c>
      <c r="B8" s="44" t="s">
        <v>38</v>
      </c>
      <c r="C8" s="45" t="s">
        <v>43</v>
      </c>
      <c r="D8" s="46" t="s">
        <v>23</v>
      </c>
      <c r="E8" s="46" t="s">
        <v>24</v>
      </c>
      <c r="F8" s="46">
        <v>1</v>
      </c>
      <c r="G8" s="47" t="s">
        <v>44</v>
      </c>
      <c r="H8" s="48" t="s">
        <v>45</v>
      </c>
      <c r="I8" s="49">
        <v>0.47</v>
      </c>
      <c r="J8" s="50">
        <v>230</v>
      </c>
      <c r="K8" s="50">
        <v>210</v>
      </c>
      <c r="L8" s="50">
        <v>34</v>
      </c>
      <c r="M8" s="51">
        <v>184</v>
      </c>
      <c r="N8" s="52">
        <v>60</v>
      </c>
      <c r="O8" s="350">
        <v>1438</v>
      </c>
      <c r="P8" s="299" t="s">
        <v>1489</v>
      </c>
      <c r="Q8" s="53"/>
      <c r="R8" s="35">
        <f t="shared" si="1"/>
        <v>0</v>
      </c>
      <c r="S8" s="36">
        <f t="shared" si="0"/>
        <v>0</v>
      </c>
    </row>
    <row r="9" spans="1:19" ht="15.75" customHeight="1">
      <c r="A9" s="54" t="s">
        <v>46</v>
      </c>
      <c r="B9" s="55" t="s">
        <v>47</v>
      </c>
      <c r="C9" s="25" t="s">
        <v>22</v>
      </c>
      <c r="D9" s="26" t="s">
        <v>23</v>
      </c>
      <c r="E9" s="26" t="s">
        <v>48</v>
      </c>
      <c r="F9" s="26">
        <v>1</v>
      </c>
      <c r="G9" s="27" t="s">
        <v>49</v>
      </c>
      <c r="H9" s="28" t="s">
        <v>50</v>
      </c>
      <c r="I9" s="29">
        <v>0.45</v>
      </c>
      <c r="J9" s="30">
        <v>154</v>
      </c>
      <c r="K9" s="30">
        <v>227</v>
      </c>
      <c r="L9" s="30">
        <v>20</v>
      </c>
      <c r="M9" s="31">
        <v>256</v>
      </c>
      <c r="N9" s="32">
        <v>44</v>
      </c>
      <c r="O9" s="350">
        <v>1409</v>
      </c>
      <c r="P9" s="303"/>
      <c r="Q9" s="34"/>
      <c r="R9" s="35">
        <f t="shared" si="1"/>
        <v>0</v>
      </c>
      <c r="S9" s="36">
        <f t="shared" si="0"/>
        <v>0</v>
      </c>
    </row>
    <row r="10" spans="1:19" ht="15.9" customHeight="1">
      <c r="A10" s="54" t="s">
        <v>51</v>
      </c>
      <c r="B10" s="56" t="s">
        <v>47</v>
      </c>
      <c r="C10" s="25" t="s">
        <v>22</v>
      </c>
      <c r="D10" s="26" t="s">
        <v>23</v>
      </c>
      <c r="E10" s="26" t="s">
        <v>48</v>
      </c>
      <c r="F10" s="26">
        <v>1</v>
      </c>
      <c r="G10" s="27" t="s">
        <v>52</v>
      </c>
      <c r="H10" s="28" t="s">
        <v>53</v>
      </c>
      <c r="I10" s="29">
        <v>0.13800000000000001</v>
      </c>
      <c r="J10" s="30">
        <v>100</v>
      </c>
      <c r="K10" s="30">
        <v>150</v>
      </c>
      <c r="L10" s="30">
        <v>12</v>
      </c>
      <c r="M10" s="31">
        <v>288</v>
      </c>
      <c r="N10" s="32">
        <v>144</v>
      </c>
      <c r="O10" s="350">
        <v>529</v>
      </c>
      <c r="P10" s="303"/>
      <c r="Q10" s="34"/>
      <c r="R10" s="35">
        <f t="shared" si="1"/>
        <v>0</v>
      </c>
      <c r="S10" s="36">
        <f t="shared" si="0"/>
        <v>0</v>
      </c>
    </row>
    <row r="11" spans="1:19" ht="15.9" customHeight="1">
      <c r="A11" s="57" t="s">
        <v>54</v>
      </c>
      <c r="B11" s="58"/>
      <c r="C11" s="25" t="s">
        <v>55</v>
      </c>
      <c r="D11" s="26" t="s">
        <v>23</v>
      </c>
      <c r="E11" s="26" t="s">
        <v>56</v>
      </c>
      <c r="F11" s="26">
        <v>1</v>
      </c>
      <c r="G11" s="27" t="s">
        <v>57</v>
      </c>
      <c r="H11" s="28" t="s">
        <v>58</v>
      </c>
      <c r="I11" s="29">
        <v>0.49</v>
      </c>
      <c r="J11" s="30">
        <v>154</v>
      </c>
      <c r="K11" s="30">
        <v>227</v>
      </c>
      <c r="L11" s="30">
        <v>20</v>
      </c>
      <c r="M11" s="31">
        <v>224</v>
      </c>
      <c r="N11" s="32">
        <v>44</v>
      </c>
      <c r="O11" s="350">
        <v>1409</v>
      </c>
      <c r="P11" s="304"/>
      <c r="Q11" s="34"/>
      <c r="R11" s="35">
        <f t="shared" si="1"/>
        <v>0</v>
      </c>
      <c r="S11" s="36">
        <f t="shared" si="0"/>
        <v>0</v>
      </c>
    </row>
    <row r="12" spans="1:19" s="42" customFormat="1" ht="15.9" customHeight="1">
      <c r="A12" s="57" t="s">
        <v>59</v>
      </c>
      <c r="B12" s="58" t="s">
        <v>60</v>
      </c>
      <c r="C12" s="25" t="s">
        <v>55</v>
      </c>
      <c r="D12" s="26" t="s">
        <v>23</v>
      </c>
      <c r="E12" s="26" t="s">
        <v>61</v>
      </c>
      <c r="F12" s="26">
        <v>1</v>
      </c>
      <c r="G12" s="27" t="s">
        <v>62</v>
      </c>
      <c r="H12" s="28" t="s">
        <v>63</v>
      </c>
      <c r="I12" s="29">
        <v>0.49</v>
      </c>
      <c r="J12" s="30">
        <v>155</v>
      </c>
      <c r="K12" s="30">
        <v>228</v>
      </c>
      <c r="L12" s="30">
        <v>20</v>
      </c>
      <c r="M12" s="31">
        <v>224</v>
      </c>
      <c r="N12" s="32">
        <v>40</v>
      </c>
      <c r="O12" s="350">
        <v>1409</v>
      </c>
      <c r="P12" s="304"/>
      <c r="Q12" s="34"/>
      <c r="R12" s="35">
        <f t="shared" si="1"/>
        <v>0</v>
      </c>
      <c r="S12" s="36">
        <f t="shared" si="0"/>
        <v>0</v>
      </c>
    </row>
    <row r="13" spans="1:19" s="60" customFormat="1" ht="15.75" customHeight="1">
      <c r="A13" s="57" t="s">
        <v>64</v>
      </c>
      <c r="B13" s="24" t="s">
        <v>60</v>
      </c>
      <c r="C13" s="25" t="s">
        <v>55</v>
      </c>
      <c r="D13" s="26" t="s">
        <v>23</v>
      </c>
      <c r="E13" s="26" t="s">
        <v>61</v>
      </c>
      <c r="F13" s="26">
        <v>1</v>
      </c>
      <c r="G13" s="27" t="s">
        <v>65</v>
      </c>
      <c r="H13" s="28" t="s">
        <v>66</v>
      </c>
      <c r="I13" s="29">
        <v>0.44</v>
      </c>
      <c r="J13" s="30">
        <v>155</v>
      </c>
      <c r="K13" s="30">
        <v>228</v>
      </c>
      <c r="L13" s="30">
        <v>20</v>
      </c>
      <c r="M13" s="31">
        <v>224</v>
      </c>
      <c r="N13" s="32">
        <v>207</v>
      </c>
      <c r="O13" s="350">
        <v>449</v>
      </c>
      <c r="P13" s="304"/>
      <c r="Q13" s="34"/>
      <c r="R13" s="35">
        <f t="shared" si="1"/>
        <v>0</v>
      </c>
      <c r="S13" s="36">
        <f t="shared" si="0"/>
        <v>0</v>
      </c>
    </row>
    <row r="14" spans="1:19" s="42" customFormat="1" ht="25.35" customHeight="1">
      <c r="A14" s="57" t="s">
        <v>67</v>
      </c>
      <c r="B14" s="41" t="s">
        <v>68</v>
      </c>
      <c r="C14" s="25" t="s">
        <v>69</v>
      </c>
      <c r="D14" s="26" t="s">
        <v>23</v>
      </c>
      <c r="E14" s="26"/>
      <c r="F14" s="26">
        <v>2</v>
      </c>
      <c r="G14" s="39" t="s">
        <v>70</v>
      </c>
      <c r="H14" s="28" t="s">
        <v>71</v>
      </c>
      <c r="I14" s="29">
        <v>0.14199999999999999</v>
      </c>
      <c r="J14" s="30">
        <v>145</v>
      </c>
      <c r="K14" s="30">
        <v>110</v>
      </c>
      <c r="L14" s="30">
        <v>10</v>
      </c>
      <c r="M14" s="31">
        <v>144</v>
      </c>
      <c r="N14" s="31">
        <v>162</v>
      </c>
      <c r="O14" s="350">
        <v>529</v>
      </c>
      <c r="P14" s="299"/>
      <c r="Q14" s="61"/>
      <c r="R14" s="35">
        <f t="shared" si="1"/>
        <v>0</v>
      </c>
      <c r="S14" s="36">
        <f t="shared" si="0"/>
        <v>0</v>
      </c>
    </row>
    <row r="15" spans="1:19" s="42" customFormat="1" ht="15.9" customHeight="1">
      <c r="A15" s="37" t="s">
        <v>72</v>
      </c>
      <c r="B15" s="24" t="s">
        <v>21</v>
      </c>
      <c r="C15" s="25" t="s">
        <v>73</v>
      </c>
      <c r="D15" s="26" t="s">
        <v>23</v>
      </c>
      <c r="E15" s="26" t="s">
        <v>24</v>
      </c>
      <c r="F15" s="26">
        <v>10</v>
      </c>
      <c r="G15" s="27" t="s">
        <v>74</v>
      </c>
      <c r="H15" s="28" t="s">
        <v>75</v>
      </c>
      <c r="I15" s="29">
        <v>0.11</v>
      </c>
      <c r="J15" s="30">
        <v>102</v>
      </c>
      <c r="K15" s="30">
        <v>144</v>
      </c>
      <c r="L15" s="30">
        <v>10</v>
      </c>
      <c r="M15" s="31">
        <v>224</v>
      </c>
      <c r="N15" s="32">
        <v>180</v>
      </c>
      <c r="O15" s="350">
        <v>449</v>
      </c>
      <c r="P15" s="299"/>
      <c r="Q15" s="34"/>
      <c r="R15" s="35">
        <f t="shared" si="1"/>
        <v>0</v>
      </c>
      <c r="S15" s="36">
        <f t="shared" si="0"/>
        <v>0</v>
      </c>
    </row>
    <row r="16" spans="1:19" s="42" customFormat="1" ht="15.9" customHeight="1">
      <c r="A16" s="57" t="s">
        <v>76</v>
      </c>
      <c r="B16" s="55" t="s">
        <v>77</v>
      </c>
      <c r="C16" s="25" t="s">
        <v>78</v>
      </c>
      <c r="D16" s="26" t="s">
        <v>23</v>
      </c>
      <c r="E16" s="26" t="s">
        <v>79</v>
      </c>
      <c r="F16" s="26">
        <v>1</v>
      </c>
      <c r="G16" s="39" t="s">
        <v>80</v>
      </c>
      <c r="H16" s="28" t="s">
        <v>81</v>
      </c>
      <c r="I16" s="29">
        <v>0.16</v>
      </c>
      <c r="J16" s="30">
        <v>176</v>
      </c>
      <c r="K16" s="30">
        <v>247</v>
      </c>
      <c r="L16" s="30">
        <v>12</v>
      </c>
      <c r="M16" s="31">
        <v>224</v>
      </c>
      <c r="N16" s="31">
        <v>144</v>
      </c>
      <c r="O16" s="350">
        <v>1059</v>
      </c>
      <c r="P16" s="303"/>
      <c r="Q16" s="61"/>
      <c r="R16" s="35">
        <f t="shared" si="1"/>
        <v>0</v>
      </c>
      <c r="S16" s="36">
        <f t="shared" si="0"/>
        <v>0</v>
      </c>
    </row>
    <row r="17" spans="1:118" s="42" customFormat="1" ht="15.9" customHeight="1">
      <c r="A17" s="37" t="s">
        <v>82</v>
      </c>
      <c r="B17" s="24" t="s">
        <v>83</v>
      </c>
      <c r="C17" s="25" t="s">
        <v>78</v>
      </c>
      <c r="D17" s="26" t="s">
        <v>23</v>
      </c>
      <c r="E17" s="26" t="s">
        <v>84</v>
      </c>
      <c r="F17" s="26">
        <v>1</v>
      </c>
      <c r="G17" s="27" t="s">
        <v>85</v>
      </c>
      <c r="H17" s="28" t="s">
        <v>86</v>
      </c>
      <c r="I17" s="29">
        <v>0.107</v>
      </c>
      <c r="J17" s="30">
        <v>102</v>
      </c>
      <c r="K17" s="30">
        <v>150</v>
      </c>
      <c r="L17" s="30">
        <v>10</v>
      </c>
      <c r="M17" s="31">
        <v>224</v>
      </c>
      <c r="N17" s="32">
        <v>144</v>
      </c>
      <c r="O17" s="350">
        <v>449</v>
      </c>
      <c r="P17" s="303"/>
      <c r="Q17" s="34"/>
      <c r="R17" s="35">
        <f t="shared" si="1"/>
        <v>0</v>
      </c>
      <c r="S17" s="36">
        <f t="shared" si="0"/>
        <v>0</v>
      </c>
    </row>
    <row r="18" spans="1:118" s="62" customFormat="1" ht="15.9" customHeight="1">
      <c r="A18" s="57" t="s">
        <v>87</v>
      </c>
      <c r="B18" s="24" t="s">
        <v>21</v>
      </c>
      <c r="C18" s="25" t="s">
        <v>55</v>
      </c>
      <c r="D18" s="26" t="s">
        <v>23</v>
      </c>
      <c r="E18" s="26" t="s">
        <v>79</v>
      </c>
      <c r="F18" s="26">
        <v>1</v>
      </c>
      <c r="G18" s="39" t="s">
        <v>88</v>
      </c>
      <c r="H18" s="28" t="s">
        <v>89</v>
      </c>
      <c r="I18" s="29">
        <v>0.11</v>
      </c>
      <c r="J18" s="30">
        <v>102</v>
      </c>
      <c r="K18" s="30">
        <v>150</v>
      </c>
      <c r="L18" s="30">
        <v>10</v>
      </c>
      <c r="M18" s="31">
        <v>224</v>
      </c>
      <c r="N18" s="31">
        <v>180</v>
      </c>
      <c r="O18" s="350">
        <v>529</v>
      </c>
      <c r="P18" s="305"/>
      <c r="Q18" s="61"/>
      <c r="R18" s="35">
        <f t="shared" si="1"/>
        <v>0</v>
      </c>
      <c r="S18" s="36">
        <f t="shared" si="0"/>
        <v>0</v>
      </c>
    </row>
    <row r="19" spans="1:118" s="42" customFormat="1" ht="15.9" customHeight="1">
      <c r="A19" s="43" t="s">
        <v>90</v>
      </c>
      <c r="B19" s="44" t="s">
        <v>38</v>
      </c>
      <c r="C19" s="45" t="s">
        <v>43</v>
      </c>
      <c r="D19" s="63" t="s">
        <v>23</v>
      </c>
      <c r="E19" s="46" t="s">
        <v>24</v>
      </c>
      <c r="F19" s="46">
        <v>1</v>
      </c>
      <c r="G19" s="47" t="s">
        <v>91</v>
      </c>
      <c r="H19" s="48" t="s">
        <v>92</v>
      </c>
      <c r="I19" s="49">
        <v>0.65</v>
      </c>
      <c r="J19" s="50">
        <v>230</v>
      </c>
      <c r="K19" s="50">
        <v>210</v>
      </c>
      <c r="L19" s="50">
        <v>34</v>
      </c>
      <c r="M19" s="51">
        <v>196</v>
      </c>
      <c r="N19" s="52">
        <v>20</v>
      </c>
      <c r="O19" s="350">
        <v>1172</v>
      </c>
      <c r="P19" s="299" t="s">
        <v>1489</v>
      </c>
      <c r="Q19" s="53"/>
      <c r="R19" s="35">
        <f t="shared" si="1"/>
        <v>0</v>
      </c>
      <c r="S19" s="36">
        <f t="shared" si="0"/>
        <v>0</v>
      </c>
    </row>
    <row r="20" spans="1:118" s="42" customFormat="1" ht="15.9" customHeight="1">
      <c r="A20" s="37" t="s">
        <v>93</v>
      </c>
      <c r="B20" s="41" t="s">
        <v>94</v>
      </c>
      <c r="C20" s="25" t="s">
        <v>95</v>
      </c>
      <c r="D20" s="26" t="s">
        <v>23</v>
      </c>
      <c r="E20" s="26" t="s">
        <v>96</v>
      </c>
      <c r="F20" s="26">
        <v>1</v>
      </c>
      <c r="G20" s="27" t="s">
        <v>97</v>
      </c>
      <c r="H20" s="28" t="s">
        <v>98</v>
      </c>
      <c r="I20" s="29">
        <v>0.87</v>
      </c>
      <c r="J20" s="30">
        <v>173</v>
      </c>
      <c r="K20" s="30">
        <v>245</v>
      </c>
      <c r="L20" s="30">
        <v>25</v>
      </c>
      <c r="M20" s="31">
        <v>416</v>
      </c>
      <c r="N20" s="32">
        <v>14</v>
      </c>
      <c r="O20" s="350">
        <v>2119</v>
      </c>
      <c r="P20" s="303"/>
      <c r="Q20" s="34"/>
      <c r="R20" s="35">
        <f t="shared" si="1"/>
        <v>0</v>
      </c>
      <c r="S20" s="36">
        <f t="shared" si="0"/>
        <v>0</v>
      </c>
    </row>
    <row r="21" spans="1:118" s="42" customFormat="1" ht="15.9" customHeight="1">
      <c r="A21" s="37" t="s">
        <v>99</v>
      </c>
      <c r="B21" s="41" t="s">
        <v>100</v>
      </c>
      <c r="C21" s="25" t="s">
        <v>101</v>
      </c>
      <c r="D21" s="26" t="s">
        <v>23</v>
      </c>
      <c r="E21" s="26" t="s">
        <v>102</v>
      </c>
      <c r="F21" s="26">
        <v>4</v>
      </c>
      <c r="G21" s="27" t="s">
        <v>103</v>
      </c>
      <c r="H21" s="28" t="s">
        <v>104</v>
      </c>
      <c r="I21" s="29">
        <v>0.77</v>
      </c>
      <c r="J21" s="30">
        <v>173</v>
      </c>
      <c r="K21" s="30">
        <v>245</v>
      </c>
      <c r="L21" s="30">
        <v>25</v>
      </c>
      <c r="M21" s="31">
        <v>512</v>
      </c>
      <c r="N21" s="32">
        <v>20</v>
      </c>
      <c r="O21" s="350">
        <v>2119</v>
      </c>
      <c r="P21" s="303"/>
      <c r="Q21" s="34"/>
      <c r="R21" s="35">
        <f t="shared" si="1"/>
        <v>0</v>
      </c>
      <c r="S21" s="36">
        <f t="shared" si="0"/>
        <v>0</v>
      </c>
    </row>
    <row r="22" spans="1:118" s="60" customFormat="1" ht="15.9" customHeight="1">
      <c r="A22" s="37" t="s">
        <v>105</v>
      </c>
      <c r="B22" s="41" t="s">
        <v>106</v>
      </c>
      <c r="C22" s="25" t="s">
        <v>101</v>
      </c>
      <c r="D22" s="26" t="s">
        <v>23</v>
      </c>
      <c r="E22" s="26" t="s">
        <v>107</v>
      </c>
      <c r="F22" s="26">
        <v>5</v>
      </c>
      <c r="G22" s="27" t="s">
        <v>108</v>
      </c>
      <c r="H22" s="28" t="s">
        <v>109</v>
      </c>
      <c r="I22" s="29">
        <v>0.46</v>
      </c>
      <c r="J22" s="30">
        <v>154</v>
      </c>
      <c r="K22" s="30">
        <v>227</v>
      </c>
      <c r="L22" s="30">
        <v>20</v>
      </c>
      <c r="M22" s="31">
        <v>224</v>
      </c>
      <c r="N22" s="32">
        <v>44</v>
      </c>
      <c r="O22" s="350">
        <v>1409</v>
      </c>
      <c r="P22" s="303"/>
      <c r="Q22" s="34"/>
      <c r="R22" s="35">
        <f t="shared" si="1"/>
        <v>0</v>
      </c>
      <c r="S22" s="36">
        <f t="shared" si="0"/>
        <v>0</v>
      </c>
    </row>
    <row r="23" spans="1:118" s="42" customFormat="1" ht="28.5" customHeight="1">
      <c r="A23" s="37" t="s">
        <v>110</v>
      </c>
      <c r="B23" s="64" t="s">
        <v>111</v>
      </c>
      <c r="C23" s="25" t="s">
        <v>69</v>
      </c>
      <c r="D23" s="26" t="s">
        <v>23</v>
      </c>
      <c r="E23" s="26" t="s">
        <v>112</v>
      </c>
      <c r="F23" s="26">
        <v>2</v>
      </c>
      <c r="G23" s="27" t="s">
        <v>113</v>
      </c>
      <c r="H23" s="28" t="s">
        <v>114</v>
      </c>
      <c r="I23" s="29">
        <v>0.747</v>
      </c>
      <c r="J23" s="30">
        <v>165</v>
      </c>
      <c r="K23" s="30">
        <v>230</v>
      </c>
      <c r="L23" s="30">
        <v>20</v>
      </c>
      <c r="M23" s="31">
        <v>320</v>
      </c>
      <c r="N23" s="32">
        <v>20</v>
      </c>
      <c r="O23" s="350">
        <v>2119</v>
      </c>
      <c r="P23" s="303"/>
      <c r="Q23" s="34"/>
      <c r="R23" s="35">
        <f t="shared" si="1"/>
        <v>0</v>
      </c>
      <c r="S23" s="36">
        <f t="shared" si="0"/>
        <v>0</v>
      </c>
    </row>
    <row r="24" spans="1:118" ht="28.5" customHeight="1">
      <c r="A24" s="65" t="s">
        <v>115</v>
      </c>
      <c r="B24" s="64" t="s">
        <v>111</v>
      </c>
      <c r="C24" s="66" t="s">
        <v>73</v>
      </c>
      <c r="D24" s="67" t="s">
        <v>23</v>
      </c>
      <c r="E24" s="67" t="s">
        <v>116</v>
      </c>
      <c r="F24" s="67">
        <v>1</v>
      </c>
      <c r="G24" s="68" t="s">
        <v>117</v>
      </c>
      <c r="H24" s="69" t="s">
        <v>118</v>
      </c>
      <c r="I24" s="70">
        <v>0.624</v>
      </c>
      <c r="J24" s="71">
        <v>210</v>
      </c>
      <c r="K24" s="71">
        <v>235</v>
      </c>
      <c r="L24" s="71">
        <v>15</v>
      </c>
      <c r="M24" s="72">
        <v>208</v>
      </c>
      <c r="N24" s="73">
        <v>26</v>
      </c>
      <c r="O24" s="350">
        <v>1939</v>
      </c>
      <c r="P24" s="303"/>
      <c r="Q24" s="73"/>
      <c r="R24" s="35">
        <f t="shared" si="1"/>
        <v>0</v>
      </c>
      <c r="S24" s="74">
        <f t="shared" si="0"/>
        <v>0</v>
      </c>
    </row>
    <row r="25" spans="1:118" s="75" customFormat="1" ht="29.25" customHeight="1">
      <c r="A25" s="37" t="s">
        <v>119</v>
      </c>
      <c r="B25" s="41" t="s">
        <v>68</v>
      </c>
      <c r="C25" s="25" t="s">
        <v>73</v>
      </c>
      <c r="D25" s="26" t="s">
        <v>23</v>
      </c>
      <c r="E25" s="26"/>
      <c r="F25" s="26">
        <v>2</v>
      </c>
      <c r="G25" s="27" t="s">
        <v>120</v>
      </c>
      <c r="H25" s="28" t="s">
        <v>121</v>
      </c>
      <c r="I25" s="29">
        <v>0.56399999999999995</v>
      </c>
      <c r="J25" s="30">
        <v>145</v>
      </c>
      <c r="K25" s="30">
        <v>170</v>
      </c>
      <c r="L25" s="30">
        <v>25</v>
      </c>
      <c r="M25" s="31">
        <v>400</v>
      </c>
      <c r="N25" s="32">
        <v>44</v>
      </c>
      <c r="O25" s="350">
        <v>1409</v>
      </c>
      <c r="P25" s="299"/>
      <c r="Q25" s="34"/>
      <c r="R25" s="35">
        <f t="shared" si="1"/>
        <v>0</v>
      </c>
      <c r="S25" s="36">
        <f t="shared" si="0"/>
        <v>0</v>
      </c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  <c r="BT25" s="42"/>
      <c r="BU25" s="42"/>
      <c r="BV25" s="42"/>
      <c r="BW25" s="42"/>
      <c r="BX25" s="42"/>
      <c r="BY25" s="42"/>
      <c r="BZ25" s="42"/>
      <c r="CA25" s="42"/>
      <c r="CB25" s="42"/>
      <c r="CC25" s="42"/>
      <c r="CD25" s="42"/>
      <c r="CE25" s="42"/>
      <c r="CF25" s="42"/>
      <c r="CG25" s="42"/>
      <c r="CH25" s="42"/>
      <c r="CI25" s="42"/>
      <c r="CJ25" s="42"/>
      <c r="CK25" s="42"/>
      <c r="CL25" s="42"/>
      <c r="CM25" s="42"/>
      <c r="CN25" s="42"/>
      <c r="CO25" s="42"/>
      <c r="CP25" s="42"/>
      <c r="CQ25" s="42"/>
      <c r="CR25" s="42"/>
      <c r="CS25" s="42"/>
      <c r="CT25" s="42"/>
      <c r="CU25" s="42"/>
      <c r="CV25" s="42"/>
      <c r="CW25" s="42"/>
      <c r="CX25" s="42"/>
      <c r="CY25" s="42"/>
      <c r="CZ25" s="42"/>
      <c r="DA25" s="42"/>
      <c r="DB25" s="42"/>
      <c r="DC25" s="42"/>
      <c r="DD25" s="42"/>
      <c r="DE25" s="42"/>
      <c r="DF25" s="42"/>
      <c r="DG25" s="42"/>
      <c r="DH25" s="42"/>
      <c r="DI25" s="42"/>
      <c r="DJ25" s="42"/>
      <c r="DK25" s="42"/>
      <c r="DL25" s="42"/>
      <c r="DM25" s="42"/>
      <c r="DN25" s="42"/>
    </row>
    <row r="26" spans="1:118" s="42" customFormat="1" ht="15.9" customHeight="1">
      <c r="A26" s="57" t="s">
        <v>122</v>
      </c>
      <c r="B26" s="58" t="s">
        <v>60</v>
      </c>
      <c r="C26" s="25" t="s">
        <v>78</v>
      </c>
      <c r="D26" s="26" t="s">
        <v>23</v>
      </c>
      <c r="E26" s="26" t="s">
        <v>123</v>
      </c>
      <c r="F26" s="26">
        <v>1</v>
      </c>
      <c r="G26" s="27" t="s">
        <v>124</v>
      </c>
      <c r="H26" s="28" t="s">
        <v>125</v>
      </c>
      <c r="I26" s="29">
        <v>0.49</v>
      </c>
      <c r="J26" s="30">
        <v>154</v>
      </c>
      <c r="K26" s="30">
        <v>227</v>
      </c>
      <c r="L26" s="30">
        <v>20</v>
      </c>
      <c r="M26" s="31">
        <v>224</v>
      </c>
      <c r="N26" s="32">
        <v>40</v>
      </c>
      <c r="O26" s="350">
        <v>1409</v>
      </c>
      <c r="P26" s="303"/>
      <c r="Q26" s="34"/>
      <c r="R26" s="35">
        <f t="shared" si="1"/>
        <v>0</v>
      </c>
      <c r="S26" s="36">
        <f t="shared" si="0"/>
        <v>0</v>
      </c>
    </row>
    <row r="27" spans="1:118" s="42" customFormat="1" ht="15.9" customHeight="1">
      <c r="A27" s="37" t="s">
        <v>127</v>
      </c>
      <c r="B27" s="41" t="s">
        <v>128</v>
      </c>
      <c r="C27" s="25" t="s">
        <v>129</v>
      </c>
      <c r="D27" s="26" t="s">
        <v>23</v>
      </c>
      <c r="E27" s="26" t="s">
        <v>102</v>
      </c>
      <c r="F27" s="26">
        <v>3</v>
      </c>
      <c r="G27" s="27" t="s">
        <v>130</v>
      </c>
      <c r="H27" s="28" t="s">
        <v>131</v>
      </c>
      <c r="I27" s="29">
        <v>0.107</v>
      </c>
      <c r="J27" s="30">
        <v>102</v>
      </c>
      <c r="K27" s="30">
        <v>150</v>
      </c>
      <c r="L27" s="30">
        <v>10</v>
      </c>
      <c r="M27" s="31">
        <v>224</v>
      </c>
      <c r="N27" s="32">
        <v>172</v>
      </c>
      <c r="O27" s="350">
        <v>529</v>
      </c>
      <c r="P27" s="303"/>
      <c r="Q27" s="34"/>
      <c r="R27" s="35">
        <f t="shared" si="1"/>
        <v>0</v>
      </c>
      <c r="S27" s="36">
        <f t="shared" si="0"/>
        <v>0</v>
      </c>
    </row>
    <row r="28" spans="1:118" ht="15.9" customHeight="1">
      <c r="A28" s="57" t="s">
        <v>132</v>
      </c>
      <c r="B28" s="58" t="s">
        <v>31</v>
      </c>
      <c r="C28" s="25" t="s">
        <v>69</v>
      </c>
      <c r="D28" s="26" t="s">
        <v>23</v>
      </c>
      <c r="E28" s="26" t="s">
        <v>96</v>
      </c>
      <c r="F28" s="26">
        <v>8</v>
      </c>
      <c r="G28" s="27" t="s">
        <v>133</v>
      </c>
      <c r="H28" s="76" t="s">
        <v>134</v>
      </c>
      <c r="I28" s="29">
        <v>0.42</v>
      </c>
      <c r="J28" s="30">
        <v>154</v>
      </c>
      <c r="K28" s="30">
        <v>227</v>
      </c>
      <c r="L28" s="30">
        <v>20</v>
      </c>
      <c r="M28" s="31">
        <v>224</v>
      </c>
      <c r="N28" s="32">
        <v>40</v>
      </c>
      <c r="O28" s="350">
        <v>1059</v>
      </c>
      <c r="P28" s="303"/>
      <c r="Q28" s="34"/>
      <c r="R28" s="35">
        <f t="shared" si="1"/>
        <v>0</v>
      </c>
      <c r="S28" s="36">
        <f t="shared" si="0"/>
        <v>0</v>
      </c>
    </row>
    <row r="29" spans="1:118" ht="15.9" customHeight="1">
      <c r="A29" s="57" t="s">
        <v>135</v>
      </c>
      <c r="B29" s="58" t="s">
        <v>136</v>
      </c>
      <c r="C29" s="25" t="s">
        <v>137</v>
      </c>
      <c r="D29" s="26" t="s">
        <v>23</v>
      </c>
      <c r="E29" s="26" t="s">
        <v>24</v>
      </c>
      <c r="F29" s="26">
        <v>3</v>
      </c>
      <c r="G29" s="27" t="s">
        <v>138</v>
      </c>
      <c r="H29" s="28" t="s">
        <v>139</v>
      </c>
      <c r="I29" s="29">
        <v>0.11</v>
      </c>
      <c r="J29" s="30">
        <v>102</v>
      </c>
      <c r="K29" s="30">
        <v>144</v>
      </c>
      <c r="L29" s="30">
        <v>10</v>
      </c>
      <c r="M29" s="31">
        <v>224</v>
      </c>
      <c r="N29" s="32">
        <v>160</v>
      </c>
      <c r="O29" s="350">
        <v>449</v>
      </c>
      <c r="P29" s="303"/>
      <c r="Q29" s="34"/>
      <c r="R29" s="35">
        <f t="shared" si="1"/>
        <v>0</v>
      </c>
      <c r="S29" s="36">
        <f t="shared" si="0"/>
        <v>0</v>
      </c>
    </row>
    <row r="30" spans="1:118" ht="15.9" customHeight="1">
      <c r="A30" s="57" t="s">
        <v>140</v>
      </c>
      <c r="B30" s="58" t="s">
        <v>136</v>
      </c>
      <c r="C30" s="25" t="s">
        <v>28</v>
      </c>
      <c r="D30" s="26" t="s">
        <v>23</v>
      </c>
      <c r="E30" s="26" t="s">
        <v>141</v>
      </c>
      <c r="F30" s="26">
        <v>1</v>
      </c>
      <c r="G30" s="27" t="s">
        <v>142</v>
      </c>
      <c r="H30" s="28" t="s">
        <v>143</v>
      </c>
      <c r="I30" s="29">
        <v>0.46</v>
      </c>
      <c r="J30" s="30">
        <v>156</v>
      </c>
      <c r="K30" s="30">
        <v>226</v>
      </c>
      <c r="L30" s="30">
        <v>17</v>
      </c>
      <c r="M30" s="31">
        <v>224</v>
      </c>
      <c r="N30" s="32">
        <v>44</v>
      </c>
      <c r="O30" s="350">
        <v>1059</v>
      </c>
      <c r="P30" s="306"/>
      <c r="Q30" s="34"/>
      <c r="R30" s="35">
        <f t="shared" si="1"/>
        <v>0</v>
      </c>
      <c r="S30" s="36">
        <f t="shared" si="0"/>
        <v>0</v>
      </c>
    </row>
    <row r="31" spans="1:118" ht="15.9" customHeight="1">
      <c r="A31" s="57" t="s">
        <v>145</v>
      </c>
      <c r="B31" s="58" t="s">
        <v>144</v>
      </c>
      <c r="C31" s="25" t="s">
        <v>101</v>
      </c>
      <c r="D31" s="26" t="s">
        <v>23</v>
      </c>
      <c r="E31" s="26" t="s">
        <v>141</v>
      </c>
      <c r="F31" s="26">
        <v>3</v>
      </c>
      <c r="G31" s="27" t="s">
        <v>146</v>
      </c>
      <c r="H31" s="28" t="s">
        <v>1482</v>
      </c>
      <c r="I31" s="29">
        <v>0.46</v>
      </c>
      <c r="J31" s="30">
        <v>156</v>
      </c>
      <c r="K31" s="30">
        <v>226</v>
      </c>
      <c r="L31" s="30">
        <v>17</v>
      </c>
      <c r="M31" s="31">
        <v>224</v>
      </c>
      <c r="N31" s="32">
        <v>44</v>
      </c>
      <c r="O31" s="350">
        <v>1059</v>
      </c>
      <c r="P31" s="303"/>
      <c r="Q31" s="34"/>
      <c r="R31" s="35">
        <f t="shared" ref="R31:R43" si="2">Q31*O31</f>
        <v>0</v>
      </c>
      <c r="S31" s="36">
        <f t="shared" ref="S31:S56" si="3">Q31*I31</f>
        <v>0</v>
      </c>
    </row>
    <row r="32" spans="1:118" s="78" customFormat="1" ht="17.399999999999999" customHeight="1">
      <c r="A32" s="57" t="s">
        <v>147</v>
      </c>
      <c r="B32" s="24" t="s">
        <v>60</v>
      </c>
      <c r="C32" s="25" t="s">
        <v>78</v>
      </c>
      <c r="D32" s="26" t="s">
        <v>23</v>
      </c>
      <c r="E32" s="26" t="s">
        <v>123</v>
      </c>
      <c r="F32" s="26">
        <v>1</v>
      </c>
      <c r="G32" s="27" t="s">
        <v>148</v>
      </c>
      <c r="H32" s="28" t="s">
        <v>149</v>
      </c>
      <c r="I32" s="29">
        <v>0.1</v>
      </c>
      <c r="J32" s="30">
        <v>102</v>
      </c>
      <c r="K32" s="30">
        <v>150</v>
      </c>
      <c r="L32" s="30">
        <v>10</v>
      </c>
      <c r="M32" s="31">
        <v>128</v>
      </c>
      <c r="N32" s="32">
        <v>160</v>
      </c>
      <c r="O32" s="350">
        <v>449</v>
      </c>
      <c r="P32" s="304"/>
      <c r="Q32" s="34"/>
      <c r="R32" s="35">
        <f t="shared" si="2"/>
        <v>0</v>
      </c>
      <c r="S32" s="36">
        <f t="shared" si="3"/>
        <v>0</v>
      </c>
    </row>
    <row r="33" spans="1:118" ht="15.9" customHeight="1">
      <c r="A33" s="37" t="s">
        <v>150</v>
      </c>
      <c r="B33" s="41" t="s">
        <v>47</v>
      </c>
      <c r="C33" s="25" t="s">
        <v>55</v>
      </c>
      <c r="D33" s="26" t="s">
        <v>23</v>
      </c>
      <c r="E33" s="26" t="s">
        <v>61</v>
      </c>
      <c r="F33" s="26">
        <v>1</v>
      </c>
      <c r="G33" s="27" t="s">
        <v>151</v>
      </c>
      <c r="H33" s="28" t="s">
        <v>152</v>
      </c>
      <c r="I33" s="29">
        <v>0.45</v>
      </c>
      <c r="J33" s="30">
        <v>154</v>
      </c>
      <c r="K33" s="30">
        <v>227</v>
      </c>
      <c r="L33" s="30">
        <v>20</v>
      </c>
      <c r="M33" s="31">
        <v>256</v>
      </c>
      <c r="N33" s="32">
        <v>44</v>
      </c>
      <c r="O33" s="350">
        <v>1059</v>
      </c>
      <c r="P33" s="304"/>
      <c r="Q33" s="34"/>
      <c r="R33" s="35">
        <f t="shared" si="2"/>
        <v>0</v>
      </c>
      <c r="S33" s="36">
        <f t="shared" si="3"/>
        <v>0</v>
      </c>
    </row>
    <row r="34" spans="1:118" s="78" customFormat="1" ht="15.75" customHeight="1">
      <c r="A34" s="37" t="s">
        <v>153</v>
      </c>
      <c r="B34" s="41" t="s">
        <v>47</v>
      </c>
      <c r="C34" s="25" t="s">
        <v>55</v>
      </c>
      <c r="D34" s="26" t="s">
        <v>23</v>
      </c>
      <c r="E34" s="26" t="s">
        <v>61</v>
      </c>
      <c r="F34" s="26">
        <v>1</v>
      </c>
      <c r="G34" s="27" t="s">
        <v>154</v>
      </c>
      <c r="H34" s="28" t="s">
        <v>155</v>
      </c>
      <c r="I34" s="29">
        <v>0.13800000000000001</v>
      </c>
      <c r="J34" s="30">
        <v>100</v>
      </c>
      <c r="K34" s="30">
        <v>150</v>
      </c>
      <c r="L34" s="30">
        <v>12</v>
      </c>
      <c r="M34" s="31">
        <v>288</v>
      </c>
      <c r="N34" s="32">
        <v>144</v>
      </c>
      <c r="O34" s="350">
        <v>529</v>
      </c>
      <c r="P34" s="304"/>
      <c r="Q34" s="34"/>
      <c r="R34" s="35">
        <f t="shared" si="2"/>
        <v>0</v>
      </c>
      <c r="S34" s="36">
        <f t="shared" si="3"/>
        <v>0</v>
      </c>
    </row>
    <row r="35" spans="1:118" ht="15.9" customHeight="1">
      <c r="A35" s="37" t="s">
        <v>156</v>
      </c>
      <c r="B35" s="41" t="s">
        <v>157</v>
      </c>
      <c r="C35" s="25" t="s">
        <v>69</v>
      </c>
      <c r="D35" s="26" t="s">
        <v>23</v>
      </c>
      <c r="E35" s="26" t="s">
        <v>158</v>
      </c>
      <c r="F35" s="26">
        <v>1</v>
      </c>
      <c r="G35" s="27" t="s">
        <v>159</v>
      </c>
      <c r="H35" s="28" t="s">
        <v>160</v>
      </c>
      <c r="I35" s="29">
        <v>0.46899999999999997</v>
      </c>
      <c r="J35" s="30">
        <v>165</v>
      </c>
      <c r="K35" s="30">
        <v>235</v>
      </c>
      <c r="L35" s="30">
        <v>15</v>
      </c>
      <c r="M35" s="31">
        <v>192</v>
      </c>
      <c r="N35" s="32">
        <v>30</v>
      </c>
      <c r="O35" s="350">
        <v>1409</v>
      </c>
      <c r="P35" s="304"/>
      <c r="Q35" s="32"/>
      <c r="R35" s="35">
        <f t="shared" si="2"/>
        <v>0</v>
      </c>
      <c r="S35" s="74">
        <f t="shared" si="3"/>
        <v>0</v>
      </c>
    </row>
    <row r="36" spans="1:118" ht="15.9" customHeight="1">
      <c r="A36" s="37" t="s">
        <v>161</v>
      </c>
      <c r="B36" s="41" t="s">
        <v>136</v>
      </c>
      <c r="C36" s="25" t="s">
        <v>101</v>
      </c>
      <c r="D36" s="26" t="s">
        <v>23</v>
      </c>
      <c r="E36" s="26" t="s">
        <v>162</v>
      </c>
      <c r="F36" s="26">
        <v>4</v>
      </c>
      <c r="G36" s="27" t="s">
        <v>163</v>
      </c>
      <c r="H36" s="28" t="s">
        <v>164</v>
      </c>
      <c r="I36" s="29">
        <v>0.49</v>
      </c>
      <c r="J36" s="30">
        <v>154</v>
      </c>
      <c r="K36" s="30">
        <v>227</v>
      </c>
      <c r="L36" s="30">
        <v>20</v>
      </c>
      <c r="M36" s="31">
        <v>256</v>
      </c>
      <c r="N36" s="32">
        <v>40</v>
      </c>
      <c r="O36" s="350">
        <v>1409</v>
      </c>
      <c r="P36" s="303"/>
      <c r="Q36" s="34"/>
      <c r="R36" s="35">
        <f t="shared" si="2"/>
        <v>0</v>
      </c>
      <c r="S36" s="36">
        <f t="shared" si="3"/>
        <v>0</v>
      </c>
    </row>
    <row r="37" spans="1:118" s="75" customFormat="1" ht="15.9" customHeight="1">
      <c r="A37" s="37" t="s">
        <v>165</v>
      </c>
      <c r="B37" s="41" t="s">
        <v>136</v>
      </c>
      <c r="C37" s="25" t="s">
        <v>28</v>
      </c>
      <c r="D37" s="26" t="s">
        <v>23</v>
      </c>
      <c r="E37" s="26" t="s">
        <v>166</v>
      </c>
      <c r="F37" s="26">
        <v>3</v>
      </c>
      <c r="G37" s="27" t="s">
        <v>167</v>
      </c>
      <c r="H37" s="28" t="s">
        <v>168</v>
      </c>
      <c r="I37" s="29">
        <v>0.107</v>
      </c>
      <c r="J37" s="30">
        <v>102</v>
      </c>
      <c r="K37" s="30">
        <v>150</v>
      </c>
      <c r="L37" s="30">
        <v>10</v>
      </c>
      <c r="M37" s="31">
        <v>224</v>
      </c>
      <c r="N37" s="32">
        <v>180</v>
      </c>
      <c r="O37" s="350">
        <v>449</v>
      </c>
      <c r="P37" s="303"/>
      <c r="Q37" s="34"/>
      <c r="R37" s="35">
        <f t="shared" si="2"/>
        <v>0</v>
      </c>
      <c r="S37" s="36">
        <f t="shared" si="3"/>
        <v>0</v>
      </c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</row>
    <row r="38" spans="1:118" s="78" customFormat="1" ht="27.75" customHeight="1">
      <c r="A38" s="79" t="s">
        <v>169</v>
      </c>
      <c r="B38" s="55" t="s">
        <v>170</v>
      </c>
      <c r="C38" s="25" t="s">
        <v>95</v>
      </c>
      <c r="D38" s="26" t="s">
        <v>23</v>
      </c>
      <c r="E38" s="26" t="s">
        <v>171</v>
      </c>
      <c r="F38" s="26">
        <v>1</v>
      </c>
      <c r="G38" s="27" t="s">
        <v>172</v>
      </c>
      <c r="H38" s="28" t="s">
        <v>173</v>
      </c>
      <c r="I38" s="29">
        <v>0.443</v>
      </c>
      <c r="J38" s="30">
        <v>103</v>
      </c>
      <c r="K38" s="30">
        <v>156</v>
      </c>
      <c r="L38" s="30">
        <v>25</v>
      </c>
      <c r="M38" s="31">
        <v>512</v>
      </c>
      <c r="N38" s="32">
        <v>56</v>
      </c>
      <c r="O38" s="350">
        <v>1469</v>
      </c>
      <c r="P38" s="303"/>
      <c r="Q38" s="34"/>
      <c r="R38" s="35">
        <f t="shared" si="2"/>
        <v>0</v>
      </c>
      <c r="S38" s="36">
        <f t="shared" si="3"/>
        <v>0</v>
      </c>
    </row>
    <row r="39" spans="1:118" s="78" customFormat="1" ht="27.75" customHeight="1">
      <c r="A39" s="37" t="s">
        <v>174</v>
      </c>
      <c r="B39" s="55" t="s">
        <v>170</v>
      </c>
      <c r="C39" s="25" t="s">
        <v>73</v>
      </c>
      <c r="D39" s="26" t="s">
        <v>23</v>
      </c>
      <c r="E39" s="26" t="s">
        <v>175</v>
      </c>
      <c r="F39" s="26">
        <v>4</v>
      </c>
      <c r="G39" s="27" t="s">
        <v>176</v>
      </c>
      <c r="H39" s="28" t="s">
        <v>177</v>
      </c>
      <c r="I39" s="29">
        <v>0.26</v>
      </c>
      <c r="J39" s="30">
        <v>103</v>
      </c>
      <c r="K39" s="30">
        <v>156</v>
      </c>
      <c r="L39" s="30">
        <v>25</v>
      </c>
      <c r="M39" s="31">
        <v>512</v>
      </c>
      <c r="N39" s="32">
        <v>72</v>
      </c>
      <c r="O39" s="350">
        <v>1469</v>
      </c>
      <c r="P39" s="303"/>
      <c r="Q39" s="34"/>
      <c r="R39" s="35">
        <f t="shared" si="2"/>
        <v>0</v>
      </c>
      <c r="S39" s="36">
        <f t="shared" si="3"/>
        <v>0</v>
      </c>
    </row>
    <row r="40" spans="1:118" ht="26.85" customHeight="1">
      <c r="A40" s="80" t="s">
        <v>178</v>
      </c>
      <c r="B40" s="55" t="s">
        <v>170</v>
      </c>
      <c r="C40" s="81" t="s">
        <v>137</v>
      </c>
      <c r="D40" s="26" t="s">
        <v>23</v>
      </c>
      <c r="E40" s="82" t="s">
        <v>179</v>
      </c>
      <c r="F40" s="82">
        <v>1</v>
      </c>
      <c r="G40" s="83" t="s">
        <v>180</v>
      </c>
      <c r="H40" s="28" t="s">
        <v>181</v>
      </c>
      <c r="I40" s="29">
        <v>0.26</v>
      </c>
      <c r="J40" s="30">
        <v>100</v>
      </c>
      <c r="K40" s="30">
        <v>150</v>
      </c>
      <c r="L40" s="84">
        <v>25</v>
      </c>
      <c r="M40" s="85">
        <v>512</v>
      </c>
      <c r="N40" s="86">
        <v>72</v>
      </c>
      <c r="O40" s="350">
        <v>1469</v>
      </c>
      <c r="P40" s="303"/>
      <c r="Q40" s="53"/>
      <c r="R40" s="35">
        <f t="shared" si="2"/>
        <v>0</v>
      </c>
      <c r="S40" s="36">
        <f t="shared" si="3"/>
        <v>0</v>
      </c>
    </row>
    <row r="41" spans="1:118" ht="30" customHeight="1">
      <c r="A41" s="87" t="s">
        <v>182</v>
      </c>
      <c r="B41" s="55" t="s">
        <v>170</v>
      </c>
      <c r="C41" s="25" t="s">
        <v>55</v>
      </c>
      <c r="D41" s="26" t="s">
        <v>23</v>
      </c>
      <c r="E41" s="82" t="s">
        <v>179</v>
      </c>
      <c r="F41" s="26">
        <v>1</v>
      </c>
      <c r="G41" s="27" t="s">
        <v>183</v>
      </c>
      <c r="H41" s="28" t="s">
        <v>184</v>
      </c>
      <c r="I41" s="29">
        <v>0.45600000000000002</v>
      </c>
      <c r="J41" s="30">
        <v>103</v>
      </c>
      <c r="K41" s="30">
        <v>156</v>
      </c>
      <c r="L41" s="30">
        <v>25</v>
      </c>
      <c r="M41" s="31">
        <v>512</v>
      </c>
      <c r="N41" s="32">
        <v>72</v>
      </c>
      <c r="O41" s="350">
        <v>1469</v>
      </c>
      <c r="P41" s="303"/>
      <c r="Q41" s="34"/>
      <c r="R41" s="35">
        <f t="shared" si="2"/>
        <v>0</v>
      </c>
      <c r="S41" s="36">
        <f t="shared" si="3"/>
        <v>0</v>
      </c>
    </row>
    <row r="42" spans="1:118" s="78" customFormat="1" ht="24.9" customHeight="1">
      <c r="A42" s="79" t="s">
        <v>185</v>
      </c>
      <c r="B42" s="55" t="s">
        <v>170</v>
      </c>
      <c r="C42" s="25" t="s">
        <v>78</v>
      </c>
      <c r="D42" s="26" t="s">
        <v>23</v>
      </c>
      <c r="E42" s="26" t="s">
        <v>186</v>
      </c>
      <c r="F42" s="26">
        <v>1</v>
      </c>
      <c r="G42" s="27" t="s">
        <v>187</v>
      </c>
      <c r="H42" s="28" t="s">
        <v>188</v>
      </c>
      <c r="I42" s="29">
        <v>0.26500000000000001</v>
      </c>
      <c r="J42" s="30">
        <v>103</v>
      </c>
      <c r="K42" s="30">
        <v>156</v>
      </c>
      <c r="L42" s="30">
        <v>25</v>
      </c>
      <c r="M42" s="31">
        <v>512</v>
      </c>
      <c r="N42" s="32">
        <v>72</v>
      </c>
      <c r="O42" s="350">
        <v>1469</v>
      </c>
      <c r="P42" s="303"/>
      <c r="Q42" s="34"/>
      <c r="R42" s="35">
        <f t="shared" si="2"/>
        <v>0</v>
      </c>
      <c r="S42" s="36">
        <f t="shared" si="3"/>
        <v>0</v>
      </c>
    </row>
    <row r="43" spans="1:118" ht="30" customHeight="1">
      <c r="A43" s="87" t="s">
        <v>189</v>
      </c>
      <c r="B43" s="55" t="s">
        <v>170</v>
      </c>
      <c r="C43" s="25" t="s">
        <v>78</v>
      </c>
      <c r="D43" s="26" t="s">
        <v>23</v>
      </c>
      <c r="E43" s="26" t="s">
        <v>190</v>
      </c>
      <c r="F43" s="26">
        <v>1</v>
      </c>
      <c r="G43" s="27" t="s">
        <v>191</v>
      </c>
      <c r="H43" s="28" t="s">
        <v>192</v>
      </c>
      <c r="I43" s="29">
        <v>0.26</v>
      </c>
      <c r="J43" s="30">
        <v>103</v>
      </c>
      <c r="K43" s="30">
        <v>156</v>
      </c>
      <c r="L43" s="30">
        <v>25</v>
      </c>
      <c r="M43" s="31">
        <v>512</v>
      </c>
      <c r="N43" s="32">
        <v>56</v>
      </c>
      <c r="O43" s="350">
        <v>1469</v>
      </c>
      <c r="P43" s="303"/>
      <c r="Q43" s="34"/>
      <c r="R43" s="35">
        <f t="shared" si="2"/>
        <v>0</v>
      </c>
      <c r="S43" s="36">
        <f t="shared" si="3"/>
        <v>0</v>
      </c>
    </row>
    <row r="44" spans="1:118" ht="30" customHeight="1">
      <c r="A44" s="79" t="s">
        <v>195</v>
      </c>
      <c r="B44" s="55" t="s">
        <v>170</v>
      </c>
      <c r="C44" s="25" t="s">
        <v>101</v>
      </c>
      <c r="D44" s="26" t="s">
        <v>23</v>
      </c>
      <c r="E44" s="26" t="s">
        <v>196</v>
      </c>
      <c r="F44" s="26">
        <v>4</v>
      </c>
      <c r="G44" s="27" t="s">
        <v>197</v>
      </c>
      <c r="H44" s="28" t="s">
        <v>198</v>
      </c>
      <c r="I44" s="29">
        <v>0.44700000000000001</v>
      </c>
      <c r="J44" s="30">
        <v>103</v>
      </c>
      <c r="K44" s="30">
        <v>156</v>
      </c>
      <c r="L44" s="30">
        <v>25</v>
      </c>
      <c r="M44" s="31">
        <v>512</v>
      </c>
      <c r="N44" s="32">
        <v>72</v>
      </c>
      <c r="O44" s="350">
        <v>1469</v>
      </c>
      <c r="P44" s="303"/>
      <c r="Q44" s="34"/>
      <c r="R44" s="35">
        <f t="shared" ref="R44:R45" si="4">Q44*O44</f>
        <v>0</v>
      </c>
      <c r="S44" s="36">
        <f t="shared" si="3"/>
        <v>0</v>
      </c>
    </row>
    <row r="45" spans="1:118" ht="15.75" customHeight="1">
      <c r="A45" s="37" t="s">
        <v>199</v>
      </c>
      <c r="B45" s="41" t="s">
        <v>170</v>
      </c>
      <c r="C45" s="25" t="s">
        <v>200</v>
      </c>
      <c r="D45" s="26" t="s">
        <v>201</v>
      </c>
      <c r="E45" s="26" t="s">
        <v>202</v>
      </c>
      <c r="F45" s="26">
        <v>5</v>
      </c>
      <c r="G45" s="27" t="s">
        <v>203</v>
      </c>
      <c r="H45" s="28" t="s">
        <v>204</v>
      </c>
      <c r="I45" s="29">
        <v>0.9</v>
      </c>
      <c r="J45" s="30">
        <v>146</v>
      </c>
      <c r="K45" s="30">
        <v>215</v>
      </c>
      <c r="L45" s="30">
        <v>43</v>
      </c>
      <c r="M45" s="31">
        <v>752</v>
      </c>
      <c r="N45" s="32">
        <v>4</v>
      </c>
      <c r="O45" s="350">
        <v>1359</v>
      </c>
      <c r="P45" s="303"/>
      <c r="Q45" s="34"/>
      <c r="R45" s="35">
        <f t="shared" si="4"/>
        <v>0</v>
      </c>
      <c r="S45" s="36">
        <f t="shared" si="3"/>
        <v>0</v>
      </c>
    </row>
    <row r="46" spans="1:118" ht="15.75" customHeight="1">
      <c r="A46" s="79" t="s">
        <v>205</v>
      </c>
      <c r="B46" s="55" t="s">
        <v>170</v>
      </c>
      <c r="C46" s="25" t="s">
        <v>78</v>
      </c>
      <c r="D46" s="26" t="s">
        <v>23</v>
      </c>
      <c r="E46" s="26" t="s">
        <v>206</v>
      </c>
      <c r="F46" s="26">
        <v>1</v>
      </c>
      <c r="G46" s="27" t="s">
        <v>207</v>
      </c>
      <c r="H46" s="28" t="s">
        <v>208</v>
      </c>
      <c r="I46" s="29">
        <v>0.77200000000000002</v>
      </c>
      <c r="J46" s="30">
        <v>173</v>
      </c>
      <c r="K46" s="30">
        <v>244</v>
      </c>
      <c r="L46" s="30">
        <v>25</v>
      </c>
      <c r="M46" s="31">
        <v>512</v>
      </c>
      <c r="N46" s="32">
        <v>14</v>
      </c>
      <c r="O46" s="350">
        <v>2469</v>
      </c>
      <c r="P46" s="303"/>
      <c r="Q46" s="34"/>
      <c r="R46" s="35">
        <f t="shared" ref="R46:R50" si="5">Q46*O46</f>
        <v>0</v>
      </c>
      <c r="S46" s="36">
        <f t="shared" si="3"/>
        <v>0</v>
      </c>
    </row>
    <row r="47" spans="1:118" ht="27" customHeight="1">
      <c r="A47" s="79" t="s">
        <v>209</v>
      </c>
      <c r="B47" s="55" t="s">
        <v>170</v>
      </c>
      <c r="C47" s="25" t="s">
        <v>69</v>
      </c>
      <c r="D47" s="26" t="s">
        <v>23</v>
      </c>
      <c r="E47" s="26" t="s">
        <v>175</v>
      </c>
      <c r="F47" s="26">
        <v>5</v>
      </c>
      <c r="G47" s="27" t="s">
        <v>210</v>
      </c>
      <c r="H47" s="28" t="s">
        <v>211</v>
      </c>
      <c r="I47" s="29">
        <v>0.85</v>
      </c>
      <c r="J47" s="30">
        <v>173</v>
      </c>
      <c r="K47" s="30">
        <v>244</v>
      </c>
      <c r="L47" s="30">
        <v>30</v>
      </c>
      <c r="M47" s="31">
        <v>592</v>
      </c>
      <c r="N47" s="32">
        <v>14</v>
      </c>
      <c r="O47" s="350">
        <v>2819</v>
      </c>
      <c r="P47" s="303"/>
      <c r="Q47" s="34"/>
      <c r="R47" s="35">
        <f t="shared" si="5"/>
        <v>0</v>
      </c>
      <c r="S47" s="36">
        <f t="shared" si="3"/>
        <v>0</v>
      </c>
    </row>
    <row r="48" spans="1:118" ht="15.75" customHeight="1">
      <c r="A48" s="79" t="s">
        <v>212</v>
      </c>
      <c r="B48" s="55" t="s">
        <v>170</v>
      </c>
      <c r="C48" s="25" t="s">
        <v>22</v>
      </c>
      <c r="D48" s="26" t="s">
        <v>23</v>
      </c>
      <c r="E48" s="82" t="s">
        <v>179</v>
      </c>
      <c r="F48" s="26">
        <v>1</v>
      </c>
      <c r="G48" s="27" t="s">
        <v>213</v>
      </c>
      <c r="H48" s="28" t="s">
        <v>214</v>
      </c>
      <c r="I48" s="29">
        <v>0.75</v>
      </c>
      <c r="J48" s="30">
        <v>173</v>
      </c>
      <c r="K48" s="30">
        <v>244</v>
      </c>
      <c r="L48" s="30">
        <v>25</v>
      </c>
      <c r="M48" s="31">
        <v>512</v>
      </c>
      <c r="N48" s="32">
        <v>14</v>
      </c>
      <c r="O48" s="350">
        <v>2819</v>
      </c>
      <c r="P48" s="303"/>
      <c r="Q48" s="34"/>
      <c r="R48" s="35">
        <f t="shared" si="5"/>
        <v>0</v>
      </c>
      <c r="S48" s="36">
        <f t="shared" si="3"/>
        <v>0</v>
      </c>
    </row>
    <row r="49" spans="1:118" ht="15.75" customHeight="1">
      <c r="A49" s="79" t="s">
        <v>215</v>
      </c>
      <c r="B49" s="55" t="s">
        <v>170</v>
      </c>
      <c r="C49" s="25" t="s">
        <v>69</v>
      </c>
      <c r="D49" s="26" t="s">
        <v>23</v>
      </c>
      <c r="E49" s="26" t="s">
        <v>196</v>
      </c>
      <c r="F49" s="26">
        <v>5</v>
      </c>
      <c r="G49" s="27" t="s">
        <v>216</v>
      </c>
      <c r="H49" s="28" t="s">
        <v>217</v>
      </c>
      <c r="I49" s="29">
        <v>0.76400000000000001</v>
      </c>
      <c r="J49" s="30">
        <v>176</v>
      </c>
      <c r="K49" s="30">
        <v>246</v>
      </c>
      <c r="L49" s="30">
        <v>29</v>
      </c>
      <c r="M49" s="31">
        <v>528</v>
      </c>
      <c r="N49" s="32">
        <v>14</v>
      </c>
      <c r="O49" s="350">
        <v>4229</v>
      </c>
      <c r="P49" s="303"/>
      <c r="Q49" s="34"/>
      <c r="R49" s="35">
        <f t="shared" si="5"/>
        <v>0</v>
      </c>
      <c r="S49" s="36">
        <f t="shared" si="3"/>
        <v>0</v>
      </c>
    </row>
    <row r="50" spans="1:118" ht="30.75" customHeight="1">
      <c r="A50" s="57" t="s">
        <v>218</v>
      </c>
      <c r="B50" s="58" t="s">
        <v>219</v>
      </c>
      <c r="C50" s="25" t="s">
        <v>220</v>
      </c>
      <c r="D50" s="26" t="s">
        <v>23</v>
      </c>
      <c r="E50" s="26" t="s">
        <v>221</v>
      </c>
      <c r="F50" s="26">
        <v>1</v>
      </c>
      <c r="G50" s="27" t="s">
        <v>222</v>
      </c>
      <c r="H50" s="28" t="s">
        <v>223</v>
      </c>
      <c r="I50" s="29">
        <v>0.11</v>
      </c>
      <c r="J50" s="30">
        <v>102</v>
      </c>
      <c r="K50" s="30">
        <v>144</v>
      </c>
      <c r="L50" s="30">
        <v>10</v>
      </c>
      <c r="M50" s="31">
        <v>224</v>
      </c>
      <c r="N50" s="32">
        <v>60</v>
      </c>
      <c r="O50" s="350">
        <v>449</v>
      </c>
      <c r="P50" s="303"/>
      <c r="Q50" s="34"/>
      <c r="R50" s="35">
        <f t="shared" si="5"/>
        <v>0</v>
      </c>
      <c r="S50" s="36">
        <f t="shared" si="3"/>
        <v>0</v>
      </c>
    </row>
    <row r="51" spans="1:118" s="62" customFormat="1" ht="15.75" customHeight="1">
      <c r="A51" s="89" t="s">
        <v>224</v>
      </c>
      <c r="B51" s="55" t="s">
        <v>170</v>
      </c>
      <c r="C51" s="90" t="s">
        <v>43</v>
      </c>
      <c r="D51" s="26" t="s">
        <v>23</v>
      </c>
      <c r="E51" s="91" t="s">
        <v>171</v>
      </c>
      <c r="F51" s="91">
        <v>1</v>
      </c>
      <c r="G51" s="92" t="s">
        <v>225</v>
      </c>
      <c r="H51" s="93" t="s">
        <v>226</v>
      </c>
      <c r="I51" s="29">
        <v>0.9</v>
      </c>
      <c r="J51" s="94">
        <v>176</v>
      </c>
      <c r="K51" s="94">
        <v>247</v>
      </c>
      <c r="L51" s="94">
        <v>28</v>
      </c>
      <c r="M51" s="95">
        <v>624</v>
      </c>
      <c r="N51" s="96">
        <v>6</v>
      </c>
      <c r="O51" s="350">
        <v>3169</v>
      </c>
      <c r="P51" s="303"/>
      <c r="Q51" s="34"/>
      <c r="R51" s="35">
        <f t="shared" ref="R51:R56" si="6">Q51*O51</f>
        <v>0</v>
      </c>
      <c r="S51" s="36">
        <f t="shared" si="3"/>
        <v>0</v>
      </c>
    </row>
    <row r="52" spans="1:118" ht="15.75" customHeight="1">
      <c r="A52" s="79" t="s">
        <v>227</v>
      </c>
      <c r="B52" s="55" t="s">
        <v>170</v>
      </c>
      <c r="C52" s="25" t="s">
        <v>78</v>
      </c>
      <c r="D52" s="26" t="s">
        <v>23</v>
      </c>
      <c r="E52" s="26" t="s">
        <v>228</v>
      </c>
      <c r="F52" s="26">
        <v>1</v>
      </c>
      <c r="G52" s="27" t="s">
        <v>229</v>
      </c>
      <c r="H52" s="28" t="s">
        <v>230</v>
      </c>
      <c r="I52" s="29">
        <v>1.6850000000000001</v>
      </c>
      <c r="J52" s="30">
        <v>175</v>
      </c>
      <c r="K52" s="30">
        <v>244</v>
      </c>
      <c r="L52" s="30">
        <v>60</v>
      </c>
      <c r="M52" s="97" t="s">
        <v>231</v>
      </c>
      <c r="N52" s="32">
        <v>6</v>
      </c>
      <c r="O52" s="350">
        <v>5459</v>
      </c>
      <c r="P52" s="304"/>
      <c r="Q52" s="34"/>
      <c r="R52" s="35">
        <f t="shared" si="6"/>
        <v>0</v>
      </c>
      <c r="S52" s="36">
        <f t="shared" si="3"/>
        <v>0</v>
      </c>
    </row>
    <row r="53" spans="1:118" ht="15.75" customHeight="1">
      <c r="A53" s="98" t="s">
        <v>235</v>
      </c>
      <c r="B53" s="55" t="s">
        <v>233</v>
      </c>
      <c r="C53" s="25" t="s">
        <v>22</v>
      </c>
      <c r="D53" s="26" t="s">
        <v>234</v>
      </c>
      <c r="E53" s="26"/>
      <c r="F53" s="26"/>
      <c r="G53" s="40" t="s">
        <v>236</v>
      </c>
      <c r="H53" s="99" t="s">
        <v>237</v>
      </c>
      <c r="I53" s="100">
        <v>0.122</v>
      </c>
      <c r="J53" s="30">
        <v>102</v>
      </c>
      <c r="K53" s="30">
        <v>160</v>
      </c>
      <c r="L53" s="30">
        <v>10</v>
      </c>
      <c r="M53" s="31">
        <v>160</v>
      </c>
      <c r="N53" s="32">
        <v>50</v>
      </c>
      <c r="O53" s="350">
        <v>319</v>
      </c>
      <c r="P53" s="303"/>
      <c r="Q53" s="101"/>
      <c r="R53" s="35">
        <f t="shared" si="6"/>
        <v>0</v>
      </c>
      <c r="S53" s="74">
        <f t="shared" si="3"/>
        <v>0</v>
      </c>
    </row>
    <row r="54" spans="1:118" ht="15.75" customHeight="1">
      <c r="A54" s="98" t="s">
        <v>238</v>
      </c>
      <c r="B54" s="55" t="s">
        <v>233</v>
      </c>
      <c r="C54" s="25" t="s">
        <v>22</v>
      </c>
      <c r="D54" s="26" t="s">
        <v>234</v>
      </c>
      <c r="E54" s="26"/>
      <c r="F54" s="26"/>
      <c r="G54" s="40" t="s">
        <v>239</v>
      </c>
      <c r="H54" s="99" t="s">
        <v>240</v>
      </c>
      <c r="I54" s="100">
        <v>0.122</v>
      </c>
      <c r="J54" s="30">
        <v>102</v>
      </c>
      <c r="K54" s="30">
        <v>160</v>
      </c>
      <c r="L54" s="30">
        <v>10</v>
      </c>
      <c r="M54" s="31">
        <v>160</v>
      </c>
      <c r="N54" s="32">
        <v>50</v>
      </c>
      <c r="O54" s="350">
        <v>326</v>
      </c>
      <c r="P54" s="299" t="s">
        <v>1489</v>
      </c>
      <c r="Q54" s="101"/>
      <c r="R54" s="35">
        <f t="shared" si="6"/>
        <v>0</v>
      </c>
      <c r="S54" s="74">
        <f t="shared" si="3"/>
        <v>0</v>
      </c>
    </row>
    <row r="55" spans="1:118" ht="15.75" customHeight="1">
      <c r="A55" s="98" t="s">
        <v>241</v>
      </c>
      <c r="B55" s="55" t="s">
        <v>233</v>
      </c>
      <c r="C55" s="25" t="s">
        <v>22</v>
      </c>
      <c r="D55" s="26" t="s">
        <v>234</v>
      </c>
      <c r="E55" s="26"/>
      <c r="F55" s="26"/>
      <c r="G55" s="40" t="s">
        <v>242</v>
      </c>
      <c r="H55" s="99" t="s">
        <v>243</v>
      </c>
      <c r="I55" s="100">
        <v>0.14399999999999999</v>
      </c>
      <c r="J55" s="30">
        <v>110</v>
      </c>
      <c r="K55" s="30">
        <v>145</v>
      </c>
      <c r="L55" s="30">
        <v>13</v>
      </c>
      <c r="M55" s="31">
        <v>248</v>
      </c>
      <c r="N55" s="32">
        <v>32</v>
      </c>
      <c r="O55" s="350">
        <v>359</v>
      </c>
      <c r="P55" s="303"/>
      <c r="Q55" s="101"/>
      <c r="R55" s="35">
        <f t="shared" si="6"/>
        <v>0</v>
      </c>
      <c r="S55" s="74">
        <f t="shared" si="3"/>
        <v>0</v>
      </c>
    </row>
    <row r="56" spans="1:118" ht="15.75" customHeight="1">
      <c r="A56" s="98" t="s">
        <v>244</v>
      </c>
      <c r="B56" s="55" t="s">
        <v>245</v>
      </c>
      <c r="C56" s="25" t="s">
        <v>55</v>
      </c>
      <c r="D56" s="26" t="s">
        <v>234</v>
      </c>
      <c r="E56" s="26"/>
      <c r="F56" s="26"/>
      <c r="G56" s="40" t="s">
        <v>246</v>
      </c>
      <c r="H56" s="99" t="s">
        <v>247</v>
      </c>
      <c r="I56" s="100">
        <v>0.51800000000000002</v>
      </c>
      <c r="J56" s="30">
        <v>178</v>
      </c>
      <c r="K56" s="30">
        <v>232</v>
      </c>
      <c r="L56" s="30">
        <v>30</v>
      </c>
      <c r="M56" s="31">
        <v>176</v>
      </c>
      <c r="N56" s="32">
        <v>25</v>
      </c>
      <c r="O56" s="350">
        <v>1387</v>
      </c>
      <c r="P56" s="303" t="s">
        <v>1489</v>
      </c>
      <c r="Q56" s="101"/>
      <c r="R56" s="35">
        <f t="shared" si="6"/>
        <v>0</v>
      </c>
      <c r="S56" s="74">
        <f t="shared" si="3"/>
        <v>0</v>
      </c>
    </row>
    <row r="57" spans="1:118" ht="15.75" customHeight="1">
      <c r="A57" s="98" t="s">
        <v>249</v>
      </c>
      <c r="B57" s="55" t="s">
        <v>136</v>
      </c>
      <c r="C57" s="25" t="s">
        <v>220</v>
      </c>
      <c r="D57" s="26" t="s">
        <v>250</v>
      </c>
      <c r="E57" s="26" t="s">
        <v>251</v>
      </c>
      <c r="F57" s="26"/>
      <c r="G57" s="40" t="s">
        <v>252</v>
      </c>
      <c r="H57" s="99" t="s">
        <v>253</v>
      </c>
      <c r="I57" s="100">
        <v>0.15</v>
      </c>
      <c r="J57" s="30">
        <v>156</v>
      </c>
      <c r="K57" s="30">
        <v>208</v>
      </c>
      <c r="L57" s="30">
        <v>7</v>
      </c>
      <c r="M57" s="31">
        <v>104</v>
      </c>
      <c r="N57" s="32">
        <v>30</v>
      </c>
      <c r="O57" s="350">
        <v>499</v>
      </c>
      <c r="P57" s="303"/>
      <c r="Q57" s="101"/>
      <c r="R57" s="35">
        <f>Q57*O57</f>
        <v>0</v>
      </c>
      <c r="S57" s="74">
        <f t="shared" ref="S57:S60" si="7">Q57*I57</f>
        <v>0</v>
      </c>
    </row>
    <row r="58" spans="1:118" ht="15.75" customHeight="1">
      <c r="A58" s="98" t="s">
        <v>254</v>
      </c>
      <c r="B58" s="55" t="s">
        <v>255</v>
      </c>
      <c r="C58" s="25" t="s">
        <v>32</v>
      </c>
      <c r="D58" s="26" t="s">
        <v>234</v>
      </c>
      <c r="E58" s="26"/>
      <c r="F58" s="26"/>
      <c r="G58" s="40" t="s">
        <v>256</v>
      </c>
      <c r="H58" s="99" t="s">
        <v>257</v>
      </c>
      <c r="I58" s="100">
        <v>0.17399999999999999</v>
      </c>
      <c r="J58" s="30">
        <v>105</v>
      </c>
      <c r="K58" s="30">
        <v>160</v>
      </c>
      <c r="L58" s="30">
        <v>14</v>
      </c>
      <c r="M58" s="31">
        <v>192</v>
      </c>
      <c r="N58" s="32">
        <v>10</v>
      </c>
      <c r="O58" s="350">
        <v>589</v>
      </c>
      <c r="P58" s="303"/>
      <c r="Q58" s="101"/>
      <c r="R58" s="35">
        <f t="shared" ref="R58:R60" si="8">Q58*O58</f>
        <v>0</v>
      </c>
      <c r="S58" s="74">
        <f t="shared" si="7"/>
        <v>0</v>
      </c>
    </row>
    <row r="59" spans="1:118" ht="15.75" customHeight="1">
      <c r="A59" s="98" t="s">
        <v>258</v>
      </c>
      <c r="B59" s="55" t="s">
        <v>255</v>
      </c>
      <c r="C59" s="25" t="s">
        <v>129</v>
      </c>
      <c r="D59" s="26" t="s">
        <v>234</v>
      </c>
      <c r="E59" s="26" t="s">
        <v>259</v>
      </c>
      <c r="F59" s="26"/>
      <c r="G59" s="40" t="s">
        <v>260</v>
      </c>
      <c r="H59" s="99" t="s">
        <v>261</v>
      </c>
      <c r="I59" s="100">
        <v>0.17599999999999999</v>
      </c>
      <c r="J59" s="30">
        <v>148</v>
      </c>
      <c r="K59" s="30">
        <v>210</v>
      </c>
      <c r="L59" s="30">
        <v>8</v>
      </c>
      <c r="M59" s="31">
        <v>128</v>
      </c>
      <c r="N59" s="32">
        <v>34</v>
      </c>
      <c r="O59" s="350">
        <v>709</v>
      </c>
      <c r="P59" s="303"/>
      <c r="Q59" s="101"/>
      <c r="R59" s="35">
        <f t="shared" si="8"/>
        <v>0</v>
      </c>
      <c r="S59" s="74">
        <f t="shared" si="7"/>
        <v>0</v>
      </c>
    </row>
    <row r="60" spans="1:118" ht="21" customHeight="1">
      <c r="A60" s="102" t="s">
        <v>262</v>
      </c>
      <c r="B60" s="103" t="s">
        <v>144</v>
      </c>
      <c r="C60" s="104" t="s">
        <v>78</v>
      </c>
      <c r="D60" s="105" t="s">
        <v>234</v>
      </c>
      <c r="E60" s="105" t="s">
        <v>263</v>
      </c>
      <c r="F60" s="105"/>
      <c r="G60" s="106" t="s">
        <v>264</v>
      </c>
      <c r="H60" s="107" t="s">
        <v>265</v>
      </c>
      <c r="I60" s="108">
        <v>0.11</v>
      </c>
      <c r="J60" s="109">
        <v>125</v>
      </c>
      <c r="K60" s="109">
        <v>210</v>
      </c>
      <c r="L60" s="109">
        <v>8</v>
      </c>
      <c r="M60" s="110">
        <v>112</v>
      </c>
      <c r="N60" s="111">
        <v>40</v>
      </c>
      <c r="O60" s="350">
        <v>499</v>
      </c>
      <c r="P60" s="305"/>
      <c r="Q60" s="111"/>
      <c r="R60" s="35">
        <f t="shared" si="8"/>
        <v>0</v>
      </c>
      <c r="S60" s="112">
        <f t="shared" si="7"/>
        <v>0</v>
      </c>
    </row>
    <row r="61" spans="1:118" s="125" customFormat="1" ht="15.9" hidden="1" customHeight="1">
      <c r="A61" s="9" t="s">
        <v>267</v>
      </c>
      <c r="B61" s="10"/>
      <c r="C61" s="113"/>
      <c r="D61" s="114"/>
      <c r="E61" s="114"/>
      <c r="F61" s="114"/>
      <c r="G61" s="115"/>
      <c r="H61" s="116"/>
      <c r="I61" s="117"/>
      <c r="J61" s="118"/>
      <c r="K61" s="118"/>
      <c r="L61" s="118"/>
      <c r="M61" s="119"/>
      <c r="N61" s="120"/>
      <c r="O61" s="121"/>
      <c r="P61" s="307"/>
      <c r="Q61" s="122"/>
      <c r="R61" s="123"/>
      <c r="S61" s="124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  <c r="CE61" s="22"/>
      <c r="CF61" s="22"/>
      <c r="CG61" s="22"/>
      <c r="CH61" s="22"/>
      <c r="CI61" s="22"/>
      <c r="CJ61" s="22"/>
      <c r="CK61" s="22"/>
      <c r="CL61" s="22"/>
      <c r="CM61" s="22"/>
      <c r="CN61" s="22"/>
      <c r="CO61" s="22"/>
      <c r="CP61" s="22"/>
      <c r="CQ61" s="22"/>
      <c r="CR61" s="22"/>
      <c r="CS61" s="22"/>
      <c r="CT61" s="22"/>
      <c r="CU61" s="22"/>
      <c r="CV61" s="22"/>
      <c r="CW61" s="22"/>
      <c r="CX61" s="22"/>
      <c r="CY61" s="22"/>
      <c r="CZ61" s="22"/>
      <c r="DA61" s="22"/>
      <c r="DB61" s="22"/>
      <c r="DC61" s="22"/>
      <c r="DD61" s="22"/>
      <c r="DE61" s="22"/>
      <c r="DF61" s="22"/>
      <c r="DG61" s="22"/>
      <c r="DH61" s="22"/>
      <c r="DI61" s="22"/>
      <c r="DJ61" s="22"/>
      <c r="DK61" s="22"/>
      <c r="DL61" s="22"/>
      <c r="DM61" s="22"/>
      <c r="DN61" s="22"/>
    </row>
    <row r="62" spans="1:118" s="125" customFormat="1" ht="15.9" hidden="1" customHeight="1">
      <c r="A62" s="126" t="s">
        <v>269</v>
      </c>
      <c r="B62" s="127"/>
      <c r="C62" s="128"/>
      <c r="D62" s="129"/>
      <c r="E62" s="129"/>
      <c r="F62" s="129"/>
      <c r="G62" s="130"/>
      <c r="H62" s="131"/>
      <c r="I62" s="132"/>
      <c r="J62" s="133"/>
      <c r="K62" s="133"/>
      <c r="L62" s="133"/>
      <c r="M62" s="134"/>
      <c r="N62" s="135"/>
      <c r="O62" s="121"/>
      <c r="P62" s="308"/>
      <c r="Q62" s="136"/>
      <c r="R62" s="137"/>
      <c r="S62" s="138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  <c r="CX62" s="22"/>
      <c r="CY62" s="22"/>
      <c r="CZ62" s="22"/>
      <c r="DA62" s="22"/>
      <c r="DB62" s="22"/>
      <c r="DC62" s="22"/>
      <c r="DD62" s="22"/>
      <c r="DE62" s="22"/>
      <c r="DF62" s="22"/>
      <c r="DG62" s="22"/>
      <c r="DH62" s="22"/>
      <c r="DI62" s="22"/>
      <c r="DJ62" s="22"/>
      <c r="DK62" s="22"/>
      <c r="DL62" s="22"/>
      <c r="DM62" s="22"/>
      <c r="DN62" s="22"/>
    </row>
    <row r="63" spans="1:118" s="42" customFormat="1" ht="17.25" customHeight="1">
      <c r="A63" s="37" t="s">
        <v>270</v>
      </c>
      <c r="B63" s="41" t="s">
        <v>47</v>
      </c>
      <c r="C63" s="25" t="s">
        <v>69</v>
      </c>
      <c r="D63" s="26" t="s">
        <v>23</v>
      </c>
      <c r="E63" s="26" t="s">
        <v>271</v>
      </c>
      <c r="F63" s="26">
        <v>4</v>
      </c>
      <c r="G63" s="27" t="s">
        <v>272</v>
      </c>
      <c r="H63" s="28" t="s">
        <v>273</v>
      </c>
      <c r="I63" s="29">
        <v>0.45</v>
      </c>
      <c r="J63" s="30">
        <v>154</v>
      </c>
      <c r="K63" s="30">
        <v>227</v>
      </c>
      <c r="L63" s="30">
        <v>20</v>
      </c>
      <c r="M63" s="31">
        <v>256</v>
      </c>
      <c r="N63" s="32">
        <v>48</v>
      </c>
      <c r="O63" s="350">
        <v>1759</v>
      </c>
      <c r="P63" s="306"/>
      <c r="Q63" s="34"/>
      <c r="R63" s="35">
        <f t="shared" ref="R63:R64" si="9">Q63*O63</f>
        <v>0</v>
      </c>
      <c r="S63" s="36">
        <f>Q63*I63</f>
        <v>0</v>
      </c>
    </row>
    <row r="64" spans="1:118" s="42" customFormat="1" ht="16.5" customHeight="1">
      <c r="A64" s="37" t="s">
        <v>274</v>
      </c>
      <c r="B64" s="41" t="s">
        <v>47</v>
      </c>
      <c r="C64" s="25" t="s">
        <v>22</v>
      </c>
      <c r="D64" s="26" t="s">
        <v>23</v>
      </c>
      <c r="E64" s="26" t="s">
        <v>271</v>
      </c>
      <c r="F64" s="26">
        <v>1</v>
      </c>
      <c r="G64" s="27" t="s">
        <v>275</v>
      </c>
      <c r="H64" s="28" t="s">
        <v>276</v>
      </c>
      <c r="I64" s="29">
        <v>0.13800000000000001</v>
      </c>
      <c r="J64" s="30">
        <v>100</v>
      </c>
      <c r="K64" s="30">
        <v>150</v>
      </c>
      <c r="L64" s="30">
        <v>12</v>
      </c>
      <c r="M64" s="31">
        <v>288</v>
      </c>
      <c r="N64" s="32">
        <v>144</v>
      </c>
      <c r="O64" s="350">
        <v>529</v>
      </c>
      <c r="P64" s="303"/>
      <c r="Q64" s="34"/>
      <c r="R64" s="35">
        <f t="shared" si="9"/>
        <v>0</v>
      </c>
      <c r="S64" s="36">
        <f>Q64*I64</f>
        <v>0</v>
      </c>
    </row>
    <row r="65" spans="1:118" ht="15.9" hidden="1" customHeight="1">
      <c r="A65" s="139" t="s">
        <v>277</v>
      </c>
      <c r="B65" s="140"/>
      <c r="C65" s="141"/>
      <c r="D65" s="142"/>
      <c r="E65" s="142"/>
      <c r="F65" s="142"/>
      <c r="G65" s="143"/>
      <c r="H65" s="144"/>
      <c r="I65" s="145"/>
      <c r="J65" s="146"/>
      <c r="K65" s="146"/>
      <c r="L65" s="146"/>
      <c r="M65" s="147"/>
      <c r="N65" s="147"/>
      <c r="O65" s="121"/>
      <c r="P65" s="308"/>
      <c r="Q65" s="148"/>
      <c r="R65" s="137"/>
      <c r="S65" s="149"/>
    </row>
    <row r="66" spans="1:118" ht="36.75" customHeight="1">
      <c r="A66" s="57" t="s">
        <v>278</v>
      </c>
      <c r="B66" s="41" t="s">
        <v>68</v>
      </c>
      <c r="C66" s="25" t="s">
        <v>268</v>
      </c>
      <c r="D66" s="26" t="s">
        <v>23</v>
      </c>
      <c r="E66" s="26"/>
      <c r="F66" s="26">
        <v>1</v>
      </c>
      <c r="G66" s="39" t="s">
        <v>279</v>
      </c>
      <c r="H66" s="28" t="s">
        <v>280</v>
      </c>
      <c r="I66" s="29">
        <v>0.14199999999999999</v>
      </c>
      <c r="J66" s="30">
        <v>145</v>
      </c>
      <c r="K66" s="30">
        <v>110</v>
      </c>
      <c r="L66" s="30">
        <v>10</v>
      </c>
      <c r="M66" s="31">
        <v>144</v>
      </c>
      <c r="N66" s="31">
        <v>124</v>
      </c>
      <c r="O66" s="350">
        <v>529</v>
      </c>
      <c r="P66" s="299"/>
      <c r="Q66" s="61"/>
      <c r="R66" s="35">
        <f t="shared" ref="R66:R70" si="10">Q66*O66</f>
        <v>0</v>
      </c>
      <c r="S66" s="36">
        <f>Q66*I66</f>
        <v>0</v>
      </c>
    </row>
    <row r="67" spans="1:118" ht="15.9" customHeight="1">
      <c r="A67" s="37" t="s">
        <v>281</v>
      </c>
      <c r="B67" s="24" t="s">
        <v>21</v>
      </c>
      <c r="C67" s="25" t="s">
        <v>73</v>
      </c>
      <c r="D67" s="26" t="s">
        <v>23</v>
      </c>
      <c r="E67" s="26" t="s">
        <v>24</v>
      </c>
      <c r="F67" s="26">
        <v>8</v>
      </c>
      <c r="G67" s="27" t="s">
        <v>282</v>
      </c>
      <c r="H67" s="28" t="s">
        <v>283</v>
      </c>
      <c r="I67" s="29">
        <v>0.11</v>
      </c>
      <c r="J67" s="30">
        <v>102</v>
      </c>
      <c r="K67" s="30">
        <v>144</v>
      </c>
      <c r="L67" s="30">
        <v>10</v>
      </c>
      <c r="M67" s="31">
        <v>224</v>
      </c>
      <c r="N67" s="32">
        <v>180</v>
      </c>
      <c r="O67" s="350">
        <v>449</v>
      </c>
      <c r="P67" s="299"/>
      <c r="Q67" s="34"/>
      <c r="R67" s="35">
        <f t="shared" si="10"/>
        <v>0</v>
      </c>
      <c r="S67" s="36">
        <f>Q67*I67</f>
        <v>0</v>
      </c>
    </row>
    <row r="68" spans="1:118" s="62" customFormat="1" ht="15.9" customHeight="1">
      <c r="A68" s="40" t="s">
        <v>284</v>
      </c>
      <c r="B68" s="41" t="s">
        <v>34</v>
      </c>
      <c r="C68" s="25" t="s">
        <v>32</v>
      </c>
      <c r="D68" s="26" t="s">
        <v>23</v>
      </c>
      <c r="E68" s="26" t="s">
        <v>24</v>
      </c>
      <c r="F68" s="26">
        <v>1</v>
      </c>
      <c r="G68" s="27" t="s">
        <v>285</v>
      </c>
      <c r="H68" s="28" t="s">
        <v>286</v>
      </c>
      <c r="I68" s="29">
        <v>0.05</v>
      </c>
      <c r="J68" s="30">
        <v>125</v>
      </c>
      <c r="K68" s="30">
        <v>142</v>
      </c>
      <c r="L68" s="30">
        <v>5</v>
      </c>
      <c r="M68" s="31"/>
      <c r="N68" s="32">
        <v>200</v>
      </c>
      <c r="O68" s="350">
        <v>397</v>
      </c>
      <c r="P68" s="299" t="s">
        <v>1489</v>
      </c>
      <c r="Q68" s="34"/>
      <c r="R68" s="35">
        <f t="shared" si="10"/>
        <v>0</v>
      </c>
      <c r="S68" s="36">
        <f>Q68*I68</f>
        <v>0</v>
      </c>
    </row>
    <row r="69" spans="1:118" s="157" customFormat="1" ht="15.9" customHeight="1">
      <c r="A69" s="150" t="s">
        <v>287</v>
      </c>
      <c r="B69" s="151" t="s">
        <v>38</v>
      </c>
      <c r="C69" s="152" t="s">
        <v>43</v>
      </c>
      <c r="D69" s="63" t="s">
        <v>23</v>
      </c>
      <c r="E69" s="63" t="s">
        <v>24</v>
      </c>
      <c r="F69" s="63">
        <v>1</v>
      </c>
      <c r="G69" s="153" t="s">
        <v>288</v>
      </c>
      <c r="H69" s="48" t="s">
        <v>289</v>
      </c>
      <c r="I69" s="49">
        <v>0.65</v>
      </c>
      <c r="J69" s="154">
        <v>230</v>
      </c>
      <c r="K69" s="154">
        <v>210</v>
      </c>
      <c r="L69" s="154">
        <v>34</v>
      </c>
      <c r="M69" s="155">
        <v>224</v>
      </c>
      <c r="N69" s="156">
        <v>20</v>
      </c>
      <c r="O69" s="350">
        <v>1438</v>
      </c>
      <c r="P69" s="299" t="s">
        <v>1489</v>
      </c>
      <c r="Q69" s="34"/>
      <c r="R69" s="35">
        <f t="shared" si="10"/>
        <v>0</v>
      </c>
      <c r="S69" s="36">
        <f>Q69*I69</f>
        <v>0</v>
      </c>
    </row>
    <row r="70" spans="1:118" s="168" customFormat="1" ht="15.9" customHeight="1">
      <c r="A70" s="158" t="s">
        <v>290</v>
      </c>
      <c r="B70" s="159" t="s">
        <v>38</v>
      </c>
      <c r="C70" s="160" t="s">
        <v>43</v>
      </c>
      <c r="D70" s="161" t="s">
        <v>23</v>
      </c>
      <c r="E70" s="161" t="s">
        <v>24</v>
      </c>
      <c r="F70" s="161">
        <v>1</v>
      </c>
      <c r="G70" s="162" t="s">
        <v>291</v>
      </c>
      <c r="H70" s="163" t="s">
        <v>292</v>
      </c>
      <c r="I70" s="164">
        <v>0.47</v>
      </c>
      <c r="J70" s="165">
        <v>230</v>
      </c>
      <c r="K70" s="165">
        <v>210</v>
      </c>
      <c r="L70" s="165">
        <v>34</v>
      </c>
      <c r="M70" s="166">
        <v>224</v>
      </c>
      <c r="N70" s="167">
        <v>22</v>
      </c>
      <c r="O70" s="350">
        <v>1438</v>
      </c>
      <c r="P70" s="299" t="s">
        <v>1489</v>
      </c>
      <c r="Q70" s="34"/>
      <c r="R70" s="35">
        <f t="shared" si="10"/>
        <v>0</v>
      </c>
      <c r="S70" s="36">
        <f>Q70*I70</f>
        <v>0</v>
      </c>
    </row>
    <row r="71" spans="1:118" ht="15.9" customHeight="1">
      <c r="A71" s="37" t="s">
        <v>293</v>
      </c>
      <c r="B71" s="41" t="s">
        <v>294</v>
      </c>
      <c r="C71" s="25" t="s">
        <v>101</v>
      </c>
      <c r="D71" s="26" t="s">
        <v>23</v>
      </c>
      <c r="E71" s="26" t="s">
        <v>194</v>
      </c>
      <c r="F71" s="26">
        <v>4</v>
      </c>
      <c r="G71" s="27" t="s">
        <v>295</v>
      </c>
      <c r="H71" s="28" t="s">
        <v>296</v>
      </c>
      <c r="I71" s="29">
        <v>0.1</v>
      </c>
      <c r="J71" s="30">
        <v>102</v>
      </c>
      <c r="K71" s="30">
        <v>150</v>
      </c>
      <c r="L71" s="30">
        <v>10</v>
      </c>
      <c r="M71" s="31">
        <v>128</v>
      </c>
      <c r="N71" s="32">
        <v>198</v>
      </c>
      <c r="O71" s="350">
        <v>529</v>
      </c>
      <c r="P71" s="303"/>
      <c r="Q71" s="34"/>
      <c r="R71" s="35">
        <f t="shared" ref="R71:R73" si="11">Q71*O71</f>
        <v>0</v>
      </c>
      <c r="S71" s="36">
        <f t="shared" ref="S71:S75" si="12">Q71*I71</f>
        <v>0</v>
      </c>
    </row>
    <row r="72" spans="1:118" ht="15.75" customHeight="1">
      <c r="A72" s="57" t="s">
        <v>297</v>
      </c>
      <c r="B72" s="58" t="s">
        <v>31</v>
      </c>
      <c r="C72" s="25" t="s">
        <v>268</v>
      </c>
      <c r="D72" s="26" t="s">
        <v>23</v>
      </c>
      <c r="E72" s="26" t="s">
        <v>298</v>
      </c>
      <c r="F72" s="26">
        <v>6</v>
      </c>
      <c r="G72" s="27" t="s">
        <v>299</v>
      </c>
      <c r="H72" s="28" t="s">
        <v>300</v>
      </c>
      <c r="I72" s="29">
        <v>0.42</v>
      </c>
      <c r="J72" s="30">
        <v>154</v>
      </c>
      <c r="K72" s="30">
        <v>227</v>
      </c>
      <c r="L72" s="30">
        <v>20</v>
      </c>
      <c r="M72" s="31">
        <v>224</v>
      </c>
      <c r="N72" s="32">
        <v>48</v>
      </c>
      <c r="O72" s="350">
        <v>1409</v>
      </c>
      <c r="P72" s="303"/>
      <c r="Q72" s="34"/>
      <c r="R72" s="35">
        <f t="shared" si="11"/>
        <v>0</v>
      </c>
      <c r="S72" s="36">
        <f t="shared" si="12"/>
        <v>0</v>
      </c>
    </row>
    <row r="73" spans="1:118" ht="15.9" customHeight="1">
      <c r="A73" s="57" t="s">
        <v>301</v>
      </c>
      <c r="B73" s="58" t="s">
        <v>136</v>
      </c>
      <c r="C73" s="25" t="s">
        <v>95</v>
      </c>
      <c r="D73" s="26" t="s">
        <v>23</v>
      </c>
      <c r="E73" s="26" t="s">
        <v>298</v>
      </c>
      <c r="F73" s="26">
        <v>1</v>
      </c>
      <c r="G73" s="27" t="s">
        <v>302</v>
      </c>
      <c r="H73" s="28" t="s">
        <v>303</v>
      </c>
      <c r="I73" s="29">
        <v>0.46</v>
      </c>
      <c r="J73" s="30">
        <v>156</v>
      </c>
      <c r="K73" s="30">
        <v>226</v>
      </c>
      <c r="L73" s="30">
        <v>17</v>
      </c>
      <c r="M73" s="31">
        <v>224</v>
      </c>
      <c r="N73" s="32">
        <v>40</v>
      </c>
      <c r="O73" s="350">
        <v>1499</v>
      </c>
      <c r="P73" s="303"/>
      <c r="Q73" s="34"/>
      <c r="R73" s="35">
        <f t="shared" si="11"/>
        <v>0</v>
      </c>
      <c r="S73" s="36">
        <f t="shared" si="12"/>
        <v>0</v>
      </c>
    </row>
    <row r="74" spans="1:118" s="42" customFormat="1" ht="17.25" customHeight="1">
      <c r="A74" s="37" t="s">
        <v>304</v>
      </c>
      <c r="B74" s="41" t="s">
        <v>47</v>
      </c>
      <c r="C74" s="25" t="s">
        <v>137</v>
      </c>
      <c r="D74" s="26" t="s">
        <v>23</v>
      </c>
      <c r="E74" s="26" t="s">
        <v>305</v>
      </c>
      <c r="F74" s="26">
        <v>1</v>
      </c>
      <c r="G74" s="27" t="s">
        <v>306</v>
      </c>
      <c r="H74" s="28" t="s">
        <v>307</v>
      </c>
      <c r="I74" s="29">
        <v>0.45</v>
      </c>
      <c r="J74" s="30">
        <v>154</v>
      </c>
      <c r="K74" s="30">
        <v>227</v>
      </c>
      <c r="L74" s="30">
        <v>20</v>
      </c>
      <c r="M74" s="31">
        <v>256</v>
      </c>
      <c r="N74" s="32">
        <v>44</v>
      </c>
      <c r="O74" s="350">
        <v>1499</v>
      </c>
      <c r="P74" s="303"/>
      <c r="Q74" s="34"/>
      <c r="R74" s="35">
        <f t="shared" ref="R74:R75" si="13">Q74*O74</f>
        <v>0</v>
      </c>
      <c r="S74" s="36">
        <f t="shared" si="12"/>
        <v>0</v>
      </c>
    </row>
    <row r="75" spans="1:118" s="42" customFormat="1" ht="18" customHeight="1">
      <c r="A75" s="37" t="s">
        <v>308</v>
      </c>
      <c r="B75" s="41" t="s">
        <v>47</v>
      </c>
      <c r="C75" s="25" t="s">
        <v>137</v>
      </c>
      <c r="D75" s="26" t="s">
        <v>23</v>
      </c>
      <c r="E75" s="26" t="s">
        <v>305</v>
      </c>
      <c r="F75" s="26">
        <v>1</v>
      </c>
      <c r="G75" s="27" t="s">
        <v>309</v>
      </c>
      <c r="H75" s="28" t="s">
        <v>310</v>
      </c>
      <c r="I75" s="29">
        <v>0.13800000000000001</v>
      </c>
      <c r="J75" s="30">
        <v>100</v>
      </c>
      <c r="K75" s="30">
        <v>150</v>
      </c>
      <c r="L75" s="30">
        <v>12</v>
      </c>
      <c r="M75" s="31">
        <v>288</v>
      </c>
      <c r="N75" s="32">
        <v>144</v>
      </c>
      <c r="O75" s="350">
        <v>529</v>
      </c>
      <c r="P75" s="303"/>
      <c r="Q75" s="34"/>
      <c r="R75" s="35">
        <f t="shared" si="13"/>
        <v>0</v>
      </c>
      <c r="S75" s="36">
        <f t="shared" si="12"/>
        <v>0</v>
      </c>
    </row>
    <row r="76" spans="1:118" s="125" customFormat="1" ht="15.9" hidden="1" customHeight="1">
      <c r="A76" s="126" t="s">
        <v>311</v>
      </c>
      <c r="B76" s="127"/>
      <c r="C76" s="128"/>
      <c r="D76" s="129"/>
      <c r="E76" s="129"/>
      <c r="F76" s="129"/>
      <c r="G76" s="130"/>
      <c r="H76" s="131"/>
      <c r="I76" s="132"/>
      <c r="J76" s="133"/>
      <c r="K76" s="133"/>
      <c r="L76" s="133"/>
      <c r="M76" s="134"/>
      <c r="N76" s="135"/>
      <c r="O76" s="121"/>
      <c r="P76" s="308"/>
      <c r="Q76" s="136"/>
      <c r="R76" s="35">
        <f>Q76*O76</f>
        <v>0</v>
      </c>
      <c r="S76" s="138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22"/>
      <c r="BQ76" s="22"/>
      <c r="BR76" s="22"/>
      <c r="BS76" s="22"/>
      <c r="BT76" s="22"/>
      <c r="BU76" s="22"/>
      <c r="BV76" s="22"/>
      <c r="BW76" s="22"/>
      <c r="BX76" s="22"/>
      <c r="BY76" s="22"/>
      <c r="BZ76" s="22"/>
      <c r="CA76" s="22"/>
      <c r="CB76" s="22"/>
      <c r="CC76" s="22"/>
      <c r="CD76" s="22"/>
      <c r="CE76" s="22"/>
      <c r="CF76" s="22"/>
      <c r="CG76" s="22"/>
      <c r="CH76" s="22"/>
      <c r="CI76" s="22"/>
      <c r="CJ76" s="22"/>
      <c r="CK76" s="22"/>
      <c r="CL76" s="22"/>
      <c r="CM76" s="22"/>
      <c r="CN76" s="22"/>
      <c r="CO76" s="22"/>
      <c r="CP76" s="22"/>
      <c r="CQ76" s="22"/>
      <c r="CR76" s="22"/>
      <c r="CS76" s="22"/>
      <c r="CT76" s="22"/>
      <c r="CU76" s="22"/>
      <c r="CV76" s="22"/>
      <c r="CW76" s="22"/>
      <c r="CX76" s="22"/>
      <c r="CY76" s="22"/>
      <c r="CZ76" s="22"/>
      <c r="DA76" s="22"/>
      <c r="DB76" s="22"/>
      <c r="DC76" s="22"/>
      <c r="DD76" s="22"/>
      <c r="DE76" s="22"/>
      <c r="DF76" s="22"/>
      <c r="DG76" s="22"/>
      <c r="DH76" s="22"/>
      <c r="DI76" s="22"/>
      <c r="DJ76" s="22"/>
      <c r="DK76" s="22"/>
      <c r="DL76" s="22"/>
      <c r="DM76" s="22"/>
      <c r="DN76" s="22"/>
    </row>
    <row r="77" spans="1:118" ht="15.75" customHeight="1">
      <c r="A77" s="57" t="s">
        <v>312</v>
      </c>
      <c r="B77" s="58" t="s">
        <v>31</v>
      </c>
      <c r="C77" s="25" t="s">
        <v>268</v>
      </c>
      <c r="D77" s="26" t="s">
        <v>23</v>
      </c>
      <c r="E77" s="26" t="s">
        <v>313</v>
      </c>
      <c r="F77" s="26">
        <v>1</v>
      </c>
      <c r="G77" s="302" t="s">
        <v>1490</v>
      </c>
      <c r="H77" s="173" t="s">
        <v>1493</v>
      </c>
      <c r="I77" s="29">
        <v>0.42</v>
      </c>
      <c r="J77" s="30">
        <v>154</v>
      </c>
      <c r="K77" s="30">
        <v>227</v>
      </c>
      <c r="L77" s="30">
        <v>20</v>
      </c>
      <c r="M77" s="31">
        <v>224</v>
      </c>
      <c r="N77" s="32">
        <v>48</v>
      </c>
      <c r="O77" s="350">
        <v>1409</v>
      </c>
      <c r="P77" s="303" t="s">
        <v>1496</v>
      </c>
      <c r="Q77" s="34"/>
      <c r="R77" s="35">
        <f t="shared" ref="R77:R79" si="14">Q77*O77</f>
        <v>0</v>
      </c>
      <c r="S77" s="36">
        <f>Q77*I77</f>
        <v>0</v>
      </c>
    </row>
    <row r="78" spans="1:118" s="42" customFormat="1" ht="17.25" customHeight="1">
      <c r="A78" s="37" t="s">
        <v>314</v>
      </c>
      <c r="B78" s="41" t="s">
        <v>47</v>
      </c>
      <c r="C78" s="25" t="s">
        <v>101</v>
      </c>
      <c r="D78" s="26" t="s">
        <v>23</v>
      </c>
      <c r="E78" s="26" t="s">
        <v>315</v>
      </c>
      <c r="F78" s="26">
        <v>3</v>
      </c>
      <c r="G78" s="27" t="s">
        <v>316</v>
      </c>
      <c r="H78" s="28" t="s">
        <v>317</v>
      </c>
      <c r="I78" s="29">
        <v>0.45</v>
      </c>
      <c r="J78" s="30">
        <v>154</v>
      </c>
      <c r="K78" s="30">
        <v>227</v>
      </c>
      <c r="L78" s="30">
        <v>20</v>
      </c>
      <c r="M78" s="31">
        <v>256</v>
      </c>
      <c r="N78" s="32">
        <v>44</v>
      </c>
      <c r="O78" s="350">
        <v>1759</v>
      </c>
      <c r="P78" s="306"/>
      <c r="Q78" s="34"/>
      <c r="R78" s="35">
        <f t="shared" si="14"/>
        <v>0</v>
      </c>
      <c r="S78" s="36">
        <f>Q78*I78</f>
        <v>0</v>
      </c>
    </row>
    <row r="79" spans="1:118" s="42" customFormat="1" ht="18" customHeight="1">
      <c r="A79" s="37" t="s">
        <v>318</v>
      </c>
      <c r="B79" s="41" t="s">
        <v>47</v>
      </c>
      <c r="C79" s="25" t="s">
        <v>28</v>
      </c>
      <c r="D79" s="26" t="s">
        <v>23</v>
      </c>
      <c r="E79" s="26" t="s">
        <v>315</v>
      </c>
      <c r="F79" s="26">
        <v>1</v>
      </c>
      <c r="G79" s="27" t="s">
        <v>319</v>
      </c>
      <c r="H79" s="28" t="s">
        <v>320</v>
      </c>
      <c r="I79" s="29">
        <v>0.13800000000000001</v>
      </c>
      <c r="J79" s="30">
        <v>100</v>
      </c>
      <c r="K79" s="30">
        <v>150</v>
      </c>
      <c r="L79" s="30">
        <v>12</v>
      </c>
      <c r="M79" s="31">
        <v>288</v>
      </c>
      <c r="N79" s="32">
        <v>135</v>
      </c>
      <c r="O79" s="350">
        <v>529</v>
      </c>
      <c r="P79" s="306"/>
      <c r="Q79" s="34"/>
      <c r="R79" s="35">
        <f t="shared" si="14"/>
        <v>0</v>
      </c>
      <c r="S79" s="36">
        <f>Q79*I79</f>
        <v>0</v>
      </c>
    </row>
    <row r="80" spans="1:118" ht="15.9" hidden="1" customHeight="1">
      <c r="A80" s="126" t="s">
        <v>321</v>
      </c>
      <c r="B80" s="127"/>
      <c r="C80" s="141"/>
      <c r="D80" s="142"/>
      <c r="E80" s="142"/>
      <c r="F80" s="142"/>
      <c r="G80" s="143"/>
      <c r="H80" s="144"/>
      <c r="I80" s="145"/>
      <c r="J80" s="146"/>
      <c r="K80" s="146"/>
      <c r="L80" s="146"/>
      <c r="M80" s="147"/>
      <c r="N80" s="147"/>
      <c r="O80" s="121"/>
      <c r="P80" s="308"/>
      <c r="Q80" s="148"/>
      <c r="R80" s="137"/>
      <c r="S80" s="149"/>
    </row>
    <row r="81" spans="1:118" s="42" customFormat="1" ht="15.9" customHeight="1">
      <c r="A81" s="37" t="s">
        <v>322</v>
      </c>
      <c r="B81" s="41" t="s">
        <v>47</v>
      </c>
      <c r="C81" s="25" t="s">
        <v>22</v>
      </c>
      <c r="D81" s="26" t="s">
        <v>23</v>
      </c>
      <c r="E81" s="26" t="s">
        <v>323</v>
      </c>
      <c r="F81" s="26">
        <v>1</v>
      </c>
      <c r="G81" s="39" t="s">
        <v>324</v>
      </c>
      <c r="H81" s="28" t="s">
        <v>325</v>
      </c>
      <c r="I81" s="29">
        <v>0.45</v>
      </c>
      <c r="J81" s="30">
        <v>154</v>
      </c>
      <c r="K81" s="30">
        <v>227</v>
      </c>
      <c r="L81" s="30">
        <v>20</v>
      </c>
      <c r="M81" s="31">
        <v>256</v>
      </c>
      <c r="N81" s="32">
        <v>44</v>
      </c>
      <c r="O81" s="350">
        <v>1409</v>
      </c>
      <c r="P81" s="303"/>
      <c r="Q81" s="34"/>
      <c r="R81" s="35">
        <f t="shared" ref="R81:R82" si="15">Q81*O81</f>
        <v>0</v>
      </c>
      <c r="S81" s="36">
        <f>Q81*I81</f>
        <v>0</v>
      </c>
    </row>
    <row r="82" spans="1:118" s="42" customFormat="1" ht="15.9" customHeight="1">
      <c r="A82" s="37" t="s">
        <v>326</v>
      </c>
      <c r="B82" s="41" t="s">
        <v>47</v>
      </c>
      <c r="C82" s="25" t="s">
        <v>22</v>
      </c>
      <c r="D82" s="26" t="s">
        <v>23</v>
      </c>
      <c r="E82" s="26" t="s">
        <v>323</v>
      </c>
      <c r="F82" s="26">
        <v>1</v>
      </c>
      <c r="G82" s="39" t="s">
        <v>327</v>
      </c>
      <c r="H82" s="28" t="s">
        <v>328</v>
      </c>
      <c r="I82" s="29">
        <v>0.13800000000000001</v>
      </c>
      <c r="J82" s="30">
        <v>100</v>
      </c>
      <c r="K82" s="30">
        <v>150</v>
      </c>
      <c r="L82" s="30">
        <v>12</v>
      </c>
      <c r="M82" s="31">
        <v>288</v>
      </c>
      <c r="N82" s="32">
        <v>144</v>
      </c>
      <c r="O82" s="350">
        <v>529</v>
      </c>
      <c r="P82" s="303"/>
      <c r="Q82" s="34"/>
      <c r="R82" s="35">
        <f t="shared" si="15"/>
        <v>0</v>
      </c>
      <c r="S82" s="36">
        <f>Q82*I82</f>
        <v>0</v>
      </c>
    </row>
    <row r="83" spans="1:118" ht="15.9" hidden="1" customHeight="1">
      <c r="A83" s="139" t="s">
        <v>329</v>
      </c>
      <c r="B83" s="140"/>
      <c r="C83" s="141"/>
      <c r="D83" s="142"/>
      <c r="E83" s="142"/>
      <c r="F83" s="142"/>
      <c r="G83" s="143"/>
      <c r="H83" s="144"/>
      <c r="I83" s="145"/>
      <c r="J83" s="146"/>
      <c r="K83" s="146"/>
      <c r="L83" s="146"/>
      <c r="M83" s="147"/>
      <c r="N83" s="147"/>
      <c r="O83" s="121"/>
      <c r="P83" s="308"/>
      <c r="Q83" s="148"/>
      <c r="R83" s="137"/>
      <c r="S83" s="149"/>
    </row>
    <row r="84" spans="1:118" ht="15.9" customHeight="1">
      <c r="A84" s="37" t="s">
        <v>330</v>
      </c>
      <c r="B84" s="24" t="s">
        <v>21</v>
      </c>
      <c r="C84" s="25" t="s">
        <v>22</v>
      </c>
      <c r="D84" s="26" t="s">
        <v>23</v>
      </c>
      <c r="E84" s="26" t="s">
        <v>24</v>
      </c>
      <c r="F84" s="26">
        <v>3</v>
      </c>
      <c r="G84" s="39" t="s">
        <v>331</v>
      </c>
      <c r="H84" s="28" t="s">
        <v>332</v>
      </c>
      <c r="I84" s="29">
        <v>0.11</v>
      </c>
      <c r="J84" s="30">
        <v>102</v>
      </c>
      <c r="K84" s="30">
        <v>144</v>
      </c>
      <c r="L84" s="30">
        <v>10</v>
      </c>
      <c r="M84" s="31">
        <v>224</v>
      </c>
      <c r="N84" s="170">
        <v>180</v>
      </c>
      <c r="O84" s="350">
        <v>439</v>
      </c>
      <c r="P84" s="303"/>
      <c r="Q84" s="171"/>
      <c r="R84" s="35">
        <f t="shared" ref="R84:R86" si="16">Q84*O84</f>
        <v>0</v>
      </c>
      <c r="S84" s="36">
        <f t="shared" ref="S84:S90" si="17">Q84*I84</f>
        <v>0</v>
      </c>
    </row>
    <row r="85" spans="1:118" s="42" customFormat="1" ht="15.9" customHeight="1">
      <c r="A85" s="40" t="s">
        <v>333</v>
      </c>
      <c r="B85" s="41" t="s">
        <v>34</v>
      </c>
      <c r="C85" s="25" t="s">
        <v>32</v>
      </c>
      <c r="D85" s="26" t="s">
        <v>23</v>
      </c>
      <c r="E85" s="26" t="s">
        <v>24</v>
      </c>
      <c r="F85" s="26">
        <v>1</v>
      </c>
      <c r="G85" s="39" t="s">
        <v>334</v>
      </c>
      <c r="H85" s="28" t="s">
        <v>335</v>
      </c>
      <c r="I85" s="29">
        <v>0.05</v>
      </c>
      <c r="J85" s="30">
        <v>125</v>
      </c>
      <c r="K85" s="30">
        <v>142</v>
      </c>
      <c r="L85" s="30">
        <v>5</v>
      </c>
      <c r="M85" s="31"/>
      <c r="N85" s="32">
        <v>200</v>
      </c>
      <c r="O85" s="350">
        <v>397</v>
      </c>
      <c r="P85" s="299" t="s">
        <v>1489</v>
      </c>
      <c r="Q85" s="34"/>
      <c r="R85" s="35">
        <f t="shared" si="16"/>
        <v>0</v>
      </c>
      <c r="S85" s="36">
        <f t="shared" si="17"/>
        <v>0</v>
      </c>
    </row>
    <row r="86" spans="1:118" ht="15.9" customHeight="1">
      <c r="A86" s="150" t="s">
        <v>336</v>
      </c>
      <c r="B86" s="151" t="s">
        <v>38</v>
      </c>
      <c r="C86" s="152" t="s">
        <v>95</v>
      </c>
      <c r="D86" s="63" t="s">
        <v>23</v>
      </c>
      <c r="E86" s="63" t="s">
        <v>24</v>
      </c>
      <c r="F86" s="63">
        <v>1</v>
      </c>
      <c r="G86" s="172" t="s">
        <v>337</v>
      </c>
      <c r="H86" s="48" t="s">
        <v>338</v>
      </c>
      <c r="I86" s="49">
        <v>0.65</v>
      </c>
      <c r="J86" s="154">
        <v>230</v>
      </c>
      <c r="K86" s="154">
        <v>210</v>
      </c>
      <c r="L86" s="154">
        <v>34</v>
      </c>
      <c r="M86" s="155">
        <v>176</v>
      </c>
      <c r="N86" s="156">
        <v>20</v>
      </c>
      <c r="O86" s="350">
        <v>1438</v>
      </c>
      <c r="P86" s="299" t="s">
        <v>1489</v>
      </c>
      <c r="Q86" s="34"/>
      <c r="R86" s="35">
        <f t="shared" si="16"/>
        <v>0</v>
      </c>
      <c r="S86" s="36">
        <f t="shared" si="17"/>
        <v>0</v>
      </c>
    </row>
    <row r="87" spans="1:118" ht="15.9" customHeight="1">
      <c r="A87" s="57" t="s">
        <v>339</v>
      </c>
      <c r="B87" s="58" t="s">
        <v>31</v>
      </c>
      <c r="C87" s="25" t="s">
        <v>101</v>
      </c>
      <c r="D87" s="26" t="s">
        <v>23</v>
      </c>
      <c r="E87" s="26" t="s">
        <v>340</v>
      </c>
      <c r="F87" s="26">
        <v>5</v>
      </c>
      <c r="G87" s="27" t="s">
        <v>341</v>
      </c>
      <c r="H87" s="28" t="s">
        <v>342</v>
      </c>
      <c r="I87" s="29">
        <v>0.42</v>
      </c>
      <c r="J87" s="30">
        <v>155</v>
      </c>
      <c r="K87" s="30">
        <v>228</v>
      </c>
      <c r="L87" s="30">
        <v>20</v>
      </c>
      <c r="M87" s="31">
        <v>224</v>
      </c>
      <c r="N87" s="32">
        <v>44</v>
      </c>
      <c r="O87" s="350">
        <v>1409</v>
      </c>
      <c r="P87" s="304"/>
      <c r="Q87" s="34"/>
      <c r="R87" s="35">
        <f t="shared" ref="R87:R88" si="18">Q87*O87</f>
        <v>0</v>
      </c>
      <c r="S87" s="36">
        <f t="shared" si="17"/>
        <v>0</v>
      </c>
    </row>
    <row r="88" spans="1:118" s="42" customFormat="1" ht="15.9" customHeight="1">
      <c r="A88" s="57" t="s">
        <v>343</v>
      </c>
      <c r="B88" s="58" t="s">
        <v>136</v>
      </c>
      <c r="C88" s="25" t="s">
        <v>78</v>
      </c>
      <c r="D88" s="26" t="s">
        <v>23</v>
      </c>
      <c r="E88" s="26" t="s">
        <v>340</v>
      </c>
      <c r="F88" s="26">
        <v>1</v>
      </c>
      <c r="G88" s="39" t="s">
        <v>344</v>
      </c>
      <c r="H88" s="28" t="s">
        <v>345</v>
      </c>
      <c r="I88" s="29">
        <v>0.46</v>
      </c>
      <c r="J88" s="30">
        <v>156</v>
      </c>
      <c r="K88" s="30">
        <v>226</v>
      </c>
      <c r="L88" s="30">
        <v>17</v>
      </c>
      <c r="M88" s="31">
        <v>224</v>
      </c>
      <c r="N88" s="32">
        <v>40</v>
      </c>
      <c r="O88" s="350">
        <v>1499</v>
      </c>
      <c r="P88" s="317" t="s">
        <v>1497</v>
      </c>
      <c r="Q88" s="34"/>
      <c r="R88" s="35">
        <f t="shared" si="18"/>
        <v>0</v>
      </c>
      <c r="S88" s="36">
        <f t="shared" si="17"/>
        <v>0</v>
      </c>
    </row>
    <row r="89" spans="1:118" ht="15.9" customHeight="1">
      <c r="A89" s="37" t="s">
        <v>346</v>
      </c>
      <c r="B89" s="41" t="s">
        <v>47</v>
      </c>
      <c r="C89" s="25" t="s">
        <v>137</v>
      </c>
      <c r="D89" s="26" t="s">
        <v>23</v>
      </c>
      <c r="E89" s="26" t="s">
        <v>340</v>
      </c>
      <c r="F89" s="26">
        <v>1</v>
      </c>
      <c r="G89" s="27" t="s">
        <v>347</v>
      </c>
      <c r="H89" s="28" t="s">
        <v>348</v>
      </c>
      <c r="I89" s="29">
        <v>0.45</v>
      </c>
      <c r="J89" s="30">
        <v>154</v>
      </c>
      <c r="K89" s="30">
        <v>227</v>
      </c>
      <c r="L89" s="30">
        <v>20</v>
      </c>
      <c r="M89" s="31">
        <v>256</v>
      </c>
      <c r="N89" s="32">
        <v>44</v>
      </c>
      <c r="O89" s="350">
        <v>1409</v>
      </c>
      <c r="P89" s="303"/>
      <c r="Q89" s="34"/>
      <c r="R89" s="35">
        <f t="shared" ref="R89:R90" si="19">Q89*O89</f>
        <v>0</v>
      </c>
      <c r="S89" s="36">
        <f t="shared" si="17"/>
        <v>0</v>
      </c>
    </row>
    <row r="90" spans="1:118" ht="15.75" customHeight="1">
      <c r="A90" s="37" t="s">
        <v>349</v>
      </c>
      <c r="B90" s="41" t="s">
        <v>47</v>
      </c>
      <c r="C90" s="25" t="s">
        <v>137</v>
      </c>
      <c r="D90" s="26" t="s">
        <v>23</v>
      </c>
      <c r="E90" s="26" t="s">
        <v>340</v>
      </c>
      <c r="F90" s="26">
        <v>1</v>
      </c>
      <c r="G90" s="27" t="s">
        <v>350</v>
      </c>
      <c r="H90" s="28" t="s">
        <v>351</v>
      </c>
      <c r="I90" s="29">
        <v>0.13800000000000001</v>
      </c>
      <c r="J90" s="30">
        <v>100</v>
      </c>
      <c r="K90" s="30">
        <v>150</v>
      </c>
      <c r="L90" s="30">
        <v>12</v>
      </c>
      <c r="M90" s="31">
        <v>288</v>
      </c>
      <c r="N90" s="32">
        <v>123</v>
      </c>
      <c r="O90" s="350">
        <v>529</v>
      </c>
      <c r="P90" s="303"/>
      <c r="Q90" s="34"/>
      <c r="R90" s="35">
        <f t="shared" si="19"/>
        <v>0</v>
      </c>
      <c r="S90" s="36">
        <f t="shared" si="17"/>
        <v>0</v>
      </c>
    </row>
    <row r="91" spans="1:118" ht="15.9" hidden="1" customHeight="1">
      <c r="A91" s="126" t="s">
        <v>352</v>
      </c>
      <c r="B91" s="127"/>
      <c r="C91" s="141"/>
      <c r="D91" s="142"/>
      <c r="E91" s="142"/>
      <c r="F91" s="142"/>
      <c r="G91" s="143"/>
      <c r="H91" s="144"/>
      <c r="I91" s="145"/>
      <c r="J91" s="146"/>
      <c r="K91" s="146"/>
      <c r="L91" s="146"/>
      <c r="M91" s="147"/>
      <c r="N91" s="147"/>
      <c r="O91" s="121"/>
      <c r="P91" s="308"/>
      <c r="Q91" s="148"/>
      <c r="R91" s="137"/>
      <c r="S91" s="149"/>
    </row>
    <row r="92" spans="1:118" ht="15.9" customHeight="1">
      <c r="A92" s="37" t="s">
        <v>353</v>
      </c>
      <c r="B92" s="24" t="s">
        <v>21</v>
      </c>
      <c r="C92" s="25" t="s">
        <v>69</v>
      </c>
      <c r="D92" s="26" t="s">
        <v>23</v>
      </c>
      <c r="E92" s="26" t="s">
        <v>24</v>
      </c>
      <c r="F92" s="26">
        <v>3</v>
      </c>
      <c r="G92" s="27" t="s">
        <v>354</v>
      </c>
      <c r="H92" s="173" t="s">
        <v>355</v>
      </c>
      <c r="I92" s="29">
        <v>0.11</v>
      </c>
      <c r="J92" s="30">
        <v>102</v>
      </c>
      <c r="K92" s="30">
        <v>144</v>
      </c>
      <c r="L92" s="30">
        <v>10</v>
      </c>
      <c r="M92" s="31">
        <v>224</v>
      </c>
      <c r="N92" s="32">
        <v>162</v>
      </c>
      <c r="O92" s="350">
        <v>439</v>
      </c>
      <c r="P92" s="299"/>
      <c r="Q92" s="34"/>
      <c r="R92" s="35">
        <f t="shared" ref="R92:R94" si="20">Q92*O92</f>
        <v>0</v>
      </c>
      <c r="S92" s="36">
        <f t="shared" ref="S92:S99" si="21">Q92*I92</f>
        <v>0</v>
      </c>
    </row>
    <row r="93" spans="1:118" s="42" customFormat="1" ht="15.9" customHeight="1">
      <c r="A93" s="40" t="s">
        <v>356</v>
      </c>
      <c r="B93" s="41" t="s">
        <v>34</v>
      </c>
      <c r="C93" s="25" t="s">
        <v>32</v>
      </c>
      <c r="D93" s="26" t="s">
        <v>23</v>
      </c>
      <c r="E93" s="26" t="s">
        <v>24</v>
      </c>
      <c r="F93" s="26">
        <v>1</v>
      </c>
      <c r="G93" s="27" t="s">
        <v>357</v>
      </c>
      <c r="H93" s="28" t="s">
        <v>358</v>
      </c>
      <c r="I93" s="29">
        <v>0.05</v>
      </c>
      <c r="J93" s="30">
        <v>125</v>
      </c>
      <c r="K93" s="30">
        <v>142</v>
      </c>
      <c r="L93" s="30">
        <v>5</v>
      </c>
      <c r="M93" s="31"/>
      <c r="N93" s="32">
        <v>200</v>
      </c>
      <c r="O93" s="350">
        <v>397</v>
      </c>
      <c r="P93" s="299" t="s">
        <v>1489</v>
      </c>
      <c r="Q93" s="34"/>
      <c r="R93" s="35">
        <f t="shared" si="20"/>
        <v>0</v>
      </c>
      <c r="S93" s="36">
        <f t="shared" si="21"/>
        <v>0</v>
      </c>
    </row>
    <row r="94" spans="1:118" s="60" customFormat="1" ht="15.9" customHeight="1">
      <c r="A94" s="150" t="s">
        <v>359</v>
      </c>
      <c r="B94" s="151" t="s">
        <v>38</v>
      </c>
      <c r="C94" s="152" t="s">
        <v>95</v>
      </c>
      <c r="D94" s="63" t="s">
        <v>23</v>
      </c>
      <c r="E94" s="63" t="s">
        <v>24</v>
      </c>
      <c r="F94" s="63">
        <v>1</v>
      </c>
      <c r="G94" s="172" t="s">
        <v>360</v>
      </c>
      <c r="H94" s="48" t="s">
        <v>361</v>
      </c>
      <c r="I94" s="49">
        <v>0.65</v>
      </c>
      <c r="J94" s="154">
        <v>230</v>
      </c>
      <c r="K94" s="154">
        <v>210</v>
      </c>
      <c r="L94" s="154">
        <v>34</v>
      </c>
      <c r="M94" s="155">
        <v>224</v>
      </c>
      <c r="N94" s="156">
        <v>20</v>
      </c>
      <c r="O94" s="350">
        <v>1438</v>
      </c>
      <c r="P94" s="299" t="s">
        <v>1489</v>
      </c>
      <c r="Q94" s="34"/>
      <c r="R94" s="35">
        <f t="shared" si="20"/>
        <v>0</v>
      </c>
      <c r="S94" s="36">
        <f t="shared" si="21"/>
        <v>0</v>
      </c>
    </row>
    <row r="95" spans="1:118" s="42" customFormat="1" ht="15.9" customHeight="1">
      <c r="A95" s="57" t="s">
        <v>362</v>
      </c>
      <c r="B95" s="58" t="s">
        <v>31</v>
      </c>
      <c r="C95" s="25" t="s">
        <v>101</v>
      </c>
      <c r="D95" s="26" t="s">
        <v>23</v>
      </c>
      <c r="E95" s="26" t="s">
        <v>363</v>
      </c>
      <c r="F95" s="26">
        <v>4</v>
      </c>
      <c r="G95" s="27" t="s">
        <v>364</v>
      </c>
      <c r="H95" s="28" t="s">
        <v>365</v>
      </c>
      <c r="I95" s="29">
        <v>0.42</v>
      </c>
      <c r="J95" s="30">
        <v>155</v>
      </c>
      <c r="K95" s="30">
        <v>228</v>
      </c>
      <c r="L95" s="30">
        <v>20</v>
      </c>
      <c r="M95" s="31">
        <v>224</v>
      </c>
      <c r="N95" s="32">
        <v>44</v>
      </c>
      <c r="O95" s="350">
        <v>1409</v>
      </c>
      <c r="P95" s="317" t="s">
        <v>1497</v>
      </c>
      <c r="Q95" s="34"/>
      <c r="R95" s="35">
        <f t="shared" ref="R95:R99" si="22">Q95*O95</f>
        <v>0</v>
      </c>
      <c r="S95" s="36">
        <f t="shared" si="21"/>
        <v>0</v>
      </c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2"/>
      <c r="BR95" s="22"/>
      <c r="BS95" s="22"/>
      <c r="BT95" s="22"/>
      <c r="BU95" s="22"/>
      <c r="BV95" s="22"/>
      <c r="BW95" s="22"/>
      <c r="BX95" s="22"/>
      <c r="BY95" s="22"/>
      <c r="BZ95" s="22"/>
      <c r="CA95" s="22"/>
      <c r="CB95" s="22"/>
      <c r="CC95" s="22"/>
      <c r="CD95" s="22"/>
      <c r="CE95" s="22"/>
      <c r="CF95" s="22"/>
      <c r="CG95" s="22"/>
      <c r="CH95" s="22"/>
      <c r="CI95" s="22"/>
      <c r="CJ95" s="22"/>
      <c r="CK95" s="22"/>
      <c r="CL95" s="22"/>
      <c r="CM95" s="22"/>
      <c r="CN95" s="22"/>
      <c r="CO95" s="22"/>
      <c r="CP95" s="22"/>
      <c r="CQ95" s="22"/>
      <c r="CR95" s="22"/>
      <c r="CS95" s="22"/>
      <c r="CT95" s="22"/>
      <c r="CU95" s="22"/>
      <c r="CV95" s="22"/>
      <c r="CW95" s="22"/>
      <c r="CX95" s="22"/>
      <c r="CY95" s="22"/>
      <c r="CZ95" s="22"/>
      <c r="DA95" s="22"/>
      <c r="DB95" s="22"/>
      <c r="DC95" s="22"/>
      <c r="DD95" s="22"/>
      <c r="DE95" s="22"/>
      <c r="DF95" s="22"/>
      <c r="DG95" s="22"/>
      <c r="DH95" s="22"/>
      <c r="DI95" s="22"/>
      <c r="DJ95" s="22"/>
      <c r="DK95" s="22"/>
      <c r="DL95" s="22"/>
      <c r="DM95" s="22"/>
      <c r="DN95" s="22"/>
    </row>
    <row r="96" spans="1:118" ht="15.9" customHeight="1">
      <c r="A96" s="57" t="s">
        <v>366</v>
      </c>
      <c r="B96" s="58" t="s">
        <v>136</v>
      </c>
      <c r="C96" s="25" t="s">
        <v>95</v>
      </c>
      <c r="D96" s="26" t="s">
        <v>23</v>
      </c>
      <c r="E96" s="26" t="s">
        <v>363</v>
      </c>
      <c r="F96" s="26">
        <v>1</v>
      </c>
      <c r="G96" s="27" t="s">
        <v>367</v>
      </c>
      <c r="H96" s="28" t="s">
        <v>368</v>
      </c>
      <c r="I96" s="29">
        <v>0.46</v>
      </c>
      <c r="J96" s="30">
        <v>156</v>
      </c>
      <c r="K96" s="30">
        <v>226</v>
      </c>
      <c r="L96" s="30">
        <v>17</v>
      </c>
      <c r="M96" s="31">
        <v>224</v>
      </c>
      <c r="N96" s="32">
        <v>40</v>
      </c>
      <c r="O96" s="350">
        <v>1499</v>
      </c>
      <c r="P96" s="303"/>
      <c r="Q96" s="34"/>
      <c r="R96" s="35">
        <f t="shared" si="22"/>
        <v>0</v>
      </c>
      <c r="S96" s="36">
        <f t="shared" si="21"/>
        <v>0</v>
      </c>
    </row>
    <row r="97" spans="1:19" ht="15.9" customHeight="1">
      <c r="A97" s="57" t="s">
        <v>369</v>
      </c>
      <c r="B97" s="58" t="s">
        <v>144</v>
      </c>
      <c r="C97" s="25" t="s">
        <v>95</v>
      </c>
      <c r="D97" s="26" t="s">
        <v>23</v>
      </c>
      <c r="E97" s="26" t="s">
        <v>363</v>
      </c>
      <c r="F97" s="26">
        <v>1</v>
      </c>
      <c r="G97" s="27" t="s">
        <v>370</v>
      </c>
      <c r="H97" s="28" t="s">
        <v>371</v>
      </c>
      <c r="I97" s="29">
        <v>0.46</v>
      </c>
      <c r="J97" s="30">
        <v>156</v>
      </c>
      <c r="K97" s="30">
        <v>226</v>
      </c>
      <c r="L97" s="30">
        <v>17</v>
      </c>
      <c r="M97" s="31">
        <v>224</v>
      </c>
      <c r="N97" s="32">
        <v>40</v>
      </c>
      <c r="O97" s="350">
        <v>1499</v>
      </c>
      <c r="P97" s="303"/>
      <c r="Q97" s="34"/>
      <c r="R97" s="35">
        <f t="shared" si="22"/>
        <v>0</v>
      </c>
      <c r="S97" s="36">
        <f t="shared" si="21"/>
        <v>0</v>
      </c>
    </row>
    <row r="98" spans="1:19" s="42" customFormat="1" ht="17.25" customHeight="1">
      <c r="A98" s="37" t="s">
        <v>372</v>
      </c>
      <c r="B98" s="41" t="s">
        <v>47</v>
      </c>
      <c r="C98" s="25" t="s">
        <v>101</v>
      </c>
      <c r="D98" s="26" t="s">
        <v>23</v>
      </c>
      <c r="E98" s="26" t="s">
        <v>373</v>
      </c>
      <c r="F98" s="26">
        <v>3</v>
      </c>
      <c r="G98" s="27" t="s">
        <v>374</v>
      </c>
      <c r="H98" s="28" t="s">
        <v>375</v>
      </c>
      <c r="I98" s="29">
        <v>0.45</v>
      </c>
      <c r="J98" s="30">
        <v>154</v>
      </c>
      <c r="K98" s="30">
        <v>227</v>
      </c>
      <c r="L98" s="30">
        <v>20</v>
      </c>
      <c r="M98" s="31">
        <v>256</v>
      </c>
      <c r="N98" s="32">
        <v>44</v>
      </c>
      <c r="O98" s="351">
        <v>1759</v>
      </c>
      <c r="P98" s="317" t="s">
        <v>1497</v>
      </c>
      <c r="Q98" s="34"/>
      <c r="R98" s="35">
        <f t="shared" si="22"/>
        <v>0</v>
      </c>
      <c r="S98" s="36">
        <f t="shared" si="21"/>
        <v>0</v>
      </c>
    </row>
    <row r="99" spans="1:19" ht="15.75" customHeight="1">
      <c r="A99" s="37" t="s">
        <v>376</v>
      </c>
      <c r="B99" s="41" t="s">
        <v>47</v>
      </c>
      <c r="C99" s="25" t="s">
        <v>22</v>
      </c>
      <c r="D99" s="26" t="s">
        <v>23</v>
      </c>
      <c r="E99" s="26" t="s">
        <v>373</v>
      </c>
      <c r="F99" s="26">
        <v>1</v>
      </c>
      <c r="G99" s="27" t="s">
        <v>377</v>
      </c>
      <c r="H99" s="28" t="s">
        <v>378</v>
      </c>
      <c r="I99" s="29">
        <v>0.14000000000000001</v>
      </c>
      <c r="J99" s="30">
        <v>100</v>
      </c>
      <c r="K99" s="30">
        <v>150</v>
      </c>
      <c r="L99" s="30">
        <v>12</v>
      </c>
      <c r="M99" s="31">
        <v>288</v>
      </c>
      <c r="N99" s="32">
        <v>144</v>
      </c>
      <c r="O99" s="350">
        <v>529</v>
      </c>
      <c r="P99" s="303"/>
      <c r="Q99" s="34"/>
      <c r="R99" s="35">
        <f t="shared" si="22"/>
        <v>0</v>
      </c>
      <c r="S99" s="36">
        <f t="shared" si="21"/>
        <v>0</v>
      </c>
    </row>
    <row r="100" spans="1:19" ht="15.9" hidden="1" customHeight="1">
      <c r="A100" s="174" t="s">
        <v>379</v>
      </c>
      <c r="B100" s="127"/>
      <c r="C100" s="141"/>
      <c r="D100" s="142"/>
      <c r="E100" s="142"/>
      <c r="F100" s="142"/>
      <c r="G100" s="143"/>
      <c r="H100" s="144"/>
      <c r="I100" s="145"/>
      <c r="J100" s="146"/>
      <c r="K100" s="146"/>
      <c r="L100" s="146"/>
      <c r="M100" s="147"/>
      <c r="N100" s="147"/>
      <c r="O100" s="121"/>
      <c r="P100" s="308"/>
      <c r="Q100" s="148"/>
      <c r="R100" s="137"/>
      <c r="S100" s="149"/>
    </row>
    <row r="101" spans="1:19" ht="15.9" customHeight="1">
      <c r="A101" s="57" t="s">
        <v>380</v>
      </c>
      <c r="B101" s="58" t="s">
        <v>31</v>
      </c>
      <c r="C101" s="25" t="s">
        <v>268</v>
      </c>
      <c r="D101" s="26" t="s">
        <v>23</v>
      </c>
      <c r="E101" s="26" t="s">
        <v>381</v>
      </c>
      <c r="F101" s="26">
        <v>5</v>
      </c>
      <c r="G101" s="27" t="s">
        <v>382</v>
      </c>
      <c r="H101" s="28" t="s">
        <v>383</v>
      </c>
      <c r="I101" s="29">
        <v>0.42</v>
      </c>
      <c r="J101" s="30">
        <v>155</v>
      </c>
      <c r="K101" s="30">
        <v>228</v>
      </c>
      <c r="L101" s="30">
        <v>20</v>
      </c>
      <c r="M101" s="31">
        <v>224</v>
      </c>
      <c r="N101" s="32">
        <v>48</v>
      </c>
      <c r="O101" s="350">
        <v>1499</v>
      </c>
      <c r="P101" s="317" t="s">
        <v>1497</v>
      </c>
      <c r="Q101" s="34"/>
      <c r="R101" s="35">
        <f t="shared" ref="R101:R104" si="23">Q101*O101</f>
        <v>0</v>
      </c>
      <c r="S101" s="36">
        <f>Q101*I101</f>
        <v>0</v>
      </c>
    </row>
    <row r="102" spans="1:19" ht="15.9" customHeight="1">
      <c r="A102" s="57" t="s">
        <v>384</v>
      </c>
      <c r="B102" s="58" t="s">
        <v>144</v>
      </c>
      <c r="C102" s="25" t="s">
        <v>28</v>
      </c>
      <c r="D102" s="26" t="s">
        <v>23</v>
      </c>
      <c r="E102" s="26" t="s">
        <v>381</v>
      </c>
      <c r="F102" s="26">
        <v>1</v>
      </c>
      <c r="G102" s="27" t="s">
        <v>385</v>
      </c>
      <c r="H102" s="28" t="s">
        <v>386</v>
      </c>
      <c r="I102" s="29">
        <v>0.46</v>
      </c>
      <c r="J102" s="30">
        <v>156</v>
      </c>
      <c r="K102" s="30">
        <v>226</v>
      </c>
      <c r="L102" s="30">
        <v>17</v>
      </c>
      <c r="M102" s="31">
        <v>224</v>
      </c>
      <c r="N102" s="32">
        <v>44</v>
      </c>
      <c r="O102" s="350">
        <v>1499</v>
      </c>
      <c r="P102" s="306"/>
      <c r="Q102" s="34"/>
      <c r="R102" s="35">
        <f t="shared" si="23"/>
        <v>0</v>
      </c>
      <c r="S102" s="36">
        <f>Q102*I102</f>
        <v>0</v>
      </c>
    </row>
    <row r="103" spans="1:19" s="42" customFormat="1" ht="15.9" customHeight="1">
      <c r="A103" s="37" t="s">
        <v>387</v>
      </c>
      <c r="B103" s="41" t="s">
        <v>47</v>
      </c>
      <c r="C103" s="25" t="s">
        <v>137</v>
      </c>
      <c r="D103" s="26" t="s">
        <v>23</v>
      </c>
      <c r="E103" s="26" t="s">
        <v>388</v>
      </c>
      <c r="F103" s="26">
        <v>1</v>
      </c>
      <c r="G103" s="27" t="s">
        <v>389</v>
      </c>
      <c r="H103" s="28" t="s">
        <v>390</v>
      </c>
      <c r="I103" s="29">
        <v>0.45</v>
      </c>
      <c r="J103" s="30">
        <v>154</v>
      </c>
      <c r="K103" s="30">
        <v>227</v>
      </c>
      <c r="L103" s="30">
        <v>20</v>
      </c>
      <c r="M103" s="31">
        <v>256</v>
      </c>
      <c r="N103" s="32">
        <v>44</v>
      </c>
      <c r="O103" s="350">
        <v>1499</v>
      </c>
      <c r="P103" s="303"/>
      <c r="Q103" s="34"/>
      <c r="R103" s="35">
        <f t="shared" si="23"/>
        <v>0</v>
      </c>
      <c r="S103" s="36">
        <f>Q103*I103</f>
        <v>0</v>
      </c>
    </row>
    <row r="104" spans="1:19" s="42" customFormat="1" ht="15.9" customHeight="1">
      <c r="A104" s="37" t="s">
        <v>391</v>
      </c>
      <c r="B104" s="41" t="s">
        <v>47</v>
      </c>
      <c r="C104" s="25" t="s">
        <v>137</v>
      </c>
      <c r="D104" s="26" t="s">
        <v>23</v>
      </c>
      <c r="E104" s="26" t="s">
        <v>388</v>
      </c>
      <c r="F104" s="26">
        <v>1</v>
      </c>
      <c r="G104" s="27" t="s">
        <v>392</v>
      </c>
      <c r="H104" s="28" t="s">
        <v>393</v>
      </c>
      <c r="I104" s="29">
        <v>0.13800000000000001</v>
      </c>
      <c r="J104" s="30">
        <v>100</v>
      </c>
      <c r="K104" s="30">
        <v>150</v>
      </c>
      <c r="L104" s="30">
        <v>12</v>
      </c>
      <c r="M104" s="31">
        <v>288</v>
      </c>
      <c r="N104" s="32">
        <v>144</v>
      </c>
      <c r="O104" s="350">
        <v>529</v>
      </c>
      <c r="P104" s="303"/>
      <c r="Q104" s="34"/>
      <c r="R104" s="35">
        <f t="shared" si="23"/>
        <v>0</v>
      </c>
      <c r="S104" s="36">
        <f>Q104*I104</f>
        <v>0</v>
      </c>
    </row>
    <row r="105" spans="1:19" ht="15.9" hidden="1" customHeight="1">
      <c r="A105" s="139" t="s">
        <v>394</v>
      </c>
      <c r="B105" s="140"/>
      <c r="C105" s="141"/>
      <c r="D105" s="142"/>
      <c r="E105" s="142"/>
      <c r="F105" s="142"/>
      <c r="G105" s="143"/>
      <c r="H105" s="144"/>
      <c r="I105" s="145"/>
      <c r="J105" s="146"/>
      <c r="K105" s="146"/>
      <c r="L105" s="146"/>
      <c r="M105" s="147"/>
      <c r="N105" s="147"/>
      <c r="O105" s="121"/>
      <c r="P105" s="308"/>
      <c r="Q105" s="148"/>
      <c r="R105" s="137"/>
      <c r="S105" s="149"/>
    </row>
    <row r="106" spans="1:19" ht="15.9" customHeight="1">
      <c r="A106" s="80" t="s">
        <v>395</v>
      </c>
      <c r="B106" s="58" t="s">
        <v>219</v>
      </c>
      <c r="C106" s="25" t="s">
        <v>232</v>
      </c>
      <c r="D106" s="26" t="s">
        <v>23</v>
      </c>
      <c r="E106" s="26" t="s">
        <v>221</v>
      </c>
      <c r="F106" s="26">
        <v>1</v>
      </c>
      <c r="G106" s="39" t="s">
        <v>396</v>
      </c>
      <c r="H106" s="28" t="s">
        <v>397</v>
      </c>
      <c r="I106" s="29">
        <v>0.11</v>
      </c>
      <c r="J106" s="30">
        <v>102</v>
      </c>
      <c r="K106" s="30">
        <v>144</v>
      </c>
      <c r="L106" s="30">
        <v>10</v>
      </c>
      <c r="M106" s="31">
        <v>224</v>
      </c>
      <c r="N106" s="170">
        <v>40</v>
      </c>
      <c r="O106" s="350">
        <v>449</v>
      </c>
      <c r="P106" s="303"/>
      <c r="Q106" s="171"/>
      <c r="R106" s="35">
        <f t="shared" ref="R106:R109" si="24">Q106*O106</f>
        <v>0</v>
      </c>
      <c r="S106" s="36">
        <f t="shared" ref="S106:S112" si="25">Q106*I106</f>
        <v>0</v>
      </c>
    </row>
    <row r="107" spans="1:19" ht="29.1" customHeight="1">
      <c r="A107" s="57" t="s">
        <v>398</v>
      </c>
      <c r="B107" s="41" t="s">
        <v>68</v>
      </c>
      <c r="C107" s="25" t="s">
        <v>268</v>
      </c>
      <c r="D107" s="26" t="s">
        <v>23</v>
      </c>
      <c r="E107" s="26"/>
      <c r="F107" s="26">
        <v>1</v>
      </c>
      <c r="G107" s="39" t="s">
        <v>399</v>
      </c>
      <c r="H107" s="76" t="s">
        <v>400</v>
      </c>
      <c r="I107" s="29">
        <v>0.14199999999999999</v>
      </c>
      <c r="J107" s="30">
        <v>145</v>
      </c>
      <c r="K107" s="30">
        <v>110</v>
      </c>
      <c r="L107" s="30">
        <v>10</v>
      </c>
      <c r="M107" s="31">
        <v>144</v>
      </c>
      <c r="N107" s="31">
        <v>124</v>
      </c>
      <c r="O107" s="350">
        <v>529</v>
      </c>
      <c r="P107" s="299"/>
      <c r="Q107" s="61"/>
      <c r="R107" s="35">
        <f t="shared" si="24"/>
        <v>0</v>
      </c>
      <c r="S107" s="36">
        <f t="shared" si="25"/>
        <v>0</v>
      </c>
    </row>
    <row r="108" spans="1:19" s="42" customFormat="1" ht="15.9" customHeight="1">
      <c r="A108" s="37" t="s">
        <v>401</v>
      </c>
      <c r="B108" s="24" t="s">
        <v>21</v>
      </c>
      <c r="C108" s="25" t="s">
        <v>73</v>
      </c>
      <c r="D108" s="26" t="s">
        <v>23</v>
      </c>
      <c r="E108" s="26" t="s">
        <v>24</v>
      </c>
      <c r="F108" s="26">
        <v>9</v>
      </c>
      <c r="G108" s="27" t="s">
        <v>402</v>
      </c>
      <c r="H108" s="76" t="s">
        <v>403</v>
      </c>
      <c r="I108" s="29">
        <v>0.11</v>
      </c>
      <c r="J108" s="30">
        <v>102</v>
      </c>
      <c r="K108" s="30">
        <v>144</v>
      </c>
      <c r="L108" s="30">
        <v>10</v>
      </c>
      <c r="M108" s="31">
        <v>224</v>
      </c>
      <c r="N108" s="32">
        <v>180</v>
      </c>
      <c r="O108" s="350">
        <v>449</v>
      </c>
      <c r="P108" s="299"/>
      <c r="Q108" s="34"/>
      <c r="R108" s="35">
        <f t="shared" si="24"/>
        <v>0</v>
      </c>
      <c r="S108" s="36">
        <f t="shared" si="25"/>
        <v>0</v>
      </c>
    </row>
    <row r="109" spans="1:19" s="62" customFormat="1" ht="15.9" customHeight="1">
      <c r="A109" s="40" t="s">
        <v>404</v>
      </c>
      <c r="B109" s="41" t="s">
        <v>34</v>
      </c>
      <c r="C109" s="25" t="s">
        <v>32</v>
      </c>
      <c r="D109" s="26" t="s">
        <v>23</v>
      </c>
      <c r="E109" s="26" t="s">
        <v>24</v>
      </c>
      <c r="F109" s="26">
        <v>1</v>
      </c>
      <c r="G109" s="27" t="s">
        <v>405</v>
      </c>
      <c r="H109" s="76" t="s">
        <v>406</v>
      </c>
      <c r="I109" s="29">
        <v>0.05</v>
      </c>
      <c r="J109" s="30">
        <v>125</v>
      </c>
      <c r="K109" s="30">
        <v>142</v>
      </c>
      <c r="L109" s="30">
        <v>5</v>
      </c>
      <c r="M109" s="31"/>
      <c r="N109" s="32">
        <v>200</v>
      </c>
      <c r="O109" s="350">
        <v>397</v>
      </c>
      <c r="P109" s="299" t="s">
        <v>1489</v>
      </c>
      <c r="Q109" s="34"/>
      <c r="R109" s="35">
        <f t="shared" si="24"/>
        <v>0</v>
      </c>
      <c r="S109" s="36">
        <f t="shared" si="25"/>
        <v>0</v>
      </c>
    </row>
    <row r="110" spans="1:19" s="62" customFormat="1" ht="28.5" customHeight="1">
      <c r="A110" s="37" t="s">
        <v>407</v>
      </c>
      <c r="B110" s="41" t="s">
        <v>68</v>
      </c>
      <c r="C110" s="25" t="s">
        <v>73</v>
      </c>
      <c r="D110" s="26" t="s">
        <v>23</v>
      </c>
      <c r="E110" s="26"/>
      <c r="F110" s="26">
        <v>1</v>
      </c>
      <c r="G110" s="27" t="s">
        <v>408</v>
      </c>
      <c r="H110" s="76" t="s">
        <v>409</v>
      </c>
      <c r="I110" s="29">
        <v>0.56699999999999995</v>
      </c>
      <c r="J110" s="30">
        <v>145</v>
      </c>
      <c r="K110" s="30">
        <v>170</v>
      </c>
      <c r="L110" s="30">
        <v>25</v>
      </c>
      <c r="M110" s="31">
        <v>400</v>
      </c>
      <c r="N110" s="32">
        <v>44</v>
      </c>
      <c r="O110" s="350">
        <v>1409</v>
      </c>
      <c r="P110" s="317" t="s">
        <v>1497</v>
      </c>
      <c r="Q110" s="34"/>
      <c r="R110" s="35">
        <f t="shared" ref="R110:R111" si="26">Q110*O110</f>
        <v>0</v>
      </c>
      <c r="S110" s="36">
        <f t="shared" si="25"/>
        <v>0</v>
      </c>
    </row>
    <row r="111" spans="1:19" ht="15.9" customHeight="1">
      <c r="A111" s="57" t="s">
        <v>410</v>
      </c>
      <c r="B111" s="58" t="s">
        <v>31</v>
      </c>
      <c r="C111" s="25" t="s">
        <v>69</v>
      </c>
      <c r="D111" s="26" t="s">
        <v>23</v>
      </c>
      <c r="E111" s="26" t="s">
        <v>411</v>
      </c>
      <c r="F111" s="26">
        <v>5</v>
      </c>
      <c r="G111" s="27" t="s">
        <v>412</v>
      </c>
      <c r="H111" s="28" t="s">
        <v>413</v>
      </c>
      <c r="I111" s="29">
        <v>0.42</v>
      </c>
      <c r="J111" s="30">
        <v>155</v>
      </c>
      <c r="K111" s="30">
        <v>228</v>
      </c>
      <c r="L111" s="30">
        <v>20</v>
      </c>
      <c r="M111" s="31">
        <v>224</v>
      </c>
      <c r="N111" s="32">
        <v>48</v>
      </c>
      <c r="O111" s="350">
        <v>1409</v>
      </c>
      <c r="P111" s="303"/>
      <c r="Q111" s="34"/>
      <c r="R111" s="35">
        <f t="shared" si="26"/>
        <v>0</v>
      </c>
      <c r="S111" s="36">
        <f t="shared" si="25"/>
        <v>0</v>
      </c>
    </row>
    <row r="112" spans="1:19" ht="15.9" customHeight="1">
      <c r="A112" s="37" t="s">
        <v>415</v>
      </c>
      <c r="B112" s="41" t="s">
        <v>47</v>
      </c>
      <c r="C112" s="25" t="s">
        <v>101</v>
      </c>
      <c r="D112" s="26" t="s">
        <v>23</v>
      </c>
      <c r="E112" s="26" t="s">
        <v>414</v>
      </c>
      <c r="F112" s="26">
        <v>3</v>
      </c>
      <c r="G112" s="27" t="s">
        <v>416</v>
      </c>
      <c r="H112" s="28" t="s">
        <v>417</v>
      </c>
      <c r="I112" s="29">
        <v>0.13800000000000001</v>
      </c>
      <c r="J112" s="30">
        <v>100</v>
      </c>
      <c r="K112" s="30">
        <v>150</v>
      </c>
      <c r="L112" s="30">
        <v>12</v>
      </c>
      <c r="M112" s="31">
        <v>288</v>
      </c>
      <c r="N112" s="32">
        <v>144</v>
      </c>
      <c r="O112" s="350">
        <v>529</v>
      </c>
      <c r="P112" s="303"/>
      <c r="Q112" s="34"/>
      <c r="R112" s="35">
        <f>Q112*O112</f>
        <v>0</v>
      </c>
      <c r="S112" s="36">
        <f t="shared" si="25"/>
        <v>0</v>
      </c>
    </row>
    <row r="113" spans="1:19" s="42" customFormat="1" ht="15.9" hidden="1" customHeight="1">
      <c r="A113" s="175" t="s">
        <v>418</v>
      </c>
      <c r="B113" s="176"/>
      <c r="C113" s="177"/>
      <c r="D113" s="178"/>
      <c r="E113" s="179"/>
      <c r="F113" s="178"/>
      <c r="G113" s="179"/>
      <c r="H113" s="180"/>
      <c r="I113" s="181"/>
      <c r="J113" s="182"/>
      <c r="K113" s="182"/>
      <c r="L113" s="182"/>
      <c r="M113" s="179"/>
      <c r="N113" s="179"/>
      <c r="O113" s="183"/>
      <c r="P113" s="310"/>
      <c r="Q113" s="184"/>
      <c r="R113" s="185"/>
      <c r="S113" s="186"/>
    </row>
    <row r="114" spans="1:19" ht="15.9" hidden="1" customHeight="1">
      <c r="A114" s="9" t="s">
        <v>419</v>
      </c>
      <c r="B114" s="10"/>
      <c r="C114" s="187"/>
      <c r="D114" s="188"/>
      <c r="E114" s="188"/>
      <c r="F114" s="188"/>
      <c r="G114" s="189"/>
      <c r="H114" s="190"/>
      <c r="I114" s="191"/>
      <c r="J114" s="192"/>
      <c r="K114" s="192"/>
      <c r="L114" s="192"/>
      <c r="M114" s="193"/>
      <c r="N114" s="193"/>
      <c r="O114" s="121"/>
      <c r="P114" s="307"/>
      <c r="Q114" s="194"/>
      <c r="R114" s="123"/>
      <c r="S114" s="21"/>
    </row>
    <row r="115" spans="1:19" ht="15.9" customHeight="1">
      <c r="A115" s="57" t="s">
        <v>420</v>
      </c>
      <c r="B115" s="58" t="s">
        <v>31</v>
      </c>
      <c r="C115" s="25" t="s">
        <v>73</v>
      </c>
      <c r="D115" s="26" t="s">
        <v>23</v>
      </c>
      <c r="E115" s="26" t="s">
        <v>421</v>
      </c>
      <c r="F115" s="26">
        <v>4</v>
      </c>
      <c r="G115" s="27" t="s">
        <v>422</v>
      </c>
      <c r="H115" s="28" t="s">
        <v>423</v>
      </c>
      <c r="I115" s="29">
        <v>0.42</v>
      </c>
      <c r="J115" s="30">
        <v>155</v>
      </c>
      <c r="K115" s="30">
        <v>228</v>
      </c>
      <c r="L115" s="30">
        <v>20</v>
      </c>
      <c r="M115" s="31">
        <v>224</v>
      </c>
      <c r="N115" s="32">
        <v>48</v>
      </c>
      <c r="O115" s="350">
        <v>1499</v>
      </c>
      <c r="P115" s="306"/>
      <c r="Q115" s="34"/>
      <c r="R115" s="35">
        <f t="shared" ref="R115:R118" si="27">Q115*O115</f>
        <v>0</v>
      </c>
      <c r="S115" s="36">
        <f>Q115*I115</f>
        <v>0</v>
      </c>
    </row>
    <row r="116" spans="1:19" ht="15.9" customHeight="1">
      <c r="A116" s="57" t="s">
        <v>424</v>
      </c>
      <c r="B116" s="58" t="s">
        <v>144</v>
      </c>
      <c r="C116" s="25" t="s">
        <v>73</v>
      </c>
      <c r="D116" s="26" t="s">
        <v>23</v>
      </c>
      <c r="E116" s="26" t="s">
        <v>421</v>
      </c>
      <c r="F116" s="26">
        <v>1</v>
      </c>
      <c r="G116" s="27" t="s">
        <v>425</v>
      </c>
      <c r="H116" s="28" t="s">
        <v>426</v>
      </c>
      <c r="I116" s="29">
        <v>0.43</v>
      </c>
      <c r="J116" s="30">
        <v>156</v>
      </c>
      <c r="K116" s="30">
        <v>226</v>
      </c>
      <c r="L116" s="30">
        <v>17</v>
      </c>
      <c r="M116" s="31">
        <v>224</v>
      </c>
      <c r="N116" s="32">
        <v>48</v>
      </c>
      <c r="O116" s="350">
        <v>1499</v>
      </c>
      <c r="P116" s="303"/>
      <c r="Q116" s="32"/>
      <c r="R116" s="35">
        <f t="shared" si="27"/>
        <v>0</v>
      </c>
      <c r="S116" s="74">
        <f>Q116*I116</f>
        <v>0</v>
      </c>
    </row>
    <row r="117" spans="1:19" s="42" customFormat="1" ht="17.25" customHeight="1">
      <c r="A117" s="37" t="s">
        <v>427</v>
      </c>
      <c r="B117" s="41" t="s">
        <v>47</v>
      </c>
      <c r="C117" s="25" t="s">
        <v>101</v>
      </c>
      <c r="D117" s="26" t="s">
        <v>23</v>
      </c>
      <c r="E117" s="26" t="s">
        <v>428</v>
      </c>
      <c r="F117" s="26">
        <v>3</v>
      </c>
      <c r="G117" s="27" t="s">
        <v>1488</v>
      </c>
      <c r="H117" s="28" t="s">
        <v>1483</v>
      </c>
      <c r="I117" s="29">
        <v>0.45</v>
      </c>
      <c r="J117" s="30">
        <v>154</v>
      </c>
      <c r="K117" s="30">
        <v>227</v>
      </c>
      <c r="L117" s="30">
        <v>20</v>
      </c>
      <c r="M117" s="31">
        <v>256</v>
      </c>
      <c r="N117" s="32">
        <v>44</v>
      </c>
      <c r="O117" s="350">
        <v>1759</v>
      </c>
      <c r="P117" s="303"/>
      <c r="Q117" s="34"/>
      <c r="R117" s="35">
        <f t="shared" si="27"/>
        <v>0</v>
      </c>
      <c r="S117" s="36">
        <f>Q117*I117</f>
        <v>0</v>
      </c>
    </row>
    <row r="118" spans="1:19" s="42" customFormat="1" ht="15.9" customHeight="1">
      <c r="A118" s="37" t="s">
        <v>429</v>
      </c>
      <c r="B118" s="41" t="s">
        <v>47</v>
      </c>
      <c r="C118" s="25" t="s">
        <v>101</v>
      </c>
      <c r="D118" s="26" t="s">
        <v>23</v>
      </c>
      <c r="E118" s="26" t="s">
        <v>428</v>
      </c>
      <c r="F118" s="26">
        <v>3</v>
      </c>
      <c r="G118" s="27" t="s">
        <v>430</v>
      </c>
      <c r="H118" s="28" t="s">
        <v>431</v>
      </c>
      <c r="I118" s="29">
        <v>0.13800000000000001</v>
      </c>
      <c r="J118" s="30">
        <v>100</v>
      </c>
      <c r="K118" s="30">
        <v>150</v>
      </c>
      <c r="L118" s="30">
        <v>12</v>
      </c>
      <c r="M118" s="31">
        <v>288</v>
      </c>
      <c r="N118" s="32">
        <v>144</v>
      </c>
      <c r="O118" s="350">
        <v>529</v>
      </c>
      <c r="P118" s="303"/>
      <c r="Q118" s="34"/>
      <c r="R118" s="35">
        <f t="shared" si="27"/>
        <v>0</v>
      </c>
      <c r="S118" s="36">
        <f>Q118*I118</f>
        <v>0</v>
      </c>
    </row>
    <row r="119" spans="1:19" ht="15.9" hidden="1" customHeight="1">
      <c r="A119" s="126" t="s">
        <v>432</v>
      </c>
      <c r="B119" s="127"/>
      <c r="C119" s="141"/>
      <c r="D119" s="142"/>
      <c r="E119" s="142"/>
      <c r="F119" s="142"/>
      <c r="G119" s="143"/>
      <c r="H119" s="144"/>
      <c r="I119" s="145"/>
      <c r="J119" s="146"/>
      <c r="K119" s="146"/>
      <c r="L119" s="146"/>
      <c r="M119" s="147"/>
      <c r="N119" s="147"/>
      <c r="O119" s="121"/>
      <c r="P119" s="308"/>
      <c r="Q119" s="148"/>
      <c r="R119" s="137"/>
      <c r="S119" s="149"/>
    </row>
    <row r="120" spans="1:19" ht="15.9" customHeight="1">
      <c r="A120" s="37" t="s">
        <v>433</v>
      </c>
      <c r="B120" s="41" t="s">
        <v>248</v>
      </c>
      <c r="C120" s="25" t="s">
        <v>78</v>
      </c>
      <c r="D120" s="26" t="s">
        <v>23</v>
      </c>
      <c r="E120" s="26" t="s">
        <v>434</v>
      </c>
      <c r="F120" s="26">
        <v>8</v>
      </c>
      <c r="G120" s="27" t="s">
        <v>435</v>
      </c>
      <c r="H120" s="28" t="s">
        <v>436</v>
      </c>
      <c r="I120" s="29">
        <v>1.4</v>
      </c>
      <c r="J120" s="30">
        <v>172</v>
      </c>
      <c r="K120" s="30">
        <v>247</v>
      </c>
      <c r="L120" s="30">
        <v>47</v>
      </c>
      <c r="M120" s="31">
        <v>896</v>
      </c>
      <c r="N120" s="32">
        <v>10</v>
      </c>
      <c r="O120" s="350">
        <v>5459</v>
      </c>
      <c r="P120" s="303"/>
      <c r="Q120" s="34"/>
      <c r="R120" s="35">
        <f t="shared" ref="R120:R123" si="28">Q120*O120</f>
        <v>0</v>
      </c>
      <c r="S120" s="36">
        <f t="shared" ref="S120:S128" si="29">Q120*I120</f>
        <v>0</v>
      </c>
    </row>
    <row r="121" spans="1:19" ht="15.9" customHeight="1">
      <c r="A121" s="37" t="s">
        <v>437</v>
      </c>
      <c r="B121" s="41" t="s">
        <v>248</v>
      </c>
      <c r="C121" s="25" t="s">
        <v>39</v>
      </c>
      <c r="D121" s="26" t="s">
        <v>23</v>
      </c>
      <c r="E121" s="26" t="s">
        <v>434</v>
      </c>
      <c r="F121" s="26">
        <v>5</v>
      </c>
      <c r="G121" s="27" t="s">
        <v>438</v>
      </c>
      <c r="H121" s="28" t="s">
        <v>439</v>
      </c>
      <c r="I121" s="29">
        <v>1</v>
      </c>
      <c r="J121" s="30">
        <v>147</v>
      </c>
      <c r="K121" s="30">
        <v>211</v>
      </c>
      <c r="L121" s="30">
        <v>50</v>
      </c>
      <c r="M121" s="31">
        <v>872</v>
      </c>
      <c r="N121" s="32">
        <v>4</v>
      </c>
      <c r="O121" s="350">
        <v>4229</v>
      </c>
      <c r="P121" s="303"/>
      <c r="Q121" s="34"/>
      <c r="R121" s="35">
        <f t="shared" si="28"/>
        <v>0</v>
      </c>
      <c r="S121" s="36">
        <f t="shared" si="29"/>
        <v>0</v>
      </c>
    </row>
    <row r="122" spans="1:19" ht="15.9" customHeight="1">
      <c r="A122" s="80" t="s">
        <v>440</v>
      </c>
      <c r="B122" s="24" t="s">
        <v>21</v>
      </c>
      <c r="C122" s="25" t="s">
        <v>232</v>
      </c>
      <c r="D122" s="26" t="s">
        <v>23</v>
      </c>
      <c r="E122" s="26" t="s">
        <v>24</v>
      </c>
      <c r="F122" s="26">
        <v>1</v>
      </c>
      <c r="G122" s="27" t="s">
        <v>441</v>
      </c>
      <c r="H122" s="28" t="s">
        <v>442</v>
      </c>
      <c r="I122" s="29">
        <v>0.11</v>
      </c>
      <c r="J122" s="30">
        <v>102</v>
      </c>
      <c r="K122" s="30">
        <v>144</v>
      </c>
      <c r="L122" s="30">
        <v>10</v>
      </c>
      <c r="M122" s="31">
        <v>224</v>
      </c>
      <c r="N122" s="170">
        <v>40</v>
      </c>
      <c r="O122" s="350">
        <v>439</v>
      </c>
      <c r="P122" s="303"/>
      <c r="Q122" s="171"/>
      <c r="R122" s="35">
        <f t="shared" si="28"/>
        <v>0</v>
      </c>
      <c r="S122" s="36">
        <f t="shared" si="29"/>
        <v>0</v>
      </c>
    </row>
    <row r="123" spans="1:19" s="42" customFormat="1" ht="15.9" customHeight="1">
      <c r="A123" s="40" t="s">
        <v>443</v>
      </c>
      <c r="B123" s="41" t="s">
        <v>34</v>
      </c>
      <c r="C123" s="25" t="s">
        <v>32</v>
      </c>
      <c r="D123" s="26" t="s">
        <v>23</v>
      </c>
      <c r="E123" s="26" t="s">
        <v>24</v>
      </c>
      <c r="F123" s="26">
        <v>1</v>
      </c>
      <c r="G123" s="27" t="s">
        <v>444</v>
      </c>
      <c r="H123" s="28" t="s">
        <v>445</v>
      </c>
      <c r="I123" s="29">
        <v>0.05</v>
      </c>
      <c r="J123" s="30">
        <v>125</v>
      </c>
      <c r="K123" s="30">
        <v>142</v>
      </c>
      <c r="L123" s="30">
        <v>5</v>
      </c>
      <c r="M123" s="31"/>
      <c r="N123" s="32">
        <v>200</v>
      </c>
      <c r="O123" s="350">
        <v>397</v>
      </c>
      <c r="P123" s="299" t="s">
        <v>1489</v>
      </c>
      <c r="Q123" s="34"/>
      <c r="R123" s="35">
        <f t="shared" si="28"/>
        <v>0</v>
      </c>
      <c r="S123" s="36">
        <f t="shared" si="29"/>
        <v>0</v>
      </c>
    </row>
    <row r="124" spans="1:19" ht="15.9" customHeight="1">
      <c r="A124" s="57" t="s">
        <v>446</v>
      </c>
      <c r="B124" s="58" t="s">
        <v>31</v>
      </c>
      <c r="C124" s="25" t="s">
        <v>268</v>
      </c>
      <c r="D124" s="26" t="s">
        <v>23</v>
      </c>
      <c r="E124" s="26" t="s">
        <v>447</v>
      </c>
      <c r="F124" s="26">
        <v>5</v>
      </c>
      <c r="G124" s="27" t="s">
        <v>448</v>
      </c>
      <c r="H124" s="28" t="s">
        <v>449</v>
      </c>
      <c r="I124" s="29">
        <v>0.42</v>
      </c>
      <c r="J124" s="30">
        <v>154</v>
      </c>
      <c r="K124" s="30">
        <v>227</v>
      </c>
      <c r="L124" s="30">
        <v>20</v>
      </c>
      <c r="M124" s="31">
        <v>224</v>
      </c>
      <c r="N124" s="32">
        <v>48</v>
      </c>
      <c r="O124" s="350">
        <v>1409</v>
      </c>
      <c r="P124" s="317" t="s">
        <v>1497</v>
      </c>
      <c r="Q124" s="34"/>
      <c r="R124" s="35">
        <f t="shared" ref="R124:R128" si="30">Q124*O124</f>
        <v>0</v>
      </c>
      <c r="S124" s="36">
        <f t="shared" si="29"/>
        <v>0</v>
      </c>
    </row>
    <row r="125" spans="1:19" s="42" customFormat="1" ht="15.9" customHeight="1">
      <c r="A125" s="57" t="s">
        <v>450</v>
      </c>
      <c r="B125" s="58" t="s">
        <v>136</v>
      </c>
      <c r="C125" s="25" t="s">
        <v>95</v>
      </c>
      <c r="D125" s="26" t="s">
        <v>23</v>
      </c>
      <c r="E125" s="26" t="s">
        <v>451</v>
      </c>
      <c r="F125" s="26">
        <v>1</v>
      </c>
      <c r="G125" s="27" t="s">
        <v>452</v>
      </c>
      <c r="H125" s="28" t="s">
        <v>453</v>
      </c>
      <c r="I125" s="29">
        <v>0.46</v>
      </c>
      <c r="J125" s="30">
        <v>156</v>
      </c>
      <c r="K125" s="30">
        <v>226</v>
      </c>
      <c r="L125" s="30">
        <v>17</v>
      </c>
      <c r="M125" s="31">
        <v>224</v>
      </c>
      <c r="N125" s="32">
        <v>26</v>
      </c>
      <c r="O125" s="350">
        <v>1499</v>
      </c>
      <c r="P125" s="303"/>
      <c r="Q125" s="34"/>
      <c r="R125" s="35">
        <f t="shared" si="30"/>
        <v>0</v>
      </c>
      <c r="S125" s="36">
        <f t="shared" si="29"/>
        <v>0</v>
      </c>
    </row>
    <row r="126" spans="1:19" s="42" customFormat="1" ht="15.9" customHeight="1">
      <c r="A126" s="57" t="s">
        <v>454</v>
      </c>
      <c r="B126" s="58" t="s">
        <v>144</v>
      </c>
      <c r="C126" s="25" t="s">
        <v>95</v>
      </c>
      <c r="D126" s="26" t="s">
        <v>23</v>
      </c>
      <c r="E126" s="26" t="s">
        <v>451</v>
      </c>
      <c r="F126" s="26">
        <v>1</v>
      </c>
      <c r="G126" s="27" t="s">
        <v>455</v>
      </c>
      <c r="H126" s="28" t="s">
        <v>456</v>
      </c>
      <c r="I126" s="29">
        <v>0.46</v>
      </c>
      <c r="J126" s="30">
        <v>156</v>
      </c>
      <c r="K126" s="30">
        <v>226</v>
      </c>
      <c r="L126" s="30">
        <v>17</v>
      </c>
      <c r="M126" s="31">
        <v>224</v>
      </c>
      <c r="N126" s="32">
        <v>26</v>
      </c>
      <c r="O126" s="350">
        <v>1499</v>
      </c>
      <c r="P126" s="303"/>
      <c r="Q126" s="34"/>
      <c r="R126" s="35">
        <f t="shared" si="30"/>
        <v>0</v>
      </c>
      <c r="S126" s="36">
        <f t="shared" si="29"/>
        <v>0</v>
      </c>
    </row>
    <row r="127" spans="1:19" ht="15.9" customHeight="1">
      <c r="A127" s="37" t="s">
        <v>457</v>
      </c>
      <c r="B127" s="41" t="s">
        <v>47</v>
      </c>
      <c r="C127" s="25" t="s">
        <v>22</v>
      </c>
      <c r="D127" s="26" t="s">
        <v>23</v>
      </c>
      <c r="E127" s="26" t="s">
        <v>458</v>
      </c>
      <c r="F127" s="26">
        <v>1</v>
      </c>
      <c r="G127" s="39" t="s">
        <v>459</v>
      </c>
      <c r="H127" s="28" t="s">
        <v>460</v>
      </c>
      <c r="I127" s="29">
        <v>0.45</v>
      </c>
      <c r="J127" s="30">
        <v>154</v>
      </c>
      <c r="K127" s="30">
        <v>227</v>
      </c>
      <c r="L127" s="30">
        <v>20</v>
      </c>
      <c r="M127" s="31">
        <v>256</v>
      </c>
      <c r="N127" s="32">
        <v>44</v>
      </c>
      <c r="O127" s="350">
        <v>1409</v>
      </c>
      <c r="P127" s="303"/>
      <c r="Q127" s="34"/>
      <c r="R127" s="35">
        <f t="shared" si="30"/>
        <v>0</v>
      </c>
      <c r="S127" s="36">
        <f t="shared" si="29"/>
        <v>0</v>
      </c>
    </row>
    <row r="128" spans="1:19" ht="15.9" customHeight="1">
      <c r="A128" s="37" t="s">
        <v>461</v>
      </c>
      <c r="B128" s="41" t="s">
        <v>47</v>
      </c>
      <c r="C128" s="25" t="s">
        <v>22</v>
      </c>
      <c r="D128" s="26" t="s">
        <v>23</v>
      </c>
      <c r="E128" s="26" t="s">
        <v>458</v>
      </c>
      <c r="F128" s="26">
        <v>1</v>
      </c>
      <c r="G128" s="39" t="s">
        <v>462</v>
      </c>
      <c r="H128" s="28" t="s">
        <v>463</v>
      </c>
      <c r="I128" s="29">
        <v>0.13800000000000001</v>
      </c>
      <c r="J128" s="30">
        <v>100</v>
      </c>
      <c r="K128" s="30">
        <v>150</v>
      </c>
      <c r="L128" s="30">
        <v>12</v>
      </c>
      <c r="M128" s="31">
        <v>288</v>
      </c>
      <c r="N128" s="32">
        <v>144</v>
      </c>
      <c r="O128" s="350">
        <v>529</v>
      </c>
      <c r="P128" s="303"/>
      <c r="Q128" s="34"/>
      <c r="R128" s="35">
        <f t="shared" si="30"/>
        <v>0</v>
      </c>
      <c r="S128" s="36">
        <f t="shared" si="29"/>
        <v>0</v>
      </c>
    </row>
    <row r="129" spans="1:19" ht="15.9" hidden="1" customHeight="1">
      <c r="A129" s="139" t="s">
        <v>464</v>
      </c>
      <c r="B129" s="140"/>
      <c r="C129" s="141"/>
      <c r="D129" s="142"/>
      <c r="E129" s="142"/>
      <c r="F129" s="142"/>
      <c r="G129" s="143"/>
      <c r="H129" s="144"/>
      <c r="I129" s="145"/>
      <c r="J129" s="146"/>
      <c r="K129" s="146"/>
      <c r="L129" s="146"/>
      <c r="M129" s="147"/>
      <c r="N129" s="147"/>
      <c r="O129" s="121"/>
      <c r="P129" s="308"/>
      <c r="Q129" s="148"/>
      <c r="R129" s="137"/>
      <c r="S129" s="149"/>
    </row>
    <row r="130" spans="1:19" ht="15.9" customHeight="1">
      <c r="A130" s="37" t="s">
        <v>465</v>
      </c>
      <c r="B130" s="24" t="s">
        <v>21</v>
      </c>
      <c r="C130" s="25" t="s">
        <v>73</v>
      </c>
      <c r="D130" s="26" t="s">
        <v>23</v>
      </c>
      <c r="E130" s="26" t="s">
        <v>24</v>
      </c>
      <c r="F130" s="26">
        <v>8</v>
      </c>
      <c r="G130" s="27" t="s">
        <v>466</v>
      </c>
      <c r="H130" s="28" t="s">
        <v>467</v>
      </c>
      <c r="I130" s="29">
        <v>0.11</v>
      </c>
      <c r="J130" s="30">
        <v>102</v>
      </c>
      <c r="K130" s="30">
        <v>144</v>
      </c>
      <c r="L130" s="30">
        <v>10</v>
      </c>
      <c r="M130" s="31">
        <v>224</v>
      </c>
      <c r="N130" s="32">
        <v>186</v>
      </c>
      <c r="O130" s="350">
        <v>679</v>
      </c>
      <c r="P130" s="299"/>
      <c r="Q130" s="34"/>
      <c r="R130" s="35">
        <f t="shared" ref="R130:R133" si="31">Q130*O130</f>
        <v>0</v>
      </c>
      <c r="S130" s="36">
        <f>Q130*I130</f>
        <v>0</v>
      </c>
    </row>
    <row r="131" spans="1:19" s="207" customFormat="1" ht="15.75" customHeight="1">
      <c r="A131" s="195" t="s">
        <v>468</v>
      </c>
      <c r="B131" s="196" t="s">
        <v>38</v>
      </c>
      <c r="C131" s="197" t="s">
        <v>43</v>
      </c>
      <c r="D131" s="198" t="s">
        <v>23</v>
      </c>
      <c r="E131" s="198" t="s">
        <v>24</v>
      </c>
      <c r="F131" s="198">
        <v>1</v>
      </c>
      <c r="G131" s="199" t="s">
        <v>469</v>
      </c>
      <c r="H131" s="200" t="s">
        <v>470</v>
      </c>
      <c r="I131" s="201">
        <v>0.65</v>
      </c>
      <c r="J131" s="202">
        <v>230</v>
      </c>
      <c r="K131" s="202">
        <v>210</v>
      </c>
      <c r="L131" s="202">
        <v>34</v>
      </c>
      <c r="M131" s="203">
        <v>224</v>
      </c>
      <c r="N131" s="204">
        <v>20</v>
      </c>
      <c r="O131" s="350">
        <v>1438</v>
      </c>
      <c r="P131" s="299" t="s">
        <v>1489</v>
      </c>
      <c r="Q131" s="205"/>
      <c r="R131" s="35">
        <f t="shared" si="31"/>
        <v>0</v>
      </c>
      <c r="S131" s="206">
        <f>Q131*I131</f>
        <v>0</v>
      </c>
    </row>
    <row r="132" spans="1:19" ht="15.9" customHeight="1">
      <c r="A132" s="37" t="s">
        <v>471</v>
      </c>
      <c r="B132" s="41" t="s">
        <v>47</v>
      </c>
      <c r="C132" s="25" t="s">
        <v>69</v>
      </c>
      <c r="D132" s="26" t="s">
        <v>23</v>
      </c>
      <c r="E132" s="26" t="s">
        <v>472</v>
      </c>
      <c r="F132" s="26">
        <v>4</v>
      </c>
      <c r="G132" s="39" t="s">
        <v>473</v>
      </c>
      <c r="H132" s="301" t="s">
        <v>1484</v>
      </c>
      <c r="I132" s="29">
        <v>0.45</v>
      </c>
      <c r="J132" s="30">
        <v>154</v>
      </c>
      <c r="K132" s="30">
        <v>227</v>
      </c>
      <c r="L132" s="30">
        <v>20</v>
      </c>
      <c r="M132" s="31">
        <v>256</v>
      </c>
      <c r="N132" s="32">
        <v>44</v>
      </c>
      <c r="O132" s="350">
        <v>1409</v>
      </c>
      <c r="P132" s="303"/>
      <c r="Q132" s="34"/>
      <c r="R132" s="35">
        <f t="shared" si="31"/>
        <v>0</v>
      </c>
      <c r="S132" s="36">
        <f>Q132*I132</f>
        <v>0</v>
      </c>
    </row>
    <row r="133" spans="1:19" ht="15.9" customHeight="1">
      <c r="A133" s="37" t="s">
        <v>474</v>
      </c>
      <c r="B133" s="41" t="s">
        <v>47</v>
      </c>
      <c r="C133" s="25" t="s">
        <v>73</v>
      </c>
      <c r="D133" s="26" t="s">
        <v>23</v>
      </c>
      <c r="E133" s="26" t="s">
        <v>472</v>
      </c>
      <c r="F133" s="26">
        <v>4</v>
      </c>
      <c r="G133" s="39" t="s">
        <v>475</v>
      </c>
      <c r="H133" s="28" t="s">
        <v>476</v>
      </c>
      <c r="I133" s="29">
        <v>0.13800000000000001</v>
      </c>
      <c r="J133" s="30">
        <v>100</v>
      </c>
      <c r="K133" s="30">
        <v>150</v>
      </c>
      <c r="L133" s="30">
        <v>12</v>
      </c>
      <c r="M133" s="31">
        <v>288</v>
      </c>
      <c r="N133" s="32">
        <v>144</v>
      </c>
      <c r="O133" s="350">
        <v>529</v>
      </c>
      <c r="P133" s="303"/>
      <c r="Q133" s="34"/>
      <c r="R133" s="35">
        <f t="shared" si="31"/>
        <v>0</v>
      </c>
      <c r="S133" s="36">
        <f>Q133*I133</f>
        <v>0</v>
      </c>
    </row>
    <row r="134" spans="1:19" ht="15.9" hidden="1" customHeight="1">
      <c r="A134" s="139" t="s">
        <v>477</v>
      </c>
      <c r="B134" s="140"/>
      <c r="C134" s="141"/>
      <c r="D134" s="142"/>
      <c r="E134" s="142"/>
      <c r="F134" s="142"/>
      <c r="G134" s="143"/>
      <c r="H134" s="144"/>
      <c r="I134" s="145"/>
      <c r="J134" s="146"/>
      <c r="K134" s="146"/>
      <c r="L134" s="146"/>
      <c r="M134" s="147"/>
      <c r="N134" s="147"/>
      <c r="O134" s="121"/>
      <c r="P134" s="308"/>
      <c r="Q134" s="148"/>
      <c r="R134" s="137"/>
      <c r="S134" s="149"/>
    </row>
    <row r="135" spans="1:19" s="42" customFormat="1" ht="15.9" customHeight="1">
      <c r="A135" s="37" t="s">
        <v>479</v>
      </c>
      <c r="B135" s="41" t="s">
        <v>47</v>
      </c>
      <c r="C135" s="25" t="s">
        <v>22</v>
      </c>
      <c r="D135" s="26" t="s">
        <v>23</v>
      </c>
      <c r="E135" s="26" t="s">
        <v>480</v>
      </c>
      <c r="F135" s="26">
        <v>1</v>
      </c>
      <c r="G135" s="39" t="s">
        <v>481</v>
      </c>
      <c r="H135" s="28" t="s">
        <v>482</v>
      </c>
      <c r="I135" s="29">
        <v>0.45</v>
      </c>
      <c r="J135" s="30">
        <v>154</v>
      </c>
      <c r="K135" s="30">
        <v>227</v>
      </c>
      <c r="L135" s="30">
        <v>20</v>
      </c>
      <c r="M135" s="31">
        <v>256</v>
      </c>
      <c r="N135" s="32">
        <v>44</v>
      </c>
      <c r="O135" s="350">
        <v>1499</v>
      </c>
      <c r="P135" s="303"/>
      <c r="Q135" s="34"/>
      <c r="R135" s="35">
        <f t="shared" ref="R135:R136" si="32">Q135*O135</f>
        <v>0</v>
      </c>
      <c r="S135" s="36">
        <f>Q135*I135</f>
        <v>0</v>
      </c>
    </row>
    <row r="136" spans="1:19" s="42" customFormat="1" ht="15.9" customHeight="1">
      <c r="A136" s="37" t="s">
        <v>483</v>
      </c>
      <c r="B136" s="41" t="s">
        <v>47</v>
      </c>
      <c r="C136" s="25" t="s">
        <v>22</v>
      </c>
      <c r="D136" s="26" t="s">
        <v>23</v>
      </c>
      <c r="E136" s="26" t="s">
        <v>480</v>
      </c>
      <c r="F136" s="26">
        <v>1</v>
      </c>
      <c r="G136" s="39" t="s">
        <v>484</v>
      </c>
      <c r="H136" s="28" t="s">
        <v>485</v>
      </c>
      <c r="I136" s="29">
        <v>0.13800000000000001</v>
      </c>
      <c r="J136" s="30">
        <v>100</v>
      </c>
      <c r="K136" s="30">
        <v>150</v>
      </c>
      <c r="L136" s="30">
        <v>12</v>
      </c>
      <c r="M136" s="31">
        <v>288</v>
      </c>
      <c r="N136" s="32">
        <v>144</v>
      </c>
      <c r="O136" s="350">
        <v>529</v>
      </c>
      <c r="P136" s="303"/>
      <c r="Q136" s="34"/>
      <c r="R136" s="35">
        <f t="shared" si="32"/>
        <v>0</v>
      </c>
      <c r="S136" s="36">
        <f>Q136*I136</f>
        <v>0</v>
      </c>
    </row>
    <row r="137" spans="1:19" ht="15.9" hidden="1" customHeight="1">
      <c r="A137" s="126" t="s">
        <v>486</v>
      </c>
      <c r="B137" s="127"/>
      <c r="C137" s="141"/>
      <c r="D137" s="142"/>
      <c r="E137" s="142"/>
      <c r="F137" s="142"/>
      <c r="G137" s="143"/>
      <c r="H137" s="144"/>
      <c r="I137" s="145"/>
      <c r="J137" s="146"/>
      <c r="K137" s="146"/>
      <c r="L137" s="146"/>
      <c r="M137" s="147"/>
      <c r="N137" s="147"/>
      <c r="O137" s="121"/>
      <c r="P137" s="308"/>
      <c r="Q137" s="148"/>
      <c r="R137" s="137"/>
      <c r="S137" s="149"/>
    </row>
    <row r="138" spans="1:19" ht="15.9" customHeight="1">
      <c r="A138" s="23" t="s">
        <v>487</v>
      </c>
      <c r="B138" s="24" t="s">
        <v>21</v>
      </c>
      <c r="C138" s="25" t="s">
        <v>22</v>
      </c>
      <c r="D138" s="26" t="s">
        <v>23</v>
      </c>
      <c r="E138" s="26" t="s">
        <v>24</v>
      </c>
      <c r="F138" s="26">
        <v>1</v>
      </c>
      <c r="G138" s="27" t="s">
        <v>488</v>
      </c>
      <c r="H138" s="28" t="s">
        <v>489</v>
      </c>
      <c r="I138" s="29">
        <v>0.19800000000000001</v>
      </c>
      <c r="J138" s="30">
        <v>102</v>
      </c>
      <c r="K138" s="30">
        <v>144</v>
      </c>
      <c r="L138" s="30">
        <v>12</v>
      </c>
      <c r="M138" s="31">
        <v>224</v>
      </c>
      <c r="N138" s="32">
        <v>135</v>
      </c>
      <c r="O138" s="350">
        <v>709</v>
      </c>
      <c r="P138" s="303"/>
      <c r="Q138" s="34"/>
      <c r="R138" s="35">
        <f t="shared" ref="R138:R139" si="33">Q138*O138</f>
        <v>0</v>
      </c>
      <c r="S138" s="36">
        <f t="shared" ref="S138:S166" si="34">Q138*I138</f>
        <v>0</v>
      </c>
    </row>
    <row r="139" spans="1:19" ht="16.5" customHeight="1">
      <c r="A139" s="37" t="s">
        <v>490</v>
      </c>
      <c r="B139" s="24" t="s">
        <v>21</v>
      </c>
      <c r="C139" s="25" t="s">
        <v>69</v>
      </c>
      <c r="D139" s="26" t="s">
        <v>23</v>
      </c>
      <c r="E139" s="26" t="s">
        <v>24</v>
      </c>
      <c r="F139" s="26">
        <v>2</v>
      </c>
      <c r="G139" s="27" t="s">
        <v>491</v>
      </c>
      <c r="H139" s="28" t="s">
        <v>492</v>
      </c>
      <c r="I139" s="29">
        <v>0.19800000000000001</v>
      </c>
      <c r="J139" s="30">
        <v>102</v>
      </c>
      <c r="K139" s="30">
        <v>144</v>
      </c>
      <c r="L139" s="30">
        <v>12</v>
      </c>
      <c r="M139" s="31">
        <v>224</v>
      </c>
      <c r="N139" s="32">
        <v>135</v>
      </c>
      <c r="O139" s="350">
        <v>709</v>
      </c>
      <c r="P139" s="303"/>
      <c r="Q139" s="34"/>
      <c r="R139" s="35">
        <f t="shared" si="33"/>
        <v>0</v>
      </c>
      <c r="S139" s="36">
        <f t="shared" si="34"/>
        <v>0</v>
      </c>
    </row>
    <row r="140" spans="1:19" s="38" customFormat="1" ht="15.9" customHeight="1">
      <c r="A140" s="37" t="s">
        <v>493</v>
      </c>
      <c r="B140" s="58" t="s">
        <v>219</v>
      </c>
      <c r="C140" s="25" t="s">
        <v>137</v>
      </c>
      <c r="D140" s="26" t="s">
        <v>23</v>
      </c>
      <c r="E140" s="26" t="s">
        <v>494</v>
      </c>
      <c r="F140" s="26">
        <v>1</v>
      </c>
      <c r="G140" s="27" t="s">
        <v>495</v>
      </c>
      <c r="H140" s="28" t="s">
        <v>496</v>
      </c>
      <c r="I140" s="29">
        <v>0.11</v>
      </c>
      <c r="J140" s="30">
        <v>102</v>
      </c>
      <c r="K140" s="30">
        <v>144</v>
      </c>
      <c r="L140" s="30">
        <v>10</v>
      </c>
      <c r="M140" s="31">
        <v>224</v>
      </c>
      <c r="N140" s="32">
        <v>40</v>
      </c>
      <c r="O140" s="350">
        <v>449</v>
      </c>
      <c r="P140" s="303"/>
      <c r="Q140" s="34"/>
      <c r="R140" s="35">
        <f t="shared" ref="R140:R155" si="35">Q140*O140</f>
        <v>0</v>
      </c>
      <c r="S140" s="36">
        <f t="shared" si="34"/>
        <v>0</v>
      </c>
    </row>
    <row r="141" spans="1:19" ht="15.9" customHeight="1">
      <c r="A141" s="57" t="s">
        <v>497</v>
      </c>
      <c r="B141" s="58" t="s">
        <v>60</v>
      </c>
      <c r="C141" s="25" t="s">
        <v>137</v>
      </c>
      <c r="D141" s="26" t="s">
        <v>23</v>
      </c>
      <c r="E141" s="26" t="s">
        <v>498</v>
      </c>
      <c r="F141" s="26">
        <v>1</v>
      </c>
      <c r="G141" s="39" t="s">
        <v>499</v>
      </c>
      <c r="H141" s="28" t="s">
        <v>500</v>
      </c>
      <c r="I141" s="29">
        <v>0.49</v>
      </c>
      <c r="J141" s="30">
        <v>155</v>
      </c>
      <c r="K141" s="30">
        <v>228</v>
      </c>
      <c r="L141" s="30">
        <v>20</v>
      </c>
      <c r="M141" s="31">
        <v>224</v>
      </c>
      <c r="N141" s="32">
        <v>44</v>
      </c>
      <c r="O141" s="350">
        <v>1409</v>
      </c>
      <c r="P141" s="304"/>
      <c r="Q141" s="34"/>
      <c r="R141" s="35">
        <f t="shared" si="35"/>
        <v>0</v>
      </c>
      <c r="S141" s="36">
        <f t="shared" si="34"/>
        <v>0</v>
      </c>
    </row>
    <row r="142" spans="1:19" ht="15.9" customHeight="1">
      <c r="A142" s="57" t="s">
        <v>501</v>
      </c>
      <c r="B142" s="24" t="s">
        <v>60</v>
      </c>
      <c r="C142" s="25" t="s">
        <v>137</v>
      </c>
      <c r="D142" s="26" t="s">
        <v>23</v>
      </c>
      <c r="E142" s="26" t="s">
        <v>498</v>
      </c>
      <c r="F142" s="26">
        <v>1</v>
      </c>
      <c r="G142" s="39" t="s">
        <v>502</v>
      </c>
      <c r="H142" s="28" t="s">
        <v>503</v>
      </c>
      <c r="I142" s="29">
        <v>0.09</v>
      </c>
      <c r="J142" s="30">
        <v>102</v>
      </c>
      <c r="K142" s="30">
        <v>150</v>
      </c>
      <c r="L142" s="30">
        <v>10</v>
      </c>
      <c r="M142" s="31">
        <v>128</v>
      </c>
      <c r="N142" s="32">
        <v>180</v>
      </c>
      <c r="O142" s="350">
        <v>449</v>
      </c>
      <c r="P142" s="304"/>
      <c r="Q142" s="34"/>
      <c r="R142" s="35">
        <f t="shared" si="35"/>
        <v>0</v>
      </c>
      <c r="S142" s="36">
        <f t="shared" si="34"/>
        <v>0</v>
      </c>
    </row>
    <row r="143" spans="1:19" s="42" customFormat="1" ht="31.5" customHeight="1">
      <c r="A143" s="57" t="s">
        <v>504</v>
      </c>
      <c r="B143" s="41" t="s">
        <v>68</v>
      </c>
      <c r="C143" s="25" t="s">
        <v>268</v>
      </c>
      <c r="D143" s="26" t="s">
        <v>23</v>
      </c>
      <c r="E143" s="26"/>
      <c r="F143" s="26">
        <v>1</v>
      </c>
      <c r="G143" s="39" t="s">
        <v>505</v>
      </c>
      <c r="H143" s="28" t="s">
        <v>506</v>
      </c>
      <c r="I143" s="29">
        <v>0.14199999999999999</v>
      </c>
      <c r="J143" s="30">
        <v>145</v>
      </c>
      <c r="K143" s="30">
        <v>110</v>
      </c>
      <c r="L143" s="30">
        <v>10</v>
      </c>
      <c r="M143" s="31">
        <v>144</v>
      </c>
      <c r="N143" s="31">
        <v>124</v>
      </c>
      <c r="O143" s="350">
        <v>529</v>
      </c>
      <c r="P143" s="299"/>
      <c r="Q143" s="61"/>
      <c r="R143" s="35">
        <f t="shared" si="35"/>
        <v>0</v>
      </c>
      <c r="S143" s="36">
        <f t="shared" si="34"/>
        <v>0</v>
      </c>
    </row>
    <row r="144" spans="1:19" s="42" customFormat="1" ht="15.9" customHeight="1">
      <c r="A144" s="37" t="s">
        <v>507</v>
      </c>
      <c r="B144" s="24" t="s">
        <v>21</v>
      </c>
      <c r="C144" s="25" t="s">
        <v>73</v>
      </c>
      <c r="D144" s="26" t="s">
        <v>23</v>
      </c>
      <c r="E144" s="26" t="s">
        <v>24</v>
      </c>
      <c r="F144" s="26">
        <v>9</v>
      </c>
      <c r="G144" s="296" t="s">
        <v>1481</v>
      </c>
      <c r="H144" s="297" t="s">
        <v>1485</v>
      </c>
      <c r="I144" s="29">
        <v>0.11</v>
      </c>
      <c r="J144" s="30">
        <v>102</v>
      </c>
      <c r="K144" s="30">
        <v>144</v>
      </c>
      <c r="L144" s="30">
        <v>10</v>
      </c>
      <c r="M144" s="31">
        <v>224</v>
      </c>
      <c r="N144" s="32">
        <v>180</v>
      </c>
      <c r="O144" s="350">
        <v>449</v>
      </c>
      <c r="P144" s="299"/>
      <c r="Q144" s="34"/>
      <c r="R144" s="35">
        <f t="shared" si="35"/>
        <v>0</v>
      </c>
      <c r="S144" s="36">
        <f t="shared" si="34"/>
        <v>0</v>
      </c>
    </row>
    <row r="145" spans="1:19" s="42" customFormat="1" ht="15.9" customHeight="1">
      <c r="A145" s="40" t="s">
        <v>508</v>
      </c>
      <c r="B145" s="41" t="s">
        <v>34</v>
      </c>
      <c r="C145" s="25" t="s">
        <v>32</v>
      </c>
      <c r="D145" s="26" t="s">
        <v>23</v>
      </c>
      <c r="E145" s="26" t="s">
        <v>24</v>
      </c>
      <c r="F145" s="26">
        <v>1</v>
      </c>
      <c r="G145" s="27" t="s">
        <v>509</v>
      </c>
      <c r="H145" s="28" t="s">
        <v>510</v>
      </c>
      <c r="I145" s="29">
        <v>0.05</v>
      </c>
      <c r="J145" s="30">
        <v>125</v>
      </c>
      <c r="K145" s="30">
        <v>142</v>
      </c>
      <c r="L145" s="30">
        <v>5</v>
      </c>
      <c r="M145" s="31"/>
      <c r="N145" s="32">
        <v>200</v>
      </c>
      <c r="O145" s="350">
        <v>397</v>
      </c>
      <c r="P145" s="299" t="s">
        <v>1489</v>
      </c>
      <c r="Q145" s="34"/>
      <c r="R145" s="35">
        <f t="shared" si="35"/>
        <v>0</v>
      </c>
      <c r="S145" s="36">
        <f t="shared" si="34"/>
        <v>0</v>
      </c>
    </row>
    <row r="146" spans="1:19" s="42" customFormat="1" ht="15.9" customHeight="1">
      <c r="A146" s="37" t="s">
        <v>511</v>
      </c>
      <c r="B146" s="24" t="s">
        <v>83</v>
      </c>
      <c r="C146" s="25" t="s">
        <v>137</v>
      </c>
      <c r="D146" s="26" t="s">
        <v>23</v>
      </c>
      <c r="E146" s="26" t="s">
        <v>512</v>
      </c>
      <c r="F146" s="26">
        <v>1</v>
      </c>
      <c r="G146" s="27" t="s">
        <v>513</v>
      </c>
      <c r="H146" s="28" t="s">
        <v>514</v>
      </c>
      <c r="I146" s="29">
        <v>0.107</v>
      </c>
      <c r="J146" s="30">
        <v>102</v>
      </c>
      <c r="K146" s="30">
        <v>150</v>
      </c>
      <c r="L146" s="30">
        <v>10</v>
      </c>
      <c r="M146" s="31">
        <v>224</v>
      </c>
      <c r="N146" s="32">
        <v>160</v>
      </c>
      <c r="O146" s="350">
        <v>449</v>
      </c>
      <c r="P146" s="303"/>
      <c r="Q146" s="34"/>
      <c r="R146" s="35">
        <f t="shared" si="35"/>
        <v>0</v>
      </c>
      <c r="S146" s="36">
        <f t="shared" si="34"/>
        <v>0</v>
      </c>
    </row>
    <row r="147" spans="1:19" s="62" customFormat="1" ht="15.9" customHeight="1">
      <c r="A147" s="37" t="s">
        <v>515</v>
      </c>
      <c r="B147" s="24" t="s">
        <v>83</v>
      </c>
      <c r="C147" s="25" t="s">
        <v>137</v>
      </c>
      <c r="D147" s="26" t="s">
        <v>23</v>
      </c>
      <c r="E147" s="26"/>
      <c r="F147" s="26">
        <v>1</v>
      </c>
      <c r="G147" s="27" t="s">
        <v>516</v>
      </c>
      <c r="H147" s="28" t="s">
        <v>517</v>
      </c>
      <c r="I147" s="29">
        <v>0.107</v>
      </c>
      <c r="J147" s="30">
        <v>102</v>
      </c>
      <c r="K147" s="30">
        <v>150</v>
      </c>
      <c r="L147" s="30">
        <v>10</v>
      </c>
      <c r="M147" s="31">
        <v>224</v>
      </c>
      <c r="N147" s="32">
        <v>189</v>
      </c>
      <c r="O147" s="350">
        <v>458</v>
      </c>
      <c r="P147" s="303" t="s">
        <v>1489</v>
      </c>
      <c r="Q147" s="34"/>
      <c r="R147" s="35">
        <f t="shared" si="35"/>
        <v>0</v>
      </c>
      <c r="S147" s="36">
        <f t="shared" si="34"/>
        <v>0</v>
      </c>
    </row>
    <row r="148" spans="1:19" ht="15.9" customHeight="1">
      <c r="A148" s="43" t="s">
        <v>518</v>
      </c>
      <c r="B148" s="44" t="s">
        <v>38</v>
      </c>
      <c r="C148" s="45" t="s">
        <v>43</v>
      </c>
      <c r="D148" s="63" t="s">
        <v>23</v>
      </c>
      <c r="E148" s="46" t="s">
        <v>24</v>
      </c>
      <c r="F148" s="46">
        <v>1</v>
      </c>
      <c r="G148" s="47" t="s">
        <v>519</v>
      </c>
      <c r="H148" s="48" t="s">
        <v>520</v>
      </c>
      <c r="I148" s="208">
        <v>0.65</v>
      </c>
      <c r="J148" s="50">
        <v>230</v>
      </c>
      <c r="K148" s="50">
        <v>210</v>
      </c>
      <c r="L148" s="50">
        <v>34</v>
      </c>
      <c r="M148" s="51">
        <v>192</v>
      </c>
      <c r="N148" s="52">
        <v>20</v>
      </c>
      <c r="O148" s="351">
        <v>897</v>
      </c>
      <c r="P148" s="318" t="s">
        <v>1498</v>
      </c>
      <c r="Q148" s="53"/>
      <c r="R148" s="35">
        <f t="shared" si="35"/>
        <v>0</v>
      </c>
      <c r="S148" s="36">
        <f t="shared" si="34"/>
        <v>0</v>
      </c>
    </row>
    <row r="149" spans="1:19" s="42" customFormat="1" ht="15.9" customHeight="1">
      <c r="A149" s="37" t="s">
        <v>521</v>
      </c>
      <c r="B149" s="41" t="s">
        <v>94</v>
      </c>
      <c r="C149" s="25" t="s">
        <v>268</v>
      </c>
      <c r="D149" s="26" t="s">
        <v>23</v>
      </c>
      <c r="E149" s="26" t="s">
        <v>522</v>
      </c>
      <c r="F149" s="26">
        <v>5</v>
      </c>
      <c r="G149" s="27" t="s">
        <v>523</v>
      </c>
      <c r="H149" s="28" t="s">
        <v>524</v>
      </c>
      <c r="I149" s="29">
        <v>0.87</v>
      </c>
      <c r="J149" s="30">
        <v>173</v>
      </c>
      <c r="K149" s="30">
        <v>245</v>
      </c>
      <c r="L149" s="30">
        <v>25</v>
      </c>
      <c r="M149" s="31">
        <v>416</v>
      </c>
      <c r="N149" s="32">
        <v>18</v>
      </c>
      <c r="O149" s="350">
        <v>2119</v>
      </c>
      <c r="P149" s="303"/>
      <c r="Q149" s="34"/>
      <c r="R149" s="35">
        <f t="shared" si="35"/>
        <v>0</v>
      </c>
      <c r="S149" s="36">
        <f t="shared" si="34"/>
        <v>0</v>
      </c>
    </row>
    <row r="150" spans="1:19" s="42" customFormat="1" ht="15.9" customHeight="1">
      <c r="A150" s="37" t="s">
        <v>525</v>
      </c>
      <c r="B150" s="41" t="s">
        <v>100</v>
      </c>
      <c r="C150" s="25" t="s">
        <v>69</v>
      </c>
      <c r="D150" s="26" t="s">
        <v>23</v>
      </c>
      <c r="E150" s="26" t="s">
        <v>526</v>
      </c>
      <c r="F150" s="26">
        <v>5</v>
      </c>
      <c r="G150" s="27" t="s">
        <v>527</v>
      </c>
      <c r="H150" s="28" t="s">
        <v>528</v>
      </c>
      <c r="I150" s="29">
        <v>0.77</v>
      </c>
      <c r="J150" s="30">
        <v>173</v>
      </c>
      <c r="K150" s="30">
        <v>245</v>
      </c>
      <c r="L150" s="30">
        <v>25</v>
      </c>
      <c r="M150" s="31">
        <v>512</v>
      </c>
      <c r="N150" s="32">
        <v>14</v>
      </c>
      <c r="O150" s="350">
        <v>2119</v>
      </c>
      <c r="P150" s="303"/>
      <c r="Q150" s="34"/>
      <c r="R150" s="35">
        <f t="shared" si="35"/>
        <v>0</v>
      </c>
      <c r="S150" s="36">
        <f t="shared" si="34"/>
        <v>0</v>
      </c>
    </row>
    <row r="151" spans="1:19" s="62" customFormat="1" ht="15.9" customHeight="1">
      <c r="A151" s="37" t="s">
        <v>529</v>
      </c>
      <c r="B151" s="41" t="s">
        <v>106</v>
      </c>
      <c r="C151" s="25" t="s">
        <v>32</v>
      </c>
      <c r="D151" s="26" t="s">
        <v>23</v>
      </c>
      <c r="E151" s="26" t="s">
        <v>526</v>
      </c>
      <c r="F151" s="26">
        <v>1</v>
      </c>
      <c r="G151" s="27" t="s">
        <v>530</v>
      </c>
      <c r="H151" s="28" t="s">
        <v>531</v>
      </c>
      <c r="I151" s="29">
        <v>0.46</v>
      </c>
      <c r="J151" s="30">
        <v>154</v>
      </c>
      <c r="K151" s="30">
        <v>227</v>
      </c>
      <c r="L151" s="30">
        <v>20</v>
      </c>
      <c r="M151" s="31">
        <v>224</v>
      </c>
      <c r="N151" s="32">
        <v>44</v>
      </c>
      <c r="O151" s="350">
        <v>1409</v>
      </c>
      <c r="P151" s="303"/>
      <c r="Q151" s="34"/>
      <c r="R151" s="35">
        <f t="shared" si="35"/>
        <v>0</v>
      </c>
      <c r="S151" s="36">
        <f t="shared" si="34"/>
        <v>0</v>
      </c>
    </row>
    <row r="152" spans="1:19" s="42" customFormat="1" ht="26.25" customHeight="1">
      <c r="A152" s="37" t="s">
        <v>532</v>
      </c>
      <c r="B152" s="64" t="s">
        <v>111</v>
      </c>
      <c r="C152" s="25" t="s">
        <v>101</v>
      </c>
      <c r="D152" s="26" t="s">
        <v>23</v>
      </c>
      <c r="E152" s="26" t="s">
        <v>533</v>
      </c>
      <c r="F152" s="26">
        <v>1</v>
      </c>
      <c r="G152" s="27" t="s">
        <v>534</v>
      </c>
      <c r="H152" s="28" t="s">
        <v>535</v>
      </c>
      <c r="I152" s="29">
        <v>0.747</v>
      </c>
      <c r="J152" s="30">
        <v>165</v>
      </c>
      <c r="K152" s="30">
        <v>230</v>
      </c>
      <c r="L152" s="30">
        <v>20</v>
      </c>
      <c r="M152" s="31">
        <v>320</v>
      </c>
      <c r="N152" s="32">
        <v>18</v>
      </c>
      <c r="O152" s="350">
        <v>2119</v>
      </c>
      <c r="P152" s="303"/>
      <c r="Q152" s="34"/>
      <c r="R152" s="35">
        <f t="shared" si="35"/>
        <v>0</v>
      </c>
      <c r="S152" s="36">
        <f t="shared" si="34"/>
        <v>0</v>
      </c>
    </row>
    <row r="153" spans="1:19" s="42" customFormat="1" ht="28.5" customHeight="1">
      <c r="A153" s="37" t="s">
        <v>536</v>
      </c>
      <c r="B153" s="41" t="s">
        <v>68</v>
      </c>
      <c r="C153" s="25" t="s">
        <v>101</v>
      </c>
      <c r="D153" s="26" t="s">
        <v>23</v>
      </c>
      <c r="E153" s="26"/>
      <c r="F153" s="26">
        <v>1</v>
      </c>
      <c r="G153" s="27" t="s">
        <v>537</v>
      </c>
      <c r="H153" s="28" t="s">
        <v>538</v>
      </c>
      <c r="I153" s="29">
        <v>0.56399999999999995</v>
      </c>
      <c r="J153" s="30">
        <v>145</v>
      </c>
      <c r="K153" s="30">
        <v>170</v>
      </c>
      <c r="L153" s="30">
        <v>25</v>
      </c>
      <c r="M153" s="31">
        <v>400</v>
      </c>
      <c r="N153" s="32">
        <v>40</v>
      </c>
      <c r="O153" s="350">
        <v>1409</v>
      </c>
      <c r="P153" s="317" t="s">
        <v>1497</v>
      </c>
      <c r="Q153" s="34"/>
      <c r="R153" s="35">
        <f t="shared" si="35"/>
        <v>0</v>
      </c>
      <c r="S153" s="36">
        <f t="shared" si="34"/>
        <v>0</v>
      </c>
    </row>
    <row r="154" spans="1:19" ht="15.9" customHeight="1">
      <c r="A154" s="57" t="s">
        <v>539</v>
      </c>
      <c r="B154" s="58" t="s">
        <v>60</v>
      </c>
      <c r="C154" s="25" t="s">
        <v>55</v>
      </c>
      <c r="D154" s="26" t="s">
        <v>23</v>
      </c>
      <c r="E154" s="26" t="s">
        <v>540</v>
      </c>
      <c r="F154" s="26">
        <v>1</v>
      </c>
      <c r="G154" s="39" t="s">
        <v>541</v>
      </c>
      <c r="H154" s="28" t="s">
        <v>542</v>
      </c>
      <c r="I154" s="29">
        <v>0.48699999999999999</v>
      </c>
      <c r="J154" s="30">
        <v>154</v>
      </c>
      <c r="K154" s="30">
        <v>227</v>
      </c>
      <c r="L154" s="30">
        <v>20</v>
      </c>
      <c r="M154" s="31">
        <v>224</v>
      </c>
      <c r="N154" s="32">
        <v>44</v>
      </c>
      <c r="O154" s="350">
        <v>1409</v>
      </c>
      <c r="P154" s="304"/>
      <c r="Q154" s="34"/>
      <c r="R154" s="35">
        <f t="shared" si="35"/>
        <v>0</v>
      </c>
      <c r="S154" s="36">
        <f t="shared" si="34"/>
        <v>0</v>
      </c>
    </row>
    <row r="155" spans="1:19" ht="15.9" customHeight="1">
      <c r="A155" s="57" t="s">
        <v>543</v>
      </c>
      <c r="B155" s="41" t="s">
        <v>126</v>
      </c>
      <c r="C155" s="25" t="s">
        <v>22</v>
      </c>
      <c r="D155" s="26" t="s">
        <v>23</v>
      </c>
      <c r="E155" s="26" t="s">
        <v>544</v>
      </c>
      <c r="F155" s="26">
        <v>1</v>
      </c>
      <c r="G155" s="27" t="s">
        <v>545</v>
      </c>
      <c r="H155" s="28" t="s">
        <v>546</v>
      </c>
      <c r="I155" s="29">
        <v>0.46</v>
      </c>
      <c r="J155" s="30">
        <v>154</v>
      </c>
      <c r="K155" s="30">
        <v>227</v>
      </c>
      <c r="L155" s="30">
        <v>20</v>
      </c>
      <c r="M155" s="31">
        <v>224</v>
      </c>
      <c r="N155" s="32">
        <v>44</v>
      </c>
      <c r="O155" s="350">
        <v>1409</v>
      </c>
      <c r="P155" s="303"/>
      <c r="Q155" s="34"/>
      <c r="R155" s="35">
        <f t="shared" si="35"/>
        <v>0</v>
      </c>
      <c r="S155" s="36">
        <f t="shared" si="34"/>
        <v>0</v>
      </c>
    </row>
    <row r="156" spans="1:19" s="42" customFormat="1" ht="15.9" customHeight="1">
      <c r="A156" s="57" t="s">
        <v>547</v>
      </c>
      <c r="B156" s="58" t="s">
        <v>136</v>
      </c>
      <c r="C156" s="25" t="s">
        <v>268</v>
      </c>
      <c r="D156" s="26" t="s">
        <v>23</v>
      </c>
      <c r="E156" s="26" t="s">
        <v>24</v>
      </c>
      <c r="F156" s="26">
        <v>6</v>
      </c>
      <c r="G156" s="27" t="s">
        <v>548</v>
      </c>
      <c r="H156" s="28" t="s">
        <v>549</v>
      </c>
      <c r="I156" s="29">
        <v>0.11</v>
      </c>
      <c r="J156" s="30">
        <v>102</v>
      </c>
      <c r="K156" s="30">
        <v>144</v>
      </c>
      <c r="L156" s="30">
        <v>10</v>
      </c>
      <c r="M156" s="31">
        <v>224</v>
      </c>
      <c r="N156" s="32">
        <v>132</v>
      </c>
      <c r="O156" s="350">
        <v>449</v>
      </c>
      <c r="P156" s="303"/>
      <c r="Q156" s="34"/>
      <c r="R156" s="35">
        <f t="shared" ref="R156:R158" si="36">Q156*O156</f>
        <v>0</v>
      </c>
      <c r="S156" s="36">
        <f t="shared" si="34"/>
        <v>0</v>
      </c>
    </row>
    <row r="157" spans="1:19" s="42" customFormat="1" ht="15.9" customHeight="1">
      <c r="A157" s="57" t="s">
        <v>550</v>
      </c>
      <c r="B157" s="58" t="s">
        <v>136</v>
      </c>
      <c r="C157" s="25" t="s">
        <v>28</v>
      </c>
      <c r="D157" s="26" t="s">
        <v>23</v>
      </c>
      <c r="E157" s="26" t="s">
        <v>551</v>
      </c>
      <c r="F157" s="26">
        <v>1</v>
      </c>
      <c r="G157" s="27" t="s">
        <v>552</v>
      </c>
      <c r="H157" s="28" t="s">
        <v>553</v>
      </c>
      <c r="I157" s="29">
        <v>0.46</v>
      </c>
      <c r="J157" s="30">
        <v>156</v>
      </c>
      <c r="K157" s="30">
        <v>226</v>
      </c>
      <c r="L157" s="30">
        <v>17</v>
      </c>
      <c r="M157" s="31">
        <v>224</v>
      </c>
      <c r="N157" s="32">
        <v>44</v>
      </c>
      <c r="O157" s="350">
        <v>1059</v>
      </c>
      <c r="P157" s="303"/>
      <c r="Q157" s="34"/>
      <c r="R157" s="35">
        <f t="shared" si="36"/>
        <v>0</v>
      </c>
      <c r="S157" s="36">
        <f t="shared" si="34"/>
        <v>0</v>
      </c>
    </row>
    <row r="158" spans="1:19" ht="15.9" customHeight="1">
      <c r="A158" s="57" t="s">
        <v>554</v>
      </c>
      <c r="B158" s="58" t="s">
        <v>144</v>
      </c>
      <c r="C158" s="25" t="s">
        <v>69</v>
      </c>
      <c r="D158" s="26" t="s">
        <v>23</v>
      </c>
      <c r="E158" s="26" t="s">
        <v>24</v>
      </c>
      <c r="F158" s="26">
        <v>3</v>
      </c>
      <c r="G158" s="27" t="s">
        <v>555</v>
      </c>
      <c r="H158" s="28" t="s">
        <v>556</v>
      </c>
      <c r="I158" s="29">
        <v>0.11</v>
      </c>
      <c r="J158" s="30">
        <v>102</v>
      </c>
      <c r="K158" s="30">
        <v>144</v>
      </c>
      <c r="L158" s="30">
        <v>10</v>
      </c>
      <c r="M158" s="31">
        <v>224</v>
      </c>
      <c r="N158" s="32">
        <v>162</v>
      </c>
      <c r="O158" s="350">
        <v>449</v>
      </c>
      <c r="P158" s="303"/>
      <c r="Q158" s="34"/>
      <c r="R158" s="35">
        <f t="shared" si="36"/>
        <v>0</v>
      </c>
      <c r="S158" s="36">
        <f t="shared" si="34"/>
        <v>0</v>
      </c>
    </row>
    <row r="159" spans="1:19" s="42" customFormat="1" ht="15.9" customHeight="1">
      <c r="A159" s="57" t="s">
        <v>557</v>
      </c>
      <c r="B159" s="24" t="s">
        <v>60</v>
      </c>
      <c r="C159" s="25" t="s">
        <v>55</v>
      </c>
      <c r="D159" s="26" t="s">
        <v>23</v>
      </c>
      <c r="E159" s="26" t="s">
        <v>540</v>
      </c>
      <c r="F159" s="26">
        <v>1</v>
      </c>
      <c r="G159" s="39" t="s">
        <v>558</v>
      </c>
      <c r="H159" s="28" t="s">
        <v>559</v>
      </c>
      <c r="I159" s="29">
        <v>0.1</v>
      </c>
      <c r="J159" s="30">
        <v>102</v>
      </c>
      <c r="K159" s="30">
        <v>150</v>
      </c>
      <c r="L159" s="30">
        <v>10</v>
      </c>
      <c r="M159" s="31">
        <v>128</v>
      </c>
      <c r="N159" s="32">
        <v>198</v>
      </c>
      <c r="O159" s="350">
        <v>449</v>
      </c>
      <c r="P159" s="304"/>
      <c r="Q159" s="34"/>
      <c r="R159" s="35">
        <f t="shared" ref="R159:R162" si="37">Q159*O159</f>
        <v>0</v>
      </c>
      <c r="S159" s="36">
        <f t="shared" si="34"/>
        <v>0</v>
      </c>
    </row>
    <row r="160" spans="1:19" s="78" customFormat="1" ht="15.9" customHeight="1">
      <c r="A160" s="37" t="s">
        <v>560</v>
      </c>
      <c r="B160" s="41" t="s">
        <v>47</v>
      </c>
      <c r="C160" s="25" t="s">
        <v>137</v>
      </c>
      <c r="D160" s="26" t="s">
        <v>23</v>
      </c>
      <c r="E160" s="26" t="s">
        <v>561</v>
      </c>
      <c r="F160" s="26">
        <v>1</v>
      </c>
      <c r="G160" s="27" t="s">
        <v>562</v>
      </c>
      <c r="H160" s="28" t="s">
        <v>563</v>
      </c>
      <c r="I160" s="29">
        <v>0.45</v>
      </c>
      <c r="J160" s="30">
        <v>154</v>
      </c>
      <c r="K160" s="30">
        <v>227</v>
      </c>
      <c r="L160" s="30">
        <v>20</v>
      </c>
      <c r="M160" s="31">
        <v>256</v>
      </c>
      <c r="N160" s="32">
        <v>40</v>
      </c>
      <c r="O160" s="350">
        <v>1059</v>
      </c>
      <c r="P160" s="304"/>
      <c r="Q160" s="34"/>
      <c r="R160" s="35">
        <f t="shared" si="37"/>
        <v>0</v>
      </c>
      <c r="S160" s="36">
        <f t="shared" si="34"/>
        <v>0</v>
      </c>
    </row>
    <row r="161" spans="1:19" s="78" customFormat="1" ht="15.75" customHeight="1">
      <c r="A161" s="37" t="s">
        <v>564</v>
      </c>
      <c r="B161" s="41" t="s">
        <v>47</v>
      </c>
      <c r="C161" s="25" t="s">
        <v>137</v>
      </c>
      <c r="D161" s="26" t="s">
        <v>23</v>
      </c>
      <c r="E161" s="26" t="s">
        <v>561</v>
      </c>
      <c r="F161" s="26">
        <v>1</v>
      </c>
      <c r="G161" s="27" t="s">
        <v>565</v>
      </c>
      <c r="H161" s="28" t="s">
        <v>566</v>
      </c>
      <c r="I161" s="29">
        <v>0.13800000000000001</v>
      </c>
      <c r="J161" s="30">
        <v>100</v>
      </c>
      <c r="K161" s="30">
        <v>150</v>
      </c>
      <c r="L161" s="30">
        <v>12</v>
      </c>
      <c r="M161" s="31">
        <v>288</v>
      </c>
      <c r="N161" s="32">
        <v>136</v>
      </c>
      <c r="O161" s="350">
        <v>529</v>
      </c>
      <c r="P161" s="303"/>
      <c r="Q161" s="34"/>
      <c r="R161" s="35">
        <f t="shared" si="37"/>
        <v>0</v>
      </c>
      <c r="S161" s="36">
        <f t="shared" si="34"/>
        <v>0</v>
      </c>
    </row>
    <row r="162" spans="1:19" s="78" customFormat="1" ht="15.9" customHeight="1">
      <c r="A162" s="23" t="s">
        <v>567</v>
      </c>
      <c r="B162" s="88" t="s">
        <v>193</v>
      </c>
      <c r="C162" s="25" t="s">
        <v>73</v>
      </c>
      <c r="D162" s="26" t="s">
        <v>23</v>
      </c>
      <c r="E162" s="26" t="s">
        <v>568</v>
      </c>
      <c r="F162" s="26">
        <v>3</v>
      </c>
      <c r="G162" s="39" t="s">
        <v>569</v>
      </c>
      <c r="H162" s="28" t="s">
        <v>570</v>
      </c>
      <c r="I162" s="29">
        <v>0.108</v>
      </c>
      <c r="J162" s="30">
        <v>100</v>
      </c>
      <c r="K162" s="30">
        <v>150</v>
      </c>
      <c r="L162" s="84">
        <v>10</v>
      </c>
      <c r="M162" s="85">
        <v>224</v>
      </c>
      <c r="N162" s="32">
        <v>180</v>
      </c>
      <c r="O162" s="350">
        <v>529</v>
      </c>
      <c r="P162" s="303"/>
      <c r="Q162" s="34"/>
      <c r="R162" s="35">
        <f t="shared" si="37"/>
        <v>0</v>
      </c>
      <c r="S162" s="36">
        <f t="shared" si="34"/>
        <v>0</v>
      </c>
    </row>
    <row r="163" spans="1:19" s="78" customFormat="1" ht="15.9" customHeight="1">
      <c r="A163" s="98" t="s">
        <v>571</v>
      </c>
      <c r="B163" s="55" t="s">
        <v>233</v>
      </c>
      <c r="C163" s="25" t="s">
        <v>137</v>
      </c>
      <c r="D163" s="26" t="s">
        <v>234</v>
      </c>
      <c r="E163" s="26"/>
      <c r="F163" s="26"/>
      <c r="G163" s="40" t="s">
        <v>572</v>
      </c>
      <c r="H163" s="99" t="s">
        <v>573</v>
      </c>
      <c r="I163" s="169">
        <v>0.14899999999999999</v>
      </c>
      <c r="J163" s="30">
        <v>112</v>
      </c>
      <c r="K163" s="30">
        <v>145</v>
      </c>
      <c r="L163" s="84">
        <v>15</v>
      </c>
      <c r="M163" s="85">
        <v>272</v>
      </c>
      <c r="N163" s="32">
        <v>40</v>
      </c>
      <c r="O163" s="350">
        <v>359</v>
      </c>
      <c r="P163" s="303"/>
      <c r="Q163" s="32"/>
      <c r="R163" s="35">
        <f t="shared" ref="R163:R166" si="38">Q163*O163</f>
        <v>0</v>
      </c>
      <c r="S163" s="74">
        <f t="shared" si="34"/>
        <v>0</v>
      </c>
    </row>
    <row r="164" spans="1:19" s="78" customFormat="1" ht="15.9" customHeight="1">
      <c r="A164" s="98" t="s">
        <v>574</v>
      </c>
      <c r="B164" s="88" t="s">
        <v>245</v>
      </c>
      <c r="C164" s="25" t="s">
        <v>78</v>
      </c>
      <c r="D164" s="26" t="s">
        <v>234</v>
      </c>
      <c r="E164" s="26"/>
      <c r="F164" s="26"/>
      <c r="G164" s="40" t="s">
        <v>575</v>
      </c>
      <c r="H164" s="99" t="s">
        <v>576</v>
      </c>
      <c r="I164" s="100">
        <v>0.51800000000000002</v>
      </c>
      <c r="J164" s="30">
        <v>178</v>
      </c>
      <c r="K164" s="30">
        <v>232</v>
      </c>
      <c r="L164" s="30">
        <v>30</v>
      </c>
      <c r="M164" s="85">
        <v>176</v>
      </c>
      <c r="N164" s="32">
        <v>26</v>
      </c>
      <c r="O164" s="350">
        <v>1387</v>
      </c>
      <c r="P164" s="303" t="s">
        <v>1489</v>
      </c>
      <c r="Q164" s="32"/>
      <c r="R164" s="35">
        <f t="shared" si="38"/>
        <v>0</v>
      </c>
      <c r="S164" s="74">
        <f t="shared" si="34"/>
        <v>0</v>
      </c>
    </row>
    <row r="165" spans="1:19" s="78" customFormat="1" ht="15.9" customHeight="1">
      <c r="A165" s="98" t="s">
        <v>577</v>
      </c>
      <c r="B165" s="88" t="s">
        <v>38</v>
      </c>
      <c r="C165" s="25" t="s">
        <v>78</v>
      </c>
      <c r="D165" s="26" t="s">
        <v>234</v>
      </c>
      <c r="E165" s="26"/>
      <c r="F165" s="26"/>
      <c r="G165" s="40" t="s">
        <v>578</v>
      </c>
      <c r="H165" s="99" t="s">
        <v>579</v>
      </c>
      <c r="I165" s="100">
        <v>0.124</v>
      </c>
      <c r="J165" s="30">
        <v>135</v>
      </c>
      <c r="K165" s="30">
        <v>191</v>
      </c>
      <c r="L165" s="30">
        <v>15</v>
      </c>
      <c r="M165" s="85">
        <v>20</v>
      </c>
      <c r="N165" s="32">
        <v>100</v>
      </c>
      <c r="O165" s="350">
        <v>367</v>
      </c>
      <c r="P165" s="299" t="s">
        <v>1489</v>
      </c>
      <c r="Q165" s="32"/>
      <c r="R165" s="35">
        <f t="shared" si="38"/>
        <v>0</v>
      </c>
      <c r="S165" s="74">
        <f t="shared" si="34"/>
        <v>0</v>
      </c>
    </row>
    <row r="166" spans="1:19" s="78" customFormat="1" ht="15.9" customHeight="1">
      <c r="A166" s="98" t="s">
        <v>580</v>
      </c>
      <c r="B166" s="88" t="s">
        <v>255</v>
      </c>
      <c r="C166" s="25" t="s">
        <v>32</v>
      </c>
      <c r="D166" s="26" t="s">
        <v>234</v>
      </c>
      <c r="E166" s="26"/>
      <c r="F166" s="26"/>
      <c r="G166" s="40" t="s">
        <v>581</v>
      </c>
      <c r="H166" s="99" t="s">
        <v>582</v>
      </c>
      <c r="I166" s="100">
        <v>0.17399999999999999</v>
      </c>
      <c r="J166" s="30">
        <v>105</v>
      </c>
      <c r="K166" s="30">
        <v>160</v>
      </c>
      <c r="L166" s="30">
        <v>14</v>
      </c>
      <c r="M166" s="85">
        <v>192</v>
      </c>
      <c r="N166" s="32">
        <v>10</v>
      </c>
      <c r="O166" s="350">
        <v>589</v>
      </c>
      <c r="P166" s="303"/>
      <c r="Q166" s="32"/>
      <c r="R166" s="35">
        <f t="shared" si="38"/>
        <v>0</v>
      </c>
      <c r="S166" s="112">
        <f t="shared" si="34"/>
        <v>0</v>
      </c>
    </row>
    <row r="167" spans="1:19" ht="15.9" hidden="1" customHeight="1">
      <c r="A167" s="209" t="s">
        <v>583</v>
      </c>
      <c r="B167" s="210"/>
      <c r="C167" s="187"/>
      <c r="D167" s="188"/>
      <c r="E167" s="188"/>
      <c r="F167" s="188"/>
      <c r="G167" s="189"/>
      <c r="H167" s="190"/>
      <c r="I167" s="191"/>
      <c r="J167" s="192"/>
      <c r="K167" s="192"/>
      <c r="L167" s="192"/>
      <c r="M167" s="193"/>
      <c r="N167" s="193"/>
      <c r="O167" s="121"/>
      <c r="P167" s="307"/>
      <c r="Q167" s="194"/>
      <c r="R167" s="123"/>
      <c r="S167" s="21"/>
    </row>
    <row r="168" spans="1:19" ht="15.9" customHeight="1">
      <c r="A168" s="23" t="s">
        <v>584</v>
      </c>
      <c r="B168" s="24" t="s">
        <v>21</v>
      </c>
      <c r="C168" s="25" t="s">
        <v>22</v>
      </c>
      <c r="D168" s="26" t="s">
        <v>23</v>
      </c>
      <c r="E168" s="26" t="s">
        <v>24</v>
      </c>
      <c r="F168" s="26">
        <v>1</v>
      </c>
      <c r="G168" s="27" t="s">
        <v>585</v>
      </c>
      <c r="H168" s="28" t="s">
        <v>586</v>
      </c>
      <c r="I168" s="29">
        <v>0.19800000000000001</v>
      </c>
      <c r="J168" s="30">
        <v>102</v>
      </c>
      <c r="K168" s="30">
        <v>144</v>
      </c>
      <c r="L168" s="30">
        <v>12</v>
      </c>
      <c r="M168" s="31">
        <v>224</v>
      </c>
      <c r="N168" s="32">
        <v>135</v>
      </c>
      <c r="O168" s="350">
        <v>709</v>
      </c>
      <c r="P168" s="303"/>
      <c r="Q168" s="34"/>
      <c r="R168" s="35">
        <f t="shared" ref="R168:R169" si="39">Q168*O168</f>
        <v>0</v>
      </c>
      <c r="S168" s="36">
        <f t="shared" ref="S168:S179" si="40">Q168*I168</f>
        <v>0</v>
      </c>
    </row>
    <row r="169" spans="1:19" ht="15.9" customHeight="1">
      <c r="A169" s="37" t="s">
        <v>587</v>
      </c>
      <c r="B169" s="24" t="s">
        <v>21</v>
      </c>
      <c r="C169" s="25" t="s">
        <v>69</v>
      </c>
      <c r="D169" s="26" t="s">
        <v>23</v>
      </c>
      <c r="E169" s="26" t="s">
        <v>24</v>
      </c>
      <c r="F169" s="26">
        <v>2</v>
      </c>
      <c r="G169" s="27" t="s">
        <v>588</v>
      </c>
      <c r="H169" s="28" t="s">
        <v>589</v>
      </c>
      <c r="I169" s="29">
        <v>0.19800000000000001</v>
      </c>
      <c r="J169" s="30">
        <v>102</v>
      </c>
      <c r="K169" s="30">
        <v>144</v>
      </c>
      <c r="L169" s="30">
        <v>12</v>
      </c>
      <c r="M169" s="31">
        <v>224</v>
      </c>
      <c r="N169" s="32">
        <v>144</v>
      </c>
      <c r="O169" s="350">
        <v>709</v>
      </c>
      <c r="P169" s="303"/>
      <c r="Q169" s="34"/>
      <c r="R169" s="35">
        <f t="shared" si="39"/>
        <v>0</v>
      </c>
      <c r="S169" s="36">
        <f t="shared" si="40"/>
        <v>0</v>
      </c>
    </row>
    <row r="170" spans="1:19" s="38" customFormat="1" ht="15.9" customHeight="1">
      <c r="A170" s="57" t="s">
        <v>590</v>
      </c>
      <c r="B170" s="58" t="s">
        <v>219</v>
      </c>
      <c r="C170" s="25" t="s">
        <v>137</v>
      </c>
      <c r="D170" s="26" t="s">
        <v>23</v>
      </c>
      <c r="E170" s="26" t="s">
        <v>591</v>
      </c>
      <c r="F170" s="26">
        <v>3</v>
      </c>
      <c r="G170" s="27" t="s">
        <v>592</v>
      </c>
      <c r="H170" s="28" t="s">
        <v>593</v>
      </c>
      <c r="I170" s="29">
        <v>0.11</v>
      </c>
      <c r="J170" s="30">
        <v>102</v>
      </c>
      <c r="K170" s="30">
        <v>144</v>
      </c>
      <c r="L170" s="30">
        <v>10</v>
      </c>
      <c r="M170" s="31">
        <v>224</v>
      </c>
      <c r="N170" s="32">
        <v>144</v>
      </c>
      <c r="O170" s="350">
        <v>449</v>
      </c>
      <c r="P170" s="303"/>
      <c r="Q170" s="34"/>
      <c r="R170" s="35">
        <f t="shared" ref="R170:R190" si="41">Q170*O170</f>
        <v>0</v>
      </c>
      <c r="S170" s="36">
        <f t="shared" si="40"/>
        <v>0</v>
      </c>
    </row>
    <row r="171" spans="1:19" ht="15.9" customHeight="1">
      <c r="A171" s="57" t="s">
        <v>594</v>
      </c>
      <c r="B171" s="58" t="s">
        <v>60</v>
      </c>
      <c r="C171" s="25" t="s">
        <v>78</v>
      </c>
      <c r="D171" s="26" t="s">
        <v>23</v>
      </c>
      <c r="E171" s="26" t="s">
        <v>595</v>
      </c>
      <c r="F171" s="26">
        <v>1</v>
      </c>
      <c r="G171" s="27" t="s">
        <v>596</v>
      </c>
      <c r="H171" s="28" t="s">
        <v>597</v>
      </c>
      <c r="I171" s="29">
        <v>0.49</v>
      </c>
      <c r="J171" s="30">
        <v>154</v>
      </c>
      <c r="K171" s="30">
        <v>227</v>
      </c>
      <c r="L171" s="30">
        <v>20</v>
      </c>
      <c r="M171" s="31">
        <v>224</v>
      </c>
      <c r="N171" s="32">
        <v>40</v>
      </c>
      <c r="O171" s="350">
        <v>1409</v>
      </c>
      <c r="P171" s="304"/>
      <c r="Q171" s="34"/>
      <c r="R171" s="35">
        <f t="shared" si="41"/>
        <v>0</v>
      </c>
      <c r="S171" s="36">
        <f t="shared" si="40"/>
        <v>0</v>
      </c>
    </row>
    <row r="172" spans="1:19" s="60" customFormat="1" ht="15.9" customHeight="1">
      <c r="A172" s="57" t="s">
        <v>598</v>
      </c>
      <c r="B172" s="24" t="s">
        <v>60</v>
      </c>
      <c r="C172" s="25" t="s">
        <v>78</v>
      </c>
      <c r="D172" s="26" t="s">
        <v>23</v>
      </c>
      <c r="E172" s="26" t="s">
        <v>595</v>
      </c>
      <c r="F172" s="26">
        <v>1</v>
      </c>
      <c r="G172" s="27" t="s">
        <v>599</v>
      </c>
      <c r="H172" s="28" t="s">
        <v>600</v>
      </c>
      <c r="I172" s="29">
        <v>9.1999999999999998E-2</v>
      </c>
      <c r="J172" s="30">
        <v>102</v>
      </c>
      <c r="K172" s="30">
        <v>150</v>
      </c>
      <c r="L172" s="30">
        <v>10</v>
      </c>
      <c r="M172" s="31">
        <v>128</v>
      </c>
      <c r="N172" s="32">
        <v>160</v>
      </c>
      <c r="O172" s="350">
        <v>449</v>
      </c>
      <c r="P172" s="304"/>
      <c r="Q172" s="34"/>
      <c r="R172" s="35">
        <f t="shared" si="41"/>
        <v>0</v>
      </c>
      <c r="S172" s="36">
        <f t="shared" si="40"/>
        <v>0</v>
      </c>
    </row>
    <row r="173" spans="1:19" ht="30.9" customHeight="1">
      <c r="A173" s="57" t="s">
        <v>601</v>
      </c>
      <c r="B173" s="41" t="s">
        <v>68</v>
      </c>
      <c r="C173" s="25" t="s">
        <v>268</v>
      </c>
      <c r="D173" s="26" t="s">
        <v>23</v>
      </c>
      <c r="E173" s="26"/>
      <c r="F173" s="26">
        <v>1</v>
      </c>
      <c r="G173" s="39" t="s">
        <v>602</v>
      </c>
      <c r="H173" s="28" t="s">
        <v>603</v>
      </c>
      <c r="I173" s="29">
        <v>0.14199999999999999</v>
      </c>
      <c r="J173" s="30">
        <v>145</v>
      </c>
      <c r="K173" s="30">
        <v>110</v>
      </c>
      <c r="L173" s="30">
        <v>10</v>
      </c>
      <c r="M173" s="31">
        <v>144</v>
      </c>
      <c r="N173" s="31">
        <v>124</v>
      </c>
      <c r="O173" s="350">
        <v>529</v>
      </c>
      <c r="P173" s="299"/>
      <c r="Q173" s="61"/>
      <c r="R173" s="35">
        <f t="shared" si="41"/>
        <v>0</v>
      </c>
      <c r="S173" s="36">
        <f t="shared" si="40"/>
        <v>0</v>
      </c>
    </row>
    <row r="174" spans="1:19" s="42" customFormat="1" ht="15.9" customHeight="1">
      <c r="A174" s="37" t="s">
        <v>604</v>
      </c>
      <c r="B174" s="24" t="s">
        <v>21</v>
      </c>
      <c r="C174" s="25" t="s">
        <v>32</v>
      </c>
      <c r="D174" s="26" t="s">
        <v>23</v>
      </c>
      <c r="E174" s="26" t="s">
        <v>24</v>
      </c>
      <c r="F174" s="26">
        <v>7</v>
      </c>
      <c r="G174" s="39" t="s">
        <v>605</v>
      </c>
      <c r="H174" s="28" t="s">
        <v>606</v>
      </c>
      <c r="I174" s="29">
        <v>0.11</v>
      </c>
      <c r="J174" s="30">
        <v>102</v>
      </c>
      <c r="K174" s="30">
        <v>144</v>
      </c>
      <c r="L174" s="30">
        <v>10</v>
      </c>
      <c r="M174" s="31">
        <v>224</v>
      </c>
      <c r="N174" s="32">
        <v>180</v>
      </c>
      <c r="O174" s="350">
        <v>439</v>
      </c>
      <c r="P174" s="311"/>
      <c r="Q174" s="34"/>
      <c r="R174" s="35">
        <f t="shared" si="41"/>
        <v>0</v>
      </c>
      <c r="S174" s="36">
        <f t="shared" si="40"/>
        <v>0</v>
      </c>
    </row>
    <row r="175" spans="1:19" s="62" customFormat="1" ht="15.9" customHeight="1">
      <c r="A175" s="40" t="s">
        <v>607</v>
      </c>
      <c r="B175" s="41" t="s">
        <v>34</v>
      </c>
      <c r="C175" s="25" t="s">
        <v>32</v>
      </c>
      <c r="D175" s="26" t="s">
        <v>23</v>
      </c>
      <c r="E175" s="26" t="s">
        <v>24</v>
      </c>
      <c r="F175" s="26">
        <v>1</v>
      </c>
      <c r="G175" s="27" t="s">
        <v>608</v>
      </c>
      <c r="H175" s="28" t="s">
        <v>609</v>
      </c>
      <c r="I175" s="29">
        <v>0.05</v>
      </c>
      <c r="J175" s="30">
        <v>125</v>
      </c>
      <c r="K175" s="30">
        <v>142</v>
      </c>
      <c r="L175" s="30">
        <v>5</v>
      </c>
      <c r="M175" s="31"/>
      <c r="N175" s="32">
        <v>200</v>
      </c>
      <c r="O175" s="350">
        <v>397</v>
      </c>
      <c r="P175" s="299" t="s">
        <v>1489</v>
      </c>
      <c r="Q175" s="34"/>
      <c r="R175" s="35">
        <f t="shared" si="41"/>
        <v>0</v>
      </c>
      <c r="S175" s="36">
        <f t="shared" si="40"/>
        <v>0</v>
      </c>
    </row>
    <row r="176" spans="1:19" s="42" customFormat="1" ht="15.9" customHeight="1">
      <c r="A176" s="37" t="s">
        <v>610</v>
      </c>
      <c r="B176" s="41" t="s">
        <v>94</v>
      </c>
      <c r="C176" s="25" t="s">
        <v>78</v>
      </c>
      <c r="D176" s="26" t="s">
        <v>23</v>
      </c>
      <c r="E176" s="26" t="s">
        <v>611</v>
      </c>
      <c r="F176" s="26">
        <v>1</v>
      </c>
      <c r="G176" s="27" t="s">
        <v>612</v>
      </c>
      <c r="H176" s="28" t="s">
        <v>613</v>
      </c>
      <c r="I176" s="29">
        <v>0.87</v>
      </c>
      <c r="J176" s="30">
        <v>173</v>
      </c>
      <c r="K176" s="30">
        <v>245</v>
      </c>
      <c r="L176" s="30">
        <v>25</v>
      </c>
      <c r="M176" s="31">
        <v>416</v>
      </c>
      <c r="N176" s="32">
        <v>14</v>
      </c>
      <c r="O176" s="350">
        <v>2119</v>
      </c>
      <c r="P176" s="303"/>
      <c r="Q176" s="34"/>
      <c r="R176" s="35">
        <f t="shared" si="41"/>
        <v>0</v>
      </c>
      <c r="S176" s="36">
        <f t="shared" si="40"/>
        <v>0</v>
      </c>
    </row>
    <row r="177" spans="1:19" s="42" customFormat="1" ht="15.9" customHeight="1">
      <c r="A177" s="37" t="s">
        <v>614</v>
      </c>
      <c r="B177" s="41" t="s">
        <v>100</v>
      </c>
      <c r="C177" s="25" t="s">
        <v>22</v>
      </c>
      <c r="D177" s="26" t="s">
        <v>23</v>
      </c>
      <c r="E177" s="26" t="s">
        <v>615</v>
      </c>
      <c r="F177" s="26">
        <v>1</v>
      </c>
      <c r="G177" s="27" t="s">
        <v>616</v>
      </c>
      <c r="H177" s="28" t="s">
        <v>617</v>
      </c>
      <c r="I177" s="29">
        <v>0.77</v>
      </c>
      <c r="J177" s="30">
        <v>173</v>
      </c>
      <c r="K177" s="30">
        <v>245</v>
      </c>
      <c r="L177" s="30">
        <v>25</v>
      </c>
      <c r="M177" s="31">
        <v>512</v>
      </c>
      <c r="N177" s="32">
        <v>15</v>
      </c>
      <c r="O177" s="350">
        <v>2119</v>
      </c>
      <c r="P177" s="317" t="s">
        <v>1497</v>
      </c>
      <c r="Q177" s="34"/>
      <c r="R177" s="35">
        <f t="shared" si="41"/>
        <v>0</v>
      </c>
      <c r="S177" s="36">
        <f t="shared" si="40"/>
        <v>0</v>
      </c>
    </row>
    <row r="178" spans="1:19" s="42" customFormat="1" ht="22.5" customHeight="1">
      <c r="A178" s="37" t="s">
        <v>618</v>
      </c>
      <c r="B178" s="41" t="s">
        <v>106</v>
      </c>
      <c r="C178" s="25" t="s">
        <v>78</v>
      </c>
      <c r="D178" s="26" t="s">
        <v>23</v>
      </c>
      <c r="E178" s="26" t="s">
        <v>619</v>
      </c>
      <c r="F178" s="26">
        <v>1</v>
      </c>
      <c r="G178" s="27" t="s">
        <v>620</v>
      </c>
      <c r="H178" s="28" t="s">
        <v>621</v>
      </c>
      <c r="I178" s="29">
        <v>0.46</v>
      </c>
      <c r="J178" s="30">
        <v>154</v>
      </c>
      <c r="K178" s="30">
        <v>227</v>
      </c>
      <c r="L178" s="30">
        <v>20</v>
      </c>
      <c r="M178" s="31">
        <v>224</v>
      </c>
      <c r="N178" s="32">
        <v>40</v>
      </c>
      <c r="O178" s="350">
        <v>1409</v>
      </c>
      <c r="P178" s="304"/>
      <c r="Q178" s="34"/>
      <c r="R178" s="35">
        <f t="shared" si="41"/>
        <v>0</v>
      </c>
      <c r="S178" s="36">
        <f t="shared" si="40"/>
        <v>0</v>
      </c>
    </row>
    <row r="179" spans="1:19" s="42" customFormat="1" ht="28.5" customHeight="1">
      <c r="A179" s="37" t="s">
        <v>622</v>
      </c>
      <c r="B179" s="64" t="s">
        <v>111</v>
      </c>
      <c r="C179" s="25" t="s">
        <v>101</v>
      </c>
      <c r="D179" s="26" t="s">
        <v>23</v>
      </c>
      <c r="E179" s="26" t="s">
        <v>623</v>
      </c>
      <c r="F179" s="26">
        <v>1</v>
      </c>
      <c r="G179" s="27" t="s">
        <v>624</v>
      </c>
      <c r="H179" s="28" t="s">
        <v>625</v>
      </c>
      <c r="I179" s="29">
        <v>0.747</v>
      </c>
      <c r="J179" s="30">
        <v>165</v>
      </c>
      <c r="K179" s="30">
        <v>230</v>
      </c>
      <c r="L179" s="30">
        <v>20</v>
      </c>
      <c r="M179" s="31">
        <v>320</v>
      </c>
      <c r="N179" s="32">
        <v>18</v>
      </c>
      <c r="O179" s="350">
        <v>2119</v>
      </c>
      <c r="P179" s="303"/>
      <c r="Q179" s="34"/>
      <c r="R179" s="35">
        <f t="shared" si="41"/>
        <v>0</v>
      </c>
      <c r="S179" s="36">
        <f t="shared" si="40"/>
        <v>0</v>
      </c>
    </row>
    <row r="180" spans="1:19" s="42" customFormat="1" ht="15.9" customHeight="1">
      <c r="A180" s="37" t="s">
        <v>626</v>
      </c>
      <c r="B180" s="41" t="s">
        <v>68</v>
      </c>
      <c r="C180" s="25" t="s">
        <v>101</v>
      </c>
      <c r="D180" s="26" t="s">
        <v>23</v>
      </c>
      <c r="E180" s="26"/>
      <c r="F180" s="26">
        <v>1</v>
      </c>
      <c r="G180" s="27" t="s">
        <v>627</v>
      </c>
      <c r="H180" s="28" t="s">
        <v>628</v>
      </c>
      <c r="I180" s="29">
        <v>0.56399999999999995</v>
      </c>
      <c r="J180" s="30">
        <v>145</v>
      </c>
      <c r="K180" s="30">
        <v>170</v>
      </c>
      <c r="L180" s="30">
        <v>25</v>
      </c>
      <c r="M180" s="31">
        <v>400</v>
      </c>
      <c r="N180" s="32">
        <v>40</v>
      </c>
      <c r="O180" s="350">
        <v>1409</v>
      </c>
      <c r="P180" s="317" t="s">
        <v>1497</v>
      </c>
      <c r="Q180" s="34"/>
      <c r="R180" s="35">
        <f t="shared" si="41"/>
        <v>0</v>
      </c>
      <c r="S180" s="36"/>
    </row>
    <row r="181" spans="1:19" s="42" customFormat="1" ht="15.9" customHeight="1">
      <c r="A181" s="57" t="s">
        <v>629</v>
      </c>
      <c r="B181" s="58" t="s">
        <v>60</v>
      </c>
      <c r="C181" s="25" t="s">
        <v>55</v>
      </c>
      <c r="D181" s="26" t="s">
        <v>23</v>
      </c>
      <c r="E181" s="26" t="s">
        <v>630</v>
      </c>
      <c r="F181" s="26">
        <v>1</v>
      </c>
      <c r="G181" s="27" t="s">
        <v>631</v>
      </c>
      <c r="H181" s="28" t="s">
        <v>632</v>
      </c>
      <c r="I181" s="29">
        <v>0.49</v>
      </c>
      <c r="J181" s="30">
        <v>154</v>
      </c>
      <c r="K181" s="30">
        <v>227</v>
      </c>
      <c r="L181" s="30">
        <v>20</v>
      </c>
      <c r="M181" s="31">
        <v>224</v>
      </c>
      <c r="N181" s="32">
        <v>44</v>
      </c>
      <c r="O181" s="350">
        <v>1409</v>
      </c>
      <c r="P181" s="303"/>
      <c r="Q181" s="34"/>
      <c r="R181" s="35">
        <f t="shared" si="41"/>
        <v>0</v>
      </c>
      <c r="S181" s="36">
        <f t="shared" ref="S181:S194" si="42">Q181*I181</f>
        <v>0</v>
      </c>
    </row>
    <row r="182" spans="1:19" s="42" customFormat="1" ht="15.9" customHeight="1">
      <c r="A182" s="37" t="s">
        <v>633</v>
      </c>
      <c r="B182" s="41" t="s">
        <v>126</v>
      </c>
      <c r="C182" s="25" t="s">
        <v>137</v>
      </c>
      <c r="D182" s="26" t="s">
        <v>23</v>
      </c>
      <c r="E182" s="26" t="s">
        <v>630</v>
      </c>
      <c r="F182" s="26">
        <v>1</v>
      </c>
      <c r="G182" s="27" t="s">
        <v>634</v>
      </c>
      <c r="H182" s="28" t="s">
        <v>635</v>
      </c>
      <c r="I182" s="29">
        <v>0.46</v>
      </c>
      <c r="J182" s="30">
        <v>154</v>
      </c>
      <c r="K182" s="30">
        <v>227</v>
      </c>
      <c r="L182" s="30">
        <v>20</v>
      </c>
      <c r="M182" s="31">
        <v>224</v>
      </c>
      <c r="N182" s="32">
        <v>44</v>
      </c>
      <c r="O182" s="350">
        <v>1409</v>
      </c>
      <c r="P182" s="303"/>
      <c r="Q182" s="34"/>
      <c r="R182" s="35">
        <f t="shared" si="41"/>
        <v>0</v>
      </c>
      <c r="S182" s="36">
        <f t="shared" si="42"/>
        <v>0</v>
      </c>
    </row>
    <row r="183" spans="1:19" s="42" customFormat="1" ht="15.9" customHeight="1">
      <c r="A183" s="57" t="s">
        <v>636</v>
      </c>
      <c r="B183" s="58" t="s">
        <v>31</v>
      </c>
      <c r="C183" s="25" t="s">
        <v>73</v>
      </c>
      <c r="D183" s="26" t="s">
        <v>23</v>
      </c>
      <c r="E183" s="26" t="s">
        <v>637</v>
      </c>
      <c r="F183" s="26">
        <v>5</v>
      </c>
      <c r="G183" s="27" t="s">
        <v>638</v>
      </c>
      <c r="H183" s="28" t="s">
        <v>639</v>
      </c>
      <c r="I183" s="29">
        <v>0.42</v>
      </c>
      <c r="J183" s="30">
        <v>154</v>
      </c>
      <c r="K183" s="30">
        <v>227</v>
      </c>
      <c r="L183" s="30">
        <v>20</v>
      </c>
      <c r="M183" s="31">
        <v>224</v>
      </c>
      <c r="N183" s="32">
        <v>48</v>
      </c>
      <c r="O183" s="350">
        <v>1059</v>
      </c>
      <c r="P183" s="303"/>
      <c r="Q183" s="34"/>
      <c r="R183" s="35">
        <f t="shared" si="41"/>
        <v>0</v>
      </c>
      <c r="S183" s="36">
        <f t="shared" si="42"/>
        <v>0</v>
      </c>
    </row>
    <row r="184" spans="1:19" s="42" customFormat="1" ht="15.9" customHeight="1">
      <c r="A184" s="57" t="s">
        <v>640</v>
      </c>
      <c r="B184" s="58" t="s">
        <v>136</v>
      </c>
      <c r="C184" s="25" t="s">
        <v>101</v>
      </c>
      <c r="D184" s="26" t="s">
        <v>23</v>
      </c>
      <c r="E184" s="26" t="s">
        <v>24</v>
      </c>
      <c r="F184" s="26">
        <v>4</v>
      </c>
      <c r="G184" s="27" t="s">
        <v>641</v>
      </c>
      <c r="H184" s="28" t="s">
        <v>642</v>
      </c>
      <c r="I184" s="29">
        <v>0.11</v>
      </c>
      <c r="J184" s="30">
        <v>102</v>
      </c>
      <c r="K184" s="30">
        <v>144</v>
      </c>
      <c r="L184" s="30">
        <v>10</v>
      </c>
      <c r="M184" s="31">
        <v>224</v>
      </c>
      <c r="N184" s="32">
        <v>180</v>
      </c>
      <c r="O184" s="350">
        <v>449</v>
      </c>
      <c r="P184" s="303"/>
      <c r="Q184" s="34"/>
      <c r="R184" s="35">
        <f t="shared" si="41"/>
        <v>0</v>
      </c>
      <c r="S184" s="36">
        <f t="shared" si="42"/>
        <v>0</v>
      </c>
    </row>
    <row r="185" spans="1:19" ht="15.9" customHeight="1">
      <c r="A185" s="57" t="s">
        <v>643</v>
      </c>
      <c r="B185" s="58" t="s">
        <v>136</v>
      </c>
      <c r="C185" s="25" t="s">
        <v>28</v>
      </c>
      <c r="D185" s="26" t="s">
        <v>23</v>
      </c>
      <c r="E185" s="26" t="s">
        <v>644</v>
      </c>
      <c r="F185" s="26">
        <v>1</v>
      </c>
      <c r="G185" s="27" t="s">
        <v>645</v>
      </c>
      <c r="H185" s="28" t="s">
        <v>646</v>
      </c>
      <c r="I185" s="29">
        <v>0.46</v>
      </c>
      <c r="J185" s="30">
        <v>156</v>
      </c>
      <c r="K185" s="30">
        <v>226</v>
      </c>
      <c r="L185" s="30">
        <v>17</v>
      </c>
      <c r="M185" s="31">
        <v>224</v>
      </c>
      <c r="N185" s="32">
        <v>44</v>
      </c>
      <c r="O185" s="350">
        <v>1059</v>
      </c>
      <c r="P185" s="306"/>
      <c r="Q185" s="34"/>
      <c r="R185" s="35">
        <f t="shared" si="41"/>
        <v>0</v>
      </c>
      <c r="S185" s="36">
        <f t="shared" si="42"/>
        <v>0</v>
      </c>
    </row>
    <row r="186" spans="1:19" ht="15.9" customHeight="1">
      <c r="A186" s="57" t="s">
        <v>647</v>
      </c>
      <c r="B186" s="58" t="s">
        <v>144</v>
      </c>
      <c r="C186" s="25" t="s">
        <v>220</v>
      </c>
      <c r="D186" s="26" t="s">
        <v>23</v>
      </c>
      <c r="E186" s="26" t="s">
        <v>24</v>
      </c>
      <c r="F186" s="26">
        <v>1</v>
      </c>
      <c r="G186" s="27" t="s">
        <v>648</v>
      </c>
      <c r="H186" s="28" t="s">
        <v>649</v>
      </c>
      <c r="I186" s="29">
        <v>0.11</v>
      </c>
      <c r="J186" s="30">
        <v>102</v>
      </c>
      <c r="K186" s="30">
        <v>144</v>
      </c>
      <c r="L186" s="30">
        <v>10</v>
      </c>
      <c r="M186" s="31">
        <v>224</v>
      </c>
      <c r="N186" s="32">
        <v>60</v>
      </c>
      <c r="O186" s="350">
        <v>679</v>
      </c>
      <c r="P186" s="303"/>
      <c r="Q186" s="34"/>
      <c r="R186" s="35">
        <f t="shared" si="41"/>
        <v>0</v>
      </c>
      <c r="S186" s="36">
        <f t="shared" si="42"/>
        <v>0</v>
      </c>
    </row>
    <row r="187" spans="1:19" ht="15.9" customHeight="1">
      <c r="A187" s="57" t="s">
        <v>650</v>
      </c>
      <c r="B187" s="58" t="s">
        <v>144</v>
      </c>
      <c r="C187" s="25" t="s">
        <v>28</v>
      </c>
      <c r="D187" s="26" t="s">
        <v>23</v>
      </c>
      <c r="E187" s="26" t="s">
        <v>644</v>
      </c>
      <c r="F187" s="26">
        <v>1</v>
      </c>
      <c r="G187" s="27" t="s">
        <v>651</v>
      </c>
      <c r="H187" s="28" t="s">
        <v>652</v>
      </c>
      <c r="I187" s="29">
        <v>0.46</v>
      </c>
      <c r="J187" s="30">
        <v>156</v>
      </c>
      <c r="K187" s="30">
        <v>226</v>
      </c>
      <c r="L187" s="30">
        <v>17</v>
      </c>
      <c r="M187" s="31">
        <v>224</v>
      </c>
      <c r="N187" s="32">
        <v>44</v>
      </c>
      <c r="O187" s="350">
        <v>1059</v>
      </c>
      <c r="P187" s="303"/>
      <c r="Q187" s="34"/>
      <c r="R187" s="35">
        <f t="shared" si="41"/>
        <v>0</v>
      </c>
      <c r="S187" s="36">
        <f t="shared" si="42"/>
        <v>0</v>
      </c>
    </row>
    <row r="188" spans="1:19" s="38" customFormat="1" ht="15.9" customHeight="1">
      <c r="A188" s="57" t="s">
        <v>653</v>
      </c>
      <c r="B188" s="24" t="s">
        <v>60</v>
      </c>
      <c r="C188" s="25" t="s">
        <v>55</v>
      </c>
      <c r="D188" s="26" t="s">
        <v>23</v>
      </c>
      <c r="E188" s="26" t="s">
        <v>630</v>
      </c>
      <c r="F188" s="26">
        <v>1</v>
      </c>
      <c r="G188" s="39" t="s">
        <v>654</v>
      </c>
      <c r="H188" s="28" t="s">
        <v>655</v>
      </c>
      <c r="I188" s="29">
        <v>9.6000000000000002E-2</v>
      </c>
      <c r="J188" s="30">
        <v>102</v>
      </c>
      <c r="K188" s="30">
        <v>150</v>
      </c>
      <c r="L188" s="30">
        <v>10</v>
      </c>
      <c r="M188" s="31">
        <v>128</v>
      </c>
      <c r="N188" s="32">
        <v>207</v>
      </c>
      <c r="O188" s="350">
        <v>449</v>
      </c>
      <c r="P188" s="304"/>
      <c r="Q188" s="34"/>
      <c r="R188" s="35">
        <f t="shared" si="41"/>
        <v>0</v>
      </c>
      <c r="S188" s="36">
        <f t="shared" si="42"/>
        <v>0</v>
      </c>
    </row>
    <row r="189" spans="1:19" s="38" customFormat="1" ht="15.9" customHeight="1">
      <c r="A189" s="37" t="s">
        <v>656</v>
      </c>
      <c r="B189" s="41" t="s">
        <v>47</v>
      </c>
      <c r="C189" s="25" t="s">
        <v>22</v>
      </c>
      <c r="D189" s="26" t="s">
        <v>23</v>
      </c>
      <c r="E189" s="26" t="s">
        <v>630</v>
      </c>
      <c r="F189" s="26">
        <v>1</v>
      </c>
      <c r="G189" s="39" t="s">
        <v>657</v>
      </c>
      <c r="H189" s="28" t="s">
        <v>658</v>
      </c>
      <c r="I189" s="29">
        <v>0.45</v>
      </c>
      <c r="J189" s="30">
        <v>154</v>
      </c>
      <c r="K189" s="30">
        <v>227</v>
      </c>
      <c r="L189" s="30">
        <v>20</v>
      </c>
      <c r="M189" s="31">
        <v>256</v>
      </c>
      <c r="N189" s="32">
        <v>48</v>
      </c>
      <c r="O189" s="350">
        <v>1269</v>
      </c>
      <c r="P189" s="303"/>
      <c r="Q189" s="34"/>
      <c r="R189" s="35">
        <f t="shared" si="41"/>
        <v>0</v>
      </c>
      <c r="S189" s="36">
        <f t="shared" si="42"/>
        <v>0</v>
      </c>
    </row>
    <row r="190" spans="1:19" ht="15.9" customHeight="1">
      <c r="A190" s="37" t="s">
        <v>659</v>
      </c>
      <c r="B190" s="41" t="s">
        <v>47</v>
      </c>
      <c r="C190" s="25" t="s">
        <v>22</v>
      </c>
      <c r="D190" s="26" t="s">
        <v>23</v>
      </c>
      <c r="E190" s="26" t="s">
        <v>630</v>
      </c>
      <c r="F190" s="26">
        <v>1</v>
      </c>
      <c r="G190" s="39" t="s">
        <v>660</v>
      </c>
      <c r="H190" s="28" t="s">
        <v>661</v>
      </c>
      <c r="I190" s="29">
        <v>0.13800000000000001</v>
      </c>
      <c r="J190" s="30">
        <v>100</v>
      </c>
      <c r="K190" s="30">
        <v>150</v>
      </c>
      <c r="L190" s="30">
        <v>12</v>
      </c>
      <c r="M190" s="31">
        <v>288</v>
      </c>
      <c r="N190" s="32">
        <v>144</v>
      </c>
      <c r="O190" s="350">
        <v>529</v>
      </c>
      <c r="P190" s="317" t="s">
        <v>1497</v>
      </c>
      <c r="Q190" s="34"/>
      <c r="R190" s="35">
        <f t="shared" si="41"/>
        <v>0</v>
      </c>
      <c r="S190" s="36">
        <f t="shared" si="42"/>
        <v>0</v>
      </c>
    </row>
    <row r="191" spans="1:19" s="78" customFormat="1" ht="15.9" customHeight="1">
      <c r="A191" s="98" t="s">
        <v>662</v>
      </c>
      <c r="B191" s="55" t="s">
        <v>233</v>
      </c>
      <c r="C191" s="25" t="s">
        <v>137</v>
      </c>
      <c r="D191" s="26" t="s">
        <v>234</v>
      </c>
      <c r="E191" s="26"/>
      <c r="F191" s="26"/>
      <c r="G191" s="40" t="s">
        <v>663</v>
      </c>
      <c r="H191" s="99" t="s">
        <v>664</v>
      </c>
      <c r="I191" s="169">
        <v>0.14699999999999999</v>
      </c>
      <c r="J191" s="30">
        <v>110</v>
      </c>
      <c r="K191" s="30">
        <v>145</v>
      </c>
      <c r="L191" s="84">
        <v>15</v>
      </c>
      <c r="M191" s="85">
        <v>256</v>
      </c>
      <c r="N191" s="32">
        <v>40</v>
      </c>
      <c r="O191" s="350">
        <v>359</v>
      </c>
      <c r="P191" s="303"/>
      <c r="Q191" s="32"/>
      <c r="R191" s="35">
        <f t="shared" ref="R191:R194" si="43">Q191*O191</f>
        <v>0</v>
      </c>
      <c r="S191" s="74">
        <f t="shared" si="42"/>
        <v>0</v>
      </c>
    </row>
    <row r="192" spans="1:19" s="78" customFormat="1" ht="15.9" customHeight="1">
      <c r="A192" s="98" t="s">
        <v>665</v>
      </c>
      <c r="B192" s="88" t="s">
        <v>245</v>
      </c>
      <c r="C192" s="25" t="s">
        <v>78</v>
      </c>
      <c r="D192" s="26" t="s">
        <v>234</v>
      </c>
      <c r="E192" s="26"/>
      <c r="F192" s="26"/>
      <c r="G192" s="40" t="s">
        <v>666</v>
      </c>
      <c r="H192" s="99" t="s">
        <v>667</v>
      </c>
      <c r="I192" s="100">
        <v>0.51800000000000002</v>
      </c>
      <c r="J192" s="30">
        <v>178</v>
      </c>
      <c r="K192" s="30">
        <v>232</v>
      </c>
      <c r="L192" s="30">
        <v>30</v>
      </c>
      <c r="M192" s="85">
        <v>176</v>
      </c>
      <c r="N192" s="32">
        <v>26</v>
      </c>
      <c r="O192" s="350">
        <v>1387</v>
      </c>
      <c r="P192" s="299" t="s">
        <v>1489</v>
      </c>
      <c r="Q192" s="32"/>
      <c r="R192" s="35">
        <f t="shared" si="43"/>
        <v>0</v>
      </c>
      <c r="S192" s="74">
        <f t="shared" si="42"/>
        <v>0</v>
      </c>
    </row>
    <row r="193" spans="1:118" s="78" customFormat="1" ht="15.9" customHeight="1">
      <c r="A193" s="98" t="s">
        <v>668</v>
      </c>
      <c r="B193" s="88" t="s">
        <v>38</v>
      </c>
      <c r="C193" s="25" t="s">
        <v>266</v>
      </c>
      <c r="D193" s="26" t="s">
        <v>250</v>
      </c>
      <c r="E193" s="26"/>
      <c r="F193" s="26"/>
      <c r="G193" s="40" t="s">
        <v>669</v>
      </c>
      <c r="H193" s="99" t="s">
        <v>670</v>
      </c>
      <c r="I193" s="100">
        <v>0.124</v>
      </c>
      <c r="J193" s="30">
        <v>135</v>
      </c>
      <c r="K193" s="30">
        <v>191</v>
      </c>
      <c r="L193" s="30">
        <v>15</v>
      </c>
      <c r="M193" s="85">
        <v>20</v>
      </c>
      <c r="N193" s="32">
        <v>100</v>
      </c>
      <c r="O193" s="350">
        <v>509</v>
      </c>
      <c r="P193" s="299" t="s">
        <v>1489</v>
      </c>
      <c r="Q193" s="32"/>
      <c r="R193" s="35">
        <f t="shared" si="43"/>
        <v>0</v>
      </c>
      <c r="S193" s="74">
        <f t="shared" si="42"/>
        <v>0</v>
      </c>
    </row>
    <row r="194" spans="1:118" s="78" customFormat="1" ht="15.9" customHeight="1">
      <c r="A194" s="98" t="s">
        <v>671</v>
      </c>
      <c r="B194" s="88" t="s">
        <v>255</v>
      </c>
      <c r="C194" s="25" t="s">
        <v>32</v>
      </c>
      <c r="D194" s="26" t="s">
        <v>234</v>
      </c>
      <c r="E194" s="26"/>
      <c r="F194" s="26"/>
      <c r="G194" s="40" t="s">
        <v>672</v>
      </c>
      <c r="H194" s="99" t="s">
        <v>673</v>
      </c>
      <c r="I194" s="100">
        <v>0.17399999999999999</v>
      </c>
      <c r="J194" s="30">
        <v>105</v>
      </c>
      <c r="K194" s="30">
        <v>160</v>
      </c>
      <c r="L194" s="30">
        <v>14</v>
      </c>
      <c r="M194" s="85">
        <v>192</v>
      </c>
      <c r="N194" s="32">
        <v>10</v>
      </c>
      <c r="O194" s="350">
        <v>589</v>
      </c>
      <c r="P194" s="303"/>
      <c r="Q194" s="32"/>
      <c r="R194" s="35">
        <f t="shared" si="43"/>
        <v>0</v>
      </c>
      <c r="S194" s="74">
        <f t="shared" si="42"/>
        <v>0</v>
      </c>
    </row>
    <row r="195" spans="1:118" s="218" customFormat="1" ht="15.9" hidden="1" customHeight="1">
      <c r="A195" s="209" t="s">
        <v>674</v>
      </c>
      <c r="B195" s="211"/>
      <c r="C195" s="113"/>
      <c r="D195" s="114"/>
      <c r="E195" s="114"/>
      <c r="F195" s="114"/>
      <c r="G195" s="114"/>
      <c r="H195" s="212"/>
      <c r="I195" s="117"/>
      <c r="J195" s="118"/>
      <c r="K195" s="118"/>
      <c r="L195" s="213"/>
      <c r="M195" s="214"/>
      <c r="N195" s="120"/>
      <c r="O195" s="121"/>
      <c r="P195" s="312"/>
      <c r="Q195" s="122"/>
      <c r="R195" s="215"/>
      <c r="S195" s="216"/>
      <c r="T195" s="217"/>
      <c r="U195" s="217"/>
      <c r="V195" s="217"/>
      <c r="W195" s="217"/>
      <c r="X195" s="217"/>
      <c r="Y195" s="217"/>
      <c r="Z195" s="217"/>
      <c r="AA195" s="217"/>
      <c r="AB195" s="217"/>
      <c r="AC195" s="217"/>
      <c r="AD195" s="217"/>
      <c r="AE195" s="217"/>
      <c r="AF195" s="217"/>
      <c r="AG195" s="217"/>
      <c r="AH195" s="217"/>
      <c r="AI195" s="217"/>
      <c r="AJ195" s="217"/>
      <c r="AK195" s="217"/>
      <c r="AL195" s="217"/>
      <c r="AM195" s="217"/>
      <c r="AN195" s="217"/>
      <c r="AO195" s="217"/>
      <c r="AP195" s="217"/>
      <c r="AQ195" s="217"/>
      <c r="AR195" s="217"/>
      <c r="AS195" s="217"/>
      <c r="AT195" s="217"/>
      <c r="AU195" s="217"/>
      <c r="AV195" s="217"/>
      <c r="AW195" s="217"/>
      <c r="AX195" s="217"/>
      <c r="AY195" s="217"/>
      <c r="AZ195" s="217"/>
      <c r="BA195" s="217"/>
      <c r="BB195" s="217"/>
      <c r="BC195" s="217"/>
      <c r="BD195" s="217"/>
      <c r="BE195" s="217"/>
      <c r="BF195" s="217"/>
      <c r="BG195" s="217"/>
      <c r="BH195" s="217"/>
      <c r="BI195" s="217"/>
      <c r="BJ195" s="217"/>
      <c r="BK195" s="217"/>
      <c r="BL195" s="217"/>
      <c r="BM195" s="217"/>
      <c r="BN195" s="217"/>
      <c r="BO195" s="217"/>
      <c r="BP195" s="217"/>
      <c r="BQ195" s="217"/>
      <c r="BR195" s="217"/>
      <c r="BS195" s="217"/>
      <c r="BT195" s="217"/>
      <c r="BU195" s="217"/>
      <c r="BV195" s="217"/>
      <c r="BW195" s="217"/>
      <c r="BX195" s="217"/>
      <c r="BY195" s="217"/>
      <c r="BZ195" s="217"/>
      <c r="CA195" s="217"/>
      <c r="CB195" s="217"/>
      <c r="CC195" s="217"/>
      <c r="CD195" s="217"/>
      <c r="CE195" s="217"/>
      <c r="CF195" s="217"/>
      <c r="CG195" s="217"/>
      <c r="CH195" s="217"/>
      <c r="CI195" s="217"/>
      <c r="CJ195" s="217"/>
      <c r="CK195" s="217"/>
      <c r="CL195" s="217"/>
      <c r="CM195" s="217"/>
      <c r="CN195" s="217"/>
      <c r="CO195" s="217"/>
      <c r="CP195" s="217"/>
      <c r="CQ195" s="217"/>
      <c r="CR195" s="217"/>
      <c r="CS195" s="217"/>
      <c r="CT195" s="217"/>
      <c r="CU195" s="217"/>
      <c r="CV195" s="217"/>
      <c r="CW195" s="217"/>
      <c r="CX195" s="217"/>
      <c r="CY195" s="217"/>
      <c r="CZ195" s="217"/>
      <c r="DA195" s="217"/>
      <c r="DB195" s="217"/>
      <c r="DC195" s="217"/>
      <c r="DD195" s="217"/>
      <c r="DE195" s="217"/>
      <c r="DF195" s="217"/>
      <c r="DG195" s="217"/>
      <c r="DH195" s="217"/>
      <c r="DI195" s="217"/>
      <c r="DJ195" s="217"/>
      <c r="DK195" s="217"/>
      <c r="DL195" s="217"/>
      <c r="DM195" s="217"/>
      <c r="DN195" s="217"/>
    </row>
    <row r="196" spans="1:118" s="218" customFormat="1" ht="15.9" hidden="1" customHeight="1">
      <c r="A196" s="219" t="s">
        <v>675</v>
      </c>
      <c r="B196" s="220"/>
      <c r="C196" s="221"/>
      <c r="D196" s="222"/>
      <c r="E196" s="222"/>
      <c r="F196" s="222"/>
      <c r="G196" s="222"/>
      <c r="H196" s="223"/>
      <c r="I196" s="224"/>
      <c r="J196" s="225"/>
      <c r="K196" s="225"/>
      <c r="L196" s="226"/>
      <c r="M196" s="227"/>
      <c r="N196" s="228"/>
      <c r="O196" s="121"/>
      <c r="P196" s="313"/>
      <c r="Q196" s="136"/>
      <c r="R196" s="229"/>
      <c r="S196" s="230"/>
      <c r="T196" s="217"/>
      <c r="U196" s="217"/>
      <c r="V196" s="217"/>
      <c r="W196" s="217"/>
      <c r="X196" s="217"/>
      <c r="Y196" s="217"/>
      <c r="Z196" s="217"/>
      <c r="AA196" s="217"/>
      <c r="AB196" s="217"/>
      <c r="AC196" s="217"/>
      <c r="AD196" s="217"/>
      <c r="AE196" s="217"/>
      <c r="AF196" s="217"/>
      <c r="AG196" s="217"/>
      <c r="AH196" s="217"/>
      <c r="AI196" s="217"/>
      <c r="AJ196" s="217"/>
      <c r="AK196" s="217"/>
      <c r="AL196" s="217"/>
      <c r="AM196" s="217"/>
      <c r="AN196" s="217"/>
      <c r="AO196" s="217"/>
      <c r="AP196" s="217"/>
      <c r="AQ196" s="217"/>
      <c r="AR196" s="217"/>
      <c r="AS196" s="217"/>
      <c r="AT196" s="217"/>
      <c r="AU196" s="217"/>
      <c r="AV196" s="217"/>
      <c r="AW196" s="217"/>
      <c r="AX196" s="217"/>
      <c r="AY196" s="217"/>
      <c r="AZ196" s="217"/>
      <c r="BA196" s="217"/>
      <c r="BB196" s="217"/>
      <c r="BC196" s="217"/>
      <c r="BD196" s="217"/>
      <c r="BE196" s="217"/>
      <c r="BF196" s="217"/>
      <c r="BG196" s="217"/>
      <c r="BH196" s="217"/>
      <c r="BI196" s="217"/>
      <c r="BJ196" s="217"/>
      <c r="BK196" s="217"/>
      <c r="BL196" s="217"/>
      <c r="BM196" s="217"/>
      <c r="BN196" s="217"/>
      <c r="BO196" s="217"/>
      <c r="BP196" s="217"/>
      <c r="BQ196" s="217"/>
      <c r="BR196" s="217"/>
      <c r="BS196" s="217"/>
      <c r="BT196" s="217"/>
      <c r="BU196" s="217"/>
      <c r="BV196" s="217"/>
      <c r="BW196" s="217"/>
      <c r="BX196" s="217"/>
      <c r="BY196" s="217"/>
      <c r="BZ196" s="217"/>
      <c r="CA196" s="217"/>
      <c r="CB196" s="217"/>
      <c r="CC196" s="217"/>
      <c r="CD196" s="217"/>
      <c r="CE196" s="217"/>
      <c r="CF196" s="217"/>
      <c r="CG196" s="217"/>
      <c r="CH196" s="217"/>
      <c r="CI196" s="217"/>
      <c r="CJ196" s="217"/>
      <c r="CK196" s="217"/>
      <c r="CL196" s="217"/>
      <c r="CM196" s="217"/>
      <c r="CN196" s="217"/>
      <c r="CO196" s="217"/>
      <c r="CP196" s="217"/>
      <c r="CQ196" s="217"/>
      <c r="CR196" s="217"/>
      <c r="CS196" s="217"/>
      <c r="CT196" s="217"/>
      <c r="CU196" s="217"/>
      <c r="CV196" s="217"/>
      <c r="CW196" s="217"/>
      <c r="CX196" s="217"/>
      <c r="CY196" s="217"/>
      <c r="CZ196" s="217"/>
      <c r="DA196" s="217"/>
      <c r="DB196" s="217"/>
      <c r="DC196" s="217"/>
      <c r="DD196" s="217"/>
      <c r="DE196" s="217"/>
      <c r="DF196" s="217"/>
      <c r="DG196" s="217"/>
      <c r="DH196" s="217"/>
      <c r="DI196" s="217"/>
      <c r="DJ196" s="217"/>
      <c r="DK196" s="217"/>
      <c r="DL196" s="217"/>
      <c r="DM196" s="217"/>
      <c r="DN196" s="217"/>
    </row>
    <row r="197" spans="1:118" ht="15.9" hidden="1" customHeight="1">
      <c r="A197" s="126" t="s">
        <v>676</v>
      </c>
      <c r="B197" s="127"/>
      <c r="C197" s="141"/>
      <c r="D197" s="142"/>
      <c r="E197" s="142"/>
      <c r="F197" s="142"/>
      <c r="G197" s="143"/>
      <c r="H197" s="144"/>
      <c r="I197" s="145"/>
      <c r="J197" s="146"/>
      <c r="K197" s="146"/>
      <c r="L197" s="146"/>
      <c r="M197" s="147"/>
      <c r="N197" s="147"/>
      <c r="O197" s="121"/>
      <c r="P197" s="308"/>
      <c r="Q197" s="148"/>
      <c r="R197" s="137"/>
      <c r="S197" s="149"/>
    </row>
    <row r="198" spans="1:118" ht="15.9" customHeight="1">
      <c r="A198" s="37" t="s">
        <v>677</v>
      </c>
      <c r="B198" s="41" t="s">
        <v>248</v>
      </c>
      <c r="C198" s="25" t="s">
        <v>95</v>
      </c>
      <c r="D198" s="26" t="s">
        <v>23</v>
      </c>
      <c r="E198" s="26" t="s">
        <v>678</v>
      </c>
      <c r="F198" s="26">
        <v>6</v>
      </c>
      <c r="G198" s="27" t="s">
        <v>679</v>
      </c>
      <c r="H198" s="28" t="s">
        <v>680</v>
      </c>
      <c r="I198" s="29">
        <v>1.25</v>
      </c>
      <c r="J198" s="30">
        <v>200</v>
      </c>
      <c r="K198" s="30">
        <v>265</v>
      </c>
      <c r="L198" s="30">
        <v>23</v>
      </c>
      <c r="M198" s="31">
        <v>528</v>
      </c>
      <c r="N198" s="32">
        <v>12</v>
      </c>
      <c r="O198" s="350">
        <v>3519</v>
      </c>
      <c r="P198" s="303"/>
      <c r="Q198" s="34"/>
      <c r="R198" s="35">
        <f t="shared" ref="R198:R207" si="44">Q198*O198</f>
        <v>0</v>
      </c>
      <c r="S198" s="36">
        <f t="shared" ref="S198:S216" si="45">Q198*I198</f>
        <v>0</v>
      </c>
    </row>
    <row r="199" spans="1:118" ht="15.9" customHeight="1">
      <c r="A199" s="37" t="s">
        <v>681</v>
      </c>
      <c r="B199" s="41" t="s">
        <v>248</v>
      </c>
      <c r="C199" s="25" t="s">
        <v>78</v>
      </c>
      <c r="D199" s="26" t="s">
        <v>23</v>
      </c>
      <c r="E199" s="26" t="s">
        <v>682</v>
      </c>
      <c r="F199" s="26">
        <v>7</v>
      </c>
      <c r="G199" s="27" t="s">
        <v>683</v>
      </c>
      <c r="H199" s="28" t="s">
        <v>684</v>
      </c>
      <c r="I199" s="29">
        <v>1.1000000000000001</v>
      </c>
      <c r="J199" s="30">
        <v>201</v>
      </c>
      <c r="K199" s="30">
        <v>268</v>
      </c>
      <c r="L199" s="30">
        <v>26</v>
      </c>
      <c r="M199" s="31">
        <v>568</v>
      </c>
      <c r="N199" s="32">
        <v>10</v>
      </c>
      <c r="O199" s="350">
        <v>3519</v>
      </c>
      <c r="P199" s="303"/>
      <c r="Q199" s="34"/>
      <c r="R199" s="35">
        <f t="shared" si="44"/>
        <v>0</v>
      </c>
      <c r="S199" s="36">
        <f t="shared" si="45"/>
        <v>0</v>
      </c>
    </row>
    <row r="200" spans="1:118" ht="15.75" customHeight="1">
      <c r="A200" s="57" t="s">
        <v>685</v>
      </c>
      <c r="B200" s="58" t="s">
        <v>60</v>
      </c>
      <c r="C200" s="25" t="s">
        <v>22</v>
      </c>
      <c r="D200" s="26" t="s">
        <v>23</v>
      </c>
      <c r="E200" s="26" t="s">
        <v>686</v>
      </c>
      <c r="F200" s="26">
        <v>1</v>
      </c>
      <c r="G200" s="39" t="s">
        <v>687</v>
      </c>
      <c r="H200" s="28" t="s">
        <v>688</v>
      </c>
      <c r="I200" s="29">
        <v>0.48699999999999999</v>
      </c>
      <c r="J200" s="30">
        <v>154</v>
      </c>
      <c r="K200" s="30">
        <v>227</v>
      </c>
      <c r="L200" s="30">
        <v>20</v>
      </c>
      <c r="M200" s="31">
        <v>224</v>
      </c>
      <c r="N200" s="32">
        <v>44</v>
      </c>
      <c r="O200" s="350">
        <v>1409</v>
      </c>
      <c r="P200" s="304"/>
      <c r="Q200" s="34"/>
      <c r="R200" s="35">
        <f t="shared" si="44"/>
        <v>0</v>
      </c>
      <c r="S200" s="36">
        <f t="shared" si="45"/>
        <v>0</v>
      </c>
    </row>
    <row r="201" spans="1:118" ht="15.9" customHeight="1">
      <c r="A201" s="57" t="s">
        <v>689</v>
      </c>
      <c r="B201" s="24" t="s">
        <v>60</v>
      </c>
      <c r="C201" s="25" t="s">
        <v>22</v>
      </c>
      <c r="D201" s="26" t="s">
        <v>23</v>
      </c>
      <c r="E201" s="26" t="s">
        <v>686</v>
      </c>
      <c r="F201" s="26">
        <v>1</v>
      </c>
      <c r="G201" s="39" t="s">
        <v>690</v>
      </c>
      <c r="H201" s="28" t="s">
        <v>691</v>
      </c>
      <c r="I201" s="29">
        <v>0.09</v>
      </c>
      <c r="J201" s="30">
        <v>102</v>
      </c>
      <c r="K201" s="30">
        <v>150</v>
      </c>
      <c r="L201" s="30">
        <v>10</v>
      </c>
      <c r="M201" s="31">
        <v>128</v>
      </c>
      <c r="N201" s="32">
        <v>216</v>
      </c>
      <c r="O201" s="350">
        <v>449</v>
      </c>
      <c r="P201" s="303"/>
      <c r="Q201" s="34"/>
      <c r="R201" s="35">
        <f t="shared" si="44"/>
        <v>0</v>
      </c>
      <c r="S201" s="36">
        <f t="shared" si="45"/>
        <v>0</v>
      </c>
    </row>
    <row r="202" spans="1:118" s="42" customFormat="1" ht="15.9" customHeight="1">
      <c r="A202" s="37" t="s">
        <v>692</v>
      </c>
      <c r="B202" s="24" t="s">
        <v>21</v>
      </c>
      <c r="C202" s="25" t="s">
        <v>73</v>
      </c>
      <c r="D202" s="26" t="s">
        <v>23</v>
      </c>
      <c r="E202" s="26" t="s">
        <v>24</v>
      </c>
      <c r="F202" s="26">
        <v>6</v>
      </c>
      <c r="G202" s="27" t="s">
        <v>693</v>
      </c>
      <c r="H202" s="173" t="s">
        <v>1499</v>
      </c>
      <c r="I202" s="29">
        <v>0.11</v>
      </c>
      <c r="J202" s="30">
        <v>102</v>
      </c>
      <c r="K202" s="30">
        <v>144</v>
      </c>
      <c r="L202" s="30">
        <v>10</v>
      </c>
      <c r="M202" s="31">
        <v>224</v>
      </c>
      <c r="N202" s="32">
        <v>189</v>
      </c>
      <c r="O202" s="350">
        <v>439</v>
      </c>
      <c r="P202" s="299" t="s">
        <v>1496</v>
      </c>
      <c r="Q202" s="34"/>
      <c r="R202" s="35">
        <f t="shared" si="44"/>
        <v>0</v>
      </c>
      <c r="S202" s="36">
        <f t="shared" si="45"/>
        <v>0</v>
      </c>
    </row>
    <row r="203" spans="1:118" s="42" customFormat="1" ht="15.9" customHeight="1">
      <c r="A203" s="40" t="s">
        <v>694</v>
      </c>
      <c r="B203" s="41" t="s">
        <v>34</v>
      </c>
      <c r="C203" s="25" t="s">
        <v>32</v>
      </c>
      <c r="D203" s="26" t="s">
        <v>23</v>
      </c>
      <c r="E203" s="26" t="s">
        <v>24</v>
      </c>
      <c r="F203" s="26">
        <v>1</v>
      </c>
      <c r="G203" s="27" t="s">
        <v>695</v>
      </c>
      <c r="H203" s="28" t="s">
        <v>696</v>
      </c>
      <c r="I203" s="29">
        <v>0.05</v>
      </c>
      <c r="J203" s="30">
        <v>125</v>
      </c>
      <c r="K203" s="30">
        <v>142</v>
      </c>
      <c r="L203" s="30">
        <v>5</v>
      </c>
      <c r="M203" s="31"/>
      <c r="N203" s="32">
        <v>200</v>
      </c>
      <c r="O203" s="350">
        <v>397</v>
      </c>
      <c r="P203" s="299" t="s">
        <v>1489</v>
      </c>
      <c r="Q203" s="34"/>
      <c r="R203" s="35">
        <f t="shared" si="44"/>
        <v>0</v>
      </c>
      <c r="S203" s="36">
        <f t="shared" si="45"/>
        <v>0</v>
      </c>
    </row>
    <row r="204" spans="1:118" s="38" customFormat="1" ht="15.9" customHeight="1">
      <c r="A204" s="150" t="s">
        <v>697</v>
      </c>
      <c r="B204" s="151" t="s">
        <v>38</v>
      </c>
      <c r="C204" s="152" t="s">
        <v>43</v>
      </c>
      <c r="D204" s="63" t="s">
        <v>23</v>
      </c>
      <c r="E204" s="63" t="s">
        <v>24</v>
      </c>
      <c r="F204" s="63">
        <v>1</v>
      </c>
      <c r="G204" s="153" t="s">
        <v>698</v>
      </c>
      <c r="H204" s="48" t="s">
        <v>699</v>
      </c>
      <c r="I204" s="49">
        <v>0.65</v>
      </c>
      <c r="J204" s="154">
        <v>230</v>
      </c>
      <c r="K204" s="154">
        <v>210</v>
      </c>
      <c r="L204" s="154">
        <v>34</v>
      </c>
      <c r="M204" s="155">
        <v>208</v>
      </c>
      <c r="N204" s="156">
        <v>20</v>
      </c>
      <c r="O204" s="350">
        <v>1438</v>
      </c>
      <c r="P204" s="299" t="s">
        <v>1489</v>
      </c>
      <c r="Q204" s="34"/>
      <c r="R204" s="35">
        <f t="shared" si="44"/>
        <v>0</v>
      </c>
      <c r="S204" s="36">
        <f t="shared" si="45"/>
        <v>0</v>
      </c>
    </row>
    <row r="205" spans="1:118" s="232" customFormat="1" ht="15.9" customHeight="1">
      <c r="A205" s="158" t="s">
        <v>700</v>
      </c>
      <c r="B205" s="159" t="s">
        <v>38</v>
      </c>
      <c r="C205" s="160" t="s">
        <v>43</v>
      </c>
      <c r="D205" s="161" t="s">
        <v>23</v>
      </c>
      <c r="E205" s="161" t="s">
        <v>24</v>
      </c>
      <c r="F205" s="161">
        <v>2</v>
      </c>
      <c r="G205" s="162" t="s">
        <v>701</v>
      </c>
      <c r="H205" s="163" t="s">
        <v>702</v>
      </c>
      <c r="I205" s="164">
        <v>0.47</v>
      </c>
      <c r="J205" s="165">
        <v>230</v>
      </c>
      <c r="K205" s="165">
        <v>210</v>
      </c>
      <c r="L205" s="165">
        <v>34</v>
      </c>
      <c r="M205" s="166">
        <v>208</v>
      </c>
      <c r="N205" s="167">
        <v>60</v>
      </c>
      <c r="O205" s="350">
        <v>1438</v>
      </c>
      <c r="P205" s="299" t="s">
        <v>1489</v>
      </c>
      <c r="Q205" s="34"/>
      <c r="R205" s="35">
        <f t="shared" si="44"/>
        <v>0</v>
      </c>
      <c r="S205" s="36">
        <f t="shared" si="45"/>
        <v>0</v>
      </c>
      <c r="T205" s="231"/>
      <c r="U205" s="231"/>
      <c r="V205" s="231"/>
      <c r="W205" s="231"/>
      <c r="X205" s="231"/>
      <c r="Y205" s="231"/>
      <c r="Z205" s="231"/>
      <c r="AA205" s="231"/>
      <c r="AB205" s="231"/>
      <c r="AC205" s="231"/>
      <c r="AD205" s="231"/>
      <c r="AE205" s="231"/>
      <c r="AF205" s="231"/>
      <c r="AG205" s="231"/>
      <c r="AH205" s="231"/>
      <c r="AI205" s="231"/>
      <c r="AJ205" s="231"/>
      <c r="AK205" s="231"/>
      <c r="AL205" s="231"/>
      <c r="AM205" s="231"/>
      <c r="AN205" s="231"/>
      <c r="AO205" s="231"/>
      <c r="AP205" s="231"/>
      <c r="AQ205" s="231"/>
      <c r="AR205" s="231"/>
      <c r="AS205" s="231"/>
      <c r="AT205" s="231"/>
      <c r="AU205" s="231"/>
      <c r="AV205" s="231"/>
      <c r="AW205" s="231"/>
      <c r="AX205" s="231"/>
      <c r="AY205" s="231"/>
      <c r="AZ205" s="231"/>
      <c r="BA205" s="231"/>
      <c r="BB205" s="231"/>
      <c r="BC205" s="231"/>
      <c r="BD205" s="231"/>
      <c r="BE205" s="231"/>
      <c r="BF205" s="231"/>
      <c r="BG205" s="231"/>
      <c r="BH205" s="231"/>
      <c r="BI205" s="231"/>
      <c r="BJ205" s="231"/>
      <c r="BK205" s="231"/>
      <c r="BL205" s="231"/>
      <c r="BM205" s="231"/>
      <c r="BN205" s="231"/>
      <c r="BO205" s="231"/>
      <c r="BP205" s="231"/>
      <c r="BQ205" s="231"/>
      <c r="BR205" s="231"/>
      <c r="BS205" s="231"/>
      <c r="BT205" s="231"/>
      <c r="BU205" s="231"/>
      <c r="BV205" s="231"/>
      <c r="BW205" s="231"/>
      <c r="BX205" s="231"/>
      <c r="BY205" s="231"/>
      <c r="BZ205" s="231"/>
      <c r="CA205" s="231"/>
      <c r="CB205" s="231"/>
      <c r="CC205" s="231"/>
      <c r="CD205" s="231"/>
      <c r="CE205" s="231"/>
      <c r="CF205" s="231"/>
      <c r="CG205" s="231"/>
      <c r="CH205" s="231"/>
      <c r="CI205" s="231"/>
      <c r="CJ205" s="231"/>
      <c r="CK205" s="231"/>
      <c r="CL205" s="231"/>
      <c r="CM205" s="231"/>
      <c r="CN205" s="231"/>
      <c r="CO205" s="231"/>
      <c r="CP205" s="231"/>
      <c r="CQ205" s="231"/>
      <c r="CR205" s="231"/>
      <c r="CS205" s="231"/>
      <c r="CT205" s="231"/>
      <c r="CU205" s="231"/>
      <c r="CV205" s="231"/>
      <c r="CW205" s="231"/>
      <c r="CX205" s="231"/>
      <c r="CY205" s="231"/>
      <c r="CZ205" s="231"/>
      <c r="DA205" s="231"/>
      <c r="DB205" s="231"/>
      <c r="DC205" s="231"/>
      <c r="DD205" s="231"/>
      <c r="DE205" s="231"/>
      <c r="DF205" s="231"/>
      <c r="DG205" s="231"/>
      <c r="DH205" s="231"/>
      <c r="DI205" s="231"/>
      <c r="DJ205" s="231"/>
      <c r="DK205" s="231"/>
      <c r="DL205" s="231"/>
      <c r="DM205" s="231"/>
      <c r="DN205" s="231"/>
    </row>
    <row r="206" spans="1:118" s="42" customFormat="1" ht="15.9" customHeight="1">
      <c r="A206" s="37" t="s">
        <v>703</v>
      </c>
      <c r="B206" s="41" t="s">
        <v>100</v>
      </c>
      <c r="C206" s="25" t="s">
        <v>73</v>
      </c>
      <c r="D206" s="26" t="s">
        <v>23</v>
      </c>
      <c r="E206" s="26" t="s">
        <v>79</v>
      </c>
      <c r="F206" s="26">
        <v>4</v>
      </c>
      <c r="G206" s="27" t="s">
        <v>704</v>
      </c>
      <c r="H206" s="28" t="s">
        <v>705</v>
      </c>
      <c r="I206" s="29">
        <v>0.77</v>
      </c>
      <c r="J206" s="30">
        <v>173</v>
      </c>
      <c r="K206" s="30">
        <v>245</v>
      </c>
      <c r="L206" s="30">
        <v>25</v>
      </c>
      <c r="M206" s="31">
        <v>512</v>
      </c>
      <c r="N206" s="32">
        <v>18</v>
      </c>
      <c r="O206" s="350">
        <v>2819</v>
      </c>
      <c r="P206" s="303"/>
      <c r="Q206" s="34"/>
      <c r="R206" s="35">
        <f t="shared" si="44"/>
        <v>0</v>
      </c>
      <c r="S206" s="36">
        <f t="shared" si="45"/>
        <v>0</v>
      </c>
    </row>
    <row r="207" spans="1:118" s="62" customFormat="1" ht="15.9" customHeight="1">
      <c r="A207" s="37" t="s">
        <v>706</v>
      </c>
      <c r="B207" s="41" t="s">
        <v>106</v>
      </c>
      <c r="C207" s="25" t="s">
        <v>268</v>
      </c>
      <c r="D207" s="26" t="s">
        <v>23</v>
      </c>
      <c r="E207" s="26" t="s">
        <v>707</v>
      </c>
      <c r="F207" s="26">
        <v>5</v>
      </c>
      <c r="G207" s="27" t="s">
        <v>708</v>
      </c>
      <c r="H207" s="28" t="s">
        <v>709</v>
      </c>
      <c r="I207" s="29">
        <v>0.46</v>
      </c>
      <c r="J207" s="30">
        <v>156</v>
      </c>
      <c r="K207" s="30">
        <v>226</v>
      </c>
      <c r="L207" s="30">
        <v>17</v>
      </c>
      <c r="M207" s="31">
        <v>224</v>
      </c>
      <c r="N207" s="32">
        <v>48</v>
      </c>
      <c r="O207" s="350">
        <v>1409</v>
      </c>
      <c r="P207" s="303"/>
      <c r="Q207" s="34"/>
      <c r="R207" s="35">
        <f t="shared" si="44"/>
        <v>0</v>
      </c>
      <c r="S207" s="36">
        <f t="shared" si="45"/>
        <v>0</v>
      </c>
    </row>
    <row r="208" spans="1:118" s="75" customFormat="1" ht="15.9" customHeight="1">
      <c r="A208" s="57" t="s">
        <v>710</v>
      </c>
      <c r="B208" s="58" t="s">
        <v>60</v>
      </c>
      <c r="C208" s="25" t="s">
        <v>137</v>
      </c>
      <c r="D208" s="26" t="s">
        <v>23</v>
      </c>
      <c r="E208" s="26" t="s">
        <v>686</v>
      </c>
      <c r="F208" s="26">
        <v>3</v>
      </c>
      <c r="G208" s="27" t="s">
        <v>711</v>
      </c>
      <c r="H208" s="28" t="s">
        <v>712</v>
      </c>
      <c r="I208" s="29">
        <v>0.49</v>
      </c>
      <c r="J208" s="30">
        <v>154</v>
      </c>
      <c r="K208" s="30">
        <v>227</v>
      </c>
      <c r="L208" s="30">
        <v>20</v>
      </c>
      <c r="M208" s="31">
        <v>224</v>
      </c>
      <c r="N208" s="32">
        <v>44</v>
      </c>
      <c r="O208" s="350">
        <v>1409</v>
      </c>
      <c r="P208" s="303"/>
      <c r="Q208" s="34"/>
      <c r="R208" s="35">
        <f t="shared" ref="R208:R216" si="46">Q208*O208</f>
        <v>0</v>
      </c>
      <c r="S208" s="36">
        <f t="shared" si="45"/>
        <v>0</v>
      </c>
    </row>
    <row r="209" spans="1:19" ht="15.9" customHeight="1">
      <c r="A209" s="57" t="s">
        <v>713</v>
      </c>
      <c r="B209" s="58" t="s">
        <v>126</v>
      </c>
      <c r="C209" s="25" t="s">
        <v>22</v>
      </c>
      <c r="D209" s="26" t="s">
        <v>23</v>
      </c>
      <c r="E209" s="26" t="s">
        <v>714</v>
      </c>
      <c r="F209" s="26">
        <v>1</v>
      </c>
      <c r="G209" s="27" t="s">
        <v>715</v>
      </c>
      <c r="H209" s="28" t="s">
        <v>716</v>
      </c>
      <c r="I209" s="29">
        <v>0.46</v>
      </c>
      <c r="J209" s="30">
        <v>154</v>
      </c>
      <c r="K209" s="30">
        <v>227</v>
      </c>
      <c r="L209" s="30">
        <v>20</v>
      </c>
      <c r="M209" s="31">
        <v>224</v>
      </c>
      <c r="N209" s="32">
        <v>48</v>
      </c>
      <c r="O209" s="350">
        <v>2119</v>
      </c>
      <c r="P209" s="303"/>
      <c r="Q209" s="34"/>
      <c r="R209" s="35">
        <f t="shared" si="46"/>
        <v>0</v>
      </c>
      <c r="S209" s="36">
        <f t="shared" si="45"/>
        <v>0</v>
      </c>
    </row>
    <row r="210" spans="1:19" ht="15.9" customHeight="1">
      <c r="A210" s="57" t="s">
        <v>717</v>
      </c>
      <c r="B210" s="58" t="s">
        <v>31</v>
      </c>
      <c r="C210" s="25" t="s">
        <v>129</v>
      </c>
      <c r="D210" s="26" t="s">
        <v>23</v>
      </c>
      <c r="E210" s="26" t="s">
        <v>718</v>
      </c>
      <c r="F210" s="26">
        <v>4</v>
      </c>
      <c r="G210" s="302" t="s">
        <v>1491</v>
      </c>
      <c r="H210" s="173" t="s">
        <v>1494</v>
      </c>
      <c r="I210" s="29">
        <v>0.42</v>
      </c>
      <c r="J210" s="30">
        <v>154</v>
      </c>
      <c r="K210" s="30">
        <v>227</v>
      </c>
      <c r="L210" s="30">
        <v>20</v>
      </c>
      <c r="M210" s="31">
        <v>224</v>
      </c>
      <c r="N210" s="32">
        <v>40</v>
      </c>
      <c r="O210" s="350">
        <v>1409</v>
      </c>
      <c r="P210" s="309" t="s">
        <v>1496</v>
      </c>
      <c r="Q210" s="34"/>
      <c r="R210" s="35">
        <f t="shared" si="46"/>
        <v>0</v>
      </c>
      <c r="S210" s="36">
        <f t="shared" si="45"/>
        <v>0</v>
      </c>
    </row>
    <row r="211" spans="1:19" s="42" customFormat="1" ht="15.9" customHeight="1">
      <c r="A211" s="37" t="s">
        <v>719</v>
      </c>
      <c r="B211" s="41" t="s">
        <v>136</v>
      </c>
      <c r="C211" s="25" t="s">
        <v>78</v>
      </c>
      <c r="D211" s="26" t="s">
        <v>23</v>
      </c>
      <c r="E211" s="26" t="s">
        <v>79</v>
      </c>
      <c r="F211" s="26">
        <v>1</v>
      </c>
      <c r="G211" s="27" t="s">
        <v>720</v>
      </c>
      <c r="H211" s="28" t="s">
        <v>721</v>
      </c>
      <c r="I211" s="29">
        <v>0.46</v>
      </c>
      <c r="J211" s="30">
        <v>156</v>
      </c>
      <c r="K211" s="30">
        <v>226</v>
      </c>
      <c r="L211" s="30">
        <v>17</v>
      </c>
      <c r="M211" s="31">
        <v>224</v>
      </c>
      <c r="N211" s="32">
        <v>40</v>
      </c>
      <c r="O211" s="350">
        <v>1499</v>
      </c>
      <c r="P211" s="303"/>
      <c r="Q211" s="34"/>
      <c r="R211" s="35">
        <f t="shared" si="46"/>
        <v>0</v>
      </c>
      <c r="S211" s="36">
        <f t="shared" si="45"/>
        <v>0</v>
      </c>
    </row>
    <row r="212" spans="1:19" ht="15.9" customHeight="1">
      <c r="A212" s="37" t="s">
        <v>722</v>
      </c>
      <c r="B212" s="41" t="s">
        <v>144</v>
      </c>
      <c r="C212" s="25" t="s">
        <v>101</v>
      </c>
      <c r="D212" s="26" t="s">
        <v>23</v>
      </c>
      <c r="E212" s="26" t="s">
        <v>79</v>
      </c>
      <c r="F212" s="26">
        <v>5</v>
      </c>
      <c r="G212" s="27" t="s">
        <v>723</v>
      </c>
      <c r="H212" s="28" t="s">
        <v>724</v>
      </c>
      <c r="I212" s="29">
        <v>0.46</v>
      </c>
      <c r="J212" s="30">
        <v>156</v>
      </c>
      <c r="K212" s="30">
        <v>226</v>
      </c>
      <c r="L212" s="30">
        <v>17</v>
      </c>
      <c r="M212" s="31">
        <v>224</v>
      </c>
      <c r="N212" s="32">
        <v>48</v>
      </c>
      <c r="O212" s="350">
        <v>1409</v>
      </c>
      <c r="P212" s="303"/>
      <c r="Q212" s="34"/>
      <c r="R212" s="35">
        <f t="shared" si="46"/>
        <v>0</v>
      </c>
      <c r="S212" s="36">
        <f t="shared" si="45"/>
        <v>0</v>
      </c>
    </row>
    <row r="213" spans="1:19" s="42" customFormat="1" ht="15.9" customHeight="1">
      <c r="A213" s="57" t="s">
        <v>725</v>
      </c>
      <c r="B213" s="24" t="s">
        <v>60</v>
      </c>
      <c r="C213" s="25" t="s">
        <v>137</v>
      </c>
      <c r="D213" s="26" t="s">
        <v>23</v>
      </c>
      <c r="E213" s="26" t="s">
        <v>686</v>
      </c>
      <c r="F213" s="26">
        <v>1</v>
      </c>
      <c r="G213" s="39" t="s">
        <v>726</v>
      </c>
      <c r="H213" s="28" t="s">
        <v>727</v>
      </c>
      <c r="I213" s="29">
        <v>0.1</v>
      </c>
      <c r="J213" s="30">
        <v>102</v>
      </c>
      <c r="K213" s="30">
        <v>150</v>
      </c>
      <c r="L213" s="30">
        <v>10</v>
      </c>
      <c r="M213" s="31">
        <v>128</v>
      </c>
      <c r="N213" s="32">
        <v>183</v>
      </c>
      <c r="O213" s="350">
        <v>449</v>
      </c>
      <c r="P213" s="303"/>
      <c r="Q213" s="34"/>
      <c r="R213" s="35">
        <f t="shared" si="46"/>
        <v>0</v>
      </c>
      <c r="S213" s="36">
        <f t="shared" si="45"/>
        <v>0</v>
      </c>
    </row>
    <row r="214" spans="1:19" s="42" customFormat="1" ht="15.9" customHeight="1">
      <c r="A214" s="37" t="s">
        <v>728</v>
      </c>
      <c r="B214" s="41" t="s">
        <v>47</v>
      </c>
      <c r="C214" s="25" t="s">
        <v>137</v>
      </c>
      <c r="D214" s="26" t="s">
        <v>23</v>
      </c>
      <c r="E214" s="26" t="s">
        <v>686</v>
      </c>
      <c r="F214" s="26">
        <v>1</v>
      </c>
      <c r="G214" s="27" t="s">
        <v>729</v>
      </c>
      <c r="H214" s="28" t="s">
        <v>730</v>
      </c>
      <c r="I214" s="29">
        <v>0.45</v>
      </c>
      <c r="J214" s="30">
        <v>154</v>
      </c>
      <c r="K214" s="30">
        <v>227</v>
      </c>
      <c r="L214" s="30">
        <v>20</v>
      </c>
      <c r="M214" s="31">
        <v>256</v>
      </c>
      <c r="N214" s="32">
        <v>44</v>
      </c>
      <c r="O214" s="350">
        <v>1409</v>
      </c>
      <c r="P214" s="303"/>
      <c r="Q214" s="34"/>
      <c r="R214" s="35">
        <f t="shared" si="46"/>
        <v>0</v>
      </c>
      <c r="S214" s="36">
        <f t="shared" si="45"/>
        <v>0</v>
      </c>
    </row>
    <row r="215" spans="1:19" ht="15.9" customHeight="1">
      <c r="A215" s="37" t="s">
        <v>731</v>
      </c>
      <c r="B215" s="41" t="s">
        <v>47</v>
      </c>
      <c r="C215" s="25" t="s">
        <v>137</v>
      </c>
      <c r="D215" s="26" t="s">
        <v>23</v>
      </c>
      <c r="E215" s="26" t="s">
        <v>686</v>
      </c>
      <c r="F215" s="26">
        <v>1</v>
      </c>
      <c r="G215" s="27" t="s">
        <v>732</v>
      </c>
      <c r="H215" s="28" t="s">
        <v>733</v>
      </c>
      <c r="I215" s="29">
        <v>0.13800000000000001</v>
      </c>
      <c r="J215" s="30">
        <v>100</v>
      </c>
      <c r="K215" s="30">
        <v>150</v>
      </c>
      <c r="L215" s="30">
        <v>12</v>
      </c>
      <c r="M215" s="31">
        <v>288</v>
      </c>
      <c r="N215" s="32">
        <v>128</v>
      </c>
      <c r="O215" s="350">
        <v>529</v>
      </c>
      <c r="P215" s="303"/>
      <c r="Q215" s="34"/>
      <c r="R215" s="35">
        <f t="shared" si="46"/>
        <v>0</v>
      </c>
      <c r="S215" s="36">
        <f t="shared" si="45"/>
        <v>0</v>
      </c>
    </row>
    <row r="216" spans="1:19" ht="15.9" customHeight="1">
      <c r="A216" s="37" t="s">
        <v>734</v>
      </c>
      <c r="B216" s="41" t="s">
        <v>170</v>
      </c>
      <c r="C216" s="25" t="s">
        <v>129</v>
      </c>
      <c r="D216" s="26" t="s">
        <v>23</v>
      </c>
      <c r="E216" s="26" t="s">
        <v>686</v>
      </c>
      <c r="F216" s="26">
        <v>2</v>
      </c>
      <c r="G216" s="27" t="s">
        <v>735</v>
      </c>
      <c r="H216" s="28" t="s">
        <v>736</v>
      </c>
      <c r="I216" s="29">
        <v>0.43</v>
      </c>
      <c r="J216" s="30">
        <v>154</v>
      </c>
      <c r="K216" s="30">
        <v>227</v>
      </c>
      <c r="L216" s="30">
        <v>20</v>
      </c>
      <c r="M216" s="31">
        <v>328</v>
      </c>
      <c r="N216" s="32">
        <v>40</v>
      </c>
      <c r="O216" s="350">
        <v>2119</v>
      </c>
      <c r="P216" s="303"/>
      <c r="Q216" s="34"/>
      <c r="R216" s="35">
        <f t="shared" si="46"/>
        <v>0</v>
      </c>
      <c r="S216" s="36">
        <f t="shared" si="45"/>
        <v>0</v>
      </c>
    </row>
    <row r="217" spans="1:19" ht="15.9" hidden="1" customHeight="1">
      <c r="A217" s="139" t="s">
        <v>737</v>
      </c>
      <c r="B217" s="140"/>
      <c r="C217" s="141"/>
      <c r="D217" s="142"/>
      <c r="E217" s="142"/>
      <c r="F217" s="142"/>
      <c r="G217" s="143"/>
      <c r="H217" s="144"/>
      <c r="I217" s="145"/>
      <c r="J217" s="146"/>
      <c r="K217" s="146"/>
      <c r="L217" s="146"/>
      <c r="M217" s="147"/>
      <c r="N217" s="147"/>
      <c r="O217" s="121"/>
      <c r="P217" s="308"/>
      <c r="Q217" s="148"/>
      <c r="R217" s="137"/>
      <c r="S217" s="149"/>
    </row>
    <row r="218" spans="1:19" ht="15.9" customHeight="1">
      <c r="A218" s="37" t="s">
        <v>738</v>
      </c>
      <c r="B218" s="41" t="s">
        <v>248</v>
      </c>
      <c r="C218" s="25" t="s">
        <v>55</v>
      </c>
      <c r="D218" s="26" t="s">
        <v>23</v>
      </c>
      <c r="E218" s="26" t="s">
        <v>739</v>
      </c>
      <c r="F218" s="26">
        <v>5</v>
      </c>
      <c r="G218" s="27" t="s">
        <v>740</v>
      </c>
      <c r="H218" s="28" t="s">
        <v>741</v>
      </c>
      <c r="I218" s="29">
        <v>1.1000000000000001</v>
      </c>
      <c r="J218" s="30">
        <v>207</v>
      </c>
      <c r="K218" s="30">
        <v>268</v>
      </c>
      <c r="L218" s="30">
        <v>27</v>
      </c>
      <c r="M218" s="31">
        <v>504</v>
      </c>
      <c r="N218" s="32">
        <v>12</v>
      </c>
      <c r="O218" s="350">
        <v>4839</v>
      </c>
      <c r="P218" s="303"/>
      <c r="Q218" s="34"/>
      <c r="R218" s="35">
        <f t="shared" ref="R218:R219" si="47">Q218*O218</f>
        <v>0</v>
      </c>
      <c r="S218" s="36">
        <f t="shared" ref="S218:S225" si="48">Q218*I218</f>
        <v>0</v>
      </c>
    </row>
    <row r="219" spans="1:19" s="42" customFormat="1" ht="15.9" customHeight="1">
      <c r="A219" s="37" t="s">
        <v>742</v>
      </c>
      <c r="B219" s="24" t="s">
        <v>21</v>
      </c>
      <c r="C219" s="25" t="s">
        <v>129</v>
      </c>
      <c r="D219" s="26" t="s">
        <v>23</v>
      </c>
      <c r="E219" s="26" t="s">
        <v>24</v>
      </c>
      <c r="F219" s="26">
        <v>7</v>
      </c>
      <c r="G219" s="27" t="s">
        <v>743</v>
      </c>
      <c r="H219" s="28" t="s">
        <v>744</v>
      </c>
      <c r="I219" s="29">
        <v>0.11</v>
      </c>
      <c r="J219" s="30">
        <v>102</v>
      </c>
      <c r="K219" s="30">
        <v>144</v>
      </c>
      <c r="L219" s="30">
        <v>10</v>
      </c>
      <c r="M219" s="31">
        <v>224</v>
      </c>
      <c r="N219" s="32">
        <v>180</v>
      </c>
      <c r="O219" s="350">
        <v>439</v>
      </c>
      <c r="P219" s="303"/>
      <c r="Q219" s="34"/>
      <c r="R219" s="35">
        <f t="shared" si="47"/>
        <v>0</v>
      </c>
      <c r="S219" s="36">
        <f t="shared" si="48"/>
        <v>0</v>
      </c>
    </row>
    <row r="220" spans="1:19" ht="15.9" customHeight="1">
      <c r="A220" s="150" t="s">
        <v>745</v>
      </c>
      <c r="B220" s="151" t="s">
        <v>38</v>
      </c>
      <c r="C220" s="152" t="s">
        <v>43</v>
      </c>
      <c r="D220" s="63" t="s">
        <v>23</v>
      </c>
      <c r="E220" s="63" t="s">
        <v>24</v>
      </c>
      <c r="F220" s="63">
        <v>1</v>
      </c>
      <c r="G220" s="153" t="s">
        <v>746</v>
      </c>
      <c r="H220" s="48" t="s">
        <v>747</v>
      </c>
      <c r="I220" s="49">
        <v>0.65</v>
      </c>
      <c r="J220" s="154">
        <v>230</v>
      </c>
      <c r="K220" s="154">
        <v>210</v>
      </c>
      <c r="L220" s="154">
        <v>34</v>
      </c>
      <c r="M220" s="155">
        <v>208</v>
      </c>
      <c r="N220" s="156">
        <v>20</v>
      </c>
      <c r="O220" s="350">
        <v>1438</v>
      </c>
      <c r="P220" s="299" t="s">
        <v>1489</v>
      </c>
      <c r="Q220" s="34"/>
      <c r="R220" s="35">
        <f t="shared" ref="R220:R225" si="49">Q220*O220</f>
        <v>0</v>
      </c>
      <c r="S220" s="36">
        <f t="shared" si="48"/>
        <v>0</v>
      </c>
    </row>
    <row r="221" spans="1:19" ht="15.9" customHeight="1">
      <c r="A221" s="57" t="s">
        <v>748</v>
      </c>
      <c r="B221" s="58" t="s">
        <v>31</v>
      </c>
      <c r="C221" s="25" t="s">
        <v>268</v>
      </c>
      <c r="D221" s="26" t="s">
        <v>23</v>
      </c>
      <c r="E221" s="26" t="s">
        <v>749</v>
      </c>
      <c r="F221" s="26">
        <v>4</v>
      </c>
      <c r="G221" s="27" t="s">
        <v>750</v>
      </c>
      <c r="H221" s="28" t="s">
        <v>751</v>
      </c>
      <c r="I221" s="29">
        <v>0.42</v>
      </c>
      <c r="J221" s="30">
        <v>154</v>
      </c>
      <c r="K221" s="30">
        <v>227</v>
      </c>
      <c r="L221" s="30">
        <v>20</v>
      </c>
      <c r="M221" s="31">
        <v>224</v>
      </c>
      <c r="N221" s="32">
        <v>48</v>
      </c>
      <c r="O221" s="350">
        <v>1409</v>
      </c>
      <c r="P221" s="303"/>
      <c r="Q221" s="34"/>
      <c r="R221" s="35">
        <f t="shared" si="49"/>
        <v>0</v>
      </c>
      <c r="S221" s="36">
        <f t="shared" si="48"/>
        <v>0</v>
      </c>
    </row>
    <row r="222" spans="1:19" ht="15.9" customHeight="1">
      <c r="A222" s="37" t="s">
        <v>752</v>
      </c>
      <c r="B222" s="41" t="s">
        <v>136</v>
      </c>
      <c r="C222" s="25" t="s">
        <v>129</v>
      </c>
      <c r="D222" s="26" t="s">
        <v>23</v>
      </c>
      <c r="E222" s="26" t="s">
        <v>753</v>
      </c>
      <c r="F222" s="26">
        <v>4</v>
      </c>
      <c r="G222" s="27" t="s">
        <v>754</v>
      </c>
      <c r="H222" s="28" t="s">
        <v>755</v>
      </c>
      <c r="I222" s="29">
        <v>0.46</v>
      </c>
      <c r="J222" s="30">
        <v>156</v>
      </c>
      <c r="K222" s="30">
        <v>226</v>
      </c>
      <c r="L222" s="30">
        <v>17</v>
      </c>
      <c r="M222" s="31">
        <v>224</v>
      </c>
      <c r="N222" s="32">
        <v>40</v>
      </c>
      <c r="O222" s="350">
        <v>1499</v>
      </c>
      <c r="P222" s="303"/>
      <c r="Q222" s="34"/>
      <c r="R222" s="35">
        <f t="shared" si="49"/>
        <v>0</v>
      </c>
      <c r="S222" s="36">
        <f t="shared" si="48"/>
        <v>0</v>
      </c>
    </row>
    <row r="223" spans="1:19" s="42" customFormat="1" ht="15.9" customHeight="1">
      <c r="A223" s="37" t="s">
        <v>756</v>
      </c>
      <c r="B223" s="41" t="s">
        <v>144</v>
      </c>
      <c r="C223" s="25" t="s">
        <v>101</v>
      </c>
      <c r="D223" s="26" t="s">
        <v>23</v>
      </c>
      <c r="E223" s="26" t="s">
        <v>757</v>
      </c>
      <c r="F223" s="26">
        <v>3</v>
      </c>
      <c r="G223" s="27" t="s">
        <v>758</v>
      </c>
      <c r="H223" s="28" t="s">
        <v>759</v>
      </c>
      <c r="I223" s="29">
        <v>0.46</v>
      </c>
      <c r="J223" s="30">
        <v>156</v>
      </c>
      <c r="K223" s="30">
        <v>226</v>
      </c>
      <c r="L223" s="30">
        <v>17</v>
      </c>
      <c r="M223" s="31">
        <v>224</v>
      </c>
      <c r="N223" s="32">
        <v>44</v>
      </c>
      <c r="O223" s="350">
        <v>1499</v>
      </c>
      <c r="P223" s="306"/>
      <c r="Q223" s="34"/>
      <c r="R223" s="35">
        <f t="shared" si="49"/>
        <v>0</v>
      </c>
      <c r="S223" s="36">
        <f t="shared" si="48"/>
        <v>0</v>
      </c>
    </row>
    <row r="224" spans="1:19" ht="15.9" customHeight="1">
      <c r="A224" s="37" t="s">
        <v>760</v>
      </c>
      <c r="B224" s="41" t="s">
        <v>47</v>
      </c>
      <c r="C224" s="25" t="s">
        <v>28</v>
      </c>
      <c r="D224" s="26" t="s">
        <v>23</v>
      </c>
      <c r="E224" s="26" t="s">
        <v>761</v>
      </c>
      <c r="F224" s="26">
        <v>2</v>
      </c>
      <c r="G224" s="27" t="s">
        <v>762</v>
      </c>
      <c r="H224" s="28" t="s">
        <v>763</v>
      </c>
      <c r="I224" s="29">
        <v>0.45</v>
      </c>
      <c r="J224" s="30">
        <v>154</v>
      </c>
      <c r="K224" s="30">
        <v>227</v>
      </c>
      <c r="L224" s="30">
        <v>20</v>
      </c>
      <c r="M224" s="31">
        <v>256</v>
      </c>
      <c r="N224" s="32">
        <v>44</v>
      </c>
      <c r="O224" s="350">
        <v>1409</v>
      </c>
      <c r="P224" s="303"/>
      <c r="Q224" s="34"/>
      <c r="R224" s="35">
        <f t="shared" si="49"/>
        <v>0</v>
      </c>
      <c r="S224" s="36">
        <f t="shared" si="48"/>
        <v>0</v>
      </c>
    </row>
    <row r="225" spans="1:19" ht="15.9" customHeight="1">
      <c r="A225" s="37" t="s">
        <v>764</v>
      </c>
      <c r="B225" s="41" t="s">
        <v>47</v>
      </c>
      <c r="C225" s="25" t="s">
        <v>69</v>
      </c>
      <c r="D225" s="26" t="s">
        <v>23</v>
      </c>
      <c r="E225" s="26" t="s">
        <v>761</v>
      </c>
      <c r="F225" s="26">
        <v>5</v>
      </c>
      <c r="G225" s="27" t="s">
        <v>765</v>
      </c>
      <c r="H225" s="28" t="s">
        <v>766</v>
      </c>
      <c r="I225" s="29">
        <v>0.13800000000000001</v>
      </c>
      <c r="J225" s="30">
        <v>100</v>
      </c>
      <c r="K225" s="30">
        <v>150</v>
      </c>
      <c r="L225" s="30">
        <v>12</v>
      </c>
      <c r="M225" s="31">
        <v>288</v>
      </c>
      <c r="N225" s="32">
        <v>135</v>
      </c>
      <c r="O225" s="350">
        <v>529</v>
      </c>
      <c r="P225" s="303"/>
      <c r="Q225" s="34"/>
      <c r="R225" s="35">
        <f t="shared" si="49"/>
        <v>0</v>
      </c>
      <c r="S225" s="36">
        <f t="shared" si="48"/>
        <v>0</v>
      </c>
    </row>
    <row r="226" spans="1:19" ht="15.9" hidden="1" customHeight="1">
      <c r="A226" s="139" t="s">
        <v>767</v>
      </c>
      <c r="B226" s="140"/>
      <c r="C226" s="141"/>
      <c r="D226" s="142"/>
      <c r="E226" s="142"/>
      <c r="F226" s="142"/>
      <c r="G226" s="143"/>
      <c r="H226" s="144"/>
      <c r="I226" s="145"/>
      <c r="J226" s="146"/>
      <c r="K226" s="146"/>
      <c r="L226" s="146"/>
      <c r="M226" s="147"/>
      <c r="N226" s="147"/>
      <c r="O226" s="121"/>
      <c r="P226" s="308"/>
      <c r="Q226" s="148"/>
      <c r="R226" s="137"/>
      <c r="S226" s="149"/>
    </row>
    <row r="227" spans="1:19" ht="15.9" customHeight="1">
      <c r="A227" s="57" t="s">
        <v>768</v>
      </c>
      <c r="B227" s="58" t="s">
        <v>31</v>
      </c>
      <c r="C227" s="25" t="s">
        <v>101</v>
      </c>
      <c r="D227" s="26" t="s">
        <v>23</v>
      </c>
      <c r="E227" s="26" t="s">
        <v>769</v>
      </c>
      <c r="F227" s="26">
        <v>4</v>
      </c>
      <c r="G227" s="27" t="s">
        <v>770</v>
      </c>
      <c r="H227" s="28" t="s">
        <v>771</v>
      </c>
      <c r="I227" s="29">
        <v>0.42</v>
      </c>
      <c r="J227" s="30">
        <v>154</v>
      </c>
      <c r="K227" s="30">
        <v>227</v>
      </c>
      <c r="L227" s="30">
        <v>20</v>
      </c>
      <c r="M227" s="31">
        <v>224</v>
      </c>
      <c r="N227" s="32">
        <v>44</v>
      </c>
      <c r="O227" s="350">
        <v>1409</v>
      </c>
      <c r="P227" s="303"/>
      <c r="Q227" s="34"/>
      <c r="R227" s="35">
        <f t="shared" ref="R227:R229" si="50">Q227*O227</f>
        <v>0</v>
      </c>
      <c r="S227" s="36">
        <f>Q227*I227</f>
        <v>0</v>
      </c>
    </row>
    <row r="228" spans="1:19" ht="15.9" customHeight="1">
      <c r="A228" s="37" t="s">
        <v>772</v>
      </c>
      <c r="B228" s="41" t="s">
        <v>136</v>
      </c>
      <c r="C228" s="25" t="s">
        <v>55</v>
      </c>
      <c r="D228" s="26" t="s">
        <v>23</v>
      </c>
      <c r="E228" s="26" t="s">
        <v>769</v>
      </c>
      <c r="F228" s="26">
        <v>1</v>
      </c>
      <c r="G228" s="39" t="s">
        <v>773</v>
      </c>
      <c r="H228" s="28" t="s">
        <v>774</v>
      </c>
      <c r="I228" s="29">
        <v>0.46</v>
      </c>
      <c r="J228" s="30">
        <v>156</v>
      </c>
      <c r="K228" s="30">
        <v>226</v>
      </c>
      <c r="L228" s="30">
        <v>17</v>
      </c>
      <c r="M228" s="31">
        <v>224</v>
      </c>
      <c r="N228" s="32">
        <v>44</v>
      </c>
      <c r="O228" s="350">
        <v>1499</v>
      </c>
      <c r="P228" s="304"/>
      <c r="Q228" s="34"/>
      <c r="R228" s="35">
        <f t="shared" si="50"/>
        <v>0</v>
      </c>
      <c r="S228" s="36">
        <f>Q228*I228</f>
        <v>0</v>
      </c>
    </row>
    <row r="229" spans="1:19" ht="15.9" customHeight="1">
      <c r="A229" s="37" t="s">
        <v>775</v>
      </c>
      <c r="B229" s="41" t="s">
        <v>144</v>
      </c>
      <c r="C229" s="25" t="s">
        <v>78</v>
      </c>
      <c r="D229" s="26" t="s">
        <v>23</v>
      </c>
      <c r="E229" s="26" t="s">
        <v>769</v>
      </c>
      <c r="F229" s="26">
        <v>1</v>
      </c>
      <c r="G229" s="39" t="s">
        <v>776</v>
      </c>
      <c r="H229" s="28" t="s">
        <v>777</v>
      </c>
      <c r="I229" s="29">
        <v>0.46</v>
      </c>
      <c r="J229" s="30">
        <v>156</v>
      </c>
      <c r="K229" s="30">
        <v>226</v>
      </c>
      <c r="L229" s="30">
        <v>17</v>
      </c>
      <c r="M229" s="31">
        <v>224</v>
      </c>
      <c r="N229" s="32">
        <v>40</v>
      </c>
      <c r="O229" s="350">
        <v>1409</v>
      </c>
      <c r="P229" s="304"/>
      <c r="Q229" s="34"/>
      <c r="R229" s="35">
        <f t="shared" si="50"/>
        <v>0</v>
      </c>
      <c r="S229" s="36">
        <f>Q229*I229</f>
        <v>0</v>
      </c>
    </row>
    <row r="230" spans="1:19" ht="15.9" hidden="1" customHeight="1">
      <c r="A230" s="139" t="s">
        <v>778</v>
      </c>
      <c r="B230" s="140"/>
      <c r="C230" s="141"/>
      <c r="D230" s="142"/>
      <c r="E230" s="142"/>
      <c r="F230" s="142"/>
      <c r="G230" s="143"/>
      <c r="H230" s="144"/>
      <c r="I230" s="145"/>
      <c r="J230" s="146"/>
      <c r="K230" s="146"/>
      <c r="L230" s="146"/>
      <c r="M230" s="147"/>
      <c r="N230" s="147"/>
      <c r="O230" s="121"/>
      <c r="P230" s="308"/>
      <c r="Q230" s="148"/>
      <c r="R230" s="137"/>
      <c r="S230" s="149"/>
    </row>
    <row r="231" spans="1:19" s="42" customFormat="1" ht="18" customHeight="1">
      <c r="A231" s="37" t="s">
        <v>780</v>
      </c>
      <c r="B231" s="41" t="s">
        <v>47</v>
      </c>
      <c r="C231" s="25" t="s">
        <v>28</v>
      </c>
      <c r="D231" s="26" t="s">
        <v>23</v>
      </c>
      <c r="E231" s="26" t="s">
        <v>779</v>
      </c>
      <c r="F231" s="26">
        <v>1</v>
      </c>
      <c r="G231" s="27" t="s">
        <v>781</v>
      </c>
      <c r="H231" s="28" t="s">
        <v>782</v>
      </c>
      <c r="I231" s="29">
        <v>0.13800000000000001</v>
      </c>
      <c r="J231" s="30">
        <v>100</v>
      </c>
      <c r="K231" s="30">
        <v>150</v>
      </c>
      <c r="L231" s="30">
        <v>12</v>
      </c>
      <c r="M231" s="31">
        <v>288</v>
      </c>
      <c r="N231" s="32">
        <v>135</v>
      </c>
      <c r="O231" s="350">
        <v>529</v>
      </c>
      <c r="P231" s="306"/>
      <c r="Q231" s="34"/>
      <c r="R231" s="35">
        <f>Q231*O231</f>
        <v>0</v>
      </c>
      <c r="S231" s="36">
        <f>Q231*I231</f>
        <v>0</v>
      </c>
    </row>
    <row r="232" spans="1:19" ht="15.9" hidden="1" customHeight="1">
      <c r="A232" s="139" t="s">
        <v>783</v>
      </c>
      <c r="B232" s="140"/>
      <c r="C232" s="141"/>
      <c r="D232" s="142"/>
      <c r="E232" s="142"/>
      <c r="F232" s="142"/>
      <c r="G232" s="143"/>
      <c r="H232" s="144"/>
      <c r="I232" s="145"/>
      <c r="J232" s="146"/>
      <c r="K232" s="146"/>
      <c r="L232" s="146"/>
      <c r="M232" s="147"/>
      <c r="N232" s="147"/>
      <c r="O232" s="121"/>
      <c r="P232" s="308"/>
      <c r="Q232" s="148"/>
      <c r="R232" s="137"/>
      <c r="S232" s="149"/>
    </row>
    <row r="233" spans="1:19" ht="15.9" customHeight="1">
      <c r="A233" s="57" t="s">
        <v>784</v>
      </c>
      <c r="B233" s="58" t="s">
        <v>31</v>
      </c>
      <c r="C233" s="25" t="s">
        <v>73</v>
      </c>
      <c r="D233" s="26" t="s">
        <v>23</v>
      </c>
      <c r="E233" s="26" t="s">
        <v>785</v>
      </c>
      <c r="F233" s="26">
        <v>1</v>
      </c>
      <c r="G233" s="27" t="s">
        <v>786</v>
      </c>
      <c r="H233" s="28" t="s">
        <v>787</v>
      </c>
      <c r="I233" s="29">
        <v>0.43</v>
      </c>
      <c r="J233" s="30">
        <v>155</v>
      </c>
      <c r="K233" s="30">
        <v>228</v>
      </c>
      <c r="L233" s="30">
        <v>20</v>
      </c>
      <c r="M233" s="31">
        <v>224</v>
      </c>
      <c r="N233" s="32">
        <v>48</v>
      </c>
      <c r="O233" s="350">
        <v>1499</v>
      </c>
      <c r="P233" s="303"/>
      <c r="Q233" s="32"/>
      <c r="R233" s="35">
        <f>Q233*O233</f>
        <v>0</v>
      </c>
      <c r="S233" s="74">
        <f>Q233*I233</f>
        <v>0</v>
      </c>
    </row>
    <row r="234" spans="1:19" ht="15.9" hidden="1" customHeight="1">
      <c r="A234" s="139" t="s">
        <v>788</v>
      </c>
      <c r="B234" s="140"/>
      <c r="C234" s="141"/>
      <c r="D234" s="142"/>
      <c r="E234" s="142"/>
      <c r="F234" s="142"/>
      <c r="G234" s="143"/>
      <c r="H234" s="144"/>
      <c r="I234" s="145"/>
      <c r="J234" s="146"/>
      <c r="K234" s="146"/>
      <c r="L234" s="146"/>
      <c r="M234" s="147"/>
      <c r="N234" s="147"/>
      <c r="O234" s="121"/>
      <c r="P234" s="308"/>
      <c r="Q234" s="148"/>
      <c r="R234" s="137"/>
      <c r="S234" s="149"/>
    </row>
    <row r="235" spans="1:19" ht="15.9" customHeight="1">
      <c r="A235" s="57" t="s">
        <v>789</v>
      </c>
      <c r="B235" s="58" t="s">
        <v>31</v>
      </c>
      <c r="C235" s="25" t="s">
        <v>28</v>
      </c>
      <c r="D235" s="26" t="s">
        <v>23</v>
      </c>
      <c r="E235" s="26" t="s">
        <v>478</v>
      </c>
      <c r="F235" s="26">
        <v>1</v>
      </c>
      <c r="G235" s="27" t="s">
        <v>790</v>
      </c>
      <c r="H235" s="28" t="s">
        <v>791</v>
      </c>
      <c r="I235" s="29">
        <v>0.42</v>
      </c>
      <c r="J235" s="30">
        <v>155</v>
      </c>
      <c r="K235" s="30">
        <v>228</v>
      </c>
      <c r="L235" s="30">
        <v>20</v>
      </c>
      <c r="M235" s="31">
        <v>224</v>
      </c>
      <c r="N235" s="32">
        <v>44</v>
      </c>
      <c r="O235" s="350">
        <v>1499</v>
      </c>
      <c r="P235" s="306"/>
      <c r="Q235" s="34"/>
      <c r="R235" s="35">
        <f t="shared" ref="R235:R237" si="51">Q235*O235</f>
        <v>0</v>
      </c>
      <c r="S235" s="36">
        <f>Q235*I235</f>
        <v>0</v>
      </c>
    </row>
    <row r="236" spans="1:19" s="42" customFormat="1" ht="15.9" customHeight="1">
      <c r="A236" s="37" t="s">
        <v>792</v>
      </c>
      <c r="B236" s="41" t="s">
        <v>47</v>
      </c>
      <c r="C236" s="25" t="s">
        <v>137</v>
      </c>
      <c r="D236" s="26" t="s">
        <v>23</v>
      </c>
      <c r="E236" s="26" t="s">
        <v>793</v>
      </c>
      <c r="F236" s="26">
        <v>1</v>
      </c>
      <c r="G236" s="27" t="s">
        <v>794</v>
      </c>
      <c r="H236" s="28" t="s">
        <v>795</v>
      </c>
      <c r="I236" s="29">
        <v>0.45</v>
      </c>
      <c r="J236" s="30">
        <v>154</v>
      </c>
      <c r="K236" s="30">
        <v>227</v>
      </c>
      <c r="L236" s="30">
        <v>20</v>
      </c>
      <c r="M236" s="31">
        <v>256</v>
      </c>
      <c r="N236" s="32">
        <v>44</v>
      </c>
      <c r="O236" s="350">
        <v>1499</v>
      </c>
      <c r="P236" s="303"/>
      <c r="Q236" s="34"/>
      <c r="R236" s="35">
        <f t="shared" si="51"/>
        <v>0</v>
      </c>
      <c r="S236" s="36">
        <f>Q236*I236</f>
        <v>0</v>
      </c>
    </row>
    <row r="237" spans="1:19" s="42" customFormat="1" ht="15.9" customHeight="1">
      <c r="A237" s="37" t="s">
        <v>796</v>
      </c>
      <c r="B237" s="41" t="s">
        <v>47</v>
      </c>
      <c r="C237" s="25" t="s">
        <v>137</v>
      </c>
      <c r="D237" s="26" t="s">
        <v>23</v>
      </c>
      <c r="E237" s="26" t="s">
        <v>793</v>
      </c>
      <c r="F237" s="26">
        <v>1</v>
      </c>
      <c r="G237" s="27" t="s">
        <v>797</v>
      </c>
      <c r="H237" s="28" t="s">
        <v>798</v>
      </c>
      <c r="I237" s="29">
        <v>0.13800000000000001</v>
      </c>
      <c r="J237" s="30">
        <v>100</v>
      </c>
      <c r="K237" s="30">
        <v>150</v>
      </c>
      <c r="L237" s="30">
        <v>12</v>
      </c>
      <c r="M237" s="31">
        <v>288</v>
      </c>
      <c r="N237" s="32">
        <v>144</v>
      </c>
      <c r="O237" s="350">
        <v>529</v>
      </c>
      <c r="P237" s="303"/>
      <c r="Q237" s="34"/>
      <c r="R237" s="35">
        <f t="shared" si="51"/>
        <v>0</v>
      </c>
      <c r="S237" s="36">
        <f>Q237*I237</f>
        <v>0</v>
      </c>
    </row>
    <row r="238" spans="1:19" ht="15.9" hidden="1" customHeight="1">
      <c r="A238" s="139" t="s">
        <v>799</v>
      </c>
      <c r="B238" s="140"/>
      <c r="C238" s="141"/>
      <c r="D238" s="142"/>
      <c r="E238" s="142"/>
      <c r="F238" s="142"/>
      <c r="G238" s="143"/>
      <c r="H238" s="144"/>
      <c r="I238" s="145"/>
      <c r="J238" s="146"/>
      <c r="K238" s="146"/>
      <c r="L238" s="146"/>
      <c r="M238" s="147"/>
      <c r="N238" s="147"/>
      <c r="O238" s="121"/>
      <c r="P238" s="308"/>
      <c r="Q238" s="148"/>
      <c r="R238" s="137"/>
      <c r="S238" s="149"/>
    </row>
    <row r="239" spans="1:19" ht="15.9" customHeight="1">
      <c r="A239" s="57" t="s">
        <v>800</v>
      </c>
      <c r="B239" s="58" t="s">
        <v>31</v>
      </c>
      <c r="C239" s="25" t="s">
        <v>73</v>
      </c>
      <c r="D239" s="26" t="s">
        <v>23</v>
      </c>
      <c r="E239" s="26" t="s">
        <v>801</v>
      </c>
      <c r="F239" s="26">
        <v>1</v>
      </c>
      <c r="G239" s="27" t="s">
        <v>802</v>
      </c>
      <c r="H239" s="28" t="s">
        <v>803</v>
      </c>
      <c r="I239" s="29">
        <v>0.43</v>
      </c>
      <c r="J239" s="30">
        <v>155</v>
      </c>
      <c r="K239" s="30">
        <v>228</v>
      </c>
      <c r="L239" s="30">
        <v>20</v>
      </c>
      <c r="M239" s="31">
        <v>224</v>
      </c>
      <c r="N239" s="32">
        <v>48</v>
      </c>
      <c r="O239" s="350">
        <v>1499</v>
      </c>
      <c r="P239" s="303"/>
      <c r="Q239" s="32"/>
      <c r="R239" s="35">
        <f t="shared" ref="R239:R241" si="52">Q239*O239</f>
        <v>0</v>
      </c>
      <c r="S239" s="74">
        <f>Q239*I239</f>
        <v>0</v>
      </c>
    </row>
    <row r="240" spans="1:19" s="42" customFormat="1" ht="15.9" customHeight="1">
      <c r="A240" s="37" t="s">
        <v>804</v>
      </c>
      <c r="B240" s="41" t="s">
        <v>47</v>
      </c>
      <c r="C240" s="25" t="s">
        <v>22</v>
      </c>
      <c r="D240" s="26" t="s">
        <v>23</v>
      </c>
      <c r="E240" s="26" t="s">
        <v>805</v>
      </c>
      <c r="F240" s="26">
        <v>1</v>
      </c>
      <c r="G240" s="27" t="s">
        <v>806</v>
      </c>
      <c r="H240" s="28" t="s">
        <v>807</v>
      </c>
      <c r="I240" s="29">
        <v>0.45</v>
      </c>
      <c r="J240" s="30">
        <v>154</v>
      </c>
      <c r="K240" s="30">
        <v>227</v>
      </c>
      <c r="L240" s="30">
        <v>20</v>
      </c>
      <c r="M240" s="31">
        <v>256</v>
      </c>
      <c r="N240" s="32">
        <v>44</v>
      </c>
      <c r="O240" s="350">
        <v>1499</v>
      </c>
      <c r="P240" s="303"/>
      <c r="Q240" s="34"/>
      <c r="R240" s="35">
        <f t="shared" si="52"/>
        <v>0</v>
      </c>
      <c r="S240" s="36">
        <f>Q240*I240</f>
        <v>0</v>
      </c>
    </row>
    <row r="241" spans="1:19" s="42" customFormat="1" ht="15.9" customHeight="1">
      <c r="A241" s="37" t="s">
        <v>808</v>
      </c>
      <c r="B241" s="41" t="s">
        <v>47</v>
      </c>
      <c r="C241" s="25" t="s">
        <v>22</v>
      </c>
      <c r="D241" s="26" t="s">
        <v>23</v>
      </c>
      <c r="E241" s="26" t="s">
        <v>805</v>
      </c>
      <c r="F241" s="26">
        <v>1</v>
      </c>
      <c r="G241" s="27" t="s">
        <v>809</v>
      </c>
      <c r="H241" s="28" t="s">
        <v>810</v>
      </c>
      <c r="I241" s="29">
        <v>0.13800000000000001</v>
      </c>
      <c r="J241" s="30">
        <v>100</v>
      </c>
      <c r="K241" s="30">
        <v>150</v>
      </c>
      <c r="L241" s="30">
        <v>12</v>
      </c>
      <c r="M241" s="31">
        <v>288</v>
      </c>
      <c r="N241" s="32">
        <v>144</v>
      </c>
      <c r="O241" s="350">
        <v>529</v>
      </c>
      <c r="P241" s="303"/>
      <c r="Q241" s="34"/>
      <c r="R241" s="35">
        <f t="shared" si="52"/>
        <v>0</v>
      </c>
      <c r="S241" s="36">
        <f>Q241*I241</f>
        <v>0</v>
      </c>
    </row>
    <row r="242" spans="1:19" ht="15.9" hidden="1" customHeight="1">
      <c r="A242" s="139" t="s">
        <v>811</v>
      </c>
      <c r="B242" s="140"/>
      <c r="C242" s="141"/>
      <c r="D242" s="142"/>
      <c r="E242" s="142"/>
      <c r="F242" s="142"/>
      <c r="G242" s="143"/>
      <c r="H242" s="144"/>
      <c r="I242" s="145"/>
      <c r="J242" s="146"/>
      <c r="K242" s="146"/>
      <c r="L242" s="146"/>
      <c r="M242" s="147"/>
      <c r="N242" s="147"/>
      <c r="O242" s="121"/>
      <c r="P242" s="308"/>
      <c r="Q242" s="148"/>
      <c r="R242" s="137"/>
      <c r="S242" s="149"/>
    </row>
    <row r="243" spans="1:19" ht="17.100000000000001" customHeight="1">
      <c r="A243" s="233" t="s">
        <v>812</v>
      </c>
      <c r="B243" s="234"/>
      <c r="C243" s="45" t="s">
        <v>200</v>
      </c>
      <c r="D243" s="63" t="s">
        <v>23</v>
      </c>
      <c r="E243" s="46" t="s">
        <v>813</v>
      </c>
      <c r="F243" s="46">
        <v>1</v>
      </c>
      <c r="G243" s="235" t="s">
        <v>814</v>
      </c>
      <c r="H243" s="48" t="s">
        <v>815</v>
      </c>
      <c r="I243" s="208">
        <v>1.7</v>
      </c>
      <c r="J243" s="50">
        <v>175</v>
      </c>
      <c r="K243" s="50">
        <v>260</v>
      </c>
      <c r="L243" s="50">
        <v>57</v>
      </c>
      <c r="M243" s="51">
        <v>1120</v>
      </c>
      <c r="N243" s="52">
        <v>4</v>
      </c>
      <c r="O243" s="351">
        <v>709</v>
      </c>
      <c r="P243" s="317" t="s">
        <v>1497</v>
      </c>
      <c r="Q243" s="53"/>
      <c r="R243" s="35">
        <f t="shared" ref="R243:R245" si="53">Q243*O243</f>
        <v>0</v>
      </c>
      <c r="S243" s="36">
        <f t="shared" ref="S243:S279" si="54">Q243*I243</f>
        <v>0</v>
      </c>
    </row>
    <row r="244" spans="1:19" ht="15.9" customHeight="1">
      <c r="A244" s="23" t="s">
        <v>816</v>
      </c>
      <c r="B244" s="24" t="s">
        <v>21</v>
      </c>
      <c r="C244" s="25" t="s">
        <v>22</v>
      </c>
      <c r="D244" s="26" t="s">
        <v>23</v>
      </c>
      <c r="E244" s="26" t="s">
        <v>24</v>
      </c>
      <c r="F244" s="26">
        <v>1</v>
      </c>
      <c r="G244" s="27" t="s">
        <v>817</v>
      </c>
      <c r="H244" s="28" t="s">
        <v>818</v>
      </c>
      <c r="I244" s="29">
        <v>0.19800000000000001</v>
      </c>
      <c r="J244" s="30">
        <v>102</v>
      </c>
      <c r="K244" s="30">
        <v>144</v>
      </c>
      <c r="L244" s="30">
        <v>12</v>
      </c>
      <c r="M244" s="31">
        <v>224</v>
      </c>
      <c r="N244" s="32">
        <v>135</v>
      </c>
      <c r="O244" s="350">
        <v>709</v>
      </c>
      <c r="P244" s="303"/>
      <c r="Q244" s="34"/>
      <c r="R244" s="35">
        <f t="shared" si="53"/>
        <v>0</v>
      </c>
      <c r="S244" s="36">
        <f t="shared" si="54"/>
        <v>0</v>
      </c>
    </row>
    <row r="245" spans="1:19" ht="15.9" customHeight="1">
      <c r="A245" s="37" t="s">
        <v>819</v>
      </c>
      <c r="B245" s="24" t="s">
        <v>21</v>
      </c>
      <c r="C245" s="25" t="s">
        <v>137</v>
      </c>
      <c r="D245" s="26" t="s">
        <v>23</v>
      </c>
      <c r="E245" s="26" t="s">
        <v>24</v>
      </c>
      <c r="F245" s="26">
        <v>1</v>
      </c>
      <c r="G245" s="27" t="s">
        <v>820</v>
      </c>
      <c r="H245" s="28" t="s">
        <v>821</v>
      </c>
      <c r="I245" s="29">
        <v>0.19800000000000001</v>
      </c>
      <c r="J245" s="30">
        <v>102</v>
      </c>
      <c r="K245" s="30">
        <v>144</v>
      </c>
      <c r="L245" s="30">
        <v>12</v>
      </c>
      <c r="M245" s="31">
        <v>224</v>
      </c>
      <c r="N245" s="32">
        <v>144</v>
      </c>
      <c r="O245" s="350">
        <v>709</v>
      </c>
      <c r="P245" s="303"/>
      <c r="Q245" s="34"/>
      <c r="R245" s="35">
        <f t="shared" si="53"/>
        <v>0</v>
      </c>
      <c r="S245" s="36">
        <f t="shared" si="54"/>
        <v>0</v>
      </c>
    </row>
    <row r="246" spans="1:19" ht="15.9" customHeight="1">
      <c r="A246" s="79" t="s">
        <v>822</v>
      </c>
      <c r="B246" s="55" t="s">
        <v>170</v>
      </c>
      <c r="C246" s="25" t="s">
        <v>78</v>
      </c>
      <c r="D246" s="26" t="s">
        <v>23</v>
      </c>
      <c r="E246" s="26" t="s">
        <v>823</v>
      </c>
      <c r="F246" s="26">
        <v>1</v>
      </c>
      <c r="G246" s="27" t="s">
        <v>824</v>
      </c>
      <c r="H246" s="28" t="s">
        <v>825</v>
      </c>
      <c r="I246" s="29">
        <v>0.79</v>
      </c>
      <c r="J246" s="30">
        <v>175</v>
      </c>
      <c r="K246" s="30">
        <v>246</v>
      </c>
      <c r="L246" s="30">
        <v>26</v>
      </c>
      <c r="M246" s="31">
        <v>512</v>
      </c>
      <c r="N246" s="32">
        <v>16</v>
      </c>
      <c r="O246" s="350">
        <v>2819</v>
      </c>
      <c r="P246" s="303"/>
      <c r="Q246" s="34"/>
      <c r="R246" s="35">
        <f t="shared" ref="R246:R262" si="55">Q246*O246</f>
        <v>0</v>
      </c>
      <c r="S246" s="36">
        <f t="shared" si="54"/>
        <v>0</v>
      </c>
    </row>
    <row r="247" spans="1:19" s="78" customFormat="1" ht="15.9" customHeight="1">
      <c r="A247" s="79" t="s">
        <v>826</v>
      </c>
      <c r="B247" s="55" t="s">
        <v>170</v>
      </c>
      <c r="C247" s="25" t="s">
        <v>95</v>
      </c>
      <c r="D247" s="26" t="s">
        <v>23</v>
      </c>
      <c r="E247" s="26" t="s">
        <v>175</v>
      </c>
      <c r="F247" s="26">
        <v>1</v>
      </c>
      <c r="G247" s="27" t="s">
        <v>827</v>
      </c>
      <c r="H247" s="28" t="s">
        <v>828</v>
      </c>
      <c r="I247" s="29">
        <v>0.89</v>
      </c>
      <c r="J247" s="30">
        <v>173</v>
      </c>
      <c r="K247" s="30">
        <v>244</v>
      </c>
      <c r="L247" s="30">
        <v>36</v>
      </c>
      <c r="M247" s="31">
        <v>576</v>
      </c>
      <c r="N247" s="32">
        <v>14</v>
      </c>
      <c r="O247" s="350">
        <v>2819</v>
      </c>
      <c r="P247" s="303"/>
      <c r="Q247" s="34"/>
      <c r="R247" s="35">
        <f t="shared" si="55"/>
        <v>0</v>
      </c>
      <c r="S247" s="36">
        <f t="shared" si="54"/>
        <v>0</v>
      </c>
    </row>
    <row r="248" spans="1:19" ht="15.9" customHeight="1">
      <c r="A248" s="79" t="s">
        <v>829</v>
      </c>
      <c r="B248" s="55" t="s">
        <v>170</v>
      </c>
      <c r="C248" s="25" t="s">
        <v>22</v>
      </c>
      <c r="D248" s="26" t="s">
        <v>23</v>
      </c>
      <c r="E248" s="26" t="s">
        <v>830</v>
      </c>
      <c r="F248" s="26">
        <v>1</v>
      </c>
      <c r="G248" s="27" t="s">
        <v>831</v>
      </c>
      <c r="H248" s="28" t="s">
        <v>832</v>
      </c>
      <c r="I248" s="29">
        <v>0.79</v>
      </c>
      <c r="J248" s="30">
        <v>175</v>
      </c>
      <c r="K248" s="30">
        <v>246</v>
      </c>
      <c r="L248" s="30">
        <v>26</v>
      </c>
      <c r="M248" s="31">
        <v>512</v>
      </c>
      <c r="N248" s="32">
        <v>14</v>
      </c>
      <c r="O248" s="350">
        <v>2819</v>
      </c>
      <c r="P248" s="303"/>
      <c r="Q248" s="34"/>
      <c r="R248" s="35">
        <f t="shared" si="55"/>
        <v>0</v>
      </c>
      <c r="S248" s="36">
        <f t="shared" si="54"/>
        <v>0</v>
      </c>
    </row>
    <row r="249" spans="1:19" s="42" customFormat="1" ht="15.9" customHeight="1">
      <c r="A249" s="57" t="s">
        <v>833</v>
      </c>
      <c r="B249" s="58" t="s">
        <v>219</v>
      </c>
      <c r="C249" s="25" t="s">
        <v>220</v>
      </c>
      <c r="D249" s="26" t="s">
        <v>23</v>
      </c>
      <c r="E249" s="26" t="s">
        <v>834</v>
      </c>
      <c r="F249" s="26">
        <v>1</v>
      </c>
      <c r="G249" s="39" t="s">
        <v>835</v>
      </c>
      <c r="H249" s="28" t="s">
        <v>836</v>
      </c>
      <c r="I249" s="29">
        <v>0.11</v>
      </c>
      <c r="J249" s="30">
        <v>102</v>
      </c>
      <c r="K249" s="30">
        <v>144</v>
      </c>
      <c r="L249" s="30">
        <v>10</v>
      </c>
      <c r="M249" s="31">
        <v>224</v>
      </c>
      <c r="N249" s="32">
        <v>60</v>
      </c>
      <c r="O249" s="350">
        <v>449</v>
      </c>
      <c r="P249" s="303"/>
      <c r="Q249" s="34"/>
      <c r="R249" s="35">
        <f t="shared" si="55"/>
        <v>0</v>
      </c>
      <c r="S249" s="36">
        <f t="shared" si="54"/>
        <v>0</v>
      </c>
    </row>
    <row r="250" spans="1:19" s="42" customFormat="1" ht="15.9" customHeight="1">
      <c r="A250" s="57" t="s">
        <v>837</v>
      </c>
      <c r="B250" s="55" t="s">
        <v>77</v>
      </c>
      <c r="C250" s="25" t="s">
        <v>78</v>
      </c>
      <c r="D250" s="26" t="s">
        <v>23</v>
      </c>
      <c r="E250" s="26" t="s">
        <v>838</v>
      </c>
      <c r="F250" s="26">
        <v>1</v>
      </c>
      <c r="G250" s="39" t="s">
        <v>839</v>
      </c>
      <c r="H250" s="28" t="s">
        <v>840</v>
      </c>
      <c r="I250" s="29">
        <v>0.16</v>
      </c>
      <c r="J250" s="30">
        <v>176</v>
      </c>
      <c r="K250" s="30">
        <v>247</v>
      </c>
      <c r="L250" s="30">
        <v>12</v>
      </c>
      <c r="M250" s="31">
        <v>224</v>
      </c>
      <c r="N250" s="32">
        <v>140</v>
      </c>
      <c r="O250" s="350">
        <v>709</v>
      </c>
      <c r="P250" s="303"/>
      <c r="Q250" s="34"/>
      <c r="R250" s="35">
        <f t="shared" si="55"/>
        <v>0</v>
      </c>
      <c r="S250" s="36">
        <f t="shared" si="54"/>
        <v>0</v>
      </c>
    </row>
    <row r="251" spans="1:19" ht="15.9" customHeight="1">
      <c r="A251" s="57" t="s">
        <v>841</v>
      </c>
      <c r="B251" s="58" t="s">
        <v>60</v>
      </c>
      <c r="C251" s="25" t="s">
        <v>78</v>
      </c>
      <c r="D251" s="26" t="s">
        <v>23</v>
      </c>
      <c r="E251" s="26" t="s">
        <v>842</v>
      </c>
      <c r="F251" s="26">
        <v>1</v>
      </c>
      <c r="G251" s="39" t="s">
        <v>843</v>
      </c>
      <c r="H251" s="28" t="s">
        <v>844</v>
      </c>
      <c r="I251" s="29">
        <v>0.48699999999999999</v>
      </c>
      <c r="J251" s="30">
        <v>154</v>
      </c>
      <c r="K251" s="30">
        <v>227</v>
      </c>
      <c r="L251" s="30">
        <v>20</v>
      </c>
      <c r="M251" s="31">
        <v>224</v>
      </c>
      <c r="N251" s="32">
        <v>40</v>
      </c>
      <c r="O251" s="350">
        <v>1409</v>
      </c>
      <c r="P251" s="304"/>
      <c r="Q251" s="34"/>
      <c r="R251" s="35">
        <f t="shared" si="55"/>
        <v>0</v>
      </c>
      <c r="S251" s="36">
        <f t="shared" si="54"/>
        <v>0</v>
      </c>
    </row>
    <row r="252" spans="1:19" ht="15.9" customHeight="1">
      <c r="A252" s="57" t="s">
        <v>845</v>
      </c>
      <c r="B252" s="24" t="s">
        <v>60</v>
      </c>
      <c r="C252" s="25" t="s">
        <v>78</v>
      </c>
      <c r="D252" s="26" t="s">
        <v>23</v>
      </c>
      <c r="E252" s="26" t="s">
        <v>842</v>
      </c>
      <c r="F252" s="26">
        <v>1</v>
      </c>
      <c r="G252" s="39" t="s">
        <v>846</v>
      </c>
      <c r="H252" s="28" t="s">
        <v>847</v>
      </c>
      <c r="I252" s="29">
        <v>0.09</v>
      </c>
      <c r="J252" s="30">
        <v>102</v>
      </c>
      <c r="K252" s="30">
        <v>150</v>
      </c>
      <c r="L252" s="30">
        <v>10</v>
      </c>
      <c r="M252" s="31">
        <v>128</v>
      </c>
      <c r="N252" s="32">
        <v>168</v>
      </c>
      <c r="O252" s="350">
        <v>449</v>
      </c>
      <c r="P252" s="304"/>
      <c r="Q252" s="34"/>
      <c r="R252" s="35">
        <f t="shared" si="55"/>
        <v>0</v>
      </c>
      <c r="S252" s="36">
        <f t="shared" si="54"/>
        <v>0</v>
      </c>
    </row>
    <row r="253" spans="1:19" ht="29.25" customHeight="1">
      <c r="A253" s="57" t="s">
        <v>848</v>
      </c>
      <c r="B253" s="41" t="s">
        <v>68</v>
      </c>
      <c r="C253" s="25" t="s">
        <v>268</v>
      </c>
      <c r="D253" s="26" t="s">
        <v>23</v>
      </c>
      <c r="E253" s="26"/>
      <c r="F253" s="26">
        <v>1</v>
      </c>
      <c r="G253" s="39" t="s">
        <v>849</v>
      </c>
      <c r="H253" s="28" t="s">
        <v>850</v>
      </c>
      <c r="I253" s="29">
        <v>0.14199999999999999</v>
      </c>
      <c r="J253" s="30">
        <v>145</v>
      </c>
      <c r="K253" s="30">
        <v>110</v>
      </c>
      <c r="L253" s="30">
        <v>10</v>
      </c>
      <c r="M253" s="31">
        <v>144</v>
      </c>
      <c r="N253" s="31">
        <v>124</v>
      </c>
      <c r="O253" s="350">
        <v>529</v>
      </c>
      <c r="P253" s="299"/>
      <c r="Q253" s="61"/>
      <c r="R253" s="35">
        <f t="shared" si="55"/>
        <v>0</v>
      </c>
      <c r="S253" s="36">
        <f t="shared" si="54"/>
        <v>0</v>
      </c>
    </row>
    <row r="254" spans="1:19" s="42" customFormat="1" ht="15.9" customHeight="1">
      <c r="A254" s="37" t="s">
        <v>851</v>
      </c>
      <c r="B254" s="24" t="s">
        <v>21</v>
      </c>
      <c r="C254" s="25" t="s">
        <v>73</v>
      </c>
      <c r="D254" s="26" t="s">
        <v>23</v>
      </c>
      <c r="E254" s="26" t="s">
        <v>24</v>
      </c>
      <c r="F254" s="26">
        <v>9</v>
      </c>
      <c r="G254" s="39" t="s">
        <v>852</v>
      </c>
      <c r="H254" s="28" t="s">
        <v>853</v>
      </c>
      <c r="I254" s="29">
        <v>0.11</v>
      </c>
      <c r="J254" s="30">
        <v>102</v>
      </c>
      <c r="K254" s="30">
        <v>144</v>
      </c>
      <c r="L254" s="30">
        <v>10</v>
      </c>
      <c r="M254" s="31">
        <v>224</v>
      </c>
      <c r="N254" s="32">
        <v>186</v>
      </c>
      <c r="O254" s="350">
        <v>449</v>
      </c>
      <c r="P254" s="299"/>
      <c r="Q254" s="34"/>
      <c r="R254" s="35">
        <f t="shared" si="55"/>
        <v>0</v>
      </c>
      <c r="S254" s="36">
        <f t="shared" si="54"/>
        <v>0</v>
      </c>
    </row>
    <row r="255" spans="1:19" s="62" customFormat="1" ht="15.9" customHeight="1">
      <c r="A255" s="40" t="s">
        <v>854</v>
      </c>
      <c r="B255" s="41" t="s">
        <v>34</v>
      </c>
      <c r="C255" s="25" t="s">
        <v>32</v>
      </c>
      <c r="D255" s="26" t="s">
        <v>23</v>
      </c>
      <c r="E255" s="26" t="s">
        <v>24</v>
      </c>
      <c r="F255" s="26">
        <v>1</v>
      </c>
      <c r="G255" s="27" t="s">
        <v>855</v>
      </c>
      <c r="H255" s="28" t="s">
        <v>856</v>
      </c>
      <c r="I255" s="29">
        <v>0.05</v>
      </c>
      <c r="J255" s="30">
        <v>125</v>
      </c>
      <c r="K255" s="30">
        <v>142</v>
      </c>
      <c r="L255" s="30">
        <v>5</v>
      </c>
      <c r="M255" s="31"/>
      <c r="N255" s="32">
        <v>200</v>
      </c>
      <c r="O255" s="350">
        <v>397</v>
      </c>
      <c r="P255" s="299" t="s">
        <v>1489</v>
      </c>
      <c r="Q255" s="34"/>
      <c r="R255" s="35">
        <f t="shared" si="55"/>
        <v>0</v>
      </c>
      <c r="S255" s="36">
        <f t="shared" si="54"/>
        <v>0</v>
      </c>
    </row>
    <row r="256" spans="1:19" s="42" customFormat="1" ht="15.9" customHeight="1">
      <c r="A256" s="37" t="s">
        <v>857</v>
      </c>
      <c r="B256" s="41" t="s">
        <v>94</v>
      </c>
      <c r="C256" s="25" t="s">
        <v>95</v>
      </c>
      <c r="D256" s="26" t="s">
        <v>23</v>
      </c>
      <c r="E256" s="26" t="s">
        <v>838</v>
      </c>
      <c r="F256" s="26">
        <v>1</v>
      </c>
      <c r="G256" s="27" t="s">
        <v>858</v>
      </c>
      <c r="H256" s="28" t="s">
        <v>859</v>
      </c>
      <c r="I256" s="29">
        <v>0.87</v>
      </c>
      <c r="J256" s="30">
        <v>173</v>
      </c>
      <c r="K256" s="30">
        <v>245</v>
      </c>
      <c r="L256" s="30">
        <v>25</v>
      </c>
      <c r="M256" s="31">
        <v>416</v>
      </c>
      <c r="N256" s="32">
        <v>14</v>
      </c>
      <c r="O256" s="350">
        <v>2119</v>
      </c>
      <c r="P256" s="303"/>
      <c r="Q256" s="34"/>
      <c r="R256" s="35">
        <f t="shared" si="55"/>
        <v>0</v>
      </c>
      <c r="S256" s="36">
        <f t="shared" si="54"/>
        <v>0</v>
      </c>
    </row>
    <row r="257" spans="1:19" s="42" customFormat="1" ht="15.9" customHeight="1">
      <c r="A257" s="37" t="s">
        <v>860</v>
      </c>
      <c r="B257" s="41" t="s">
        <v>100</v>
      </c>
      <c r="C257" s="25" t="s">
        <v>101</v>
      </c>
      <c r="D257" s="26" t="s">
        <v>23</v>
      </c>
      <c r="E257" s="26" t="s">
        <v>861</v>
      </c>
      <c r="F257" s="26">
        <v>4</v>
      </c>
      <c r="G257" s="27" t="s">
        <v>862</v>
      </c>
      <c r="H257" s="28" t="s">
        <v>863</v>
      </c>
      <c r="I257" s="29">
        <v>0.77</v>
      </c>
      <c r="J257" s="30">
        <v>173</v>
      </c>
      <c r="K257" s="30">
        <v>245</v>
      </c>
      <c r="L257" s="30">
        <v>25</v>
      </c>
      <c r="M257" s="31">
        <v>512</v>
      </c>
      <c r="N257" s="32">
        <v>14</v>
      </c>
      <c r="O257" s="350">
        <v>2119</v>
      </c>
      <c r="P257" s="317" t="s">
        <v>1497</v>
      </c>
      <c r="Q257" s="34"/>
      <c r="R257" s="35">
        <f t="shared" si="55"/>
        <v>0</v>
      </c>
      <c r="S257" s="36">
        <f t="shared" si="54"/>
        <v>0</v>
      </c>
    </row>
    <row r="258" spans="1:19" ht="15.9" customHeight="1">
      <c r="A258" s="37" t="s">
        <v>864</v>
      </c>
      <c r="B258" s="41" t="s">
        <v>106</v>
      </c>
      <c r="C258" s="25" t="s">
        <v>78</v>
      </c>
      <c r="D258" s="26" t="s">
        <v>23</v>
      </c>
      <c r="E258" s="26" t="s">
        <v>865</v>
      </c>
      <c r="F258" s="26">
        <v>1</v>
      </c>
      <c r="G258" s="27" t="s">
        <v>866</v>
      </c>
      <c r="H258" s="28" t="s">
        <v>867</v>
      </c>
      <c r="I258" s="29">
        <v>0.46</v>
      </c>
      <c r="J258" s="30">
        <v>156</v>
      </c>
      <c r="K258" s="30">
        <v>226</v>
      </c>
      <c r="L258" s="30">
        <v>17</v>
      </c>
      <c r="M258" s="31">
        <v>224</v>
      </c>
      <c r="N258" s="32">
        <v>40</v>
      </c>
      <c r="O258" s="350">
        <v>1409</v>
      </c>
      <c r="P258" s="303"/>
      <c r="Q258" s="34"/>
      <c r="R258" s="35">
        <f t="shared" si="55"/>
        <v>0</v>
      </c>
      <c r="S258" s="36">
        <f t="shared" si="54"/>
        <v>0</v>
      </c>
    </row>
    <row r="259" spans="1:19" s="42" customFormat="1" ht="25.5" customHeight="1">
      <c r="A259" s="37" t="s">
        <v>868</v>
      </c>
      <c r="B259" s="64" t="s">
        <v>111</v>
      </c>
      <c r="C259" s="25" t="s">
        <v>69</v>
      </c>
      <c r="D259" s="26" t="s">
        <v>23</v>
      </c>
      <c r="E259" s="26" t="s">
        <v>869</v>
      </c>
      <c r="F259" s="26">
        <v>2</v>
      </c>
      <c r="G259" s="27" t="s">
        <v>870</v>
      </c>
      <c r="H259" s="28" t="s">
        <v>871</v>
      </c>
      <c r="I259" s="29">
        <v>0.747</v>
      </c>
      <c r="J259" s="30">
        <v>165</v>
      </c>
      <c r="K259" s="30">
        <v>230</v>
      </c>
      <c r="L259" s="30">
        <v>20</v>
      </c>
      <c r="M259" s="31">
        <v>320</v>
      </c>
      <c r="N259" s="32">
        <v>20</v>
      </c>
      <c r="O259" s="350">
        <v>2119</v>
      </c>
      <c r="P259" s="303"/>
      <c r="Q259" s="34"/>
      <c r="R259" s="35">
        <f t="shared" si="55"/>
        <v>0</v>
      </c>
      <c r="S259" s="36">
        <f t="shared" si="54"/>
        <v>0</v>
      </c>
    </row>
    <row r="260" spans="1:19" s="42" customFormat="1" ht="28.5" customHeight="1">
      <c r="A260" s="37" t="s">
        <v>872</v>
      </c>
      <c r="B260" s="41" t="s">
        <v>68</v>
      </c>
      <c r="C260" s="25" t="s">
        <v>101</v>
      </c>
      <c r="D260" s="26" t="s">
        <v>23</v>
      </c>
      <c r="E260" s="26"/>
      <c r="F260" s="26">
        <v>1</v>
      </c>
      <c r="G260" s="27" t="s">
        <v>873</v>
      </c>
      <c r="H260" s="28" t="s">
        <v>874</v>
      </c>
      <c r="I260" s="29">
        <v>0.56399999999999995</v>
      </c>
      <c r="J260" s="30">
        <v>145</v>
      </c>
      <c r="K260" s="30">
        <v>170</v>
      </c>
      <c r="L260" s="30">
        <v>25</v>
      </c>
      <c r="M260" s="31">
        <v>400</v>
      </c>
      <c r="N260" s="32">
        <v>40</v>
      </c>
      <c r="O260" s="350">
        <v>1409</v>
      </c>
      <c r="P260" s="299"/>
      <c r="Q260" s="34"/>
      <c r="R260" s="35">
        <f t="shared" si="55"/>
        <v>0</v>
      </c>
      <c r="S260" s="36">
        <f t="shared" si="54"/>
        <v>0</v>
      </c>
    </row>
    <row r="261" spans="1:19" ht="15.9" customHeight="1">
      <c r="A261" s="57" t="s">
        <v>875</v>
      </c>
      <c r="B261" s="58" t="s">
        <v>60</v>
      </c>
      <c r="C261" s="25" t="s">
        <v>78</v>
      </c>
      <c r="D261" s="26" t="s">
        <v>23</v>
      </c>
      <c r="E261" s="26" t="s">
        <v>838</v>
      </c>
      <c r="F261" s="26">
        <v>1</v>
      </c>
      <c r="G261" s="39" t="s">
        <v>876</v>
      </c>
      <c r="H261" s="28" t="s">
        <v>877</v>
      </c>
      <c r="I261" s="29">
        <v>0.48699999999999999</v>
      </c>
      <c r="J261" s="30">
        <v>154</v>
      </c>
      <c r="K261" s="30">
        <v>227</v>
      </c>
      <c r="L261" s="30">
        <v>20</v>
      </c>
      <c r="M261" s="31">
        <v>224</v>
      </c>
      <c r="N261" s="32">
        <v>40</v>
      </c>
      <c r="O261" s="350">
        <v>1409</v>
      </c>
      <c r="P261" s="304"/>
      <c r="Q261" s="34"/>
      <c r="R261" s="35">
        <f t="shared" si="55"/>
        <v>0</v>
      </c>
      <c r="S261" s="36">
        <f t="shared" si="54"/>
        <v>0</v>
      </c>
    </row>
    <row r="262" spans="1:19" s="78" customFormat="1" ht="15.75" customHeight="1">
      <c r="A262" s="57" t="s">
        <v>878</v>
      </c>
      <c r="B262" s="41" t="s">
        <v>126</v>
      </c>
      <c r="C262" s="25" t="s">
        <v>78</v>
      </c>
      <c r="D262" s="26" t="s">
        <v>23</v>
      </c>
      <c r="E262" s="26" t="s">
        <v>865</v>
      </c>
      <c r="F262" s="26">
        <v>1</v>
      </c>
      <c r="G262" s="27" t="s">
        <v>879</v>
      </c>
      <c r="H262" s="28" t="s">
        <v>880</v>
      </c>
      <c r="I262" s="29">
        <v>0.46</v>
      </c>
      <c r="J262" s="30">
        <v>154</v>
      </c>
      <c r="K262" s="30">
        <v>227</v>
      </c>
      <c r="L262" s="30">
        <v>20</v>
      </c>
      <c r="M262" s="31">
        <v>224</v>
      </c>
      <c r="N262" s="32">
        <v>40</v>
      </c>
      <c r="O262" s="350">
        <v>1409</v>
      </c>
      <c r="P262" s="303"/>
      <c r="Q262" s="34"/>
      <c r="R262" s="35">
        <f t="shared" si="55"/>
        <v>0</v>
      </c>
      <c r="S262" s="36">
        <f t="shared" si="54"/>
        <v>0</v>
      </c>
    </row>
    <row r="263" spans="1:19" ht="15.75" customHeight="1">
      <c r="A263" s="57" t="s">
        <v>881</v>
      </c>
      <c r="B263" s="58" t="s">
        <v>136</v>
      </c>
      <c r="C263" s="25" t="s">
        <v>137</v>
      </c>
      <c r="D263" s="26" t="s">
        <v>23</v>
      </c>
      <c r="E263" s="26" t="s">
        <v>24</v>
      </c>
      <c r="F263" s="26">
        <v>3</v>
      </c>
      <c r="G263" s="39" t="s">
        <v>882</v>
      </c>
      <c r="H263" s="28" t="s">
        <v>883</v>
      </c>
      <c r="I263" s="29">
        <v>0.11</v>
      </c>
      <c r="J263" s="30">
        <v>102</v>
      </c>
      <c r="K263" s="30">
        <v>144</v>
      </c>
      <c r="L263" s="30">
        <v>10</v>
      </c>
      <c r="M263" s="31">
        <v>224</v>
      </c>
      <c r="N263" s="32">
        <v>144</v>
      </c>
      <c r="O263" s="350">
        <v>449</v>
      </c>
      <c r="P263" s="303"/>
      <c r="Q263" s="34"/>
      <c r="R263" s="35">
        <f t="shared" ref="R263:R279" si="56">Q263*O263</f>
        <v>0</v>
      </c>
      <c r="S263" s="36">
        <f t="shared" si="54"/>
        <v>0</v>
      </c>
    </row>
    <row r="264" spans="1:19" ht="15.75" customHeight="1">
      <c r="A264" s="57" t="s">
        <v>884</v>
      </c>
      <c r="B264" s="58" t="s">
        <v>136</v>
      </c>
      <c r="C264" s="25" t="s">
        <v>28</v>
      </c>
      <c r="D264" s="26" t="s">
        <v>23</v>
      </c>
      <c r="E264" s="26" t="s">
        <v>885</v>
      </c>
      <c r="F264" s="26">
        <v>1</v>
      </c>
      <c r="G264" s="27" t="s">
        <v>886</v>
      </c>
      <c r="H264" s="28" t="s">
        <v>887</v>
      </c>
      <c r="I264" s="29">
        <v>0.46</v>
      </c>
      <c r="J264" s="30">
        <v>156</v>
      </c>
      <c r="K264" s="30">
        <v>226</v>
      </c>
      <c r="L264" s="30">
        <v>17</v>
      </c>
      <c r="M264" s="31">
        <v>224</v>
      </c>
      <c r="N264" s="32">
        <v>44</v>
      </c>
      <c r="O264" s="350">
        <v>1059</v>
      </c>
      <c r="P264" s="306"/>
      <c r="Q264" s="34"/>
      <c r="R264" s="35">
        <f t="shared" si="56"/>
        <v>0</v>
      </c>
      <c r="S264" s="36">
        <f t="shared" si="54"/>
        <v>0</v>
      </c>
    </row>
    <row r="265" spans="1:19" ht="15.9" customHeight="1">
      <c r="A265" s="37" t="s">
        <v>888</v>
      </c>
      <c r="B265" s="41" t="s">
        <v>144</v>
      </c>
      <c r="C265" s="25" t="s">
        <v>101</v>
      </c>
      <c r="D265" s="26" t="s">
        <v>23</v>
      </c>
      <c r="E265" s="26" t="s">
        <v>24</v>
      </c>
      <c r="F265" s="26">
        <v>5</v>
      </c>
      <c r="G265" s="39" t="s">
        <v>889</v>
      </c>
      <c r="H265" s="28" t="s">
        <v>890</v>
      </c>
      <c r="I265" s="29">
        <v>0.11</v>
      </c>
      <c r="J265" s="30">
        <v>102</v>
      </c>
      <c r="K265" s="30">
        <v>144</v>
      </c>
      <c r="L265" s="30">
        <v>10</v>
      </c>
      <c r="M265" s="31">
        <v>224</v>
      </c>
      <c r="N265" s="32">
        <v>180</v>
      </c>
      <c r="O265" s="350">
        <v>679</v>
      </c>
      <c r="P265" s="303"/>
      <c r="Q265" s="34"/>
      <c r="R265" s="35">
        <f t="shared" si="56"/>
        <v>0</v>
      </c>
      <c r="S265" s="36">
        <f t="shared" si="54"/>
        <v>0</v>
      </c>
    </row>
    <row r="266" spans="1:19" ht="15.9" customHeight="1">
      <c r="A266" s="57" t="s">
        <v>891</v>
      </c>
      <c r="B266" s="58" t="s">
        <v>144</v>
      </c>
      <c r="C266" s="25" t="s">
        <v>69</v>
      </c>
      <c r="D266" s="26" t="s">
        <v>23</v>
      </c>
      <c r="E266" s="26" t="s">
        <v>885</v>
      </c>
      <c r="F266" s="26">
        <v>4</v>
      </c>
      <c r="G266" s="27" t="s">
        <v>892</v>
      </c>
      <c r="H266" s="28" t="s">
        <v>893</v>
      </c>
      <c r="I266" s="29">
        <v>0.46</v>
      </c>
      <c r="J266" s="30">
        <v>156</v>
      </c>
      <c r="K266" s="30">
        <v>226</v>
      </c>
      <c r="L266" s="30">
        <v>17</v>
      </c>
      <c r="M266" s="31">
        <v>224</v>
      </c>
      <c r="N266" s="32">
        <v>48</v>
      </c>
      <c r="O266" s="350">
        <v>1059</v>
      </c>
      <c r="P266" s="303"/>
      <c r="Q266" s="34"/>
      <c r="R266" s="35">
        <f t="shared" si="56"/>
        <v>0</v>
      </c>
      <c r="S266" s="36">
        <f t="shared" si="54"/>
        <v>0</v>
      </c>
    </row>
    <row r="267" spans="1:19" ht="15.75" customHeight="1">
      <c r="A267" s="57" t="s">
        <v>894</v>
      </c>
      <c r="B267" s="24" t="s">
        <v>60</v>
      </c>
      <c r="C267" s="25" t="s">
        <v>78</v>
      </c>
      <c r="D267" s="26" t="s">
        <v>23</v>
      </c>
      <c r="E267" s="26" t="s">
        <v>838</v>
      </c>
      <c r="F267" s="26">
        <v>1</v>
      </c>
      <c r="G267" s="39" t="s">
        <v>895</v>
      </c>
      <c r="H267" s="28" t="s">
        <v>896</v>
      </c>
      <c r="I267" s="29">
        <v>9.6000000000000002E-2</v>
      </c>
      <c r="J267" s="30">
        <v>102</v>
      </c>
      <c r="K267" s="30">
        <v>150</v>
      </c>
      <c r="L267" s="30">
        <v>10</v>
      </c>
      <c r="M267" s="31">
        <v>128</v>
      </c>
      <c r="N267" s="32">
        <v>176</v>
      </c>
      <c r="O267" s="350">
        <v>449</v>
      </c>
      <c r="P267" s="304"/>
      <c r="Q267" s="34"/>
      <c r="R267" s="35">
        <f t="shared" si="56"/>
        <v>0</v>
      </c>
      <c r="S267" s="36">
        <f t="shared" si="54"/>
        <v>0</v>
      </c>
    </row>
    <row r="268" spans="1:19" s="38" customFormat="1" ht="15.75" customHeight="1">
      <c r="A268" s="37" t="s">
        <v>897</v>
      </c>
      <c r="B268" s="41" t="s">
        <v>47</v>
      </c>
      <c r="C268" s="25" t="s">
        <v>137</v>
      </c>
      <c r="D268" s="26" t="s">
        <v>23</v>
      </c>
      <c r="E268" s="26" t="s">
        <v>842</v>
      </c>
      <c r="F268" s="26">
        <v>1</v>
      </c>
      <c r="G268" s="27" t="s">
        <v>898</v>
      </c>
      <c r="H268" s="28" t="s">
        <v>899</v>
      </c>
      <c r="I268" s="29">
        <v>0.45</v>
      </c>
      <c r="J268" s="30">
        <v>154</v>
      </c>
      <c r="K268" s="30">
        <v>227</v>
      </c>
      <c r="L268" s="30">
        <v>20</v>
      </c>
      <c r="M268" s="31">
        <v>256</v>
      </c>
      <c r="N268" s="32">
        <v>44</v>
      </c>
      <c r="O268" s="350">
        <v>1059</v>
      </c>
      <c r="P268" s="304"/>
      <c r="Q268" s="34"/>
      <c r="R268" s="35">
        <f t="shared" si="56"/>
        <v>0</v>
      </c>
      <c r="S268" s="36">
        <f t="shared" si="54"/>
        <v>0</v>
      </c>
    </row>
    <row r="269" spans="1:19" ht="15.75" customHeight="1">
      <c r="A269" s="37" t="s">
        <v>900</v>
      </c>
      <c r="B269" s="41" t="s">
        <v>47</v>
      </c>
      <c r="C269" s="25" t="s">
        <v>137</v>
      </c>
      <c r="D269" s="26" t="s">
        <v>23</v>
      </c>
      <c r="E269" s="26" t="s">
        <v>842</v>
      </c>
      <c r="F269" s="26">
        <v>1</v>
      </c>
      <c r="G269" s="27" t="s">
        <v>901</v>
      </c>
      <c r="H269" s="28" t="s">
        <v>902</v>
      </c>
      <c r="I269" s="29">
        <v>0.13800000000000001</v>
      </c>
      <c r="J269" s="30">
        <v>100</v>
      </c>
      <c r="K269" s="30">
        <v>150</v>
      </c>
      <c r="L269" s="30">
        <v>12</v>
      </c>
      <c r="M269" s="31">
        <v>288</v>
      </c>
      <c r="N269" s="32">
        <v>123</v>
      </c>
      <c r="O269" s="350">
        <v>529</v>
      </c>
      <c r="P269" s="304"/>
      <c r="Q269" s="34"/>
      <c r="R269" s="35">
        <f t="shared" si="56"/>
        <v>0</v>
      </c>
      <c r="S269" s="36">
        <f t="shared" si="54"/>
        <v>0</v>
      </c>
    </row>
    <row r="270" spans="1:19" ht="26.1" customHeight="1">
      <c r="A270" s="79" t="s">
        <v>903</v>
      </c>
      <c r="B270" s="55" t="s">
        <v>170</v>
      </c>
      <c r="C270" s="25" t="s">
        <v>78</v>
      </c>
      <c r="D270" s="26" t="s">
        <v>23</v>
      </c>
      <c r="E270" s="26" t="s">
        <v>823</v>
      </c>
      <c r="F270" s="26">
        <v>1</v>
      </c>
      <c r="G270" s="27" t="s">
        <v>904</v>
      </c>
      <c r="H270" s="28" t="s">
        <v>905</v>
      </c>
      <c r="I270" s="29">
        <v>0.26</v>
      </c>
      <c r="J270" s="30">
        <v>103</v>
      </c>
      <c r="K270" s="30">
        <v>156</v>
      </c>
      <c r="L270" s="30">
        <v>25</v>
      </c>
      <c r="M270" s="31">
        <v>512</v>
      </c>
      <c r="N270" s="32">
        <v>72</v>
      </c>
      <c r="O270" s="350">
        <v>1469</v>
      </c>
      <c r="P270" s="304"/>
      <c r="Q270" s="34"/>
      <c r="R270" s="35">
        <f t="shared" si="56"/>
        <v>0</v>
      </c>
      <c r="S270" s="36">
        <f t="shared" si="54"/>
        <v>0</v>
      </c>
    </row>
    <row r="271" spans="1:19" ht="26.4" customHeight="1">
      <c r="A271" s="79" t="s">
        <v>906</v>
      </c>
      <c r="B271" s="55" t="s">
        <v>170</v>
      </c>
      <c r="C271" s="25" t="s">
        <v>78</v>
      </c>
      <c r="D271" s="26" t="s">
        <v>23</v>
      </c>
      <c r="E271" s="26" t="s">
        <v>175</v>
      </c>
      <c r="F271" s="26">
        <v>1</v>
      </c>
      <c r="G271" s="27" t="s">
        <v>907</v>
      </c>
      <c r="H271" s="28" t="s">
        <v>908</v>
      </c>
      <c r="I271" s="29">
        <v>0.26</v>
      </c>
      <c r="J271" s="30">
        <v>103</v>
      </c>
      <c r="K271" s="30">
        <v>156</v>
      </c>
      <c r="L271" s="30">
        <v>25</v>
      </c>
      <c r="M271" s="31">
        <v>512</v>
      </c>
      <c r="N271" s="32">
        <v>56</v>
      </c>
      <c r="O271" s="350">
        <v>1469</v>
      </c>
      <c r="P271" s="303"/>
      <c r="Q271" s="34"/>
      <c r="R271" s="35">
        <f t="shared" si="56"/>
        <v>0</v>
      </c>
      <c r="S271" s="36">
        <f t="shared" si="54"/>
        <v>0</v>
      </c>
    </row>
    <row r="272" spans="1:19" s="38" customFormat="1" ht="26.1" customHeight="1">
      <c r="A272" s="79" t="s">
        <v>909</v>
      </c>
      <c r="B272" s="55" t="s">
        <v>170</v>
      </c>
      <c r="C272" s="25" t="s">
        <v>95</v>
      </c>
      <c r="D272" s="26" t="s">
        <v>23</v>
      </c>
      <c r="E272" s="26" t="s">
        <v>910</v>
      </c>
      <c r="F272" s="26">
        <v>1</v>
      </c>
      <c r="G272" s="27" t="s">
        <v>911</v>
      </c>
      <c r="H272" s="28" t="s">
        <v>912</v>
      </c>
      <c r="I272" s="29">
        <v>0.26</v>
      </c>
      <c r="J272" s="30">
        <v>103</v>
      </c>
      <c r="K272" s="30">
        <v>156</v>
      </c>
      <c r="L272" s="30">
        <v>25</v>
      </c>
      <c r="M272" s="31">
        <v>512</v>
      </c>
      <c r="N272" s="32">
        <v>56</v>
      </c>
      <c r="O272" s="350">
        <v>1469</v>
      </c>
      <c r="P272" s="303"/>
      <c r="Q272" s="34"/>
      <c r="R272" s="35">
        <f t="shared" si="56"/>
        <v>0</v>
      </c>
      <c r="S272" s="36">
        <f t="shared" si="54"/>
        <v>0</v>
      </c>
    </row>
    <row r="273" spans="1:19" ht="26.1" customHeight="1">
      <c r="A273" s="79" t="s">
        <v>913</v>
      </c>
      <c r="B273" s="55" t="s">
        <v>170</v>
      </c>
      <c r="C273" s="25" t="s">
        <v>22</v>
      </c>
      <c r="D273" s="26" t="s">
        <v>23</v>
      </c>
      <c r="E273" s="26" t="s">
        <v>914</v>
      </c>
      <c r="F273" s="26">
        <v>1</v>
      </c>
      <c r="G273" s="27" t="s">
        <v>915</v>
      </c>
      <c r="H273" s="28" t="s">
        <v>916</v>
      </c>
      <c r="I273" s="29">
        <v>0.26</v>
      </c>
      <c r="J273" s="30">
        <v>103</v>
      </c>
      <c r="K273" s="30">
        <v>156</v>
      </c>
      <c r="L273" s="30">
        <v>25</v>
      </c>
      <c r="M273" s="31">
        <v>512</v>
      </c>
      <c r="N273" s="32">
        <v>72</v>
      </c>
      <c r="O273" s="350">
        <v>1469</v>
      </c>
      <c r="P273" s="303"/>
      <c r="Q273" s="34"/>
      <c r="R273" s="35">
        <f t="shared" si="56"/>
        <v>0</v>
      </c>
      <c r="S273" s="36">
        <f t="shared" si="54"/>
        <v>0</v>
      </c>
    </row>
    <row r="274" spans="1:19" s="78" customFormat="1" ht="15.9" customHeight="1">
      <c r="A274" s="23" t="s">
        <v>917</v>
      </c>
      <c r="B274" s="88" t="s">
        <v>193</v>
      </c>
      <c r="C274" s="25" t="s">
        <v>28</v>
      </c>
      <c r="D274" s="26" t="s">
        <v>23</v>
      </c>
      <c r="E274" s="26" t="s">
        <v>861</v>
      </c>
      <c r="F274" s="26">
        <v>1</v>
      </c>
      <c r="G274" s="39" t="s">
        <v>918</v>
      </c>
      <c r="H274" s="28" t="s">
        <v>919</v>
      </c>
      <c r="I274" s="29">
        <v>0.108</v>
      </c>
      <c r="J274" s="30">
        <v>100</v>
      </c>
      <c r="K274" s="30">
        <v>150</v>
      </c>
      <c r="L274" s="84">
        <v>10</v>
      </c>
      <c r="M274" s="85">
        <v>224</v>
      </c>
      <c r="N274" s="32">
        <v>189</v>
      </c>
      <c r="O274" s="350">
        <v>529</v>
      </c>
      <c r="P274" s="306"/>
      <c r="Q274" s="34"/>
      <c r="R274" s="35">
        <f t="shared" si="56"/>
        <v>0</v>
      </c>
      <c r="S274" s="36">
        <f t="shared" si="54"/>
        <v>0</v>
      </c>
    </row>
    <row r="275" spans="1:19" ht="15.9" customHeight="1">
      <c r="A275" s="37" t="s">
        <v>920</v>
      </c>
      <c r="B275" s="41" t="s">
        <v>170</v>
      </c>
      <c r="C275" s="25" t="s">
        <v>200</v>
      </c>
      <c r="D275" s="26" t="s">
        <v>201</v>
      </c>
      <c r="E275" s="26" t="s">
        <v>921</v>
      </c>
      <c r="F275" s="26">
        <v>3</v>
      </c>
      <c r="G275" s="27" t="s">
        <v>922</v>
      </c>
      <c r="H275" s="28" t="s">
        <v>923</v>
      </c>
      <c r="I275" s="29">
        <v>0.65</v>
      </c>
      <c r="J275" s="30">
        <v>150</v>
      </c>
      <c r="K275" s="30">
        <v>221</v>
      </c>
      <c r="L275" s="30">
        <v>26</v>
      </c>
      <c r="M275" s="31">
        <v>512</v>
      </c>
      <c r="N275" s="32">
        <v>6</v>
      </c>
      <c r="O275" s="350">
        <v>2819</v>
      </c>
      <c r="P275" s="303"/>
      <c r="Q275" s="34"/>
      <c r="R275" s="35">
        <f t="shared" si="56"/>
        <v>0</v>
      </c>
      <c r="S275" s="36">
        <f t="shared" si="54"/>
        <v>0</v>
      </c>
    </row>
    <row r="276" spans="1:19" ht="15.9" customHeight="1">
      <c r="A276" s="87" t="s">
        <v>924</v>
      </c>
      <c r="B276" s="55" t="s">
        <v>170</v>
      </c>
      <c r="C276" s="25" t="s">
        <v>200</v>
      </c>
      <c r="D276" s="26" t="s">
        <v>201</v>
      </c>
      <c r="E276" s="26" t="s">
        <v>925</v>
      </c>
      <c r="F276" s="26">
        <v>2</v>
      </c>
      <c r="G276" s="39" t="s">
        <v>926</v>
      </c>
      <c r="H276" s="28" t="s">
        <v>927</v>
      </c>
      <c r="I276" s="29">
        <v>1.1000000000000001</v>
      </c>
      <c r="J276" s="30">
        <v>171</v>
      </c>
      <c r="K276" s="30">
        <v>246</v>
      </c>
      <c r="L276" s="30">
        <v>35</v>
      </c>
      <c r="M276" s="31">
        <v>664</v>
      </c>
      <c r="N276" s="170">
        <v>4</v>
      </c>
      <c r="O276" s="350">
        <v>5629</v>
      </c>
      <c r="P276" s="303"/>
      <c r="Q276" s="171"/>
      <c r="R276" s="35">
        <f t="shared" si="56"/>
        <v>0</v>
      </c>
      <c r="S276" s="36">
        <f t="shared" si="54"/>
        <v>0</v>
      </c>
    </row>
    <row r="277" spans="1:19" ht="24.9" customHeight="1">
      <c r="A277" s="79" t="s">
        <v>928</v>
      </c>
      <c r="B277" s="55" t="s">
        <v>170</v>
      </c>
      <c r="C277" s="25" t="s">
        <v>95</v>
      </c>
      <c r="D277" s="26" t="s">
        <v>23</v>
      </c>
      <c r="E277" s="26" t="s">
        <v>929</v>
      </c>
      <c r="F277" s="26">
        <v>1</v>
      </c>
      <c r="G277" s="27" t="s">
        <v>930</v>
      </c>
      <c r="H277" s="28" t="s">
        <v>931</v>
      </c>
      <c r="I277" s="29">
        <v>0.83699999999999997</v>
      </c>
      <c r="J277" s="30">
        <v>173</v>
      </c>
      <c r="K277" s="30">
        <v>244</v>
      </c>
      <c r="L277" s="30">
        <v>36</v>
      </c>
      <c r="M277" s="31">
        <v>624</v>
      </c>
      <c r="N277" s="32">
        <v>12</v>
      </c>
      <c r="O277" s="350">
        <v>3169</v>
      </c>
      <c r="P277" s="303"/>
      <c r="Q277" s="34"/>
      <c r="R277" s="35">
        <f t="shared" si="56"/>
        <v>0</v>
      </c>
      <c r="S277" s="36">
        <f t="shared" si="54"/>
        <v>0</v>
      </c>
    </row>
    <row r="278" spans="1:19" ht="15.9" customHeight="1">
      <c r="A278" s="79" t="s">
        <v>932</v>
      </c>
      <c r="B278" s="55" t="s">
        <v>170</v>
      </c>
      <c r="C278" s="25" t="s">
        <v>95</v>
      </c>
      <c r="D278" s="26" t="s">
        <v>23</v>
      </c>
      <c r="E278" s="26" t="s">
        <v>910</v>
      </c>
      <c r="F278" s="26">
        <v>1</v>
      </c>
      <c r="G278" s="27" t="s">
        <v>933</v>
      </c>
      <c r="H278" s="28" t="s">
        <v>934</v>
      </c>
      <c r="I278" s="29">
        <v>1.0780000000000001</v>
      </c>
      <c r="J278" s="30">
        <v>173</v>
      </c>
      <c r="K278" s="30">
        <v>244</v>
      </c>
      <c r="L278" s="30">
        <v>36</v>
      </c>
      <c r="M278" s="31">
        <v>464</v>
      </c>
      <c r="N278" s="32">
        <v>10</v>
      </c>
      <c r="O278" s="350">
        <v>2819</v>
      </c>
      <c r="P278" s="305"/>
      <c r="Q278" s="34"/>
      <c r="R278" s="35">
        <f t="shared" si="56"/>
        <v>0</v>
      </c>
      <c r="S278" s="36">
        <f t="shared" si="54"/>
        <v>0</v>
      </c>
    </row>
    <row r="279" spans="1:19" s="78" customFormat="1" ht="17.100000000000001" customHeight="1">
      <c r="A279" s="43" t="s">
        <v>935</v>
      </c>
      <c r="B279" s="44"/>
      <c r="C279" s="45" t="s">
        <v>43</v>
      </c>
      <c r="D279" s="63" t="s">
        <v>23</v>
      </c>
      <c r="E279" s="46" t="s">
        <v>936</v>
      </c>
      <c r="F279" s="46">
        <v>1</v>
      </c>
      <c r="G279" s="47" t="s">
        <v>937</v>
      </c>
      <c r="H279" s="48" t="s">
        <v>938</v>
      </c>
      <c r="I279" s="208">
        <v>1.26</v>
      </c>
      <c r="J279" s="50">
        <v>155</v>
      </c>
      <c r="K279" s="50">
        <v>233</v>
      </c>
      <c r="L279" s="50">
        <v>62</v>
      </c>
      <c r="M279" s="51">
        <v>456</v>
      </c>
      <c r="N279" s="52">
        <v>17</v>
      </c>
      <c r="O279" s="350">
        <v>1081</v>
      </c>
      <c r="P279" s="299" t="s">
        <v>1489</v>
      </c>
      <c r="Q279" s="53"/>
      <c r="R279" s="35">
        <f t="shared" si="56"/>
        <v>0</v>
      </c>
      <c r="S279" s="36">
        <f t="shared" si="54"/>
        <v>0</v>
      </c>
    </row>
    <row r="280" spans="1:19" ht="15.9" hidden="1" customHeight="1">
      <c r="A280" s="209" t="s">
        <v>939</v>
      </c>
      <c r="B280" s="210"/>
      <c r="C280" s="187"/>
      <c r="D280" s="188"/>
      <c r="E280" s="188"/>
      <c r="F280" s="188"/>
      <c r="G280" s="189"/>
      <c r="H280" s="190"/>
      <c r="I280" s="191"/>
      <c r="J280" s="192"/>
      <c r="K280" s="192"/>
      <c r="L280" s="192"/>
      <c r="M280" s="193"/>
      <c r="N280" s="193"/>
      <c r="O280" s="121"/>
      <c r="P280" s="307"/>
      <c r="Q280" s="194"/>
      <c r="R280" s="123"/>
      <c r="S280" s="21"/>
    </row>
    <row r="281" spans="1:19" ht="15.9" customHeight="1">
      <c r="A281" s="37" t="s">
        <v>940</v>
      </c>
      <c r="B281" s="24" t="s">
        <v>21</v>
      </c>
      <c r="C281" s="25" t="s">
        <v>55</v>
      </c>
      <c r="D281" s="26" t="s">
        <v>23</v>
      </c>
      <c r="E281" s="26" t="s">
        <v>24</v>
      </c>
      <c r="F281" s="26">
        <v>4</v>
      </c>
      <c r="G281" s="27" t="s">
        <v>941</v>
      </c>
      <c r="H281" s="28" t="s">
        <v>942</v>
      </c>
      <c r="I281" s="29">
        <v>0.11</v>
      </c>
      <c r="J281" s="30">
        <v>102</v>
      </c>
      <c r="K281" s="30">
        <v>144</v>
      </c>
      <c r="L281" s="30">
        <v>10</v>
      </c>
      <c r="M281" s="31">
        <v>224</v>
      </c>
      <c r="N281" s="32">
        <v>180</v>
      </c>
      <c r="O281" s="350">
        <v>439</v>
      </c>
      <c r="P281" s="317" t="s">
        <v>1497</v>
      </c>
      <c r="Q281" s="34"/>
      <c r="R281" s="35">
        <f t="shared" ref="R281:R283" si="57">Q281*O281</f>
        <v>0</v>
      </c>
      <c r="S281" s="36">
        <f t="shared" ref="S281:S286" si="58">Q281*I281</f>
        <v>0</v>
      </c>
    </row>
    <row r="282" spans="1:19" s="42" customFormat="1" ht="15.9" customHeight="1">
      <c r="A282" s="40" t="s">
        <v>943</v>
      </c>
      <c r="B282" s="41" t="s">
        <v>34</v>
      </c>
      <c r="C282" s="25" t="s">
        <v>32</v>
      </c>
      <c r="D282" s="26" t="s">
        <v>23</v>
      </c>
      <c r="E282" s="26" t="s">
        <v>24</v>
      </c>
      <c r="F282" s="26">
        <v>1</v>
      </c>
      <c r="G282" s="27" t="s">
        <v>944</v>
      </c>
      <c r="H282" s="28" t="s">
        <v>945</v>
      </c>
      <c r="I282" s="29">
        <v>0.05</v>
      </c>
      <c r="J282" s="30">
        <v>125</v>
      </c>
      <c r="K282" s="30">
        <v>142</v>
      </c>
      <c r="L282" s="30">
        <v>5</v>
      </c>
      <c r="M282" s="31"/>
      <c r="N282" s="32">
        <v>200</v>
      </c>
      <c r="O282" s="350">
        <v>397</v>
      </c>
      <c r="P282" s="299" t="s">
        <v>1489</v>
      </c>
      <c r="Q282" s="34"/>
      <c r="R282" s="35">
        <f t="shared" si="57"/>
        <v>0</v>
      </c>
      <c r="S282" s="36">
        <f t="shared" si="58"/>
        <v>0</v>
      </c>
    </row>
    <row r="283" spans="1:19" s="42" customFormat="1" ht="15.9" customHeight="1">
      <c r="A283" s="150" t="s">
        <v>946</v>
      </c>
      <c r="B283" s="151" t="s">
        <v>38</v>
      </c>
      <c r="C283" s="152" t="s">
        <v>95</v>
      </c>
      <c r="D283" s="63" t="s">
        <v>23</v>
      </c>
      <c r="E283" s="63" t="s">
        <v>24</v>
      </c>
      <c r="F283" s="63">
        <v>1</v>
      </c>
      <c r="G283" s="153" t="s">
        <v>947</v>
      </c>
      <c r="H283" s="48" t="s">
        <v>948</v>
      </c>
      <c r="I283" s="49">
        <v>0.65</v>
      </c>
      <c r="J283" s="154">
        <v>230</v>
      </c>
      <c r="K283" s="154">
        <v>210</v>
      </c>
      <c r="L283" s="154">
        <v>34</v>
      </c>
      <c r="M283" s="155">
        <v>224</v>
      </c>
      <c r="N283" s="156">
        <v>20</v>
      </c>
      <c r="O283" s="350">
        <v>1438</v>
      </c>
      <c r="P283" s="299" t="s">
        <v>1489</v>
      </c>
      <c r="Q283" s="34"/>
      <c r="R283" s="35">
        <f t="shared" si="57"/>
        <v>0</v>
      </c>
      <c r="S283" s="36">
        <f t="shared" si="58"/>
        <v>0</v>
      </c>
    </row>
    <row r="284" spans="1:19" ht="15.75" customHeight="1">
      <c r="A284" s="57" t="s">
        <v>949</v>
      </c>
      <c r="B284" s="58" t="s">
        <v>136</v>
      </c>
      <c r="C284" s="25" t="s">
        <v>95</v>
      </c>
      <c r="D284" s="26" t="s">
        <v>23</v>
      </c>
      <c r="E284" s="26" t="s">
        <v>950</v>
      </c>
      <c r="F284" s="26">
        <v>1</v>
      </c>
      <c r="G284" s="27" t="s">
        <v>951</v>
      </c>
      <c r="H284" s="28" t="s">
        <v>952</v>
      </c>
      <c r="I284" s="29">
        <v>0.46</v>
      </c>
      <c r="J284" s="30">
        <v>156</v>
      </c>
      <c r="K284" s="30">
        <v>226</v>
      </c>
      <c r="L284" s="30">
        <v>17</v>
      </c>
      <c r="M284" s="31">
        <v>224</v>
      </c>
      <c r="N284" s="32">
        <v>26</v>
      </c>
      <c r="O284" s="350">
        <v>1409</v>
      </c>
      <c r="P284" s="303"/>
      <c r="Q284" s="34"/>
      <c r="R284" s="35">
        <f>Q284*O284</f>
        <v>0</v>
      </c>
      <c r="S284" s="36">
        <f t="shared" si="58"/>
        <v>0</v>
      </c>
    </row>
    <row r="285" spans="1:19" ht="15.75" customHeight="1">
      <c r="A285" s="37" t="s">
        <v>953</v>
      </c>
      <c r="B285" s="41" t="s">
        <v>47</v>
      </c>
      <c r="C285" s="25" t="s">
        <v>137</v>
      </c>
      <c r="D285" s="26" t="s">
        <v>23</v>
      </c>
      <c r="E285" s="26" t="s">
        <v>950</v>
      </c>
      <c r="F285" s="26">
        <v>1</v>
      </c>
      <c r="G285" s="27" t="s">
        <v>954</v>
      </c>
      <c r="H285" s="28" t="s">
        <v>955</v>
      </c>
      <c r="I285" s="29">
        <v>0.45</v>
      </c>
      <c r="J285" s="30">
        <v>154</v>
      </c>
      <c r="K285" s="30">
        <v>227</v>
      </c>
      <c r="L285" s="30">
        <v>20</v>
      </c>
      <c r="M285" s="31">
        <v>256</v>
      </c>
      <c r="N285" s="32">
        <v>40</v>
      </c>
      <c r="O285" s="350">
        <v>1409</v>
      </c>
      <c r="P285" s="303"/>
      <c r="Q285" s="34"/>
      <c r="R285" s="35">
        <f t="shared" ref="R285:R286" si="59">Q285*O285</f>
        <v>0</v>
      </c>
      <c r="S285" s="36">
        <f t="shared" si="58"/>
        <v>0</v>
      </c>
    </row>
    <row r="286" spans="1:19" ht="15.9" customHeight="1">
      <c r="A286" s="37" t="s">
        <v>956</v>
      </c>
      <c r="B286" s="41" t="s">
        <v>47</v>
      </c>
      <c r="C286" s="25" t="s">
        <v>137</v>
      </c>
      <c r="D286" s="26" t="s">
        <v>23</v>
      </c>
      <c r="E286" s="26" t="s">
        <v>950</v>
      </c>
      <c r="F286" s="26">
        <v>1</v>
      </c>
      <c r="G286" s="27" t="s">
        <v>957</v>
      </c>
      <c r="H286" s="28" t="s">
        <v>958</v>
      </c>
      <c r="I286" s="29">
        <v>0.13800000000000001</v>
      </c>
      <c r="J286" s="30">
        <v>100</v>
      </c>
      <c r="K286" s="30">
        <v>150</v>
      </c>
      <c r="L286" s="30">
        <v>12</v>
      </c>
      <c r="M286" s="31">
        <v>288</v>
      </c>
      <c r="N286" s="32">
        <v>136</v>
      </c>
      <c r="O286" s="350">
        <v>529</v>
      </c>
      <c r="P286" s="304"/>
      <c r="Q286" s="34"/>
      <c r="R286" s="35">
        <f t="shared" si="59"/>
        <v>0</v>
      </c>
      <c r="S286" s="36">
        <f t="shared" si="58"/>
        <v>0</v>
      </c>
    </row>
    <row r="287" spans="1:19" ht="15.9" hidden="1" customHeight="1">
      <c r="A287" s="126" t="s">
        <v>959</v>
      </c>
      <c r="B287" s="127"/>
      <c r="C287" s="141"/>
      <c r="D287" s="142"/>
      <c r="E287" s="142"/>
      <c r="F287" s="142"/>
      <c r="G287" s="143"/>
      <c r="H287" s="144"/>
      <c r="I287" s="145"/>
      <c r="J287" s="146"/>
      <c r="K287" s="146"/>
      <c r="L287" s="146"/>
      <c r="M287" s="147"/>
      <c r="N287" s="147"/>
      <c r="O287" s="121"/>
      <c r="P287" s="308"/>
      <c r="Q287" s="148"/>
      <c r="R287" s="137"/>
      <c r="S287" s="149"/>
    </row>
    <row r="288" spans="1:19" ht="15.9" customHeight="1">
      <c r="A288" s="87" t="s">
        <v>960</v>
      </c>
      <c r="B288" s="41" t="s">
        <v>248</v>
      </c>
      <c r="C288" s="25" t="s">
        <v>55</v>
      </c>
      <c r="D288" s="26" t="s">
        <v>23</v>
      </c>
      <c r="E288" s="26" t="s">
        <v>961</v>
      </c>
      <c r="F288" s="26">
        <v>3</v>
      </c>
      <c r="G288" s="27" t="s">
        <v>962</v>
      </c>
      <c r="H288" s="28" t="s">
        <v>963</v>
      </c>
      <c r="I288" s="29">
        <v>1.7</v>
      </c>
      <c r="J288" s="30">
        <v>172</v>
      </c>
      <c r="K288" s="30">
        <v>248</v>
      </c>
      <c r="L288" s="30">
        <v>54</v>
      </c>
      <c r="M288" s="31">
        <v>1224</v>
      </c>
      <c r="N288" s="32">
        <v>6</v>
      </c>
      <c r="O288" s="350">
        <v>7039</v>
      </c>
      <c r="P288" s="303"/>
      <c r="Q288" s="34"/>
      <c r="R288" s="35">
        <f>Q288*O288</f>
        <v>0</v>
      </c>
      <c r="S288" s="36">
        <f t="shared" ref="S288:S295" si="60">Q288*I288</f>
        <v>0</v>
      </c>
    </row>
    <row r="289" spans="1:19" s="38" customFormat="1" ht="15.9" customHeight="1">
      <c r="A289" s="37" t="s">
        <v>964</v>
      </c>
      <c r="B289" s="24" t="s">
        <v>21</v>
      </c>
      <c r="C289" s="25" t="s">
        <v>129</v>
      </c>
      <c r="D289" s="26" t="s">
        <v>23</v>
      </c>
      <c r="E289" s="26" t="s">
        <v>24</v>
      </c>
      <c r="F289" s="26">
        <v>6</v>
      </c>
      <c r="G289" s="27" t="s">
        <v>965</v>
      </c>
      <c r="H289" s="28" t="s">
        <v>966</v>
      </c>
      <c r="I289" s="29">
        <v>0.11</v>
      </c>
      <c r="J289" s="30">
        <v>102</v>
      </c>
      <c r="K289" s="30">
        <v>144</v>
      </c>
      <c r="L289" s="30">
        <v>10</v>
      </c>
      <c r="M289" s="31">
        <v>224</v>
      </c>
      <c r="N289" s="32">
        <v>180</v>
      </c>
      <c r="O289" s="350">
        <v>659</v>
      </c>
      <c r="P289" s="303"/>
      <c r="Q289" s="34"/>
      <c r="R289" s="35">
        <f t="shared" ref="R289:R290" si="61">Q289*O289</f>
        <v>0</v>
      </c>
      <c r="S289" s="36">
        <f t="shared" si="60"/>
        <v>0</v>
      </c>
    </row>
    <row r="290" spans="1:19" s="42" customFormat="1" ht="15.9" customHeight="1">
      <c r="A290" s="40" t="s">
        <v>967</v>
      </c>
      <c r="B290" s="41" t="s">
        <v>34</v>
      </c>
      <c r="C290" s="25" t="s">
        <v>32</v>
      </c>
      <c r="D290" s="26" t="s">
        <v>23</v>
      </c>
      <c r="E290" s="26" t="s">
        <v>24</v>
      </c>
      <c r="F290" s="26">
        <v>1</v>
      </c>
      <c r="G290" s="27" t="s">
        <v>968</v>
      </c>
      <c r="H290" s="28" t="s">
        <v>969</v>
      </c>
      <c r="I290" s="29">
        <v>0.05</v>
      </c>
      <c r="J290" s="30">
        <v>125</v>
      </c>
      <c r="K290" s="30">
        <v>142</v>
      </c>
      <c r="L290" s="30">
        <v>5</v>
      </c>
      <c r="M290" s="31"/>
      <c r="N290" s="32">
        <v>200</v>
      </c>
      <c r="O290" s="350">
        <v>397</v>
      </c>
      <c r="P290" s="299" t="s">
        <v>1489</v>
      </c>
      <c r="Q290" s="34"/>
      <c r="R290" s="35">
        <f t="shared" si="61"/>
        <v>0</v>
      </c>
      <c r="S290" s="36">
        <f t="shared" si="60"/>
        <v>0</v>
      </c>
    </row>
    <row r="291" spans="1:19" ht="15.9" customHeight="1">
      <c r="A291" s="57" t="s">
        <v>970</v>
      </c>
      <c r="B291" s="58" t="s">
        <v>144</v>
      </c>
      <c r="C291" s="25" t="s">
        <v>268</v>
      </c>
      <c r="D291" s="26" t="s">
        <v>23</v>
      </c>
      <c r="E291" s="26" t="s">
        <v>971</v>
      </c>
      <c r="F291" s="26">
        <v>5</v>
      </c>
      <c r="G291" s="27" t="s">
        <v>972</v>
      </c>
      <c r="H291" s="28" t="s">
        <v>973</v>
      </c>
      <c r="I291" s="29">
        <v>0.46</v>
      </c>
      <c r="J291" s="30">
        <v>156</v>
      </c>
      <c r="K291" s="30">
        <v>226</v>
      </c>
      <c r="L291" s="30">
        <v>17</v>
      </c>
      <c r="M291" s="31">
        <v>224</v>
      </c>
      <c r="N291" s="32">
        <v>48</v>
      </c>
      <c r="O291" s="350">
        <v>1499</v>
      </c>
      <c r="P291" s="317" t="s">
        <v>1497</v>
      </c>
      <c r="Q291" s="34"/>
      <c r="R291" s="35">
        <f t="shared" ref="R291:R295" si="62">Q291*O291</f>
        <v>0</v>
      </c>
      <c r="S291" s="36">
        <f t="shared" si="60"/>
        <v>0</v>
      </c>
    </row>
    <row r="292" spans="1:19" s="38" customFormat="1" ht="15.9" customHeight="1">
      <c r="A292" s="37" t="s">
        <v>974</v>
      </c>
      <c r="B292" s="41" t="s">
        <v>47</v>
      </c>
      <c r="C292" s="25" t="s">
        <v>55</v>
      </c>
      <c r="D292" s="26" t="s">
        <v>23</v>
      </c>
      <c r="E292" s="26" t="s">
        <v>975</v>
      </c>
      <c r="F292" s="26">
        <v>1</v>
      </c>
      <c r="G292" s="27" t="s">
        <v>976</v>
      </c>
      <c r="H292" s="28" t="s">
        <v>977</v>
      </c>
      <c r="I292" s="29">
        <v>0.45</v>
      </c>
      <c r="J292" s="30">
        <v>154</v>
      </c>
      <c r="K292" s="30">
        <v>227</v>
      </c>
      <c r="L292" s="30">
        <v>20</v>
      </c>
      <c r="M292" s="31">
        <v>256</v>
      </c>
      <c r="N292" s="32">
        <v>44</v>
      </c>
      <c r="O292" s="350">
        <v>1499</v>
      </c>
      <c r="P292" s="304"/>
      <c r="Q292" s="34"/>
      <c r="R292" s="35">
        <f t="shared" si="62"/>
        <v>0</v>
      </c>
      <c r="S292" s="36">
        <f t="shared" si="60"/>
        <v>0</v>
      </c>
    </row>
    <row r="293" spans="1:19" ht="15.9" customHeight="1">
      <c r="A293" s="37" t="s">
        <v>978</v>
      </c>
      <c r="B293" s="41" t="s">
        <v>47</v>
      </c>
      <c r="C293" s="25" t="s">
        <v>55</v>
      </c>
      <c r="D293" s="26" t="s">
        <v>23</v>
      </c>
      <c r="E293" s="26" t="s">
        <v>975</v>
      </c>
      <c r="F293" s="26">
        <v>1</v>
      </c>
      <c r="G293" s="27" t="s">
        <v>979</v>
      </c>
      <c r="H293" s="28" t="s">
        <v>980</v>
      </c>
      <c r="I293" s="29">
        <v>0.13800000000000001</v>
      </c>
      <c r="J293" s="30">
        <v>100</v>
      </c>
      <c r="K293" s="30">
        <v>150</v>
      </c>
      <c r="L293" s="30">
        <v>12</v>
      </c>
      <c r="M293" s="31">
        <v>288</v>
      </c>
      <c r="N293" s="32">
        <v>144</v>
      </c>
      <c r="O293" s="350">
        <v>529</v>
      </c>
      <c r="P293" s="317" t="s">
        <v>1497</v>
      </c>
      <c r="Q293" s="34"/>
      <c r="R293" s="35">
        <f t="shared" si="62"/>
        <v>0</v>
      </c>
      <c r="S293" s="36">
        <f t="shared" si="60"/>
        <v>0</v>
      </c>
    </row>
    <row r="294" spans="1:19" ht="15.9" customHeight="1">
      <c r="A294" s="37" t="s">
        <v>981</v>
      </c>
      <c r="B294" s="24" t="s">
        <v>170</v>
      </c>
      <c r="C294" s="25" t="s">
        <v>32</v>
      </c>
      <c r="D294" s="26" t="s">
        <v>23</v>
      </c>
      <c r="E294" s="26" t="s">
        <v>971</v>
      </c>
      <c r="F294" s="26">
        <v>1</v>
      </c>
      <c r="G294" s="27" t="s">
        <v>982</v>
      </c>
      <c r="H294" s="28" t="s">
        <v>983</v>
      </c>
      <c r="I294" s="29">
        <v>0.49</v>
      </c>
      <c r="J294" s="30">
        <v>154</v>
      </c>
      <c r="K294" s="30">
        <v>227</v>
      </c>
      <c r="L294" s="30">
        <v>20</v>
      </c>
      <c r="M294" s="31">
        <v>360</v>
      </c>
      <c r="N294" s="32">
        <v>44</v>
      </c>
      <c r="O294" s="350">
        <v>1759</v>
      </c>
      <c r="P294" s="303"/>
      <c r="Q294" s="34"/>
      <c r="R294" s="35">
        <f t="shared" si="62"/>
        <v>0</v>
      </c>
      <c r="S294" s="36">
        <f t="shared" si="60"/>
        <v>0</v>
      </c>
    </row>
    <row r="295" spans="1:19" ht="15.9" customHeight="1">
      <c r="A295" s="23" t="s">
        <v>984</v>
      </c>
      <c r="B295" s="24" t="s">
        <v>170</v>
      </c>
      <c r="C295" s="25" t="s">
        <v>22</v>
      </c>
      <c r="D295" s="26" t="s">
        <v>23</v>
      </c>
      <c r="E295" s="26" t="s">
        <v>971</v>
      </c>
      <c r="F295" s="26">
        <v>1</v>
      </c>
      <c r="G295" s="27" t="s">
        <v>985</v>
      </c>
      <c r="H295" s="28" t="s">
        <v>986</v>
      </c>
      <c r="I295" s="29">
        <v>0.41</v>
      </c>
      <c r="J295" s="30">
        <v>150</v>
      </c>
      <c r="K295" s="30">
        <v>220</v>
      </c>
      <c r="L295" s="30">
        <v>18</v>
      </c>
      <c r="M295" s="31">
        <v>336</v>
      </c>
      <c r="N295" s="32">
        <v>44</v>
      </c>
      <c r="O295" s="350">
        <v>1759</v>
      </c>
      <c r="P295" s="303"/>
      <c r="Q295" s="34"/>
      <c r="R295" s="35">
        <f t="shared" si="62"/>
        <v>0</v>
      </c>
      <c r="S295" s="36">
        <f t="shared" si="60"/>
        <v>0</v>
      </c>
    </row>
    <row r="296" spans="1:19" ht="15.9" hidden="1" customHeight="1">
      <c r="A296" s="139" t="s">
        <v>987</v>
      </c>
      <c r="B296" s="140"/>
      <c r="C296" s="141"/>
      <c r="D296" s="142"/>
      <c r="E296" s="142"/>
      <c r="F296" s="142"/>
      <c r="G296" s="143"/>
      <c r="H296" s="144"/>
      <c r="I296" s="145"/>
      <c r="J296" s="146"/>
      <c r="K296" s="146"/>
      <c r="L296" s="146"/>
      <c r="M296" s="147"/>
      <c r="N296" s="147"/>
      <c r="O296" s="121"/>
      <c r="P296" s="308"/>
      <c r="Q296" s="148"/>
      <c r="R296" s="137"/>
      <c r="S296" s="149"/>
    </row>
    <row r="297" spans="1:19" ht="15.9" hidden="1" customHeight="1">
      <c r="A297" s="139" t="s">
        <v>988</v>
      </c>
      <c r="B297" s="140"/>
      <c r="C297" s="141"/>
      <c r="D297" s="142"/>
      <c r="E297" s="142"/>
      <c r="F297" s="142"/>
      <c r="G297" s="143"/>
      <c r="H297" s="144"/>
      <c r="I297" s="145"/>
      <c r="J297" s="146"/>
      <c r="K297" s="146"/>
      <c r="L297" s="146"/>
      <c r="M297" s="147"/>
      <c r="N297" s="147"/>
      <c r="O297" s="121"/>
      <c r="P297" s="308"/>
      <c r="Q297" s="148"/>
      <c r="R297" s="137"/>
      <c r="S297" s="149"/>
    </row>
    <row r="298" spans="1:19" ht="15.9" customHeight="1">
      <c r="A298" s="37" t="s">
        <v>989</v>
      </c>
      <c r="B298" s="24" t="s">
        <v>21</v>
      </c>
      <c r="C298" s="25" t="s">
        <v>95</v>
      </c>
      <c r="D298" s="26" t="s">
        <v>23</v>
      </c>
      <c r="E298" s="26" t="s">
        <v>24</v>
      </c>
      <c r="F298" s="26">
        <v>2</v>
      </c>
      <c r="G298" s="27" t="s">
        <v>990</v>
      </c>
      <c r="H298" s="28" t="s">
        <v>991</v>
      </c>
      <c r="I298" s="29">
        <v>0.11</v>
      </c>
      <c r="J298" s="30">
        <v>102</v>
      </c>
      <c r="K298" s="30">
        <v>144</v>
      </c>
      <c r="L298" s="30">
        <v>10</v>
      </c>
      <c r="M298" s="31">
        <v>224</v>
      </c>
      <c r="N298" s="32">
        <v>60</v>
      </c>
      <c r="O298" s="350">
        <v>439</v>
      </c>
      <c r="P298" s="303"/>
      <c r="Q298" s="34"/>
      <c r="R298" s="35">
        <f t="shared" ref="R298:R300" si="63">Q298*O298</f>
        <v>0</v>
      </c>
      <c r="S298" s="36">
        <f t="shared" ref="S298:S305" si="64">Q298*I298</f>
        <v>0</v>
      </c>
    </row>
    <row r="299" spans="1:19" s="42" customFormat="1" ht="15.9" customHeight="1">
      <c r="A299" s="40" t="s">
        <v>992</v>
      </c>
      <c r="B299" s="41" t="s">
        <v>34</v>
      </c>
      <c r="C299" s="25" t="s">
        <v>32</v>
      </c>
      <c r="D299" s="26" t="s">
        <v>23</v>
      </c>
      <c r="E299" s="26" t="s">
        <v>24</v>
      </c>
      <c r="F299" s="26">
        <v>1</v>
      </c>
      <c r="G299" s="27" t="s">
        <v>993</v>
      </c>
      <c r="H299" s="28" t="s">
        <v>994</v>
      </c>
      <c r="I299" s="29">
        <v>0.05</v>
      </c>
      <c r="J299" s="30">
        <v>125</v>
      </c>
      <c r="K299" s="30">
        <v>142</v>
      </c>
      <c r="L299" s="30">
        <v>5</v>
      </c>
      <c r="M299" s="31"/>
      <c r="N299" s="32">
        <v>200</v>
      </c>
      <c r="O299" s="350">
        <v>397</v>
      </c>
      <c r="P299" s="299" t="s">
        <v>1489</v>
      </c>
      <c r="Q299" s="34"/>
      <c r="R299" s="35">
        <f t="shared" si="63"/>
        <v>0</v>
      </c>
      <c r="S299" s="36">
        <f t="shared" si="64"/>
        <v>0</v>
      </c>
    </row>
    <row r="300" spans="1:19" ht="15.9" customHeight="1">
      <c r="A300" s="150" t="s">
        <v>995</v>
      </c>
      <c r="B300" s="151" t="s">
        <v>38</v>
      </c>
      <c r="C300" s="152" t="s">
        <v>43</v>
      </c>
      <c r="D300" s="63" t="s">
        <v>23</v>
      </c>
      <c r="E300" s="63" t="s">
        <v>24</v>
      </c>
      <c r="F300" s="63">
        <v>1</v>
      </c>
      <c r="G300" s="153" t="s">
        <v>996</v>
      </c>
      <c r="H300" s="48" t="s">
        <v>997</v>
      </c>
      <c r="I300" s="49">
        <v>0.65</v>
      </c>
      <c r="J300" s="154">
        <v>230</v>
      </c>
      <c r="K300" s="154">
        <v>210</v>
      </c>
      <c r="L300" s="154">
        <v>34</v>
      </c>
      <c r="M300" s="155">
        <v>224</v>
      </c>
      <c r="N300" s="156">
        <v>20</v>
      </c>
      <c r="O300" s="350">
        <v>1438</v>
      </c>
      <c r="P300" s="299" t="s">
        <v>1489</v>
      </c>
      <c r="Q300" s="34"/>
      <c r="R300" s="35">
        <f t="shared" si="63"/>
        <v>0</v>
      </c>
      <c r="S300" s="36">
        <f t="shared" si="64"/>
        <v>0</v>
      </c>
    </row>
    <row r="301" spans="1:19" s="62" customFormat="1" ht="15.9" customHeight="1">
      <c r="A301" s="57" t="s">
        <v>998</v>
      </c>
      <c r="B301" s="58" t="s">
        <v>31</v>
      </c>
      <c r="C301" s="25" t="s">
        <v>69</v>
      </c>
      <c r="D301" s="26" t="s">
        <v>23</v>
      </c>
      <c r="E301" s="26" t="s">
        <v>999</v>
      </c>
      <c r="F301" s="26">
        <v>6</v>
      </c>
      <c r="G301" s="27" t="s">
        <v>1000</v>
      </c>
      <c r="H301" s="28" t="s">
        <v>1001</v>
      </c>
      <c r="I301" s="29">
        <v>0.42</v>
      </c>
      <c r="J301" s="30">
        <v>156</v>
      </c>
      <c r="K301" s="30">
        <v>226</v>
      </c>
      <c r="L301" s="30">
        <v>17</v>
      </c>
      <c r="M301" s="31">
        <v>224</v>
      </c>
      <c r="N301" s="32">
        <v>48</v>
      </c>
      <c r="O301" s="350">
        <v>1409</v>
      </c>
      <c r="P301" s="303"/>
      <c r="Q301" s="34"/>
      <c r="R301" s="35">
        <f t="shared" ref="R301:R305" si="65">Q301*O301</f>
        <v>0</v>
      </c>
      <c r="S301" s="36">
        <f t="shared" si="64"/>
        <v>0</v>
      </c>
    </row>
    <row r="302" spans="1:19" s="42" customFormat="1" ht="15.9" customHeight="1">
      <c r="A302" s="57" t="s">
        <v>1002</v>
      </c>
      <c r="B302" s="58" t="s">
        <v>136</v>
      </c>
      <c r="C302" s="25" t="s">
        <v>95</v>
      </c>
      <c r="D302" s="26" t="s">
        <v>23</v>
      </c>
      <c r="E302" s="26" t="s">
        <v>999</v>
      </c>
      <c r="F302" s="26">
        <v>1</v>
      </c>
      <c r="G302" s="27" t="s">
        <v>1003</v>
      </c>
      <c r="H302" s="28" t="s">
        <v>1004</v>
      </c>
      <c r="I302" s="29">
        <v>0.46</v>
      </c>
      <c r="J302" s="30">
        <v>156</v>
      </c>
      <c r="K302" s="30">
        <v>226</v>
      </c>
      <c r="L302" s="30">
        <v>17</v>
      </c>
      <c r="M302" s="31">
        <v>224</v>
      </c>
      <c r="N302" s="32">
        <v>40</v>
      </c>
      <c r="O302" s="350">
        <v>1499</v>
      </c>
      <c r="P302" s="303"/>
      <c r="Q302" s="34"/>
      <c r="R302" s="35">
        <f t="shared" si="65"/>
        <v>0</v>
      </c>
      <c r="S302" s="36">
        <f t="shared" si="64"/>
        <v>0</v>
      </c>
    </row>
    <row r="303" spans="1:19" s="42" customFormat="1" ht="15.9" customHeight="1">
      <c r="A303" s="57" t="s">
        <v>1005</v>
      </c>
      <c r="B303" s="58" t="s">
        <v>144</v>
      </c>
      <c r="C303" s="25" t="s">
        <v>95</v>
      </c>
      <c r="D303" s="26" t="s">
        <v>23</v>
      </c>
      <c r="E303" s="26" t="s">
        <v>999</v>
      </c>
      <c r="F303" s="26">
        <v>1</v>
      </c>
      <c r="G303" s="27" t="s">
        <v>1006</v>
      </c>
      <c r="H303" s="28" t="s">
        <v>1007</v>
      </c>
      <c r="I303" s="29">
        <v>0.46</v>
      </c>
      <c r="J303" s="30">
        <v>156</v>
      </c>
      <c r="K303" s="30">
        <v>226</v>
      </c>
      <c r="L303" s="30">
        <v>17</v>
      </c>
      <c r="M303" s="31">
        <v>224</v>
      </c>
      <c r="N303" s="32">
        <v>40</v>
      </c>
      <c r="O303" s="350">
        <v>1409</v>
      </c>
      <c r="P303" s="317" t="s">
        <v>1497</v>
      </c>
      <c r="Q303" s="34"/>
      <c r="R303" s="35">
        <f t="shared" si="65"/>
        <v>0</v>
      </c>
      <c r="S303" s="36">
        <f t="shared" si="64"/>
        <v>0</v>
      </c>
    </row>
    <row r="304" spans="1:19" ht="15.9" customHeight="1">
      <c r="A304" s="37" t="s">
        <v>1008</v>
      </c>
      <c r="B304" s="41" t="s">
        <v>47</v>
      </c>
      <c r="C304" s="25" t="s">
        <v>137</v>
      </c>
      <c r="D304" s="26" t="s">
        <v>23</v>
      </c>
      <c r="E304" s="26" t="s">
        <v>1009</v>
      </c>
      <c r="F304" s="26">
        <v>1</v>
      </c>
      <c r="G304" s="27" t="s">
        <v>1010</v>
      </c>
      <c r="H304" s="28" t="s">
        <v>1011</v>
      </c>
      <c r="I304" s="29">
        <v>0.45</v>
      </c>
      <c r="J304" s="30">
        <v>154</v>
      </c>
      <c r="K304" s="30">
        <v>227</v>
      </c>
      <c r="L304" s="30">
        <v>20</v>
      </c>
      <c r="M304" s="31">
        <v>256</v>
      </c>
      <c r="N304" s="32">
        <v>44</v>
      </c>
      <c r="O304" s="350">
        <v>1409</v>
      </c>
      <c r="P304" s="304"/>
      <c r="Q304" s="34"/>
      <c r="R304" s="35">
        <f t="shared" si="65"/>
        <v>0</v>
      </c>
      <c r="S304" s="36">
        <f t="shared" si="64"/>
        <v>0</v>
      </c>
    </row>
    <row r="305" spans="1:19" ht="15.75" customHeight="1">
      <c r="A305" s="37" t="s">
        <v>1012</v>
      </c>
      <c r="B305" s="41" t="s">
        <v>47</v>
      </c>
      <c r="C305" s="25" t="s">
        <v>137</v>
      </c>
      <c r="D305" s="26" t="s">
        <v>23</v>
      </c>
      <c r="E305" s="26" t="s">
        <v>1009</v>
      </c>
      <c r="F305" s="26">
        <v>1</v>
      </c>
      <c r="G305" s="27" t="s">
        <v>1013</v>
      </c>
      <c r="H305" s="28" t="s">
        <v>1014</v>
      </c>
      <c r="I305" s="29">
        <v>0.14000000000000001</v>
      </c>
      <c r="J305" s="30">
        <v>100</v>
      </c>
      <c r="K305" s="30">
        <v>150</v>
      </c>
      <c r="L305" s="30">
        <v>12</v>
      </c>
      <c r="M305" s="31">
        <v>288</v>
      </c>
      <c r="N305" s="32">
        <v>123</v>
      </c>
      <c r="O305" s="350">
        <v>529</v>
      </c>
      <c r="P305" s="304"/>
      <c r="Q305" s="34"/>
      <c r="R305" s="35">
        <f t="shared" si="65"/>
        <v>0</v>
      </c>
      <c r="S305" s="36">
        <f t="shared" si="64"/>
        <v>0</v>
      </c>
    </row>
    <row r="306" spans="1:19" ht="15.9" hidden="1" customHeight="1">
      <c r="A306" s="126" t="s">
        <v>1015</v>
      </c>
      <c r="B306" s="127"/>
      <c r="C306" s="141"/>
      <c r="D306" s="142"/>
      <c r="E306" s="142"/>
      <c r="F306" s="142"/>
      <c r="G306" s="143"/>
      <c r="H306" s="144"/>
      <c r="I306" s="145"/>
      <c r="J306" s="146"/>
      <c r="K306" s="146"/>
      <c r="L306" s="146"/>
      <c r="M306" s="147"/>
      <c r="N306" s="147"/>
      <c r="O306" s="121"/>
      <c r="P306" s="308"/>
      <c r="Q306" s="148"/>
      <c r="R306" s="137"/>
      <c r="S306" s="149"/>
    </row>
    <row r="307" spans="1:19" ht="31.5" customHeight="1">
      <c r="A307" s="57" t="s">
        <v>1016</v>
      </c>
      <c r="B307" s="41" t="s">
        <v>68</v>
      </c>
      <c r="C307" s="25" t="s">
        <v>268</v>
      </c>
      <c r="D307" s="26" t="s">
        <v>23</v>
      </c>
      <c r="E307" s="26"/>
      <c r="F307" s="26">
        <v>1</v>
      </c>
      <c r="G307" s="39" t="s">
        <v>1017</v>
      </c>
      <c r="H307" s="76" t="s">
        <v>1018</v>
      </c>
      <c r="I307" s="29">
        <v>0.14199999999999999</v>
      </c>
      <c r="J307" s="30">
        <v>145</v>
      </c>
      <c r="K307" s="30">
        <v>110</v>
      </c>
      <c r="L307" s="30">
        <v>10</v>
      </c>
      <c r="M307" s="31">
        <v>144</v>
      </c>
      <c r="N307" s="31">
        <v>124</v>
      </c>
      <c r="O307" s="350">
        <v>529</v>
      </c>
      <c r="P307" s="299"/>
      <c r="Q307" s="61"/>
      <c r="R307" s="35">
        <f t="shared" ref="R307:R311" si="66">Q307*O307</f>
        <v>0</v>
      </c>
      <c r="S307" s="36">
        <f t="shared" ref="S307:S314" si="67">Q307*I307</f>
        <v>0</v>
      </c>
    </row>
    <row r="308" spans="1:19" s="62" customFormat="1" ht="18" customHeight="1">
      <c r="A308" s="37" t="s">
        <v>1019</v>
      </c>
      <c r="B308" s="24" t="s">
        <v>21</v>
      </c>
      <c r="C308" s="25" t="s">
        <v>73</v>
      </c>
      <c r="D308" s="26" t="s">
        <v>23</v>
      </c>
      <c r="E308" s="26" t="s">
        <v>24</v>
      </c>
      <c r="F308" s="26">
        <v>7</v>
      </c>
      <c r="G308" s="27" t="s">
        <v>1020</v>
      </c>
      <c r="H308" s="76" t="s">
        <v>1021</v>
      </c>
      <c r="I308" s="29">
        <v>0.11</v>
      </c>
      <c r="J308" s="30">
        <v>102</v>
      </c>
      <c r="K308" s="30">
        <v>144</v>
      </c>
      <c r="L308" s="30">
        <v>10</v>
      </c>
      <c r="M308" s="31">
        <v>224</v>
      </c>
      <c r="N308" s="32">
        <v>186</v>
      </c>
      <c r="O308" s="350">
        <v>439</v>
      </c>
      <c r="P308" s="299"/>
      <c r="Q308" s="34"/>
      <c r="R308" s="35">
        <f t="shared" si="66"/>
        <v>0</v>
      </c>
      <c r="S308" s="36">
        <f t="shared" si="67"/>
        <v>0</v>
      </c>
    </row>
    <row r="309" spans="1:19" ht="15.9" customHeight="1">
      <c r="A309" s="40" t="s">
        <v>1022</v>
      </c>
      <c r="B309" s="41" t="s">
        <v>34</v>
      </c>
      <c r="C309" s="25" t="s">
        <v>32</v>
      </c>
      <c r="D309" s="26" t="s">
        <v>23</v>
      </c>
      <c r="E309" s="26" t="s">
        <v>24</v>
      </c>
      <c r="F309" s="26">
        <v>1</v>
      </c>
      <c r="G309" s="27" t="s">
        <v>1023</v>
      </c>
      <c r="H309" s="28" t="s">
        <v>1024</v>
      </c>
      <c r="I309" s="29">
        <v>0.05</v>
      </c>
      <c r="J309" s="30">
        <v>125</v>
      </c>
      <c r="K309" s="30">
        <v>142</v>
      </c>
      <c r="L309" s="30">
        <v>5</v>
      </c>
      <c r="M309" s="31"/>
      <c r="N309" s="32">
        <v>200</v>
      </c>
      <c r="O309" s="350">
        <v>397</v>
      </c>
      <c r="P309" s="299" t="s">
        <v>1489</v>
      </c>
      <c r="Q309" s="34"/>
      <c r="R309" s="35">
        <f t="shared" si="66"/>
        <v>0</v>
      </c>
      <c r="S309" s="36">
        <f t="shared" si="67"/>
        <v>0</v>
      </c>
    </row>
    <row r="310" spans="1:19" ht="15.9" customHeight="1">
      <c r="A310" s="150" t="s">
        <v>1025</v>
      </c>
      <c r="B310" s="151" t="s">
        <v>38</v>
      </c>
      <c r="C310" s="152" t="s">
        <v>43</v>
      </c>
      <c r="D310" s="63" t="s">
        <v>23</v>
      </c>
      <c r="E310" s="63" t="s">
        <v>24</v>
      </c>
      <c r="F310" s="63">
        <v>1</v>
      </c>
      <c r="G310" s="172" t="s">
        <v>1026</v>
      </c>
      <c r="H310" s="48" t="s">
        <v>1027</v>
      </c>
      <c r="I310" s="49">
        <v>0.65</v>
      </c>
      <c r="J310" s="154">
        <v>230</v>
      </c>
      <c r="K310" s="154">
        <v>210</v>
      </c>
      <c r="L310" s="154">
        <v>34</v>
      </c>
      <c r="M310" s="155">
        <v>196</v>
      </c>
      <c r="N310" s="156">
        <v>20</v>
      </c>
      <c r="O310" s="350">
        <v>1438</v>
      </c>
      <c r="P310" s="299" t="s">
        <v>1489</v>
      </c>
      <c r="Q310" s="34"/>
      <c r="R310" s="35">
        <f t="shared" si="66"/>
        <v>0</v>
      </c>
      <c r="S310" s="36">
        <f t="shared" si="67"/>
        <v>0</v>
      </c>
    </row>
    <row r="311" spans="1:19" ht="27.75" customHeight="1">
      <c r="A311" s="37" t="s">
        <v>1028</v>
      </c>
      <c r="B311" s="41" t="s">
        <v>68</v>
      </c>
      <c r="C311" s="25" t="s">
        <v>73</v>
      </c>
      <c r="D311" s="26" t="s">
        <v>23</v>
      </c>
      <c r="E311" s="26"/>
      <c r="F311" s="26">
        <v>1</v>
      </c>
      <c r="G311" s="27" t="s">
        <v>1029</v>
      </c>
      <c r="H311" s="76" t="s">
        <v>1030</v>
      </c>
      <c r="I311" s="29">
        <v>0.56699999999999995</v>
      </c>
      <c r="J311" s="30">
        <v>145</v>
      </c>
      <c r="K311" s="30">
        <v>170</v>
      </c>
      <c r="L311" s="30">
        <v>25</v>
      </c>
      <c r="M311" s="31">
        <v>400</v>
      </c>
      <c r="N311" s="32">
        <v>44</v>
      </c>
      <c r="O311" s="350">
        <v>1409</v>
      </c>
      <c r="P311" s="299"/>
      <c r="Q311" s="34"/>
      <c r="R311" s="35">
        <f t="shared" si="66"/>
        <v>0</v>
      </c>
      <c r="S311" s="36">
        <f t="shared" si="67"/>
        <v>0</v>
      </c>
    </row>
    <row r="312" spans="1:19" s="62" customFormat="1" ht="19.5" customHeight="1">
      <c r="A312" s="57" t="s">
        <v>1031</v>
      </c>
      <c r="B312" s="58" t="s">
        <v>31</v>
      </c>
      <c r="C312" s="25" t="s">
        <v>268</v>
      </c>
      <c r="D312" s="26" t="s">
        <v>23</v>
      </c>
      <c r="E312" s="26" t="s">
        <v>1032</v>
      </c>
      <c r="F312" s="26">
        <v>6</v>
      </c>
      <c r="G312" s="27" t="s">
        <v>1033</v>
      </c>
      <c r="H312" s="28" t="s">
        <v>1034</v>
      </c>
      <c r="I312" s="29">
        <v>0.42</v>
      </c>
      <c r="J312" s="30">
        <v>156</v>
      </c>
      <c r="K312" s="30">
        <v>226</v>
      </c>
      <c r="L312" s="30">
        <v>17</v>
      </c>
      <c r="M312" s="31">
        <v>224</v>
      </c>
      <c r="N312" s="32">
        <v>48</v>
      </c>
      <c r="O312" s="351">
        <v>1409</v>
      </c>
      <c r="P312" s="317" t="s">
        <v>1497</v>
      </c>
      <c r="Q312" s="34"/>
      <c r="R312" s="35">
        <f t="shared" ref="R312:R313" si="68">Q312*O312</f>
        <v>0</v>
      </c>
      <c r="S312" s="36">
        <f t="shared" si="67"/>
        <v>0</v>
      </c>
    </row>
    <row r="313" spans="1:19" s="60" customFormat="1" ht="15.9" customHeight="1">
      <c r="A313" s="57" t="s">
        <v>1035</v>
      </c>
      <c r="B313" s="58" t="s">
        <v>136</v>
      </c>
      <c r="C313" s="25" t="s">
        <v>95</v>
      </c>
      <c r="D313" s="26" t="s">
        <v>23</v>
      </c>
      <c r="E313" s="26" t="s">
        <v>1036</v>
      </c>
      <c r="F313" s="26">
        <v>1</v>
      </c>
      <c r="G313" s="27" t="s">
        <v>1037</v>
      </c>
      <c r="H313" s="28" t="s">
        <v>1038</v>
      </c>
      <c r="I313" s="29">
        <v>0.46</v>
      </c>
      <c r="J313" s="30">
        <v>156</v>
      </c>
      <c r="K313" s="30">
        <v>226</v>
      </c>
      <c r="L313" s="30">
        <v>17</v>
      </c>
      <c r="M313" s="31">
        <v>224</v>
      </c>
      <c r="N313" s="32">
        <v>26</v>
      </c>
      <c r="O313" s="350">
        <v>1409</v>
      </c>
      <c r="P313" s="303"/>
      <c r="Q313" s="34"/>
      <c r="R313" s="35">
        <f t="shared" si="68"/>
        <v>0</v>
      </c>
      <c r="S313" s="36">
        <f t="shared" si="67"/>
        <v>0</v>
      </c>
    </row>
    <row r="314" spans="1:19" ht="16.5" customHeight="1">
      <c r="A314" s="37" t="s">
        <v>1039</v>
      </c>
      <c r="B314" s="41" t="s">
        <v>47</v>
      </c>
      <c r="C314" s="25" t="s">
        <v>22</v>
      </c>
      <c r="D314" s="26" t="s">
        <v>23</v>
      </c>
      <c r="E314" s="26" t="s">
        <v>1032</v>
      </c>
      <c r="F314" s="26">
        <v>1</v>
      </c>
      <c r="G314" s="27" t="s">
        <v>1040</v>
      </c>
      <c r="H314" s="28" t="s">
        <v>1041</v>
      </c>
      <c r="I314" s="29">
        <v>0.45</v>
      </c>
      <c r="J314" s="30">
        <v>154</v>
      </c>
      <c r="K314" s="30">
        <v>227</v>
      </c>
      <c r="L314" s="30">
        <v>20</v>
      </c>
      <c r="M314" s="31">
        <v>256</v>
      </c>
      <c r="N314" s="32">
        <v>48</v>
      </c>
      <c r="O314" s="350">
        <v>1409</v>
      </c>
      <c r="P314" s="303"/>
      <c r="Q314" s="34"/>
      <c r="R314" s="35">
        <f>Q314*O314</f>
        <v>0</v>
      </c>
      <c r="S314" s="36">
        <f t="shared" si="67"/>
        <v>0</v>
      </c>
    </row>
    <row r="315" spans="1:19" ht="15.9" hidden="1" customHeight="1">
      <c r="A315" s="209" t="s">
        <v>1042</v>
      </c>
      <c r="B315" s="210"/>
      <c r="C315" s="187"/>
      <c r="D315" s="188"/>
      <c r="E315" s="188"/>
      <c r="F315" s="188"/>
      <c r="G315" s="189"/>
      <c r="H315" s="190"/>
      <c r="I315" s="191"/>
      <c r="J315" s="192"/>
      <c r="K315" s="192"/>
      <c r="L315" s="192"/>
      <c r="M315" s="193"/>
      <c r="N315" s="193"/>
      <c r="O315" s="121"/>
      <c r="P315" s="307"/>
      <c r="Q315" s="194"/>
      <c r="R315" s="123"/>
      <c r="S315" s="21"/>
    </row>
    <row r="316" spans="1:19" ht="15.9" customHeight="1">
      <c r="A316" s="57" t="s">
        <v>1043</v>
      </c>
      <c r="B316" s="58" t="s">
        <v>31</v>
      </c>
      <c r="C316" s="25" t="s">
        <v>69</v>
      </c>
      <c r="D316" s="26" t="s">
        <v>23</v>
      </c>
      <c r="E316" s="26" t="s">
        <v>1044</v>
      </c>
      <c r="F316" s="26">
        <v>3</v>
      </c>
      <c r="G316" s="27" t="s">
        <v>1045</v>
      </c>
      <c r="H316" s="28" t="s">
        <v>1046</v>
      </c>
      <c r="I316" s="29">
        <v>0.42</v>
      </c>
      <c r="J316" s="30">
        <v>156</v>
      </c>
      <c r="K316" s="30">
        <v>226</v>
      </c>
      <c r="L316" s="30">
        <v>17</v>
      </c>
      <c r="M316" s="31">
        <v>224</v>
      </c>
      <c r="N316" s="32">
        <v>48</v>
      </c>
      <c r="O316" s="350">
        <v>1499</v>
      </c>
      <c r="P316" s="303"/>
      <c r="Q316" s="32"/>
      <c r="R316" s="35">
        <f t="shared" ref="R316:R318" si="69">Q316*O316</f>
        <v>0</v>
      </c>
      <c r="S316" s="74">
        <f>Q316*I316</f>
        <v>0</v>
      </c>
    </row>
    <row r="317" spans="1:19" s="42" customFormat="1" ht="17.25" customHeight="1">
      <c r="A317" s="37" t="s">
        <v>1047</v>
      </c>
      <c r="B317" s="41" t="s">
        <v>47</v>
      </c>
      <c r="C317" s="25" t="s">
        <v>69</v>
      </c>
      <c r="D317" s="26" t="s">
        <v>23</v>
      </c>
      <c r="E317" s="26" t="s">
        <v>1048</v>
      </c>
      <c r="F317" s="26">
        <v>4</v>
      </c>
      <c r="G317" s="27" t="s">
        <v>1049</v>
      </c>
      <c r="H317" s="28" t="s">
        <v>1050</v>
      </c>
      <c r="I317" s="29">
        <v>0.45</v>
      </c>
      <c r="J317" s="30">
        <v>154</v>
      </c>
      <c r="K317" s="30">
        <v>227</v>
      </c>
      <c r="L317" s="30">
        <v>20</v>
      </c>
      <c r="M317" s="31">
        <v>256</v>
      </c>
      <c r="N317" s="32">
        <v>48</v>
      </c>
      <c r="O317" s="350">
        <v>1759</v>
      </c>
      <c r="P317" s="306"/>
      <c r="Q317" s="34"/>
      <c r="R317" s="35">
        <f t="shared" si="69"/>
        <v>0</v>
      </c>
      <c r="S317" s="36">
        <f>Q317*I317</f>
        <v>0</v>
      </c>
    </row>
    <row r="318" spans="1:19" s="42" customFormat="1" ht="15.9" customHeight="1">
      <c r="A318" s="37" t="s">
        <v>1051</v>
      </c>
      <c r="B318" s="41" t="s">
        <v>47</v>
      </c>
      <c r="C318" s="25" t="s">
        <v>22</v>
      </c>
      <c r="D318" s="26" t="s">
        <v>23</v>
      </c>
      <c r="E318" s="26" t="s">
        <v>1048</v>
      </c>
      <c r="F318" s="26">
        <v>1</v>
      </c>
      <c r="G318" s="27" t="s">
        <v>1052</v>
      </c>
      <c r="H318" s="28" t="s">
        <v>1053</v>
      </c>
      <c r="I318" s="29">
        <v>0.14000000000000001</v>
      </c>
      <c r="J318" s="30">
        <v>100</v>
      </c>
      <c r="K318" s="30">
        <v>150</v>
      </c>
      <c r="L318" s="30">
        <v>12</v>
      </c>
      <c r="M318" s="31">
        <v>288</v>
      </c>
      <c r="N318" s="32">
        <v>144</v>
      </c>
      <c r="O318" s="350">
        <v>529</v>
      </c>
      <c r="P318" s="303"/>
      <c r="Q318" s="34"/>
      <c r="R318" s="35">
        <f t="shared" si="69"/>
        <v>0</v>
      </c>
      <c r="S318" s="36">
        <f>Q318*I318</f>
        <v>0</v>
      </c>
    </row>
    <row r="319" spans="1:19" ht="15.9" hidden="1" customHeight="1">
      <c r="A319" s="139" t="s">
        <v>1054</v>
      </c>
      <c r="B319" s="140"/>
      <c r="C319" s="141"/>
      <c r="D319" s="142"/>
      <c r="E319" s="142"/>
      <c r="F319" s="142"/>
      <c r="G319" s="143"/>
      <c r="H319" s="144"/>
      <c r="I319" s="145"/>
      <c r="J319" s="146"/>
      <c r="K319" s="146"/>
      <c r="L319" s="146"/>
      <c r="M319" s="147"/>
      <c r="N319" s="147"/>
      <c r="O319" s="121"/>
      <c r="P319" s="308"/>
      <c r="Q319" s="148"/>
      <c r="R319" s="137"/>
      <c r="S319" s="149"/>
    </row>
    <row r="320" spans="1:19" ht="15.9" customHeight="1">
      <c r="A320" s="37" t="s">
        <v>1055</v>
      </c>
      <c r="B320" s="58" t="s">
        <v>219</v>
      </c>
      <c r="C320" s="25" t="s">
        <v>220</v>
      </c>
      <c r="D320" s="26" t="s">
        <v>23</v>
      </c>
      <c r="E320" s="26" t="s">
        <v>494</v>
      </c>
      <c r="F320" s="26">
        <v>1</v>
      </c>
      <c r="G320" s="27" t="s">
        <v>1056</v>
      </c>
      <c r="H320" s="28" t="s">
        <v>1057</v>
      </c>
      <c r="I320" s="29">
        <v>0.11</v>
      </c>
      <c r="J320" s="30">
        <v>102</v>
      </c>
      <c r="K320" s="30">
        <v>144</v>
      </c>
      <c r="L320" s="30">
        <v>10</v>
      </c>
      <c r="M320" s="31">
        <v>224</v>
      </c>
      <c r="N320" s="32">
        <v>60</v>
      </c>
      <c r="O320" s="350">
        <v>449</v>
      </c>
      <c r="P320" s="303"/>
      <c r="Q320" s="34"/>
      <c r="R320" s="35">
        <f t="shared" ref="R320:R338" si="70">Q320*O320</f>
        <v>0</v>
      </c>
      <c r="S320" s="36">
        <f t="shared" ref="S320:S338" si="71">Q320*I320</f>
        <v>0</v>
      </c>
    </row>
    <row r="321" spans="1:19" ht="15.75" customHeight="1">
      <c r="A321" s="57" t="s">
        <v>1058</v>
      </c>
      <c r="B321" s="58" t="s">
        <v>144</v>
      </c>
      <c r="C321" s="25" t="s">
        <v>69</v>
      </c>
      <c r="D321" s="26" t="s">
        <v>23</v>
      </c>
      <c r="E321" s="26" t="s">
        <v>1059</v>
      </c>
      <c r="F321" s="26">
        <v>5</v>
      </c>
      <c r="G321" s="27" t="s">
        <v>1060</v>
      </c>
      <c r="H321" s="300" t="s">
        <v>1486</v>
      </c>
      <c r="I321" s="29">
        <v>0.49</v>
      </c>
      <c r="J321" s="30">
        <v>154</v>
      </c>
      <c r="K321" s="30">
        <v>227</v>
      </c>
      <c r="L321" s="30">
        <v>20</v>
      </c>
      <c r="M321" s="31">
        <v>224</v>
      </c>
      <c r="N321" s="32">
        <v>48</v>
      </c>
      <c r="O321" s="350">
        <v>1499</v>
      </c>
      <c r="P321" s="304"/>
      <c r="Q321" s="34"/>
      <c r="R321" s="35">
        <f t="shared" si="70"/>
        <v>0</v>
      </c>
      <c r="S321" s="36">
        <f t="shared" si="71"/>
        <v>0</v>
      </c>
    </row>
    <row r="322" spans="1:19" ht="25.5" customHeight="1">
      <c r="A322" s="57" t="s">
        <v>1061</v>
      </c>
      <c r="B322" s="41" t="s">
        <v>68</v>
      </c>
      <c r="C322" s="25" t="s">
        <v>268</v>
      </c>
      <c r="D322" s="26" t="s">
        <v>23</v>
      </c>
      <c r="E322" s="26"/>
      <c r="F322" s="26">
        <v>1</v>
      </c>
      <c r="G322" s="39" t="s">
        <v>1062</v>
      </c>
      <c r="H322" s="28" t="s">
        <v>1063</v>
      </c>
      <c r="I322" s="29">
        <v>0.14199999999999999</v>
      </c>
      <c r="J322" s="30">
        <v>145</v>
      </c>
      <c r="K322" s="30">
        <v>110</v>
      </c>
      <c r="L322" s="30">
        <v>10</v>
      </c>
      <c r="M322" s="31">
        <v>144</v>
      </c>
      <c r="N322" s="31">
        <v>124</v>
      </c>
      <c r="O322" s="350">
        <v>529</v>
      </c>
      <c r="P322" s="299"/>
      <c r="Q322" s="61"/>
      <c r="R322" s="35">
        <f t="shared" si="70"/>
        <v>0</v>
      </c>
      <c r="S322" s="36">
        <f t="shared" si="71"/>
        <v>0</v>
      </c>
    </row>
    <row r="323" spans="1:19" s="42" customFormat="1" ht="15.9" customHeight="1">
      <c r="A323" s="40" t="s">
        <v>1064</v>
      </c>
      <c r="B323" s="41" t="s">
        <v>34</v>
      </c>
      <c r="C323" s="241" t="s">
        <v>32</v>
      </c>
      <c r="D323" s="26" t="s">
        <v>23</v>
      </c>
      <c r="E323" s="242" t="s">
        <v>24</v>
      </c>
      <c r="F323" s="242">
        <v>1</v>
      </c>
      <c r="G323" s="243" t="s">
        <v>1065</v>
      </c>
      <c r="H323" s="244" t="s">
        <v>1066</v>
      </c>
      <c r="I323" s="29">
        <v>0.05</v>
      </c>
      <c r="J323" s="30">
        <v>125</v>
      </c>
      <c r="K323" s="30">
        <v>142</v>
      </c>
      <c r="L323" s="30">
        <v>5</v>
      </c>
      <c r="M323" s="245"/>
      <c r="N323" s="32">
        <v>200</v>
      </c>
      <c r="O323" s="350">
        <v>397</v>
      </c>
      <c r="P323" s="299" t="s">
        <v>1489</v>
      </c>
      <c r="Q323" s="34"/>
      <c r="R323" s="35">
        <f t="shared" si="70"/>
        <v>0</v>
      </c>
      <c r="S323" s="36">
        <f t="shared" si="71"/>
        <v>0</v>
      </c>
    </row>
    <row r="324" spans="1:19" ht="15.9" customHeight="1">
      <c r="A324" s="37" t="s">
        <v>1067</v>
      </c>
      <c r="B324" s="24" t="s">
        <v>21</v>
      </c>
      <c r="C324" s="25" t="s">
        <v>73</v>
      </c>
      <c r="D324" s="26" t="s">
        <v>23</v>
      </c>
      <c r="E324" s="26" t="s">
        <v>24</v>
      </c>
      <c r="F324" s="26">
        <v>6</v>
      </c>
      <c r="G324" s="39" t="s">
        <v>1068</v>
      </c>
      <c r="H324" s="28" t="s">
        <v>1069</v>
      </c>
      <c r="I324" s="29">
        <v>0.11</v>
      </c>
      <c r="J324" s="30">
        <v>102</v>
      </c>
      <c r="K324" s="30">
        <v>144</v>
      </c>
      <c r="L324" s="30">
        <v>10</v>
      </c>
      <c r="M324" s="31">
        <v>224</v>
      </c>
      <c r="N324" s="170">
        <v>186</v>
      </c>
      <c r="O324" s="350">
        <v>449</v>
      </c>
      <c r="P324" s="299"/>
      <c r="Q324" s="171"/>
      <c r="R324" s="35">
        <f t="shared" si="70"/>
        <v>0</v>
      </c>
      <c r="S324" s="36">
        <f t="shared" si="71"/>
        <v>0</v>
      </c>
    </row>
    <row r="325" spans="1:19" ht="15.9" customHeight="1">
      <c r="A325" s="57" t="s">
        <v>1070</v>
      </c>
      <c r="B325" s="24" t="s">
        <v>21</v>
      </c>
      <c r="C325" s="25" t="s">
        <v>220</v>
      </c>
      <c r="D325" s="26" t="s">
        <v>23</v>
      </c>
      <c r="E325" s="26" t="s">
        <v>24</v>
      </c>
      <c r="F325" s="26">
        <v>1</v>
      </c>
      <c r="G325" s="39" t="s">
        <v>1071</v>
      </c>
      <c r="H325" s="28" t="s">
        <v>1072</v>
      </c>
      <c r="I325" s="29">
        <v>0.11</v>
      </c>
      <c r="J325" s="30">
        <v>102</v>
      </c>
      <c r="K325" s="30">
        <v>144</v>
      </c>
      <c r="L325" s="30">
        <v>10</v>
      </c>
      <c r="M325" s="31">
        <v>224</v>
      </c>
      <c r="N325" s="32">
        <v>60</v>
      </c>
      <c r="O325" s="351">
        <v>439</v>
      </c>
      <c r="P325" s="317" t="s">
        <v>1497</v>
      </c>
      <c r="Q325" s="34"/>
      <c r="R325" s="35">
        <f t="shared" si="70"/>
        <v>0</v>
      </c>
      <c r="S325" s="36">
        <f t="shared" si="71"/>
        <v>0</v>
      </c>
    </row>
    <row r="326" spans="1:19" ht="15.9" customHeight="1">
      <c r="A326" s="57" t="s">
        <v>1073</v>
      </c>
      <c r="B326" s="24" t="s">
        <v>21</v>
      </c>
      <c r="C326" s="25" t="s">
        <v>220</v>
      </c>
      <c r="D326" s="26" t="s">
        <v>23</v>
      </c>
      <c r="E326" s="26" t="s">
        <v>24</v>
      </c>
      <c r="F326" s="26">
        <v>1</v>
      </c>
      <c r="G326" s="39" t="s">
        <v>1074</v>
      </c>
      <c r="H326" s="28" t="s">
        <v>1075</v>
      </c>
      <c r="I326" s="29">
        <v>0.11</v>
      </c>
      <c r="J326" s="30">
        <v>102</v>
      </c>
      <c r="K326" s="30">
        <v>144</v>
      </c>
      <c r="L326" s="30">
        <v>10</v>
      </c>
      <c r="M326" s="31">
        <v>224</v>
      </c>
      <c r="N326" s="32">
        <v>60</v>
      </c>
      <c r="O326" s="350">
        <v>439</v>
      </c>
      <c r="P326" s="317" t="s">
        <v>1497</v>
      </c>
      <c r="Q326" s="34"/>
      <c r="R326" s="35">
        <f t="shared" si="70"/>
        <v>0</v>
      </c>
      <c r="S326" s="36">
        <f t="shared" si="71"/>
        <v>0</v>
      </c>
    </row>
    <row r="327" spans="1:19" ht="15.9" customHeight="1">
      <c r="A327" s="57" t="s">
        <v>1076</v>
      </c>
      <c r="B327" s="24" t="s">
        <v>21</v>
      </c>
      <c r="C327" s="25" t="s">
        <v>220</v>
      </c>
      <c r="D327" s="26" t="s">
        <v>23</v>
      </c>
      <c r="E327" s="26" t="s">
        <v>24</v>
      </c>
      <c r="F327" s="26">
        <v>1</v>
      </c>
      <c r="G327" s="39" t="s">
        <v>1077</v>
      </c>
      <c r="H327" s="28" t="s">
        <v>1078</v>
      </c>
      <c r="I327" s="29">
        <v>0.11</v>
      </c>
      <c r="J327" s="30">
        <v>102</v>
      </c>
      <c r="K327" s="30">
        <v>144</v>
      </c>
      <c r="L327" s="30">
        <v>10</v>
      </c>
      <c r="M327" s="31">
        <v>224</v>
      </c>
      <c r="N327" s="32">
        <v>60</v>
      </c>
      <c r="O327" s="350">
        <v>439</v>
      </c>
      <c r="P327" s="303"/>
      <c r="Q327" s="34"/>
      <c r="R327" s="35">
        <f t="shared" si="70"/>
        <v>0</v>
      </c>
      <c r="S327" s="36">
        <f t="shared" si="71"/>
        <v>0</v>
      </c>
    </row>
    <row r="328" spans="1:19" ht="15.9" customHeight="1">
      <c r="A328" s="57" t="s">
        <v>1079</v>
      </c>
      <c r="B328" s="24" t="s">
        <v>21</v>
      </c>
      <c r="C328" s="25" t="s">
        <v>220</v>
      </c>
      <c r="D328" s="26" t="s">
        <v>23</v>
      </c>
      <c r="E328" s="26" t="s">
        <v>24</v>
      </c>
      <c r="F328" s="26">
        <v>1</v>
      </c>
      <c r="G328" s="39" t="s">
        <v>1080</v>
      </c>
      <c r="H328" s="28" t="s">
        <v>1081</v>
      </c>
      <c r="I328" s="29">
        <v>0.11</v>
      </c>
      <c r="J328" s="30">
        <v>102</v>
      </c>
      <c r="K328" s="30">
        <v>144</v>
      </c>
      <c r="L328" s="30">
        <v>10</v>
      </c>
      <c r="M328" s="31">
        <v>224</v>
      </c>
      <c r="N328" s="32">
        <v>60</v>
      </c>
      <c r="O328" s="350">
        <v>439</v>
      </c>
      <c r="P328" s="303"/>
      <c r="Q328" s="34"/>
      <c r="R328" s="35">
        <f t="shared" si="70"/>
        <v>0</v>
      </c>
      <c r="S328" s="36">
        <f t="shared" si="71"/>
        <v>0</v>
      </c>
    </row>
    <row r="329" spans="1:19" s="42" customFormat="1" ht="15.9" customHeight="1">
      <c r="A329" s="57" t="s">
        <v>1082</v>
      </c>
      <c r="B329" s="24" t="s">
        <v>21</v>
      </c>
      <c r="C329" s="25" t="s">
        <v>220</v>
      </c>
      <c r="D329" s="26" t="s">
        <v>23</v>
      </c>
      <c r="E329" s="26" t="s">
        <v>24</v>
      </c>
      <c r="F329" s="26">
        <v>1</v>
      </c>
      <c r="G329" s="39" t="s">
        <v>1083</v>
      </c>
      <c r="H329" s="28" t="s">
        <v>1084</v>
      </c>
      <c r="I329" s="29">
        <v>0.11</v>
      </c>
      <c r="J329" s="30">
        <v>102</v>
      </c>
      <c r="K329" s="30">
        <v>144</v>
      </c>
      <c r="L329" s="30">
        <v>10</v>
      </c>
      <c r="M329" s="31">
        <v>224</v>
      </c>
      <c r="N329" s="32">
        <v>60</v>
      </c>
      <c r="O329" s="350">
        <v>439</v>
      </c>
      <c r="P329" s="303"/>
      <c r="Q329" s="34"/>
      <c r="R329" s="35">
        <f t="shared" si="70"/>
        <v>0</v>
      </c>
      <c r="S329" s="36">
        <f t="shared" si="71"/>
        <v>0</v>
      </c>
    </row>
    <row r="330" spans="1:19" s="62" customFormat="1" ht="15.9" customHeight="1">
      <c r="A330" s="57" t="s">
        <v>1085</v>
      </c>
      <c r="B330" s="24" t="s">
        <v>21</v>
      </c>
      <c r="C330" s="25" t="s">
        <v>220</v>
      </c>
      <c r="D330" s="26" t="s">
        <v>23</v>
      </c>
      <c r="E330" s="26" t="s">
        <v>24</v>
      </c>
      <c r="F330" s="26">
        <v>1</v>
      </c>
      <c r="G330" s="39" t="s">
        <v>1086</v>
      </c>
      <c r="H330" s="28" t="s">
        <v>1087</v>
      </c>
      <c r="I330" s="29">
        <v>0.11</v>
      </c>
      <c r="J330" s="30">
        <v>102</v>
      </c>
      <c r="K330" s="30">
        <v>144</v>
      </c>
      <c r="L330" s="30">
        <v>10</v>
      </c>
      <c r="M330" s="31">
        <v>224</v>
      </c>
      <c r="N330" s="32">
        <v>60</v>
      </c>
      <c r="O330" s="350">
        <v>439</v>
      </c>
      <c r="P330" s="305"/>
      <c r="Q330" s="34"/>
      <c r="R330" s="35">
        <f t="shared" si="70"/>
        <v>0</v>
      </c>
      <c r="S330" s="36">
        <f t="shared" si="71"/>
        <v>0</v>
      </c>
    </row>
    <row r="331" spans="1:19" s="168" customFormat="1" ht="15.9" customHeight="1">
      <c r="A331" s="158" t="s">
        <v>1088</v>
      </c>
      <c r="B331" s="159" t="s">
        <v>38</v>
      </c>
      <c r="C331" s="160" t="s">
        <v>43</v>
      </c>
      <c r="D331" s="161" t="s">
        <v>23</v>
      </c>
      <c r="E331" s="161" t="s">
        <v>24</v>
      </c>
      <c r="F331" s="161">
        <v>2</v>
      </c>
      <c r="G331" s="246" t="s">
        <v>1089</v>
      </c>
      <c r="H331" s="163" t="s">
        <v>1090</v>
      </c>
      <c r="I331" s="164">
        <v>0.47</v>
      </c>
      <c r="J331" s="165">
        <v>230</v>
      </c>
      <c r="K331" s="165">
        <v>210</v>
      </c>
      <c r="L331" s="165">
        <v>34</v>
      </c>
      <c r="M331" s="166">
        <v>200</v>
      </c>
      <c r="N331" s="247">
        <v>22</v>
      </c>
      <c r="O331" s="350">
        <v>1438</v>
      </c>
      <c r="P331" s="299" t="s">
        <v>1489</v>
      </c>
      <c r="Q331" s="248"/>
      <c r="R331" s="35">
        <f t="shared" si="70"/>
        <v>0</v>
      </c>
      <c r="S331" s="36">
        <f t="shared" si="71"/>
        <v>0</v>
      </c>
    </row>
    <row r="332" spans="1:19" s="42" customFormat="1" ht="15.9" customHeight="1">
      <c r="A332" s="43" t="s">
        <v>1091</v>
      </c>
      <c r="B332" s="44" t="s">
        <v>38</v>
      </c>
      <c r="C332" s="45" t="s">
        <v>43</v>
      </c>
      <c r="D332" s="63" t="s">
        <v>23</v>
      </c>
      <c r="E332" s="46" t="s">
        <v>24</v>
      </c>
      <c r="F332" s="46">
        <v>1</v>
      </c>
      <c r="G332" s="235" t="s">
        <v>1092</v>
      </c>
      <c r="H332" s="48" t="s">
        <v>1093</v>
      </c>
      <c r="I332" s="208">
        <v>0.65</v>
      </c>
      <c r="J332" s="50">
        <v>230</v>
      </c>
      <c r="K332" s="50">
        <v>210</v>
      </c>
      <c r="L332" s="50">
        <v>34</v>
      </c>
      <c r="M332" s="51">
        <v>196</v>
      </c>
      <c r="N332" s="249">
        <v>20</v>
      </c>
      <c r="O332" s="351">
        <v>897</v>
      </c>
      <c r="P332" s="318" t="s">
        <v>1498</v>
      </c>
      <c r="Q332" s="250"/>
      <c r="R332" s="35">
        <f t="shared" si="70"/>
        <v>0</v>
      </c>
      <c r="S332" s="36">
        <f t="shared" si="71"/>
        <v>0</v>
      </c>
    </row>
    <row r="333" spans="1:19" s="42" customFormat="1" ht="17.100000000000001" customHeight="1">
      <c r="A333" s="43" t="s">
        <v>1094</v>
      </c>
      <c r="B333" s="44" t="s">
        <v>38</v>
      </c>
      <c r="C333" s="45" t="s">
        <v>43</v>
      </c>
      <c r="D333" s="63" t="s">
        <v>23</v>
      </c>
      <c r="E333" s="46" t="s">
        <v>24</v>
      </c>
      <c r="F333" s="46">
        <v>1</v>
      </c>
      <c r="G333" s="235" t="s">
        <v>1095</v>
      </c>
      <c r="H333" s="48" t="s">
        <v>1096</v>
      </c>
      <c r="I333" s="208">
        <v>0.65</v>
      </c>
      <c r="J333" s="50">
        <v>230</v>
      </c>
      <c r="K333" s="50">
        <v>210</v>
      </c>
      <c r="L333" s="50">
        <v>34</v>
      </c>
      <c r="M333" s="51">
        <v>196</v>
      </c>
      <c r="N333" s="249">
        <v>18</v>
      </c>
      <c r="O333" s="350">
        <v>897</v>
      </c>
      <c r="P333" s="299" t="s">
        <v>1489</v>
      </c>
      <c r="Q333" s="250"/>
      <c r="R333" s="35">
        <f t="shared" si="70"/>
        <v>0</v>
      </c>
      <c r="S333" s="36">
        <f t="shared" si="71"/>
        <v>0</v>
      </c>
    </row>
    <row r="334" spans="1:19" ht="15.75" customHeight="1">
      <c r="A334" s="37" t="s">
        <v>1097</v>
      </c>
      <c r="B334" s="41" t="s">
        <v>136</v>
      </c>
      <c r="C334" s="25" t="s">
        <v>101</v>
      </c>
      <c r="D334" s="26" t="s">
        <v>23</v>
      </c>
      <c r="E334" s="26" t="s">
        <v>1059</v>
      </c>
      <c r="F334" s="26">
        <v>4</v>
      </c>
      <c r="G334" s="27" t="s">
        <v>1098</v>
      </c>
      <c r="H334" s="28" t="s">
        <v>1099</v>
      </c>
      <c r="I334" s="29">
        <v>0.46</v>
      </c>
      <c r="J334" s="30">
        <v>156</v>
      </c>
      <c r="K334" s="30">
        <v>226</v>
      </c>
      <c r="L334" s="30">
        <v>17</v>
      </c>
      <c r="M334" s="31">
        <v>224</v>
      </c>
      <c r="N334" s="32">
        <v>44</v>
      </c>
      <c r="O334" s="350">
        <v>1499</v>
      </c>
      <c r="P334" s="303"/>
      <c r="Q334" s="34"/>
      <c r="R334" s="35">
        <f t="shared" si="70"/>
        <v>0</v>
      </c>
      <c r="S334" s="36">
        <f t="shared" si="71"/>
        <v>0</v>
      </c>
    </row>
    <row r="335" spans="1:19" s="42" customFormat="1" ht="28.5" customHeight="1">
      <c r="A335" s="37" t="s">
        <v>1100</v>
      </c>
      <c r="B335" s="41" t="s">
        <v>68</v>
      </c>
      <c r="C335" s="25" t="s">
        <v>73</v>
      </c>
      <c r="D335" s="26" t="s">
        <v>23</v>
      </c>
      <c r="E335" s="26"/>
      <c r="F335" s="26">
        <v>2</v>
      </c>
      <c r="G335" s="27" t="s">
        <v>1101</v>
      </c>
      <c r="H335" s="28" t="s">
        <v>1102</v>
      </c>
      <c r="I335" s="29">
        <v>0.56399999999999995</v>
      </c>
      <c r="J335" s="30">
        <v>145</v>
      </c>
      <c r="K335" s="30">
        <v>170</v>
      </c>
      <c r="L335" s="30">
        <v>25</v>
      </c>
      <c r="M335" s="31">
        <v>400</v>
      </c>
      <c r="N335" s="32">
        <v>44</v>
      </c>
      <c r="O335" s="350">
        <v>1409</v>
      </c>
      <c r="P335" s="299"/>
      <c r="Q335" s="34"/>
      <c r="R335" s="35">
        <f t="shared" si="70"/>
        <v>0</v>
      </c>
      <c r="S335" s="36">
        <f t="shared" si="71"/>
        <v>0</v>
      </c>
    </row>
    <row r="336" spans="1:19" s="78" customFormat="1" ht="15.75" customHeight="1">
      <c r="A336" s="37" t="s">
        <v>1103</v>
      </c>
      <c r="B336" s="41" t="s">
        <v>47</v>
      </c>
      <c r="C336" s="25" t="s">
        <v>137</v>
      </c>
      <c r="D336" s="26" t="s">
        <v>23</v>
      </c>
      <c r="E336" s="26" t="s">
        <v>61</v>
      </c>
      <c r="F336" s="26">
        <v>1</v>
      </c>
      <c r="G336" s="27" t="s">
        <v>1104</v>
      </c>
      <c r="H336" s="28" t="s">
        <v>1105</v>
      </c>
      <c r="I336" s="29">
        <v>0.45</v>
      </c>
      <c r="J336" s="30">
        <v>154</v>
      </c>
      <c r="K336" s="30">
        <v>227</v>
      </c>
      <c r="L336" s="30">
        <v>20</v>
      </c>
      <c r="M336" s="31">
        <v>256</v>
      </c>
      <c r="N336" s="32">
        <v>40</v>
      </c>
      <c r="O336" s="350">
        <v>1409</v>
      </c>
      <c r="P336" s="303"/>
      <c r="Q336" s="34"/>
      <c r="R336" s="35">
        <f t="shared" si="70"/>
        <v>0</v>
      </c>
      <c r="S336" s="36">
        <f t="shared" si="71"/>
        <v>0</v>
      </c>
    </row>
    <row r="337" spans="1:19" s="78" customFormat="1" ht="15.75" customHeight="1">
      <c r="A337" s="37" t="s">
        <v>1106</v>
      </c>
      <c r="B337" s="41" t="s">
        <v>47</v>
      </c>
      <c r="C337" s="25" t="s">
        <v>137</v>
      </c>
      <c r="D337" s="26" t="s">
        <v>23</v>
      </c>
      <c r="E337" s="26" t="s">
        <v>61</v>
      </c>
      <c r="F337" s="26">
        <v>1</v>
      </c>
      <c r="G337" s="27" t="s">
        <v>1107</v>
      </c>
      <c r="H337" s="28" t="s">
        <v>1108</v>
      </c>
      <c r="I337" s="29">
        <v>0.13800000000000001</v>
      </c>
      <c r="J337" s="30">
        <v>100</v>
      </c>
      <c r="K337" s="30">
        <v>150</v>
      </c>
      <c r="L337" s="30">
        <v>12</v>
      </c>
      <c r="M337" s="31">
        <v>288</v>
      </c>
      <c r="N337" s="32">
        <v>136</v>
      </c>
      <c r="O337" s="350">
        <v>529</v>
      </c>
      <c r="P337" s="305"/>
      <c r="Q337" s="34"/>
      <c r="R337" s="35">
        <f t="shared" si="70"/>
        <v>0</v>
      </c>
      <c r="S337" s="36">
        <f t="shared" si="71"/>
        <v>0</v>
      </c>
    </row>
    <row r="338" spans="1:19" s="78" customFormat="1" ht="16.5" customHeight="1">
      <c r="A338" s="43" t="s">
        <v>1109</v>
      </c>
      <c r="B338" s="44"/>
      <c r="C338" s="45" t="s">
        <v>43</v>
      </c>
      <c r="D338" s="63" t="s">
        <v>23</v>
      </c>
      <c r="E338" s="46" t="s">
        <v>1110</v>
      </c>
      <c r="F338" s="46">
        <v>1</v>
      </c>
      <c r="G338" s="235" t="s">
        <v>1111</v>
      </c>
      <c r="H338" s="48" t="s">
        <v>1112</v>
      </c>
      <c r="I338" s="208">
        <v>1.26</v>
      </c>
      <c r="J338" s="50">
        <v>155</v>
      </c>
      <c r="K338" s="50">
        <v>233</v>
      </c>
      <c r="L338" s="50">
        <v>62</v>
      </c>
      <c r="M338" s="51">
        <v>512</v>
      </c>
      <c r="N338" s="52">
        <v>17</v>
      </c>
      <c r="O338" s="350">
        <v>1081</v>
      </c>
      <c r="P338" s="299" t="s">
        <v>1489</v>
      </c>
      <c r="Q338" s="53"/>
      <c r="R338" s="35">
        <f t="shared" si="70"/>
        <v>0</v>
      </c>
      <c r="S338" s="36">
        <f t="shared" si="71"/>
        <v>0</v>
      </c>
    </row>
    <row r="339" spans="1:19" ht="15.9" hidden="1" customHeight="1">
      <c r="A339" s="139" t="s">
        <v>1113</v>
      </c>
      <c r="B339" s="140"/>
      <c r="C339" s="141"/>
      <c r="D339" s="142"/>
      <c r="E339" s="142"/>
      <c r="F339" s="142"/>
      <c r="G339" s="143"/>
      <c r="H339" s="144"/>
      <c r="I339" s="145"/>
      <c r="J339" s="146"/>
      <c r="K339" s="146"/>
      <c r="L339" s="146"/>
      <c r="M339" s="147"/>
      <c r="N339" s="147"/>
      <c r="O339" s="121"/>
      <c r="P339" s="308"/>
      <c r="Q339" s="148"/>
      <c r="R339" s="137"/>
      <c r="S339" s="149"/>
    </row>
    <row r="340" spans="1:19" ht="15.9" hidden="1" customHeight="1">
      <c r="A340" s="139" t="s">
        <v>1114</v>
      </c>
      <c r="B340" s="140"/>
      <c r="C340" s="141"/>
      <c r="D340" s="142"/>
      <c r="E340" s="142"/>
      <c r="F340" s="142"/>
      <c r="G340" s="143"/>
      <c r="H340" s="144"/>
      <c r="I340" s="145"/>
      <c r="J340" s="146"/>
      <c r="K340" s="146"/>
      <c r="L340" s="146"/>
      <c r="M340" s="147"/>
      <c r="N340" s="147"/>
      <c r="O340" s="121"/>
      <c r="P340" s="308"/>
      <c r="Q340" s="148"/>
      <c r="R340" s="137"/>
      <c r="S340" s="149"/>
    </row>
    <row r="341" spans="1:19" ht="15.9" customHeight="1">
      <c r="A341" s="57" t="s">
        <v>1115</v>
      </c>
      <c r="B341" s="58" t="s">
        <v>31</v>
      </c>
      <c r="C341" s="25" t="s">
        <v>69</v>
      </c>
      <c r="D341" s="26" t="s">
        <v>23</v>
      </c>
      <c r="E341" s="26" t="s">
        <v>1116</v>
      </c>
      <c r="F341" s="26">
        <v>5</v>
      </c>
      <c r="G341" s="27" t="s">
        <v>1117</v>
      </c>
      <c r="H341" s="173" t="s">
        <v>1118</v>
      </c>
      <c r="I341" s="29">
        <v>0.42</v>
      </c>
      <c r="J341" s="30">
        <v>156</v>
      </c>
      <c r="K341" s="30">
        <v>226</v>
      </c>
      <c r="L341" s="30">
        <v>17</v>
      </c>
      <c r="M341" s="31">
        <v>224</v>
      </c>
      <c r="N341" s="32">
        <v>48</v>
      </c>
      <c r="O341" s="350">
        <v>1409</v>
      </c>
      <c r="P341" s="303"/>
      <c r="Q341" s="34"/>
      <c r="R341" s="35">
        <f t="shared" ref="R341:R343" si="72">Q341*O341</f>
        <v>0</v>
      </c>
      <c r="S341" s="36">
        <f>Q341*I341</f>
        <v>0</v>
      </c>
    </row>
    <row r="342" spans="1:19" s="42" customFormat="1" ht="15.9" customHeight="1">
      <c r="A342" s="37" t="s">
        <v>1119</v>
      </c>
      <c r="B342" s="41" t="s">
        <v>47</v>
      </c>
      <c r="C342" s="25" t="s">
        <v>137</v>
      </c>
      <c r="D342" s="26" t="s">
        <v>23</v>
      </c>
      <c r="E342" s="26" t="s">
        <v>1120</v>
      </c>
      <c r="F342" s="26">
        <v>1</v>
      </c>
      <c r="G342" s="27" t="s">
        <v>1121</v>
      </c>
      <c r="H342" s="28" t="s">
        <v>1122</v>
      </c>
      <c r="I342" s="29">
        <v>0.45</v>
      </c>
      <c r="J342" s="30">
        <v>154</v>
      </c>
      <c r="K342" s="30">
        <v>227</v>
      </c>
      <c r="L342" s="30">
        <v>20</v>
      </c>
      <c r="M342" s="31">
        <v>256</v>
      </c>
      <c r="N342" s="32">
        <v>44</v>
      </c>
      <c r="O342" s="350">
        <v>1499</v>
      </c>
      <c r="P342" s="304"/>
      <c r="Q342" s="34"/>
      <c r="R342" s="35">
        <f t="shared" si="72"/>
        <v>0</v>
      </c>
      <c r="S342" s="36">
        <f>Q342*I342</f>
        <v>0</v>
      </c>
    </row>
    <row r="343" spans="1:19" s="42" customFormat="1" ht="15.9" customHeight="1">
      <c r="A343" s="37" t="s">
        <v>1123</v>
      </c>
      <c r="B343" s="41" t="s">
        <v>47</v>
      </c>
      <c r="C343" s="25" t="s">
        <v>137</v>
      </c>
      <c r="D343" s="26" t="s">
        <v>23</v>
      </c>
      <c r="E343" s="26" t="s">
        <v>1120</v>
      </c>
      <c r="F343" s="26">
        <v>1</v>
      </c>
      <c r="G343" s="27" t="s">
        <v>1124</v>
      </c>
      <c r="H343" s="28" t="s">
        <v>1125</v>
      </c>
      <c r="I343" s="29">
        <v>0.13800000000000001</v>
      </c>
      <c r="J343" s="30">
        <v>100</v>
      </c>
      <c r="K343" s="30">
        <v>150</v>
      </c>
      <c r="L343" s="30">
        <v>12</v>
      </c>
      <c r="M343" s="31">
        <v>288</v>
      </c>
      <c r="N343" s="32">
        <v>123</v>
      </c>
      <c r="O343" s="350">
        <v>529</v>
      </c>
      <c r="P343" s="304"/>
      <c r="Q343" s="34"/>
      <c r="R343" s="35">
        <f t="shared" si="72"/>
        <v>0</v>
      </c>
      <c r="S343" s="36">
        <f>Q343*I343</f>
        <v>0</v>
      </c>
    </row>
    <row r="344" spans="1:19" ht="15.9" hidden="1" customHeight="1">
      <c r="A344" s="139" t="s">
        <v>1126</v>
      </c>
      <c r="B344" s="140"/>
      <c r="C344" s="141"/>
      <c r="D344" s="142"/>
      <c r="E344" s="142"/>
      <c r="F344" s="142"/>
      <c r="G344" s="143"/>
      <c r="H344" s="144"/>
      <c r="I344" s="145"/>
      <c r="J344" s="146"/>
      <c r="K344" s="146"/>
      <c r="L344" s="146"/>
      <c r="M344" s="147"/>
      <c r="N344" s="147"/>
      <c r="O344" s="121"/>
      <c r="P344" s="308"/>
      <c r="Q344" s="148"/>
      <c r="R344" s="137"/>
      <c r="S344" s="149"/>
    </row>
    <row r="345" spans="1:19" s="42" customFormat="1" ht="15.9" customHeight="1">
      <c r="A345" s="37" t="s">
        <v>1128</v>
      </c>
      <c r="B345" s="41" t="s">
        <v>47</v>
      </c>
      <c r="C345" s="25" t="s">
        <v>268</v>
      </c>
      <c r="D345" s="26" t="s">
        <v>23</v>
      </c>
      <c r="E345" s="26" t="s">
        <v>1127</v>
      </c>
      <c r="F345" s="26">
        <v>1</v>
      </c>
      <c r="G345" s="27" t="s">
        <v>1129</v>
      </c>
      <c r="H345" s="28" t="s">
        <v>1130</v>
      </c>
      <c r="I345" s="29">
        <v>0.13800000000000001</v>
      </c>
      <c r="J345" s="30">
        <v>100</v>
      </c>
      <c r="K345" s="30">
        <v>150</v>
      </c>
      <c r="L345" s="30">
        <v>12</v>
      </c>
      <c r="M345" s="31">
        <v>288</v>
      </c>
      <c r="N345" s="32">
        <v>104</v>
      </c>
      <c r="O345" s="350">
        <v>529</v>
      </c>
      <c r="P345" s="304"/>
      <c r="Q345" s="34"/>
      <c r="R345" s="35">
        <f>Q345*O345</f>
        <v>0</v>
      </c>
      <c r="S345" s="36">
        <f>Q345*I345</f>
        <v>0</v>
      </c>
    </row>
    <row r="346" spans="1:19" ht="15.9" hidden="1" customHeight="1">
      <c r="A346" s="139" t="s">
        <v>1131</v>
      </c>
      <c r="B346" s="140"/>
      <c r="C346" s="141"/>
      <c r="D346" s="142"/>
      <c r="E346" s="142"/>
      <c r="F346" s="142"/>
      <c r="G346" s="143"/>
      <c r="H346" s="144"/>
      <c r="I346" s="145"/>
      <c r="J346" s="146"/>
      <c r="K346" s="146"/>
      <c r="L346" s="146"/>
      <c r="M346" s="147"/>
      <c r="N346" s="147"/>
      <c r="O346" s="121"/>
      <c r="P346" s="308"/>
      <c r="Q346" s="148"/>
      <c r="R346" s="137"/>
      <c r="S346" s="149"/>
    </row>
    <row r="347" spans="1:19" ht="15.9" customHeight="1">
      <c r="A347" s="37" t="s">
        <v>1132</v>
      </c>
      <c r="B347" s="24" t="s">
        <v>21</v>
      </c>
      <c r="C347" s="25" t="s">
        <v>101</v>
      </c>
      <c r="D347" s="26" t="s">
        <v>23</v>
      </c>
      <c r="E347" s="26" t="s">
        <v>24</v>
      </c>
      <c r="F347" s="26">
        <v>5</v>
      </c>
      <c r="G347" s="39" t="s">
        <v>1133</v>
      </c>
      <c r="H347" s="28" t="s">
        <v>1134</v>
      </c>
      <c r="I347" s="29">
        <v>0.11</v>
      </c>
      <c r="J347" s="30">
        <v>102</v>
      </c>
      <c r="K347" s="30">
        <v>144</v>
      </c>
      <c r="L347" s="30">
        <v>10</v>
      </c>
      <c r="M347" s="31">
        <v>224</v>
      </c>
      <c r="N347" s="32">
        <v>180</v>
      </c>
      <c r="O347" s="350">
        <v>439</v>
      </c>
      <c r="P347" s="303"/>
      <c r="Q347" s="34"/>
      <c r="R347" s="35">
        <f t="shared" ref="R347:R352" si="73">Q347*O347</f>
        <v>0</v>
      </c>
      <c r="S347" s="36">
        <f t="shared" ref="S347:S352" si="74">Q347*I347</f>
        <v>0</v>
      </c>
    </row>
    <row r="348" spans="1:19" ht="15.9" customHeight="1">
      <c r="A348" s="40" t="s">
        <v>1135</v>
      </c>
      <c r="B348" s="41" t="s">
        <v>34</v>
      </c>
      <c r="C348" s="25" t="s">
        <v>32</v>
      </c>
      <c r="D348" s="26" t="s">
        <v>23</v>
      </c>
      <c r="E348" s="26" t="s">
        <v>24</v>
      </c>
      <c r="F348" s="26">
        <v>1</v>
      </c>
      <c r="G348" s="39" t="s">
        <v>1136</v>
      </c>
      <c r="H348" s="28" t="s">
        <v>1137</v>
      </c>
      <c r="I348" s="29">
        <v>0.05</v>
      </c>
      <c r="J348" s="30">
        <v>125</v>
      </c>
      <c r="K348" s="30">
        <v>142</v>
      </c>
      <c r="L348" s="30">
        <v>5</v>
      </c>
      <c r="M348" s="31"/>
      <c r="N348" s="32">
        <v>200</v>
      </c>
      <c r="O348" s="350">
        <v>397</v>
      </c>
      <c r="P348" s="299" t="s">
        <v>1489</v>
      </c>
      <c r="Q348" s="34"/>
      <c r="R348" s="35">
        <f t="shared" si="73"/>
        <v>0</v>
      </c>
      <c r="S348" s="36">
        <f t="shared" si="74"/>
        <v>0</v>
      </c>
    </row>
    <row r="349" spans="1:19" ht="15.9" customHeight="1">
      <c r="A349" s="57" t="s">
        <v>1138</v>
      </c>
      <c r="B349" s="58" t="s">
        <v>144</v>
      </c>
      <c r="C349" s="25" t="s">
        <v>73</v>
      </c>
      <c r="D349" s="26" t="s">
        <v>23</v>
      </c>
      <c r="E349" s="26" t="s">
        <v>1139</v>
      </c>
      <c r="F349" s="26">
        <v>1</v>
      </c>
      <c r="G349" s="27" t="s">
        <v>1140</v>
      </c>
      <c r="H349" s="28" t="s">
        <v>1141</v>
      </c>
      <c r="I349" s="29">
        <v>0.43</v>
      </c>
      <c r="J349" s="30">
        <v>156</v>
      </c>
      <c r="K349" s="30">
        <v>226</v>
      </c>
      <c r="L349" s="30">
        <v>17</v>
      </c>
      <c r="M349" s="31">
        <v>224</v>
      </c>
      <c r="N349" s="32">
        <v>48</v>
      </c>
      <c r="O349" s="350">
        <v>1499</v>
      </c>
      <c r="P349" s="303"/>
      <c r="Q349" s="32"/>
      <c r="R349" s="35">
        <f t="shared" si="73"/>
        <v>0</v>
      </c>
      <c r="S349" s="74">
        <f t="shared" si="74"/>
        <v>0</v>
      </c>
    </row>
    <row r="350" spans="1:19" ht="15.75" customHeight="1">
      <c r="A350" s="57" t="s">
        <v>1142</v>
      </c>
      <c r="B350" s="58" t="s">
        <v>31</v>
      </c>
      <c r="C350" s="25" t="s">
        <v>101</v>
      </c>
      <c r="D350" s="26" t="s">
        <v>23</v>
      </c>
      <c r="E350" s="26" t="s">
        <v>1143</v>
      </c>
      <c r="F350" s="26">
        <v>1</v>
      </c>
      <c r="G350" s="27" t="s">
        <v>1144</v>
      </c>
      <c r="H350" s="28" t="s">
        <v>1145</v>
      </c>
      <c r="I350" s="29">
        <v>0.42</v>
      </c>
      <c r="J350" s="30">
        <v>154</v>
      </c>
      <c r="K350" s="30">
        <v>227</v>
      </c>
      <c r="L350" s="30">
        <v>20</v>
      </c>
      <c r="M350" s="31">
        <v>224</v>
      </c>
      <c r="N350" s="32">
        <v>44</v>
      </c>
      <c r="O350" s="350">
        <v>1499</v>
      </c>
      <c r="P350" s="317" t="s">
        <v>1497</v>
      </c>
      <c r="Q350" s="34"/>
      <c r="R350" s="35">
        <f t="shared" si="73"/>
        <v>0</v>
      </c>
      <c r="S350" s="36">
        <f t="shared" si="74"/>
        <v>0</v>
      </c>
    </row>
    <row r="351" spans="1:19" ht="15.9" customHeight="1">
      <c r="A351" s="37" t="s">
        <v>1146</v>
      </c>
      <c r="B351" s="41" t="s">
        <v>47</v>
      </c>
      <c r="C351" s="25" t="s">
        <v>32</v>
      </c>
      <c r="D351" s="26" t="s">
        <v>23</v>
      </c>
      <c r="E351" s="26" t="s">
        <v>1147</v>
      </c>
      <c r="F351" s="26">
        <v>1</v>
      </c>
      <c r="G351" s="27" t="s">
        <v>1148</v>
      </c>
      <c r="H351" s="28" t="s">
        <v>1149</v>
      </c>
      <c r="I351" s="29">
        <v>0.45</v>
      </c>
      <c r="J351" s="30">
        <v>154</v>
      </c>
      <c r="K351" s="30">
        <v>227</v>
      </c>
      <c r="L351" s="30">
        <v>20</v>
      </c>
      <c r="M351" s="31">
        <v>256</v>
      </c>
      <c r="N351" s="32">
        <v>44</v>
      </c>
      <c r="O351" s="350">
        <v>1499</v>
      </c>
      <c r="P351" s="317" t="s">
        <v>1497</v>
      </c>
      <c r="Q351" s="34"/>
      <c r="R351" s="35">
        <f t="shared" si="73"/>
        <v>0</v>
      </c>
      <c r="S351" s="36">
        <f t="shared" si="74"/>
        <v>0</v>
      </c>
    </row>
    <row r="352" spans="1:19" ht="15.9" customHeight="1">
      <c r="A352" s="37" t="s">
        <v>1150</v>
      </c>
      <c r="B352" s="41" t="s">
        <v>47</v>
      </c>
      <c r="C352" s="25" t="s">
        <v>32</v>
      </c>
      <c r="D352" s="26" t="s">
        <v>23</v>
      </c>
      <c r="E352" s="26" t="s">
        <v>1147</v>
      </c>
      <c r="F352" s="26">
        <v>1</v>
      </c>
      <c r="G352" s="27" t="s">
        <v>1151</v>
      </c>
      <c r="H352" s="28" t="s">
        <v>1152</v>
      </c>
      <c r="I352" s="29">
        <v>0.13800000000000001</v>
      </c>
      <c r="J352" s="30">
        <v>100</v>
      </c>
      <c r="K352" s="30">
        <v>150</v>
      </c>
      <c r="L352" s="30">
        <v>12</v>
      </c>
      <c r="M352" s="31">
        <v>288</v>
      </c>
      <c r="N352" s="32">
        <v>144</v>
      </c>
      <c r="O352" s="350">
        <v>529</v>
      </c>
      <c r="P352" s="303"/>
      <c r="Q352" s="34"/>
      <c r="R352" s="35">
        <f t="shared" si="73"/>
        <v>0</v>
      </c>
      <c r="S352" s="36">
        <f t="shared" si="74"/>
        <v>0</v>
      </c>
    </row>
    <row r="353" spans="1:19" ht="15.9" hidden="1" customHeight="1">
      <c r="A353" s="126" t="s">
        <v>1153</v>
      </c>
      <c r="B353" s="127"/>
      <c r="C353" s="141"/>
      <c r="D353" s="142"/>
      <c r="E353" s="142"/>
      <c r="F353" s="142"/>
      <c r="G353" s="143"/>
      <c r="H353" s="144"/>
      <c r="I353" s="145"/>
      <c r="J353" s="146"/>
      <c r="K353" s="146"/>
      <c r="L353" s="146"/>
      <c r="M353" s="147"/>
      <c r="N353" s="147"/>
      <c r="O353" s="121"/>
      <c r="P353" s="308"/>
      <c r="Q353" s="148"/>
      <c r="R353" s="137"/>
      <c r="S353" s="149"/>
    </row>
    <row r="354" spans="1:19" s="42" customFormat="1" ht="15.9" customHeight="1">
      <c r="A354" s="37" t="s">
        <v>1154</v>
      </c>
      <c r="B354" s="24" t="s">
        <v>21</v>
      </c>
      <c r="C354" s="25" t="s">
        <v>69</v>
      </c>
      <c r="D354" s="26" t="s">
        <v>23</v>
      </c>
      <c r="E354" s="26" t="s">
        <v>24</v>
      </c>
      <c r="F354" s="26">
        <v>9</v>
      </c>
      <c r="G354" s="27" t="s">
        <v>1155</v>
      </c>
      <c r="H354" s="28" t="s">
        <v>1156</v>
      </c>
      <c r="I354" s="29">
        <v>0.11</v>
      </c>
      <c r="J354" s="30">
        <v>102</v>
      </c>
      <c r="K354" s="30">
        <v>144</v>
      </c>
      <c r="L354" s="30">
        <v>10</v>
      </c>
      <c r="M354" s="31">
        <v>224</v>
      </c>
      <c r="N354" s="32">
        <v>186</v>
      </c>
      <c r="O354" s="350">
        <v>449</v>
      </c>
      <c r="P354" s="299"/>
      <c r="Q354" s="34"/>
      <c r="R354" s="35">
        <f t="shared" ref="R354:R356" si="75">Q354*O354</f>
        <v>0</v>
      </c>
      <c r="S354" s="36">
        <f t="shared" ref="S354:S362" si="76">Q354*I354</f>
        <v>0</v>
      </c>
    </row>
    <row r="355" spans="1:19" s="168" customFormat="1" ht="15.9" customHeight="1">
      <c r="A355" s="158" t="s">
        <v>1157</v>
      </c>
      <c r="B355" s="159" t="s">
        <v>38</v>
      </c>
      <c r="C355" s="160" t="s">
        <v>43</v>
      </c>
      <c r="D355" s="161" t="s">
        <v>23</v>
      </c>
      <c r="E355" s="161" t="s">
        <v>24</v>
      </c>
      <c r="F355" s="161">
        <v>2</v>
      </c>
      <c r="G355" s="162" t="s">
        <v>1158</v>
      </c>
      <c r="H355" s="163" t="s">
        <v>1159</v>
      </c>
      <c r="I355" s="164">
        <v>0.47</v>
      </c>
      <c r="J355" s="165">
        <v>230</v>
      </c>
      <c r="K355" s="165">
        <v>210</v>
      </c>
      <c r="L355" s="165">
        <v>34</v>
      </c>
      <c r="M355" s="166">
        <v>224</v>
      </c>
      <c r="N355" s="167">
        <v>18</v>
      </c>
      <c r="O355" s="350">
        <v>1438</v>
      </c>
      <c r="P355" s="299" t="s">
        <v>1489</v>
      </c>
      <c r="Q355" s="34"/>
      <c r="R355" s="35">
        <f t="shared" si="75"/>
        <v>0</v>
      </c>
      <c r="S355" s="36">
        <f t="shared" si="76"/>
        <v>0</v>
      </c>
    </row>
    <row r="356" spans="1:19" ht="15.9" customHeight="1">
      <c r="A356" s="150" t="s">
        <v>1160</v>
      </c>
      <c r="B356" s="151" t="s">
        <v>38</v>
      </c>
      <c r="C356" s="152" t="s">
        <v>95</v>
      </c>
      <c r="D356" s="63" t="s">
        <v>23</v>
      </c>
      <c r="E356" s="63" t="s">
        <v>24</v>
      </c>
      <c r="F356" s="63">
        <v>1</v>
      </c>
      <c r="G356" s="153" t="s">
        <v>1161</v>
      </c>
      <c r="H356" s="295" t="s">
        <v>1487</v>
      </c>
      <c r="I356" s="49">
        <v>0.65</v>
      </c>
      <c r="J356" s="154">
        <v>230</v>
      </c>
      <c r="K356" s="154">
        <v>210</v>
      </c>
      <c r="L356" s="154">
        <v>34</v>
      </c>
      <c r="M356" s="155">
        <v>224</v>
      </c>
      <c r="N356" s="156">
        <v>20</v>
      </c>
      <c r="O356" s="350">
        <v>1438</v>
      </c>
      <c r="P356" s="299" t="s">
        <v>1489</v>
      </c>
      <c r="Q356" s="34"/>
      <c r="R356" s="35">
        <f t="shared" si="75"/>
        <v>0</v>
      </c>
      <c r="S356" s="36">
        <f t="shared" si="76"/>
        <v>0</v>
      </c>
    </row>
    <row r="357" spans="1:19" ht="15.9" customHeight="1">
      <c r="A357" s="57" t="s">
        <v>1162</v>
      </c>
      <c r="B357" s="58" t="s">
        <v>31</v>
      </c>
      <c r="C357" s="25" t="s">
        <v>69</v>
      </c>
      <c r="D357" s="26" t="s">
        <v>23</v>
      </c>
      <c r="E357" s="26" t="s">
        <v>1163</v>
      </c>
      <c r="F357" s="26">
        <v>8</v>
      </c>
      <c r="G357" s="27" t="s">
        <v>1164</v>
      </c>
      <c r="H357" s="28" t="s">
        <v>1165</v>
      </c>
      <c r="I357" s="29">
        <v>0.42</v>
      </c>
      <c r="J357" s="30">
        <v>156</v>
      </c>
      <c r="K357" s="30">
        <v>226</v>
      </c>
      <c r="L357" s="30">
        <v>17</v>
      </c>
      <c r="M357" s="31">
        <v>224</v>
      </c>
      <c r="N357" s="32">
        <v>48</v>
      </c>
      <c r="O357" s="350">
        <v>1409</v>
      </c>
      <c r="P357" s="303"/>
      <c r="Q357" s="34"/>
      <c r="R357" s="35">
        <f t="shared" ref="R357:R362" si="77">Q357*O357</f>
        <v>0</v>
      </c>
      <c r="S357" s="36">
        <f t="shared" si="76"/>
        <v>0</v>
      </c>
    </row>
    <row r="358" spans="1:19" ht="15.9" customHeight="1">
      <c r="A358" s="57" t="s">
        <v>1166</v>
      </c>
      <c r="B358" s="58" t="s">
        <v>136</v>
      </c>
      <c r="C358" s="25" t="s">
        <v>95</v>
      </c>
      <c r="D358" s="26" t="s">
        <v>23</v>
      </c>
      <c r="E358" s="26" t="s">
        <v>1163</v>
      </c>
      <c r="F358" s="26">
        <v>1</v>
      </c>
      <c r="G358" s="27" t="s">
        <v>1167</v>
      </c>
      <c r="H358" s="28" t="s">
        <v>1168</v>
      </c>
      <c r="I358" s="29">
        <v>0.46</v>
      </c>
      <c r="J358" s="30">
        <v>156</v>
      </c>
      <c r="K358" s="30">
        <v>226</v>
      </c>
      <c r="L358" s="30">
        <v>17</v>
      </c>
      <c r="M358" s="31">
        <v>224</v>
      </c>
      <c r="N358" s="32">
        <v>26</v>
      </c>
      <c r="O358" s="350">
        <v>1499</v>
      </c>
      <c r="P358" s="303"/>
      <c r="Q358" s="34"/>
      <c r="R358" s="35">
        <f t="shared" si="77"/>
        <v>0</v>
      </c>
      <c r="S358" s="36">
        <f t="shared" si="76"/>
        <v>0</v>
      </c>
    </row>
    <row r="359" spans="1:19" s="42" customFormat="1" ht="15.9" customHeight="1">
      <c r="A359" s="37" t="s">
        <v>1169</v>
      </c>
      <c r="B359" s="41" t="s">
        <v>144</v>
      </c>
      <c r="C359" s="25" t="s">
        <v>73</v>
      </c>
      <c r="D359" s="26" t="s">
        <v>23</v>
      </c>
      <c r="E359" s="26"/>
      <c r="F359" s="26">
        <v>6</v>
      </c>
      <c r="G359" s="27" t="s">
        <v>1170</v>
      </c>
      <c r="H359" s="28" t="s">
        <v>1171</v>
      </c>
      <c r="I359" s="29">
        <v>0.46</v>
      </c>
      <c r="J359" s="30">
        <v>149</v>
      </c>
      <c r="K359" s="30">
        <v>221</v>
      </c>
      <c r="L359" s="30">
        <v>12</v>
      </c>
      <c r="M359" s="31">
        <v>224</v>
      </c>
      <c r="N359" s="32">
        <v>48</v>
      </c>
      <c r="O359" s="350">
        <v>1409</v>
      </c>
      <c r="P359" s="303"/>
      <c r="Q359" s="34"/>
      <c r="R359" s="35">
        <f t="shared" si="77"/>
        <v>0</v>
      </c>
      <c r="S359" s="36">
        <f t="shared" si="76"/>
        <v>0</v>
      </c>
    </row>
    <row r="360" spans="1:19" ht="15.9" customHeight="1">
      <c r="A360" s="37" t="s">
        <v>1172</v>
      </c>
      <c r="B360" s="41" t="s">
        <v>47</v>
      </c>
      <c r="C360" s="25" t="s">
        <v>55</v>
      </c>
      <c r="D360" s="26" t="s">
        <v>23</v>
      </c>
      <c r="E360" s="26" t="s">
        <v>1163</v>
      </c>
      <c r="F360" s="26">
        <v>1</v>
      </c>
      <c r="G360" s="27" t="s">
        <v>1173</v>
      </c>
      <c r="H360" s="28" t="s">
        <v>1174</v>
      </c>
      <c r="I360" s="29">
        <v>0.45</v>
      </c>
      <c r="J360" s="30">
        <v>154</v>
      </c>
      <c r="K360" s="30">
        <v>227</v>
      </c>
      <c r="L360" s="30">
        <v>20</v>
      </c>
      <c r="M360" s="31">
        <v>256</v>
      </c>
      <c r="N360" s="32">
        <v>44</v>
      </c>
      <c r="O360" s="350">
        <v>1409</v>
      </c>
      <c r="P360" s="304"/>
      <c r="Q360" s="34"/>
      <c r="R360" s="35">
        <f t="shared" si="77"/>
        <v>0</v>
      </c>
      <c r="S360" s="36">
        <f t="shared" si="76"/>
        <v>0</v>
      </c>
    </row>
    <row r="361" spans="1:19" s="42" customFormat="1" ht="15.9" customHeight="1">
      <c r="A361" s="37" t="s">
        <v>1175</v>
      </c>
      <c r="B361" s="41" t="s">
        <v>47</v>
      </c>
      <c r="C361" s="25" t="s">
        <v>55</v>
      </c>
      <c r="D361" s="26" t="s">
        <v>23</v>
      </c>
      <c r="E361" s="26" t="s">
        <v>1163</v>
      </c>
      <c r="F361" s="26">
        <v>1</v>
      </c>
      <c r="G361" s="27" t="s">
        <v>1176</v>
      </c>
      <c r="H361" s="28" t="s">
        <v>1177</v>
      </c>
      <c r="I361" s="29">
        <v>0.13800000000000001</v>
      </c>
      <c r="J361" s="30">
        <v>100</v>
      </c>
      <c r="K361" s="30">
        <v>150</v>
      </c>
      <c r="L361" s="30">
        <v>12</v>
      </c>
      <c r="M361" s="31">
        <v>288</v>
      </c>
      <c r="N361" s="32">
        <v>144</v>
      </c>
      <c r="O361" s="350">
        <v>529</v>
      </c>
      <c r="P361" s="304"/>
      <c r="Q361" s="34"/>
      <c r="R361" s="35">
        <f t="shared" si="77"/>
        <v>0</v>
      </c>
      <c r="S361" s="36">
        <f t="shared" si="76"/>
        <v>0</v>
      </c>
    </row>
    <row r="362" spans="1:19" ht="15.9" customHeight="1">
      <c r="A362" s="37" t="s">
        <v>1178</v>
      </c>
      <c r="B362" s="58" t="s">
        <v>219</v>
      </c>
      <c r="C362" s="25" t="s">
        <v>232</v>
      </c>
      <c r="D362" s="26" t="s">
        <v>23</v>
      </c>
      <c r="E362" s="26" t="s">
        <v>1179</v>
      </c>
      <c r="F362" s="26">
        <v>1</v>
      </c>
      <c r="G362" s="27" t="s">
        <v>1180</v>
      </c>
      <c r="H362" s="28" t="s">
        <v>1181</v>
      </c>
      <c r="I362" s="29">
        <v>0.11</v>
      </c>
      <c r="J362" s="30">
        <v>102</v>
      </c>
      <c r="K362" s="30">
        <v>144</v>
      </c>
      <c r="L362" s="30">
        <v>10</v>
      </c>
      <c r="M362" s="31">
        <v>224</v>
      </c>
      <c r="N362" s="32">
        <v>40</v>
      </c>
      <c r="O362" s="350">
        <v>449</v>
      </c>
      <c r="P362" s="303"/>
      <c r="Q362" s="34"/>
      <c r="R362" s="35">
        <f t="shared" si="77"/>
        <v>0</v>
      </c>
      <c r="S362" s="36">
        <f t="shared" si="76"/>
        <v>0</v>
      </c>
    </row>
    <row r="363" spans="1:19" ht="15.9" hidden="1" customHeight="1">
      <c r="A363" s="139" t="s">
        <v>1182</v>
      </c>
      <c r="B363" s="140"/>
      <c r="C363" s="141"/>
      <c r="D363" s="142"/>
      <c r="E363" s="142"/>
      <c r="F363" s="142"/>
      <c r="G363" s="143"/>
      <c r="H363" s="144"/>
      <c r="I363" s="145"/>
      <c r="J363" s="146"/>
      <c r="K363" s="146"/>
      <c r="L363" s="146"/>
      <c r="M363" s="147"/>
      <c r="N363" s="147"/>
      <c r="O363" s="121"/>
      <c r="P363" s="308"/>
      <c r="Q363" s="148"/>
      <c r="R363" s="137"/>
      <c r="S363" s="149"/>
    </row>
    <row r="364" spans="1:19" s="42" customFormat="1" ht="17.25" customHeight="1">
      <c r="A364" s="37" t="s">
        <v>1183</v>
      </c>
      <c r="B364" s="41" t="s">
        <v>47</v>
      </c>
      <c r="C364" s="25" t="s">
        <v>73</v>
      </c>
      <c r="D364" s="26" t="s">
        <v>23</v>
      </c>
      <c r="E364" s="67" t="s">
        <v>1184</v>
      </c>
      <c r="F364" s="26">
        <v>2</v>
      </c>
      <c r="G364" s="27" t="s">
        <v>1185</v>
      </c>
      <c r="H364" s="28" t="s">
        <v>1186</v>
      </c>
      <c r="I364" s="29">
        <v>0.45</v>
      </c>
      <c r="J364" s="30">
        <v>154</v>
      </c>
      <c r="K364" s="30">
        <v>227</v>
      </c>
      <c r="L364" s="30">
        <v>20</v>
      </c>
      <c r="M364" s="31">
        <v>256</v>
      </c>
      <c r="N364" s="32">
        <v>44</v>
      </c>
      <c r="O364" s="350">
        <v>1759</v>
      </c>
      <c r="P364" s="306"/>
      <c r="Q364" s="34"/>
      <c r="R364" s="35">
        <f t="shared" ref="R364:R365" si="78">Q364*O364</f>
        <v>0</v>
      </c>
      <c r="S364" s="36">
        <f>Q364*I364</f>
        <v>0</v>
      </c>
    </row>
    <row r="365" spans="1:19" s="42" customFormat="1" ht="15.9" customHeight="1">
      <c r="A365" s="37" t="s">
        <v>1187</v>
      </c>
      <c r="B365" s="41" t="s">
        <v>47</v>
      </c>
      <c r="C365" s="25" t="s">
        <v>268</v>
      </c>
      <c r="D365" s="26" t="s">
        <v>23</v>
      </c>
      <c r="E365" s="26" t="s">
        <v>1184</v>
      </c>
      <c r="F365" s="26">
        <v>1</v>
      </c>
      <c r="G365" s="27" t="s">
        <v>1188</v>
      </c>
      <c r="H365" s="28" t="s">
        <v>1189</v>
      </c>
      <c r="I365" s="29">
        <v>0.13800000000000001</v>
      </c>
      <c r="J365" s="30">
        <v>100</v>
      </c>
      <c r="K365" s="30">
        <v>150</v>
      </c>
      <c r="L365" s="30">
        <v>12</v>
      </c>
      <c r="M365" s="31">
        <v>288</v>
      </c>
      <c r="N365" s="32">
        <v>104</v>
      </c>
      <c r="O365" s="350">
        <v>529</v>
      </c>
      <c r="P365" s="303"/>
      <c r="Q365" s="34"/>
      <c r="R365" s="35">
        <f t="shared" si="78"/>
        <v>0</v>
      </c>
      <c r="S365" s="36">
        <f>Q365*I365</f>
        <v>0</v>
      </c>
    </row>
    <row r="366" spans="1:19" ht="15.9" hidden="1" customHeight="1">
      <c r="A366" s="139" t="s">
        <v>1190</v>
      </c>
      <c r="B366" s="140"/>
      <c r="C366" s="141"/>
      <c r="D366" s="142"/>
      <c r="E366" s="142"/>
      <c r="F366" s="142"/>
      <c r="G366" s="143"/>
      <c r="H366" s="144"/>
      <c r="I366" s="145"/>
      <c r="J366" s="146"/>
      <c r="K366" s="146"/>
      <c r="L366" s="146"/>
      <c r="M366" s="147"/>
      <c r="N366" s="147"/>
      <c r="O366" s="121"/>
      <c r="P366" s="308"/>
      <c r="Q366" s="148"/>
      <c r="R366" s="137"/>
      <c r="S366" s="149"/>
    </row>
    <row r="367" spans="1:19" s="42" customFormat="1" ht="15.9" customHeight="1">
      <c r="A367" s="37" t="s">
        <v>1191</v>
      </c>
      <c r="B367" s="41" t="s">
        <v>47</v>
      </c>
      <c r="C367" s="25" t="s">
        <v>137</v>
      </c>
      <c r="D367" s="26" t="s">
        <v>23</v>
      </c>
      <c r="E367" s="26" t="s">
        <v>48</v>
      </c>
      <c r="F367" s="26">
        <v>1</v>
      </c>
      <c r="G367" s="27" t="s">
        <v>1192</v>
      </c>
      <c r="H367" s="28" t="s">
        <v>1193</v>
      </c>
      <c r="I367" s="29">
        <v>0.45</v>
      </c>
      <c r="J367" s="30">
        <v>154</v>
      </c>
      <c r="K367" s="30">
        <v>227</v>
      </c>
      <c r="L367" s="30">
        <v>20</v>
      </c>
      <c r="M367" s="31">
        <v>256</v>
      </c>
      <c r="N367" s="32">
        <v>44</v>
      </c>
      <c r="O367" s="350">
        <v>1409</v>
      </c>
      <c r="P367" s="303"/>
      <c r="Q367" s="34"/>
      <c r="R367" s="35">
        <f t="shared" ref="R367:R368" si="79">Q367*O367</f>
        <v>0</v>
      </c>
      <c r="S367" s="36">
        <f>Q367*I367</f>
        <v>0</v>
      </c>
    </row>
    <row r="368" spans="1:19" s="42" customFormat="1" ht="15.9" customHeight="1">
      <c r="A368" s="37" t="s">
        <v>1194</v>
      </c>
      <c r="B368" s="41" t="s">
        <v>47</v>
      </c>
      <c r="C368" s="25" t="s">
        <v>137</v>
      </c>
      <c r="D368" s="26" t="s">
        <v>23</v>
      </c>
      <c r="E368" s="26" t="s">
        <v>48</v>
      </c>
      <c r="F368" s="26">
        <v>1</v>
      </c>
      <c r="G368" s="27" t="s">
        <v>1195</v>
      </c>
      <c r="H368" s="28" t="s">
        <v>1196</v>
      </c>
      <c r="I368" s="29">
        <v>0.13800000000000001</v>
      </c>
      <c r="J368" s="30">
        <v>100</v>
      </c>
      <c r="K368" s="30">
        <v>150</v>
      </c>
      <c r="L368" s="30">
        <v>12</v>
      </c>
      <c r="M368" s="31">
        <v>288</v>
      </c>
      <c r="N368" s="32">
        <v>144</v>
      </c>
      <c r="O368" s="350">
        <v>529</v>
      </c>
      <c r="P368" s="303"/>
      <c r="Q368" s="34"/>
      <c r="R368" s="35">
        <f t="shared" si="79"/>
        <v>0</v>
      </c>
      <c r="S368" s="36">
        <f>Q368*I368</f>
        <v>0</v>
      </c>
    </row>
    <row r="369" spans="1:19" ht="15.9" hidden="1" customHeight="1">
      <c r="A369" s="139" t="s">
        <v>1197</v>
      </c>
      <c r="B369" s="140"/>
      <c r="C369" s="141"/>
      <c r="D369" s="142"/>
      <c r="E369" s="142"/>
      <c r="F369" s="142"/>
      <c r="G369" s="143"/>
      <c r="H369" s="144"/>
      <c r="I369" s="145"/>
      <c r="J369" s="146"/>
      <c r="K369" s="146"/>
      <c r="L369" s="146"/>
      <c r="M369" s="147"/>
      <c r="N369" s="147"/>
      <c r="O369" s="121"/>
      <c r="P369" s="308"/>
      <c r="Q369" s="148"/>
      <c r="R369" s="137"/>
      <c r="S369" s="149"/>
    </row>
    <row r="370" spans="1:19" s="42" customFormat="1" ht="15.75" customHeight="1">
      <c r="A370" s="57" t="s">
        <v>1198</v>
      </c>
      <c r="B370" s="58" t="s">
        <v>31</v>
      </c>
      <c r="C370" s="25" t="s">
        <v>101</v>
      </c>
      <c r="D370" s="26" t="s">
        <v>23</v>
      </c>
      <c r="E370" s="26" t="s">
        <v>1199</v>
      </c>
      <c r="F370" s="26">
        <v>1</v>
      </c>
      <c r="G370" s="27" t="s">
        <v>1200</v>
      </c>
      <c r="H370" s="28" t="s">
        <v>1201</v>
      </c>
      <c r="I370" s="29">
        <v>0.42</v>
      </c>
      <c r="J370" s="30">
        <v>155</v>
      </c>
      <c r="K370" s="30">
        <v>228</v>
      </c>
      <c r="L370" s="30">
        <v>20</v>
      </c>
      <c r="M370" s="31">
        <v>224</v>
      </c>
      <c r="N370" s="32">
        <v>44</v>
      </c>
      <c r="O370" s="350">
        <v>1499</v>
      </c>
      <c r="P370" s="303"/>
      <c r="Q370" s="34"/>
      <c r="R370" s="35">
        <f t="shared" ref="R370:R372" si="80">Q370*O370</f>
        <v>0</v>
      </c>
      <c r="S370" s="251">
        <f>Q370*I370</f>
        <v>0</v>
      </c>
    </row>
    <row r="371" spans="1:19" ht="16.5" customHeight="1">
      <c r="A371" s="37" t="s">
        <v>1202</v>
      </c>
      <c r="B371" s="41" t="s">
        <v>47</v>
      </c>
      <c r="C371" s="25" t="s">
        <v>28</v>
      </c>
      <c r="D371" s="26" t="s">
        <v>23</v>
      </c>
      <c r="E371" s="26" t="s">
        <v>805</v>
      </c>
      <c r="F371" s="26">
        <v>1</v>
      </c>
      <c r="G371" s="27" t="s">
        <v>1203</v>
      </c>
      <c r="H371" s="28" t="s">
        <v>1204</v>
      </c>
      <c r="I371" s="29">
        <v>0.45</v>
      </c>
      <c r="J371" s="30">
        <v>154</v>
      </c>
      <c r="K371" s="30">
        <v>227</v>
      </c>
      <c r="L371" s="30">
        <v>20</v>
      </c>
      <c r="M371" s="31">
        <v>256</v>
      </c>
      <c r="N371" s="32">
        <v>44</v>
      </c>
      <c r="O371" s="350">
        <v>1759</v>
      </c>
      <c r="P371" s="303"/>
      <c r="Q371" s="34"/>
      <c r="R371" s="35">
        <f t="shared" si="80"/>
        <v>0</v>
      </c>
      <c r="S371" s="36">
        <f>Q371*I371</f>
        <v>0</v>
      </c>
    </row>
    <row r="372" spans="1:19" ht="15.9" customHeight="1">
      <c r="A372" s="37" t="s">
        <v>1205</v>
      </c>
      <c r="B372" s="41" t="s">
        <v>47</v>
      </c>
      <c r="C372" s="25" t="s">
        <v>32</v>
      </c>
      <c r="D372" s="26" t="s">
        <v>23</v>
      </c>
      <c r="E372" s="26" t="s">
        <v>805</v>
      </c>
      <c r="F372" s="26">
        <v>1</v>
      </c>
      <c r="G372" s="27" t="s">
        <v>1206</v>
      </c>
      <c r="H372" s="28" t="s">
        <v>1207</v>
      </c>
      <c r="I372" s="29">
        <v>0.13800000000000001</v>
      </c>
      <c r="J372" s="30">
        <v>100</v>
      </c>
      <c r="K372" s="30">
        <v>150</v>
      </c>
      <c r="L372" s="30">
        <v>12</v>
      </c>
      <c r="M372" s="31">
        <v>288</v>
      </c>
      <c r="N372" s="32">
        <v>144</v>
      </c>
      <c r="O372" s="350">
        <v>529</v>
      </c>
      <c r="P372" s="303"/>
      <c r="Q372" s="34"/>
      <c r="R372" s="35">
        <f t="shared" si="80"/>
        <v>0</v>
      </c>
      <c r="S372" s="36">
        <f>Q372*I372</f>
        <v>0</v>
      </c>
    </row>
    <row r="373" spans="1:19" ht="15.9" hidden="1" customHeight="1">
      <c r="A373" s="139" t="s">
        <v>1208</v>
      </c>
      <c r="B373" s="140"/>
      <c r="C373" s="141"/>
      <c r="D373" s="142"/>
      <c r="E373" s="142"/>
      <c r="F373" s="142"/>
      <c r="G373" s="143"/>
      <c r="H373" s="144"/>
      <c r="I373" s="145"/>
      <c r="J373" s="146"/>
      <c r="K373" s="146"/>
      <c r="L373" s="146"/>
      <c r="M373" s="147"/>
      <c r="N373" s="147"/>
      <c r="O373" s="121"/>
      <c r="P373" s="308"/>
      <c r="Q373" s="148"/>
      <c r="R373" s="137"/>
      <c r="S373" s="149"/>
    </row>
    <row r="374" spans="1:19" s="60" customFormat="1" ht="15.9" customHeight="1">
      <c r="A374" s="37" t="s">
        <v>1209</v>
      </c>
      <c r="B374" s="41" t="s">
        <v>248</v>
      </c>
      <c r="C374" s="25" t="s">
        <v>95</v>
      </c>
      <c r="D374" s="26" t="s">
        <v>23</v>
      </c>
      <c r="E374" s="26" t="s">
        <v>1210</v>
      </c>
      <c r="F374" s="26">
        <v>4</v>
      </c>
      <c r="G374" s="27" t="s">
        <v>1211</v>
      </c>
      <c r="H374" s="28" t="s">
        <v>1212</v>
      </c>
      <c r="I374" s="29">
        <v>1.8</v>
      </c>
      <c r="J374" s="30">
        <v>150</v>
      </c>
      <c r="K374" s="30">
        <v>220</v>
      </c>
      <c r="L374" s="30">
        <v>75</v>
      </c>
      <c r="M374" s="252" t="s">
        <v>1213</v>
      </c>
      <c r="N374" s="32">
        <v>8</v>
      </c>
      <c r="O374" s="350">
        <v>5459</v>
      </c>
      <c r="P374" s="303"/>
      <c r="Q374" s="34"/>
      <c r="R374" s="35">
        <f t="shared" ref="R374:R376" si="81">Q374*O374</f>
        <v>0</v>
      </c>
      <c r="S374" s="36">
        <f t="shared" ref="S374:S380" si="82">Q374*I374</f>
        <v>0</v>
      </c>
    </row>
    <row r="375" spans="1:19" ht="15.9" customHeight="1">
      <c r="A375" s="37" t="s">
        <v>1214</v>
      </c>
      <c r="B375" s="24" t="s">
        <v>21</v>
      </c>
      <c r="C375" s="25" t="s">
        <v>22</v>
      </c>
      <c r="D375" s="26" t="s">
        <v>23</v>
      </c>
      <c r="E375" s="26" t="s">
        <v>24</v>
      </c>
      <c r="F375" s="26">
        <v>6</v>
      </c>
      <c r="G375" s="27" t="s">
        <v>1215</v>
      </c>
      <c r="H375" s="28" t="s">
        <v>1216</v>
      </c>
      <c r="I375" s="29">
        <v>0.11</v>
      </c>
      <c r="J375" s="30">
        <v>102</v>
      </c>
      <c r="K375" s="30">
        <v>144</v>
      </c>
      <c r="L375" s="30">
        <v>10</v>
      </c>
      <c r="M375" s="31">
        <v>224</v>
      </c>
      <c r="N375" s="32">
        <v>180</v>
      </c>
      <c r="O375" s="350">
        <v>439</v>
      </c>
      <c r="P375" s="311"/>
      <c r="Q375" s="34"/>
      <c r="R375" s="35">
        <f t="shared" si="81"/>
        <v>0</v>
      </c>
      <c r="S375" s="36">
        <f t="shared" si="82"/>
        <v>0</v>
      </c>
    </row>
    <row r="376" spans="1:19" s="42" customFormat="1" ht="15.9" customHeight="1">
      <c r="A376" s="40" t="s">
        <v>1217</v>
      </c>
      <c r="B376" s="41" t="s">
        <v>34</v>
      </c>
      <c r="C376" s="25" t="s">
        <v>32</v>
      </c>
      <c r="D376" s="26" t="s">
        <v>23</v>
      </c>
      <c r="E376" s="26" t="s">
        <v>24</v>
      </c>
      <c r="F376" s="26">
        <v>1</v>
      </c>
      <c r="G376" s="27" t="s">
        <v>1218</v>
      </c>
      <c r="H376" s="28" t="s">
        <v>1219</v>
      </c>
      <c r="I376" s="29">
        <v>0.05</v>
      </c>
      <c r="J376" s="30">
        <v>125</v>
      </c>
      <c r="K376" s="30">
        <v>142</v>
      </c>
      <c r="L376" s="30">
        <v>5</v>
      </c>
      <c r="M376" s="31"/>
      <c r="N376" s="32">
        <v>200</v>
      </c>
      <c r="O376" s="350">
        <v>397</v>
      </c>
      <c r="P376" s="299" t="s">
        <v>1489</v>
      </c>
      <c r="Q376" s="34"/>
      <c r="R376" s="35">
        <f t="shared" si="81"/>
        <v>0</v>
      </c>
      <c r="S376" s="36">
        <f t="shared" si="82"/>
        <v>0</v>
      </c>
    </row>
    <row r="377" spans="1:19" ht="15.9" customHeight="1">
      <c r="A377" s="57" t="s">
        <v>1220</v>
      </c>
      <c r="B377" s="58" t="s">
        <v>31</v>
      </c>
      <c r="C377" s="25" t="s">
        <v>69</v>
      </c>
      <c r="D377" s="26" t="s">
        <v>23</v>
      </c>
      <c r="E377" s="26" t="s">
        <v>1221</v>
      </c>
      <c r="F377" s="26">
        <v>5</v>
      </c>
      <c r="G377" s="39" t="s">
        <v>1222</v>
      </c>
      <c r="H377" s="28" t="s">
        <v>1223</v>
      </c>
      <c r="I377" s="29">
        <v>0.42</v>
      </c>
      <c r="J377" s="30">
        <v>154</v>
      </c>
      <c r="K377" s="30">
        <v>227</v>
      </c>
      <c r="L377" s="30">
        <v>20</v>
      </c>
      <c r="M377" s="31">
        <v>224</v>
      </c>
      <c r="N377" s="32">
        <v>48</v>
      </c>
      <c r="O377" s="350">
        <v>1409</v>
      </c>
      <c r="P377" s="303"/>
      <c r="Q377" s="34"/>
      <c r="R377" s="35">
        <f t="shared" ref="R377:R378" si="83">Q377*O377</f>
        <v>0</v>
      </c>
      <c r="S377" s="36">
        <f t="shared" si="82"/>
        <v>0</v>
      </c>
    </row>
    <row r="378" spans="1:19" ht="15.9" customHeight="1">
      <c r="A378" s="57" t="s">
        <v>1224</v>
      </c>
      <c r="B378" s="58" t="s">
        <v>136</v>
      </c>
      <c r="C378" s="25" t="s">
        <v>268</v>
      </c>
      <c r="D378" s="26" t="s">
        <v>23</v>
      </c>
      <c r="E378" s="26" t="s">
        <v>1221</v>
      </c>
      <c r="F378" s="26">
        <v>5</v>
      </c>
      <c r="G378" s="27" t="s">
        <v>1225</v>
      </c>
      <c r="H378" s="28" t="s">
        <v>1226</v>
      </c>
      <c r="I378" s="29">
        <v>0.46</v>
      </c>
      <c r="J378" s="30">
        <v>156</v>
      </c>
      <c r="K378" s="30">
        <v>226</v>
      </c>
      <c r="L378" s="30">
        <v>20</v>
      </c>
      <c r="M378" s="31">
        <v>224</v>
      </c>
      <c r="N378" s="32">
        <v>48</v>
      </c>
      <c r="O378" s="350">
        <v>1499</v>
      </c>
      <c r="P378" s="303"/>
      <c r="Q378" s="34"/>
      <c r="R378" s="35">
        <f t="shared" si="83"/>
        <v>0</v>
      </c>
      <c r="S378" s="36">
        <f t="shared" si="82"/>
        <v>0</v>
      </c>
    </row>
    <row r="379" spans="1:19" s="42" customFormat="1" ht="17.25" customHeight="1">
      <c r="A379" s="37" t="s">
        <v>1227</v>
      </c>
      <c r="B379" s="41" t="s">
        <v>47</v>
      </c>
      <c r="C379" s="25" t="s">
        <v>73</v>
      </c>
      <c r="D379" s="26" t="s">
        <v>23</v>
      </c>
      <c r="E379" s="67" t="s">
        <v>1228</v>
      </c>
      <c r="F379" s="26">
        <v>2</v>
      </c>
      <c r="G379" s="27" t="s">
        <v>1229</v>
      </c>
      <c r="H379" s="28" t="s">
        <v>1230</v>
      </c>
      <c r="I379" s="29">
        <v>0.45</v>
      </c>
      <c r="J379" s="30">
        <v>154</v>
      </c>
      <c r="K379" s="30">
        <v>227</v>
      </c>
      <c r="L379" s="30">
        <v>20</v>
      </c>
      <c r="M379" s="31">
        <v>256</v>
      </c>
      <c r="N379" s="32">
        <v>44</v>
      </c>
      <c r="O379" s="350">
        <v>1759</v>
      </c>
      <c r="P379" s="306"/>
      <c r="Q379" s="34"/>
      <c r="R379" s="35">
        <f t="shared" ref="R379:R380" si="84">Q379*O379</f>
        <v>0</v>
      </c>
      <c r="S379" s="36">
        <f t="shared" si="82"/>
        <v>0</v>
      </c>
    </row>
    <row r="380" spans="1:19" s="42" customFormat="1" ht="15.9" customHeight="1">
      <c r="A380" s="37" t="s">
        <v>1231</v>
      </c>
      <c r="B380" s="41" t="s">
        <v>47</v>
      </c>
      <c r="C380" s="25" t="s">
        <v>268</v>
      </c>
      <c r="D380" s="26" t="s">
        <v>23</v>
      </c>
      <c r="E380" s="26" t="s">
        <v>1232</v>
      </c>
      <c r="F380" s="26">
        <v>1</v>
      </c>
      <c r="G380" s="27" t="s">
        <v>1233</v>
      </c>
      <c r="H380" s="28" t="s">
        <v>1234</v>
      </c>
      <c r="I380" s="29">
        <v>0.13800000000000001</v>
      </c>
      <c r="J380" s="30">
        <v>100</v>
      </c>
      <c r="K380" s="30">
        <v>150</v>
      </c>
      <c r="L380" s="30">
        <v>12</v>
      </c>
      <c r="M380" s="31">
        <v>288</v>
      </c>
      <c r="N380" s="32">
        <v>104</v>
      </c>
      <c r="O380" s="350">
        <v>529</v>
      </c>
      <c r="P380" s="304"/>
      <c r="Q380" s="34"/>
      <c r="R380" s="35">
        <f t="shared" si="84"/>
        <v>0</v>
      </c>
      <c r="S380" s="36">
        <f t="shared" si="82"/>
        <v>0</v>
      </c>
    </row>
    <row r="381" spans="1:19" ht="15.9" hidden="1" customHeight="1">
      <c r="A381" s="126" t="s">
        <v>1235</v>
      </c>
      <c r="B381" s="127"/>
      <c r="C381" s="141"/>
      <c r="D381" s="142"/>
      <c r="E381" s="142"/>
      <c r="F381" s="142"/>
      <c r="G381" s="143"/>
      <c r="H381" s="144"/>
      <c r="I381" s="145"/>
      <c r="J381" s="146"/>
      <c r="K381" s="146"/>
      <c r="L381" s="146"/>
      <c r="M381" s="147"/>
      <c r="N381" s="147"/>
      <c r="O381" s="121"/>
      <c r="P381" s="308"/>
      <c r="Q381" s="148"/>
      <c r="R381" s="137"/>
      <c r="S381" s="149"/>
    </row>
    <row r="382" spans="1:19" ht="23.1" customHeight="1">
      <c r="A382" s="233" t="s">
        <v>1236</v>
      </c>
      <c r="B382" s="234"/>
      <c r="C382" s="45" t="s">
        <v>200</v>
      </c>
      <c r="D382" s="63" t="s">
        <v>23</v>
      </c>
      <c r="E382" s="46" t="s">
        <v>1237</v>
      </c>
      <c r="F382" s="46">
        <v>1</v>
      </c>
      <c r="G382" s="235" t="s">
        <v>1238</v>
      </c>
      <c r="H382" s="48" t="s">
        <v>1239</v>
      </c>
      <c r="I382" s="253">
        <v>1.7</v>
      </c>
      <c r="J382" s="50">
        <v>173</v>
      </c>
      <c r="K382" s="50">
        <v>261</v>
      </c>
      <c r="L382" s="50">
        <v>57</v>
      </c>
      <c r="M382" s="51">
        <v>1088</v>
      </c>
      <c r="N382" s="52">
        <v>4</v>
      </c>
      <c r="O382" s="351">
        <v>709</v>
      </c>
      <c r="P382" s="317" t="s">
        <v>1497</v>
      </c>
      <c r="Q382" s="53"/>
      <c r="R382" s="35">
        <f>Q382*O382</f>
        <v>0</v>
      </c>
      <c r="S382" s="36">
        <f t="shared" ref="S382:S407" si="85">Q382*I382</f>
        <v>0</v>
      </c>
    </row>
    <row r="383" spans="1:19" ht="16.5" customHeight="1">
      <c r="A383" s="37" t="s">
        <v>1240</v>
      </c>
      <c r="B383" s="24" t="s">
        <v>21</v>
      </c>
      <c r="C383" s="25" t="s">
        <v>137</v>
      </c>
      <c r="D383" s="26" t="s">
        <v>23</v>
      </c>
      <c r="E383" s="26" t="s">
        <v>24</v>
      </c>
      <c r="F383" s="26">
        <v>1</v>
      </c>
      <c r="G383" s="27" t="s">
        <v>1241</v>
      </c>
      <c r="H383" s="28" t="s">
        <v>1242</v>
      </c>
      <c r="I383" s="29">
        <v>0.19800000000000001</v>
      </c>
      <c r="J383" s="30">
        <v>102</v>
      </c>
      <c r="K383" s="30">
        <v>144</v>
      </c>
      <c r="L383" s="30">
        <v>12</v>
      </c>
      <c r="M383" s="31">
        <v>224</v>
      </c>
      <c r="N383" s="32">
        <v>144</v>
      </c>
      <c r="O383" s="350">
        <v>709</v>
      </c>
      <c r="P383" s="303"/>
      <c r="Q383" s="34"/>
      <c r="R383" s="35">
        <f t="shared" ref="R383:R398" si="86">Q383*O383</f>
        <v>0</v>
      </c>
      <c r="S383" s="36">
        <f t="shared" si="85"/>
        <v>0</v>
      </c>
    </row>
    <row r="384" spans="1:19" ht="19.5" customHeight="1">
      <c r="A384" s="23" t="s">
        <v>1243</v>
      </c>
      <c r="B384" s="24" t="s">
        <v>21</v>
      </c>
      <c r="C384" s="25" t="s">
        <v>22</v>
      </c>
      <c r="D384" s="26" t="s">
        <v>23</v>
      </c>
      <c r="E384" s="26" t="s">
        <v>24</v>
      </c>
      <c r="F384" s="26">
        <v>1</v>
      </c>
      <c r="G384" s="27" t="s">
        <v>1244</v>
      </c>
      <c r="H384" s="28" t="s">
        <v>1245</v>
      </c>
      <c r="I384" s="29">
        <v>0.19800000000000001</v>
      </c>
      <c r="J384" s="30">
        <v>102</v>
      </c>
      <c r="K384" s="30">
        <v>144</v>
      </c>
      <c r="L384" s="30">
        <v>12</v>
      </c>
      <c r="M384" s="31">
        <v>224</v>
      </c>
      <c r="N384" s="32">
        <v>135</v>
      </c>
      <c r="O384" s="350">
        <v>709</v>
      </c>
      <c r="P384" s="303"/>
      <c r="Q384" s="34"/>
      <c r="R384" s="35">
        <f t="shared" si="86"/>
        <v>0</v>
      </c>
      <c r="S384" s="36">
        <f t="shared" si="85"/>
        <v>0</v>
      </c>
    </row>
    <row r="385" spans="1:19" ht="15.9" customHeight="1">
      <c r="A385" s="57" t="s">
        <v>1246</v>
      </c>
      <c r="B385" s="58" t="s">
        <v>219</v>
      </c>
      <c r="C385" s="25" t="s">
        <v>220</v>
      </c>
      <c r="D385" s="26" t="s">
        <v>23</v>
      </c>
      <c r="E385" s="26" t="s">
        <v>1247</v>
      </c>
      <c r="F385" s="26">
        <v>1</v>
      </c>
      <c r="G385" s="39" t="s">
        <v>1248</v>
      </c>
      <c r="H385" s="28" t="s">
        <v>1249</v>
      </c>
      <c r="I385" s="29">
        <v>0.11</v>
      </c>
      <c r="J385" s="30">
        <v>102</v>
      </c>
      <c r="K385" s="30">
        <v>144</v>
      </c>
      <c r="L385" s="30">
        <v>10</v>
      </c>
      <c r="M385" s="31">
        <v>224</v>
      </c>
      <c r="N385" s="32">
        <v>60</v>
      </c>
      <c r="O385" s="350">
        <v>449</v>
      </c>
      <c r="P385" s="303"/>
      <c r="Q385" s="34"/>
      <c r="R385" s="35">
        <f t="shared" si="86"/>
        <v>0</v>
      </c>
      <c r="S385" s="36">
        <f t="shared" si="85"/>
        <v>0</v>
      </c>
    </row>
    <row r="386" spans="1:19" s="42" customFormat="1" ht="15.9" customHeight="1">
      <c r="A386" s="57" t="s">
        <v>1250</v>
      </c>
      <c r="B386" s="58" t="s">
        <v>60</v>
      </c>
      <c r="C386" s="25" t="s">
        <v>137</v>
      </c>
      <c r="D386" s="26" t="s">
        <v>23</v>
      </c>
      <c r="E386" s="26" t="s">
        <v>1251</v>
      </c>
      <c r="F386" s="26">
        <v>1</v>
      </c>
      <c r="G386" s="39" t="s">
        <v>1252</v>
      </c>
      <c r="H386" s="28" t="s">
        <v>1253</v>
      </c>
      <c r="I386" s="29">
        <v>0.48699999999999999</v>
      </c>
      <c r="J386" s="30">
        <v>154</v>
      </c>
      <c r="K386" s="30">
        <v>227</v>
      </c>
      <c r="L386" s="30">
        <v>20</v>
      </c>
      <c r="M386" s="31">
        <v>224</v>
      </c>
      <c r="N386" s="32">
        <v>44</v>
      </c>
      <c r="O386" s="350">
        <v>1409</v>
      </c>
      <c r="P386" s="304"/>
      <c r="Q386" s="34"/>
      <c r="R386" s="35">
        <f t="shared" si="86"/>
        <v>0</v>
      </c>
      <c r="S386" s="36">
        <f t="shared" si="85"/>
        <v>0</v>
      </c>
    </row>
    <row r="387" spans="1:19" s="42" customFormat="1" ht="15.9" customHeight="1">
      <c r="A387" s="57" t="s">
        <v>1254</v>
      </c>
      <c r="B387" s="24" t="s">
        <v>60</v>
      </c>
      <c r="C387" s="25" t="s">
        <v>137</v>
      </c>
      <c r="D387" s="26" t="s">
        <v>23</v>
      </c>
      <c r="E387" s="26" t="s">
        <v>1251</v>
      </c>
      <c r="F387" s="26">
        <v>1</v>
      </c>
      <c r="G387" s="39" t="s">
        <v>1255</v>
      </c>
      <c r="H387" s="28" t="s">
        <v>1256</v>
      </c>
      <c r="I387" s="29">
        <v>0.09</v>
      </c>
      <c r="J387" s="30">
        <v>102</v>
      </c>
      <c r="K387" s="30">
        <v>150</v>
      </c>
      <c r="L387" s="30">
        <v>10</v>
      </c>
      <c r="M387" s="31">
        <v>128</v>
      </c>
      <c r="N387" s="32">
        <v>184</v>
      </c>
      <c r="O387" s="350">
        <v>449</v>
      </c>
      <c r="P387" s="304"/>
      <c r="Q387" s="34"/>
      <c r="R387" s="35">
        <f t="shared" si="86"/>
        <v>0</v>
      </c>
      <c r="S387" s="36">
        <f t="shared" si="85"/>
        <v>0</v>
      </c>
    </row>
    <row r="388" spans="1:19" s="42" customFormat="1" ht="32.1" customHeight="1">
      <c r="A388" s="57" t="s">
        <v>1257</v>
      </c>
      <c r="B388" s="41" t="s">
        <v>68</v>
      </c>
      <c r="C388" s="25" t="s">
        <v>268</v>
      </c>
      <c r="D388" s="26" t="s">
        <v>23</v>
      </c>
      <c r="E388" s="26"/>
      <c r="F388" s="26">
        <v>1</v>
      </c>
      <c r="G388" s="39" t="s">
        <v>1258</v>
      </c>
      <c r="H388" s="28" t="s">
        <v>1259</v>
      </c>
      <c r="I388" s="29">
        <v>0.14199999999999999</v>
      </c>
      <c r="J388" s="30">
        <v>145</v>
      </c>
      <c r="K388" s="30">
        <v>110</v>
      </c>
      <c r="L388" s="30">
        <v>10</v>
      </c>
      <c r="M388" s="31">
        <v>144</v>
      </c>
      <c r="N388" s="31">
        <v>124</v>
      </c>
      <c r="O388" s="350">
        <v>529</v>
      </c>
      <c r="P388" s="299"/>
      <c r="Q388" s="61"/>
      <c r="R388" s="35">
        <f t="shared" si="86"/>
        <v>0</v>
      </c>
      <c r="S388" s="36">
        <f t="shared" si="85"/>
        <v>0</v>
      </c>
    </row>
    <row r="389" spans="1:19" s="42" customFormat="1" ht="15.9" customHeight="1">
      <c r="A389" s="37" t="s">
        <v>1260</v>
      </c>
      <c r="B389" s="24" t="s">
        <v>21</v>
      </c>
      <c r="C389" s="25" t="s">
        <v>22</v>
      </c>
      <c r="D389" s="26" t="s">
        <v>23</v>
      </c>
      <c r="E389" s="26" t="s">
        <v>24</v>
      </c>
      <c r="F389" s="26">
        <v>6</v>
      </c>
      <c r="G389" s="39" t="s">
        <v>1261</v>
      </c>
      <c r="H389" s="28" t="s">
        <v>1262</v>
      </c>
      <c r="I389" s="29">
        <v>0.11</v>
      </c>
      <c r="J389" s="30">
        <v>102</v>
      </c>
      <c r="K389" s="30">
        <v>144</v>
      </c>
      <c r="L389" s="30">
        <v>10</v>
      </c>
      <c r="M389" s="31">
        <v>224</v>
      </c>
      <c r="N389" s="32">
        <v>198</v>
      </c>
      <c r="O389" s="350">
        <v>439</v>
      </c>
      <c r="P389" s="311"/>
      <c r="Q389" s="34"/>
      <c r="R389" s="35">
        <f t="shared" si="86"/>
        <v>0</v>
      </c>
      <c r="S389" s="36">
        <f t="shared" si="85"/>
        <v>0</v>
      </c>
    </row>
    <row r="390" spans="1:19" s="62" customFormat="1" ht="15.9" customHeight="1">
      <c r="A390" s="40" t="s">
        <v>1263</v>
      </c>
      <c r="B390" s="41" t="s">
        <v>34</v>
      </c>
      <c r="C390" s="25" t="s">
        <v>32</v>
      </c>
      <c r="D390" s="26" t="s">
        <v>23</v>
      </c>
      <c r="E390" s="26" t="s">
        <v>24</v>
      </c>
      <c r="F390" s="26">
        <v>1</v>
      </c>
      <c r="G390" s="27" t="s">
        <v>1264</v>
      </c>
      <c r="H390" s="28" t="s">
        <v>1265</v>
      </c>
      <c r="I390" s="29">
        <v>0.05</v>
      </c>
      <c r="J390" s="30">
        <v>125</v>
      </c>
      <c r="K390" s="30">
        <v>142</v>
      </c>
      <c r="L390" s="30">
        <v>5</v>
      </c>
      <c r="M390" s="31"/>
      <c r="N390" s="32">
        <v>200</v>
      </c>
      <c r="O390" s="350">
        <v>397</v>
      </c>
      <c r="P390" s="299" t="s">
        <v>1489</v>
      </c>
      <c r="Q390" s="34"/>
      <c r="R390" s="35">
        <f t="shared" si="86"/>
        <v>0</v>
      </c>
      <c r="S390" s="36">
        <f t="shared" si="85"/>
        <v>0</v>
      </c>
    </row>
    <row r="391" spans="1:19" s="42" customFormat="1" ht="15.9" customHeight="1">
      <c r="A391" s="43" t="s">
        <v>1266</v>
      </c>
      <c r="B391" s="44" t="s">
        <v>38</v>
      </c>
      <c r="C391" s="45" t="s">
        <v>43</v>
      </c>
      <c r="D391" s="63" t="s">
        <v>23</v>
      </c>
      <c r="E391" s="46" t="s">
        <v>24</v>
      </c>
      <c r="F391" s="46">
        <v>2</v>
      </c>
      <c r="G391" s="47" t="s">
        <v>1267</v>
      </c>
      <c r="H391" s="48" t="s">
        <v>1268</v>
      </c>
      <c r="I391" s="253">
        <v>0.47</v>
      </c>
      <c r="J391" s="50">
        <v>230</v>
      </c>
      <c r="K391" s="50">
        <v>210</v>
      </c>
      <c r="L391" s="50">
        <v>34</v>
      </c>
      <c r="M391" s="51">
        <v>200</v>
      </c>
      <c r="N391" s="52">
        <v>21</v>
      </c>
      <c r="O391" s="350">
        <v>1438</v>
      </c>
      <c r="P391" s="299" t="s">
        <v>1489</v>
      </c>
      <c r="Q391" s="53"/>
      <c r="R391" s="35">
        <f t="shared" si="86"/>
        <v>0</v>
      </c>
      <c r="S391" s="36">
        <f t="shared" si="85"/>
        <v>0</v>
      </c>
    </row>
    <row r="392" spans="1:19" s="42" customFormat="1" ht="15.9" customHeight="1">
      <c r="A392" s="37" t="s">
        <v>1269</v>
      </c>
      <c r="B392" s="41" t="s">
        <v>94</v>
      </c>
      <c r="C392" s="25" t="s">
        <v>95</v>
      </c>
      <c r="D392" s="26" t="s">
        <v>23</v>
      </c>
      <c r="E392" s="26" t="s">
        <v>1270</v>
      </c>
      <c r="F392" s="26">
        <v>1</v>
      </c>
      <c r="G392" s="27" t="s">
        <v>1271</v>
      </c>
      <c r="H392" s="28" t="s">
        <v>1272</v>
      </c>
      <c r="I392" s="29">
        <v>0.87</v>
      </c>
      <c r="J392" s="30">
        <v>173</v>
      </c>
      <c r="K392" s="30">
        <v>245</v>
      </c>
      <c r="L392" s="30">
        <v>25</v>
      </c>
      <c r="M392" s="31">
        <v>416</v>
      </c>
      <c r="N392" s="32">
        <v>14</v>
      </c>
      <c r="O392" s="350">
        <v>2119</v>
      </c>
      <c r="P392" s="317" t="s">
        <v>1497</v>
      </c>
      <c r="Q392" s="34"/>
      <c r="R392" s="35">
        <f t="shared" si="86"/>
        <v>0</v>
      </c>
      <c r="S392" s="36">
        <f t="shared" si="85"/>
        <v>0</v>
      </c>
    </row>
    <row r="393" spans="1:19" s="42" customFormat="1" ht="15.9" customHeight="1">
      <c r="A393" s="37" t="s">
        <v>1273</v>
      </c>
      <c r="B393" s="41" t="s">
        <v>100</v>
      </c>
      <c r="C393" s="25" t="s">
        <v>129</v>
      </c>
      <c r="D393" s="26" t="s">
        <v>23</v>
      </c>
      <c r="E393" s="26" t="s">
        <v>1274</v>
      </c>
      <c r="F393" s="26">
        <v>3</v>
      </c>
      <c r="G393" s="27" t="s">
        <v>1275</v>
      </c>
      <c r="H393" s="28" t="s">
        <v>1276</v>
      </c>
      <c r="I393" s="29">
        <v>0.77</v>
      </c>
      <c r="J393" s="30">
        <v>173</v>
      </c>
      <c r="K393" s="30">
        <v>245</v>
      </c>
      <c r="L393" s="30">
        <v>25</v>
      </c>
      <c r="M393" s="31">
        <v>512</v>
      </c>
      <c r="N393" s="32">
        <v>14</v>
      </c>
      <c r="O393" s="350">
        <v>2119</v>
      </c>
      <c r="P393" s="303"/>
      <c r="Q393" s="34"/>
      <c r="R393" s="35">
        <f t="shared" si="86"/>
        <v>0</v>
      </c>
      <c r="S393" s="36">
        <f t="shared" si="85"/>
        <v>0</v>
      </c>
    </row>
    <row r="394" spans="1:19" s="78" customFormat="1" ht="15.9" customHeight="1">
      <c r="A394" s="57" t="s">
        <v>1277</v>
      </c>
      <c r="B394" s="41" t="s">
        <v>106</v>
      </c>
      <c r="C394" s="25" t="s">
        <v>55</v>
      </c>
      <c r="D394" s="26" t="s">
        <v>23</v>
      </c>
      <c r="E394" s="26" t="s">
        <v>1274</v>
      </c>
      <c r="F394" s="26">
        <v>1</v>
      </c>
      <c r="G394" s="27" t="s">
        <v>1278</v>
      </c>
      <c r="H394" s="28" t="s">
        <v>1279</v>
      </c>
      <c r="I394" s="29">
        <v>0.49</v>
      </c>
      <c r="J394" s="30">
        <v>154</v>
      </c>
      <c r="K394" s="30">
        <v>227</v>
      </c>
      <c r="L394" s="30">
        <v>20</v>
      </c>
      <c r="M394" s="31">
        <v>224</v>
      </c>
      <c r="N394" s="32">
        <v>44</v>
      </c>
      <c r="O394" s="350">
        <v>1409</v>
      </c>
      <c r="P394" s="303"/>
      <c r="Q394" s="34"/>
      <c r="R394" s="35">
        <f t="shared" si="86"/>
        <v>0</v>
      </c>
      <c r="S394" s="36">
        <f t="shared" si="85"/>
        <v>0</v>
      </c>
    </row>
    <row r="395" spans="1:19" s="42" customFormat="1" ht="29.25" customHeight="1">
      <c r="A395" s="37" t="s">
        <v>1280</v>
      </c>
      <c r="B395" s="64" t="s">
        <v>111</v>
      </c>
      <c r="C395" s="25" t="s">
        <v>69</v>
      </c>
      <c r="D395" s="26" t="s">
        <v>23</v>
      </c>
      <c r="E395" s="26" t="s">
        <v>1281</v>
      </c>
      <c r="F395" s="26">
        <v>2</v>
      </c>
      <c r="G395" s="27" t="s">
        <v>1282</v>
      </c>
      <c r="H395" s="28" t="s">
        <v>1283</v>
      </c>
      <c r="I395" s="29">
        <v>0.747</v>
      </c>
      <c r="J395" s="30">
        <v>165</v>
      </c>
      <c r="K395" s="30">
        <v>230</v>
      </c>
      <c r="L395" s="30">
        <v>20</v>
      </c>
      <c r="M395" s="31">
        <v>320</v>
      </c>
      <c r="N395" s="32">
        <v>20</v>
      </c>
      <c r="O395" s="350">
        <v>2119</v>
      </c>
      <c r="P395" s="303"/>
      <c r="Q395" s="34"/>
      <c r="R395" s="35">
        <f t="shared" si="86"/>
        <v>0</v>
      </c>
      <c r="S395" s="36">
        <f t="shared" si="85"/>
        <v>0</v>
      </c>
    </row>
    <row r="396" spans="1:19" s="42" customFormat="1" ht="28.5" customHeight="1">
      <c r="A396" s="37" t="s">
        <v>1284</v>
      </c>
      <c r="B396" s="41" t="s">
        <v>68</v>
      </c>
      <c r="C396" s="25" t="s">
        <v>101</v>
      </c>
      <c r="D396" s="26" t="s">
        <v>23</v>
      </c>
      <c r="E396" s="26"/>
      <c r="F396" s="26">
        <v>1</v>
      </c>
      <c r="G396" s="27" t="s">
        <v>1285</v>
      </c>
      <c r="H396" s="28" t="s">
        <v>1286</v>
      </c>
      <c r="I396" s="29">
        <v>0.56399999999999995</v>
      </c>
      <c r="J396" s="30">
        <v>145</v>
      </c>
      <c r="K396" s="30">
        <v>170</v>
      </c>
      <c r="L396" s="30">
        <v>25</v>
      </c>
      <c r="M396" s="31">
        <v>400</v>
      </c>
      <c r="N396" s="32">
        <v>40</v>
      </c>
      <c r="O396" s="350">
        <v>1409</v>
      </c>
      <c r="P396" s="299"/>
      <c r="Q396" s="34"/>
      <c r="R396" s="35">
        <f t="shared" si="86"/>
        <v>0</v>
      </c>
      <c r="S396" s="36">
        <f t="shared" si="85"/>
        <v>0</v>
      </c>
    </row>
    <row r="397" spans="1:19" ht="15.9" customHeight="1">
      <c r="A397" s="57" t="s">
        <v>1287</v>
      </c>
      <c r="B397" s="58" t="s">
        <v>60</v>
      </c>
      <c r="C397" s="25" t="s">
        <v>55</v>
      </c>
      <c r="D397" s="26" t="s">
        <v>23</v>
      </c>
      <c r="E397" s="26" t="s">
        <v>102</v>
      </c>
      <c r="F397" s="26">
        <v>1</v>
      </c>
      <c r="G397" s="27" t="s">
        <v>1288</v>
      </c>
      <c r="H397" s="28" t="s">
        <v>1289</v>
      </c>
      <c r="I397" s="29">
        <v>0.49</v>
      </c>
      <c r="J397" s="30">
        <v>154</v>
      </c>
      <c r="K397" s="30">
        <v>227</v>
      </c>
      <c r="L397" s="30">
        <v>20</v>
      </c>
      <c r="M397" s="31">
        <v>224</v>
      </c>
      <c r="N397" s="32">
        <v>44</v>
      </c>
      <c r="O397" s="350">
        <v>1409</v>
      </c>
      <c r="P397" s="304"/>
      <c r="Q397" s="34"/>
      <c r="R397" s="35">
        <f t="shared" si="86"/>
        <v>0</v>
      </c>
      <c r="S397" s="36">
        <f t="shared" si="85"/>
        <v>0</v>
      </c>
    </row>
    <row r="398" spans="1:19" s="42" customFormat="1" ht="15.9" customHeight="1">
      <c r="A398" s="37" t="s">
        <v>1290</v>
      </c>
      <c r="B398" s="41" t="s">
        <v>126</v>
      </c>
      <c r="C398" s="25" t="s">
        <v>137</v>
      </c>
      <c r="D398" s="26" t="s">
        <v>23</v>
      </c>
      <c r="E398" s="26" t="s">
        <v>1291</v>
      </c>
      <c r="F398" s="26">
        <v>1</v>
      </c>
      <c r="G398" s="27" t="s">
        <v>1292</v>
      </c>
      <c r="H398" s="28" t="s">
        <v>1293</v>
      </c>
      <c r="I398" s="29">
        <v>0.46</v>
      </c>
      <c r="J398" s="30">
        <v>154</v>
      </c>
      <c r="K398" s="30">
        <v>227</v>
      </c>
      <c r="L398" s="30">
        <v>20</v>
      </c>
      <c r="M398" s="31">
        <v>224</v>
      </c>
      <c r="N398" s="32">
        <v>44</v>
      </c>
      <c r="O398" s="350">
        <v>1409</v>
      </c>
      <c r="P398" s="304"/>
      <c r="Q398" s="34"/>
      <c r="R398" s="35">
        <f t="shared" si="86"/>
        <v>0</v>
      </c>
      <c r="S398" s="36">
        <f t="shared" si="85"/>
        <v>0</v>
      </c>
    </row>
    <row r="399" spans="1:19" ht="15.9" customHeight="1">
      <c r="A399" s="57" t="s">
        <v>1294</v>
      </c>
      <c r="B399" s="58" t="s">
        <v>136</v>
      </c>
      <c r="C399" s="25" t="s">
        <v>69</v>
      </c>
      <c r="D399" s="26" t="s">
        <v>23</v>
      </c>
      <c r="E399" s="26" t="s">
        <v>24</v>
      </c>
      <c r="F399" s="26">
        <v>6</v>
      </c>
      <c r="G399" s="39" t="s">
        <v>1295</v>
      </c>
      <c r="H399" s="28" t="s">
        <v>1296</v>
      </c>
      <c r="I399" s="29">
        <v>0.11</v>
      </c>
      <c r="J399" s="30">
        <v>102</v>
      </c>
      <c r="K399" s="30">
        <v>144</v>
      </c>
      <c r="L399" s="30">
        <v>10</v>
      </c>
      <c r="M399" s="31">
        <v>224</v>
      </c>
      <c r="N399" s="32">
        <v>162</v>
      </c>
      <c r="O399" s="350">
        <v>449</v>
      </c>
      <c r="P399" s="303"/>
      <c r="Q399" s="34"/>
      <c r="R399" s="35">
        <f t="shared" ref="R399:R400" si="87">Q399*O399</f>
        <v>0</v>
      </c>
      <c r="S399" s="36">
        <f t="shared" si="85"/>
        <v>0</v>
      </c>
    </row>
    <row r="400" spans="1:19" ht="15.9" customHeight="1">
      <c r="A400" s="57" t="s">
        <v>1297</v>
      </c>
      <c r="B400" s="58" t="s">
        <v>136</v>
      </c>
      <c r="C400" s="25" t="s">
        <v>28</v>
      </c>
      <c r="D400" s="26" t="s">
        <v>23</v>
      </c>
      <c r="E400" s="26" t="s">
        <v>1298</v>
      </c>
      <c r="F400" s="26">
        <v>1</v>
      </c>
      <c r="G400" s="27" t="s">
        <v>1299</v>
      </c>
      <c r="H400" s="28" t="s">
        <v>1300</v>
      </c>
      <c r="I400" s="29">
        <v>0.46</v>
      </c>
      <c r="J400" s="30">
        <v>156</v>
      </c>
      <c r="K400" s="30">
        <v>226</v>
      </c>
      <c r="L400" s="30">
        <v>17</v>
      </c>
      <c r="M400" s="31">
        <v>224</v>
      </c>
      <c r="N400" s="32">
        <v>44</v>
      </c>
      <c r="O400" s="350">
        <v>1059</v>
      </c>
      <c r="P400" s="306"/>
      <c r="Q400" s="34"/>
      <c r="R400" s="35">
        <f t="shared" si="87"/>
        <v>0</v>
      </c>
      <c r="S400" s="36">
        <f t="shared" si="85"/>
        <v>0</v>
      </c>
    </row>
    <row r="401" spans="1:19" ht="15.9" customHeight="1">
      <c r="A401" s="57" t="s">
        <v>1301</v>
      </c>
      <c r="B401" s="58" t="s">
        <v>144</v>
      </c>
      <c r="C401" s="25" t="s">
        <v>69</v>
      </c>
      <c r="D401" s="26" t="s">
        <v>23</v>
      </c>
      <c r="E401" s="26" t="s">
        <v>1298</v>
      </c>
      <c r="F401" s="26">
        <v>4</v>
      </c>
      <c r="G401" s="27" t="s">
        <v>1302</v>
      </c>
      <c r="H401" s="28" t="s">
        <v>1303</v>
      </c>
      <c r="I401" s="29">
        <v>0.46</v>
      </c>
      <c r="J401" s="30">
        <v>156</v>
      </c>
      <c r="K401" s="30">
        <v>226</v>
      </c>
      <c r="L401" s="30">
        <v>17</v>
      </c>
      <c r="M401" s="31">
        <v>224</v>
      </c>
      <c r="N401" s="32">
        <v>48</v>
      </c>
      <c r="O401" s="350">
        <v>1059</v>
      </c>
      <c r="P401" s="303"/>
      <c r="Q401" s="34"/>
      <c r="R401" s="35">
        <f t="shared" ref="R401:R405" si="88">Q401*O401</f>
        <v>0</v>
      </c>
      <c r="S401" s="36">
        <f t="shared" si="85"/>
        <v>0</v>
      </c>
    </row>
    <row r="402" spans="1:19" ht="15.9" customHeight="1">
      <c r="A402" s="57" t="s">
        <v>1304</v>
      </c>
      <c r="B402" s="24" t="s">
        <v>60</v>
      </c>
      <c r="C402" s="25" t="s">
        <v>55</v>
      </c>
      <c r="D402" s="26" t="s">
        <v>23</v>
      </c>
      <c r="E402" s="26" t="s">
        <v>102</v>
      </c>
      <c r="F402" s="26">
        <v>1</v>
      </c>
      <c r="G402" s="39" t="s">
        <v>1305</v>
      </c>
      <c r="H402" s="28" t="s">
        <v>1306</v>
      </c>
      <c r="I402" s="29">
        <v>9.6000000000000002E-2</v>
      </c>
      <c r="J402" s="30">
        <v>102</v>
      </c>
      <c r="K402" s="30">
        <v>150</v>
      </c>
      <c r="L402" s="30">
        <v>10</v>
      </c>
      <c r="M402" s="31">
        <v>128</v>
      </c>
      <c r="N402" s="32">
        <v>207</v>
      </c>
      <c r="O402" s="350">
        <v>449</v>
      </c>
      <c r="P402" s="303"/>
      <c r="Q402" s="34"/>
      <c r="R402" s="35">
        <f t="shared" si="88"/>
        <v>0</v>
      </c>
      <c r="S402" s="36">
        <f t="shared" si="85"/>
        <v>0</v>
      </c>
    </row>
    <row r="403" spans="1:19" s="42" customFormat="1" ht="15.9" customHeight="1">
      <c r="A403" s="37" t="s">
        <v>1307</v>
      </c>
      <c r="B403" s="41" t="s">
        <v>47</v>
      </c>
      <c r="C403" s="25" t="s">
        <v>55</v>
      </c>
      <c r="D403" s="26" t="s">
        <v>23</v>
      </c>
      <c r="E403" s="26" t="s">
        <v>1274</v>
      </c>
      <c r="F403" s="26">
        <v>1</v>
      </c>
      <c r="G403" s="27" t="s">
        <v>1308</v>
      </c>
      <c r="H403" s="28" t="s">
        <v>1309</v>
      </c>
      <c r="I403" s="29">
        <v>0.45</v>
      </c>
      <c r="J403" s="30">
        <v>154</v>
      </c>
      <c r="K403" s="30">
        <v>227</v>
      </c>
      <c r="L403" s="30">
        <v>20</v>
      </c>
      <c r="M403" s="31">
        <v>256</v>
      </c>
      <c r="N403" s="32">
        <v>44</v>
      </c>
      <c r="O403" s="350">
        <v>1059</v>
      </c>
      <c r="P403" s="304"/>
      <c r="Q403" s="34"/>
      <c r="R403" s="35">
        <f t="shared" si="88"/>
        <v>0</v>
      </c>
      <c r="S403" s="36">
        <f t="shared" si="85"/>
        <v>0</v>
      </c>
    </row>
    <row r="404" spans="1:19" s="38" customFormat="1" ht="15.9" customHeight="1">
      <c r="A404" s="37" t="s">
        <v>1310</v>
      </c>
      <c r="B404" s="41" t="s">
        <v>47</v>
      </c>
      <c r="C404" s="25" t="s">
        <v>55</v>
      </c>
      <c r="D404" s="26" t="s">
        <v>23</v>
      </c>
      <c r="E404" s="26" t="s">
        <v>1274</v>
      </c>
      <c r="F404" s="26">
        <v>1</v>
      </c>
      <c r="G404" s="27" t="s">
        <v>1311</v>
      </c>
      <c r="H404" s="28" t="s">
        <v>1312</v>
      </c>
      <c r="I404" s="29">
        <v>0.13800000000000001</v>
      </c>
      <c r="J404" s="30">
        <v>100</v>
      </c>
      <c r="K404" s="30">
        <v>150</v>
      </c>
      <c r="L404" s="30">
        <v>12</v>
      </c>
      <c r="M404" s="31">
        <v>288</v>
      </c>
      <c r="N404" s="32">
        <v>144</v>
      </c>
      <c r="O404" s="350">
        <v>529</v>
      </c>
      <c r="P404" s="317" t="s">
        <v>1497</v>
      </c>
      <c r="Q404" s="34"/>
      <c r="R404" s="35">
        <f t="shared" si="88"/>
        <v>0</v>
      </c>
      <c r="S404" s="36">
        <f t="shared" si="85"/>
        <v>0</v>
      </c>
    </row>
    <row r="405" spans="1:19" s="78" customFormat="1" ht="15.75" customHeight="1">
      <c r="A405" s="23" t="s">
        <v>1313</v>
      </c>
      <c r="B405" s="88" t="s">
        <v>193</v>
      </c>
      <c r="C405" s="25" t="s">
        <v>22</v>
      </c>
      <c r="D405" s="26" t="s">
        <v>23</v>
      </c>
      <c r="E405" s="26" t="s">
        <v>1314</v>
      </c>
      <c r="F405" s="26">
        <v>1</v>
      </c>
      <c r="G405" s="39" t="s">
        <v>1315</v>
      </c>
      <c r="H405" s="28" t="s">
        <v>1316</v>
      </c>
      <c r="I405" s="29">
        <v>0.108</v>
      </c>
      <c r="J405" s="30">
        <v>100</v>
      </c>
      <c r="K405" s="30">
        <v>150</v>
      </c>
      <c r="L405" s="84">
        <v>10</v>
      </c>
      <c r="M405" s="85">
        <v>224</v>
      </c>
      <c r="N405" s="32">
        <v>180</v>
      </c>
      <c r="O405" s="350">
        <v>529</v>
      </c>
      <c r="P405" s="303"/>
      <c r="Q405" s="34"/>
      <c r="R405" s="35">
        <f t="shared" si="88"/>
        <v>0</v>
      </c>
      <c r="S405" s="36">
        <f t="shared" si="85"/>
        <v>0</v>
      </c>
    </row>
    <row r="406" spans="1:19" s="78" customFormat="1" ht="15.75" customHeight="1">
      <c r="A406" s="98" t="s">
        <v>1317</v>
      </c>
      <c r="B406" s="88" t="s">
        <v>38</v>
      </c>
      <c r="C406" s="25" t="s">
        <v>266</v>
      </c>
      <c r="D406" s="26" t="s">
        <v>250</v>
      </c>
      <c r="E406" s="26"/>
      <c r="F406" s="26"/>
      <c r="G406" s="40" t="s">
        <v>1318</v>
      </c>
      <c r="H406" s="99" t="s">
        <v>1319</v>
      </c>
      <c r="I406" s="100">
        <v>0.124</v>
      </c>
      <c r="J406" s="30">
        <v>135</v>
      </c>
      <c r="K406" s="30">
        <v>191</v>
      </c>
      <c r="L406" s="30">
        <v>15</v>
      </c>
      <c r="M406" s="31">
        <v>24</v>
      </c>
      <c r="N406" s="32">
        <v>100</v>
      </c>
      <c r="O406" s="350">
        <v>509</v>
      </c>
      <c r="P406" s="299" t="s">
        <v>1489</v>
      </c>
      <c r="Q406" s="101"/>
      <c r="R406" s="35">
        <f t="shared" ref="R406:R407" si="89">Q406*O406</f>
        <v>0</v>
      </c>
      <c r="S406" s="74">
        <f t="shared" si="85"/>
        <v>0</v>
      </c>
    </row>
    <row r="407" spans="1:19" s="78" customFormat="1" ht="15.75" customHeight="1">
      <c r="A407" s="98" t="s">
        <v>1320</v>
      </c>
      <c r="B407" s="88" t="s">
        <v>255</v>
      </c>
      <c r="C407" s="25" t="s">
        <v>32</v>
      </c>
      <c r="D407" s="26" t="s">
        <v>234</v>
      </c>
      <c r="E407" s="26"/>
      <c r="F407" s="26"/>
      <c r="G407" s="40" t="s">
        <v>1321</v>
      </c>
      <c r="H407" s="99" t="s">
        <v>1322</v>
      </c>
      <c r="I407" s="100">
        <v>0.17399999999999999</v>
      </c>
      <c r="J407" s="30">
        <v>105</v>
      </c>
      <c r="K407" s="30">
        <v>160</v>
      </c>
      <c r="L407" s="30">
        <v>14</v>
      </c>
      <c r="M407" s="31">
        <v>192</v>
      </c>
      <c r="N407" s="32">
        <v>10</v>
      </c>
      <c r="O407" s="350">
        <v>589</v>
      </c>
      <c r="P407" s="72"/>
      <c r="Q407" s="101"/>
      <c r="R407" s="35">
        <f t="shared" si="89"/>
        <v>0</v>
      </c>
      <c r="S407" s="74">
        <f t="shared" si="85"/>
        <v>0</v>
      </c>
    </row>
    <row r="408" spans="1:19" ht="15.9" hidden="1" customHeight="1">
      <c r="A408" s="126" t="s">
        <v>1323</v>
      </c>
      <c r="B408" s="127"/>
      <c r="C408" s="141"/>
      <c r="D408" s="142"/>
      <c r="E408" s="142"/>
      <c r="F408" s="142"/>
      <c r="G408" s="143"/>
      <c r="H408" s="144"/>
      <c r="I408" s="145"/>
      <c r="J408" s="146"/>
      <c r="K408" s="146"/>
      <c r="L408" s="146"/>
      <c r="M408" s="147"/>
      <c r="N408" s="147"/>
      <c r="O408" s="121"/>
      <c r="P408" s="308"/>
      <c r="Q408" s="148"/>
      <c r="R408" s="137"/>
      <c r="S408" s="149"/>
    </row>
    <row r="409" spans="1:19" ht="15.9" customHeight="1">
      <c r="A409" s="57" t="s">
        <v>1324</v>
      </c>
      <c r="B409" s="58" t="s">
        <v>31</v>
      </c>
      <c r="C409" s="25" t="s">
        <v>69</v>
      </c>
      <c r="D409" s="26" t="s">
        <v>23</v>
      </c>
      <c r="E409" s="26" t="s">
        <v>123</v>
      </c>
      <c r="F409" s="26">
        <v>4</v>
      </c>
      <c r="G409" s="39" t="s">
        <v>1325</v>
      </c>
      <c r="H409" s="28" t="s">
        <v>1326</v>
      </c>
      <c r="I409" s="29">
        <v>0.42</v>
      </c>
      <c r="J409" s="30">
        <v>154</v>
      </c>
      <c r="K409" s="30">
        <v>227</v>
      </c>
      <c r="L409" s="30">
        <v>20</v>
      </c>
      <c r="M409" s="31">
        <v>224</v>
      </c>
      <c r="N409" s="32">
        <v>48</v>
      </c>
      <c r="O409" s="350">
        <v>1409</v>
      </c>
      <c r="P409" s="303"/>
      <c r="Q409" s="34"/>
      <c r="R409" s="35">
        <f t="shared" ref="R409:R412" si="90">Q409*O409</f>
        <v>0</v>
      </c>
      <c r="S409" s="36">
        <f>Q409*I409</f>
        <v>0</v>
      </c>
    </row>
    <row r="410" spans="1:19" ht="15.9" customHeight="1">
      <c r="A410" s="57" t="s">
        <v>1327</v>
      </c>
      <c r="B410" s="58" t="s">
        <v>144</v>
      </c>
      <c r="C410" s="25" t="s">
        <v>73</v>
      </c>
      <c r="D410" s="26" t="s">
        <v>23</v>
      </c>
      <c r="E410" s="26" t="s">
        <v>123</v>
      </c>
      <c r="F410" s="26">
        <v>1</v>
      </c>
      <c r="G410" s="27" t="s">
        <v>1328</v>
      </c>
      <c r="H410" s="28" t="s">
        <v>1329</v>
      </c>
      <c r="I410" s="29">
        <v>0.43</v>
      </c>
      <c r="J410" s="30">
        <v>156</v>
      </c>
      <c r="K410" s="30">
        <v>226</v>
      </c>
      <c r="L410" s="30">
        <v>17</v>
      </c>
      <c r="M410" s="31">
        <v>224</v>
      </c>
      <c r="N410" s="32">
        <v>48</v>
      </c>
      <c r="O410" s="350">
        <v>1499</v>
      </c>
      <c r="P410" s="303"/>
      <c r="Q410" s="32"/>
      <c r="R410" s="35">
        <f t="shared" si="90"/>
        <v>0</v>
      </c>
      <c r="S410" s="74">
        <f>Q410*I410</f>
        <v>0</v>
      </c>
    </row>
    <row r="411" spans="1:19" s="42" customFormat="1" ht="17.25" customHeight="1">
      <c r="A411" s="37" t="s">
        <v>1330</v>
      </c>
      <c r="B411" s="41" t="s">
        <v>47</v>
      </c>
      <c r="C411" s="25" t="s">
        <v>73</v>
      </c>
      <c r="D411" s="26" t="s">
        <v>23</v>
      </c>
      <c r="E411" s="67" t="s">
        <v>123</v>
      </c>
      <c r="F411" s="26">
        <v>2</v>
      </c>
      <c r="G411" s="27" t="s">
        <v>1331</v>
      </c>
      <c r="H411" s="28" t="s">
        <v>1332</v>
      </c>
      <c r="I411" s="29">
        <v>0.45</v>
      </c>
      <c r="J411" s="30">
        <v>154</v>
      </c>
      <c r="K411" s="30">
        <v>227</v>
      </c>
      <c r="L411" s="30">
        <v>20</v>
      </c>
      <c r="M411" s="31">
        <v>256</v>
      </c>
      <c r="N411" s="32">
        <v>44</v>
      </c>
      <c r="O411" s="350">
        <v>1759</v>
      </c>
      <c r="P411" s="314"/>
      <c r="Q411" s="34"/>
      <c r="R411" s="35">
        <f t="shared" si="90"/>
        <v>0</v>
      </c>
      <c r="S411" s="36">
        <f>Q411*I411</f>
        <v>0</v>
      </c>
    </row>
    <row r="412" spans="1:19" s="42" customFormat="1" ht="15.9" customHeight="1">
      <c r="A412" s="37" t="s">
        <v>1333</v>
      </c>
      <c r="B412" s="41" t="s">
        <v>47</v>
      </c>
      <c r="C412" s="25" t="s">
        <v>268</v>
      </c>
      <c r="D412" s="26" t="s">
        <v>23</v>
      </c>
      <c r="E412" s="26" t="s">
        <v>123</v>
      </c>
      <c r="F412" s="26">
        <v>1</v>
      </c>
      <c r="G412" s="27" t="s">
        <v>1334</v>
      </c>
      <c r="H412" s="28" t="s">
        <v>1335</v>
      </c>
      <c r="I412" s="29">
        <v>0.13800000000000001</v>
      </c>
      <c r="J412" s="30">
        <v>100</v>
      </c>
      <c r="K412" s="30">
        <v>150</v>
      </c>
      <c r="L412" s="30">
        <v>12</v>
      </c>
      <c r="M412" s="31">
        <v>288</v>
      </c>
      <c r="N412" s="32">
        <v>104</v>
      </c>
      <c r="O412" s="350">
        <v>529</v>
      </c>
      <c r="P412" s="304"/>
      <c r="Q412" s="34"/>
      <c r="R412" s="35">
        <f t="shared" si="90"/>
        <v>0</v>
      </c>
      <c r="S412" s="36">
        <f>Q412*I412</f>
        <v>0</v>
      </c>
    </row>
    <row r="413" spans="1:19" ht="15.9" hidden="1" customHeight="1">
      <c r="A413" s="126" t="s">
        <v>1336</v>
      </c>
      <c r="B413" s="127"/>
      <c r="C413" s="141"/>
      <c r="D413" s="142"/>
      <c r="E413" s="142"/>
      <c r="F413" s="142"/>
      <c r="G413" s="143"/>
      <c r="H413" s="144"/>
      <c r="I413" s="145"/>
      <c r="J413" s="146"/>
      <c r="K413" s="146"/>
      <c r="L413" s="146"/>
      <c r="M413" s="147"/>
      <c r="N413" s="147"/>
      <c r="O413" s="121"/>
      <c r="P413" s="308"/>
      <c r="Q413" s="148"/>
      <c r="R413" s="137"/>
      <c r="S413" s="149"/>
    </row>
    <row r="414" spans="1:19" ht="15.9" customHeight="1">
      <c r="A414" s="37" t="s">
        <v>1337</v>
      </c>
      <c r="B414" s="58" t="s">
        <v>219</v>
      </c>
      <c r="C414" s="25" t="s">
        <v>232</v>
      </c>
      <c r="D414" s="26" t="s">
        <v>23</v>
      </c>
      <c r="E414" s="26" t="s">
        <v>194</v>
      </c>
      <c r="F414" s="26">
        <v>1</v>
      </c>
      <c r="G414" s="27" t="s">
        <v>1338</v>
      </c>
      <c r="H414" s="28" t="s">
        <v>1339</v>
      </c>
      <c r="I414" s="29">
        <v>0.11</v>
      </c>
      <c r="J414" s="30">
        <v>102</v>
      </c>
      <c r="K414" s="30">
        <v>144</v>
      </c>
      <c r="L414" s="30">
        <v>10</v>
      </c>
      <c r="M414" s="31">
        <v>224</v>
      </c>
      <c r="N414" s="32">
        <v>40</v>
      </c>
      <c r="O414" s="350">
        <v>449</v>
      </c>
      <c r="P414" s="303"/>
      <c r="Q414" s="34"/>
      <c r="R414" s="35">
        <f t="shared" ref="R414:R422" si="91">Q414*O414</f>
        <v>0</v>
      </c>
      <c r="S414" s="36">
        <f t="shared" ref="S414:S422" si="92">Q414*I414</f>
        <v>0</v>
      </c>
    </row>
    <row r="415" spans="1:19" ht="15.9" customHeight="1">
      <c r="A415" s="37" t="s">
        <v>1340</v>
      </c>
      <c r="B415" s="24" t="s">
        <v>21</v>
      </c>
      <c r="C415" s="25" t="s">
        <v>95</v>
      </c>
      <c r="D415" s="26" t="s">
        <v>23</v>
      </c>
      <c r="E415" s="26" t="s">
        <v>24</v>
      </c>
      <c r="F415" s="26">
        <v>2</v>
      </c>
      <c r="G415" s="27" t="s">
        <v>1341</v>
      </c>
      <c r="H415" s="28" t="s">
        <v>1342</v>
      </c>
      <c r="I415" s="29">
        <v>0.11</v>
      </c>
      <c r="J415" s="30">
        <v>102</v>
      </c>
      <c r="K415" s="30">
        <v>144</v>
      </c>
      <c r="L415" s="30">
        <v>10</v>
      </c>
      <c r="M415" s="31">
        <v>224</v>
      </c>
      <c r="N415" s="32">
        <v>160</v>
      </c>
      <c r="O415" s="350">
        <v>439</v>
      </c>
      <c r="P415" s="303"/>
      <c r="Q415" s="34"/>
      <c r="R415" s="35">
        <f t="shared" si="91"/>
        <v>0</v>
      </c>
      <c r="S415" s="36">
        <f t="shared" si="92"/>
        <v>0</v>
      </c>
    </row>
    <row r="416" spans="1:19" ht="15.9" customHeight="1">
      <c r="A416" s="37" t="s">
        <v>1343</v>
      </c>
      <c r="B416" s="41" t="s">
        <v>1344</v>
      </c>
      <c r="C416" s="25" t="s">
        <v>78</v>
      </c>
      <c r="D416" s="26" t="s">
        <v>23</v>
      </c>
      <c r="E416" s="26" t="s">
        <v>24</v>
      </c>
      <c r="F416" s="26">
        <v>2</v>
      </c>
      <c r="G416" s="27" t="s">
        <v>1345</v>
      </c>
      <c r="H416" s="28" t="s">
        <v>1346</v>
      </c>
      <c r="I416" s="29">
        <v>0.21</v>
      </c>
      <c r="J416" s="30">
        <v>125</v>
      </c>
      <c r="K416" s="30">
        <v>145</v>
      </c>
      <c r="L416" s="30">
        <v>20</v>
      </c>
      <c r="M416" s="31">
        <v>224</v>
      </c>
      <c r="N416" s="32">
        <v>100</v>
      </c>
      <c r="O416" s="350">
        <v>866</v>
      </c>
      <c r="P416" s="299" t="s">
        <v>1489</v>
      </c>
      <c r="Q416" s="34"/>
      <c r="R416" s="35">
        <f t="shared" si="91"/>
        <v>0</v>
      </c>
      <c r="S416" s="36">
        <f t="shared" si="92"/>
        <v>0</v>
      </c>
    </row>
    <row r="417" spans="1:19" s="42" customFormat="1" ht="15.9" customHeight="1">
      <c r="A417" s="40" t="s">
        <v>1347</v>
      </c>
      <c r="B417" s="41" t="s">
        <v>34</v>
      </c>
      <c r="C417" s="25" t="s">
        <v>32</v>
      </c>
      <c r="D417" s="26" t="s">
        <v>23</v>
      </c>
      <c r="E417" s="26" t="s">
        <v>24</v>
      </c>
      <c r="F417" s="26">
        <v>1</v>
      </c>
      <c r="G417" s="27" t="s">
        <v>1348</v>
      </c>
      <c r="H417" s="28" t="s">
        <v>1349</v>
      </c>
      <c r="I417" s="29">
        <v>0.05</v>
      </c>
      <c r="J417" s="30">
        <v>125</v>
      </c>
      <c r="K417" s="30">
        <v>142</v>
      </c>
      <c r="L417" s="30">
        <v>5</v>
      </c>
      <c r="M417" s="31"/>
      <c r="N417" s="32">
        <v>200</v>
      </c>
      <c r="O417" s="350">
        <v>397</v>
      </c>
      <c r="P417" s="299" t="s">
        <v>1489</v>
      </c>
      <c r="Q417" s="34"/>
      <c r="R417" s="35">
        <f t="shared" si="91"/>
        <v>0</v>
      </c>
      <c r="S417" s="36">
        <f t="shared" si="92"/>
        <v>0</v>
      </c>
    </row>
    <row r="418" spans="1:19" ht="15.9" customHeight="1">
      <c r="A418" s="150" t="s">
        <v>1350</v>
      </c>
      <c r="B418" s="151" t="s">
        <v>38</v>
      </c>
      <c r="C418" s="152" t="s">
        <v>43</v>
      </c>
      <c r="D418" s="63" t="s">
        <v>23</v>
      </c>
      <c r="E418" s="63" t="s">
        <v>24</v>
      </c>
      <c r="F418" s="63">
        <v>1</v>
      </c>
      <c r="G418" s="153" t="s">
        <v>1351</v>
      </c>
      <c r="H418" s="48" t="s">
        <v>1352</v>
      </c>
      <c r="I418" s="49">
        <v>0.65</v>
      </c>
      <c r="J418" s="154">
        <v>230</v>
      </c>
      <c r="K418" s="154">
        <v>210</v>
      </c>
      <c r="L418" s="154">
        <v>34</v>
      </c>
      <c r="M418" s="155">
        <v>224</v>
      </c>
      <c r="N418" s="156">
        <v>20</v>
      </c>
      <c r="O418" s="350">
        <v>1438</v>
      </c>
      <c r="P418" s="299" t="s">
        <v>1489</v>
      </c>
      <c r="Q418" s="34"/>
      <c r="R418" s="35">
        <f t="shared" si="91"/>
        <v>0</v>
      </c>
      <c r="S418" s="36">
        <f t="shared" si="92"/>
        <v>0</v>
      </c>
    </row>
    <row r="419" spans="1:19" s="42" customFormat="1" ht="15.9" customHeight="1">
      <c r="A419" s="57" t="s">
        <v>1353</v>
      </c>
      <c r="B419" s="58" t="s">
        <v>136</v>
      </c>
      <c r="C419" s="25" t="s">
        <v>95</v>
      </c>
      <c r="D419" s="26" t="s">
        <v>23</v>
      </c>
      <c r="E419" s="26" t="s">
        <v>194</v>
      </c>
      <c r="F419" s="26">
        <v>1</v>
      </c>
      <c r="G419" s="27" t="s">
        <v>1354</v>
      </c>
      <c r="H419" s="28" t="s">
        <v>1355</v>
      </c>
      <c r="I419" s="29">
        <v>0.46</v>
      </c>
      <c r="J419" s="30">
        <v>156</v>
      </c>
      <c r="K419" s="30">
        <v>226</v>
      </c>
      <c r="L419" s="30">
        <v>17</v>
      </c>
      <c r="M419" s="31">
        <v>224</v>
      </c>
      <c r="N419" s="32">
        <v>26</v>
      </c>
      <c r="O419" s="350">
        <v>1499</v>
      </c>
      <c r="P419" s="303"/>
      <c r="Q419" s="34"/>
      <c r="R419" s="35">
        <f t="shared" si="91"/>
        <v>0</v>
      </c>
      <c r="S419" s="36">
        <f t="shared" si="92"/>
        <v>0</v>
      </c>
    </row>
    <row r="420" spans="1:19" ht="15.9" customHeight="1">
      <c r="A420" s="57" t="s">
        <v>1356</v>
      </c>
      <c r="B420" s="58" t="s">
        <v>144</v>
      </c>
      <c r="C420" s="25" t="s">
        <v>95</v>
      </c>
      <c r="D420" s="26" t="s">
        <v>23</v>
      </c>
      <c r="E420" s="26" t="s">
        <v>194</v>
      </c>
      <c r="F420" s="26">
        <v>1</v>
      </c>
      <c r="G420" s="27" t="s">
        <v>1357</v>
      </c>
      <c r="H420" s="28" t="s">
        <v>1358</v>
      </c>
      <c r="I420" s="29">
        <v>0.46</v>
      </c>
      <c r="J420" s="30">
        <v>156</v>
      </c>
      <c r="K420" s="30">
        <v>226</v>
      </c>
      <c r="L420" s="30">
        <v>17</v>
      </c>
      <c r="M420" s="31">
        <v>224</v>
      </c>
      <c r="N420" s="32">
        <v>26</v>
      </c>
      <c r="O420" s="350">
        <v>1499</v>
      </c>
      <c r="P420" s="303"/>
      <c r="Q420" s="34"/>
      <c r="R420" s="35">
        <f t="shared" si="91"/>
        <v>0</v>
      </c>
      <c r="S420" s="36">
        <f t="shared" si="92"/>
        <v>0</v>
      </c>
    </row>
    <row r="421" spans="1:19" ht="15.75" customHeight="1">
      <c r="A421" s="37" t="s">
        <v>1359</v>
      </c>
      <c r="B421" s="41" t="s">
        <v>47</v>
      </c>
      <c r="C421" s="25" t="s">
        <v>55</v>
      </c>
      <c r="D421" s="26" t="s">
        <v>23</v>
      </c>
      <c r="E421" s="26" t="s">
        <v>194</v>
      </c>
      <c r="F421" s="26">
        <v>1</v>
      </c>
      <c r="G421" s="27" t="s">
        <v>1360</v>
      </c>
      <c r="H421" s="28" t="s">
        <v>1361</v>
      </c>
      <c r="I421" s="29">
        <v>0.45</v>
      </c>
      <c r="J421" s="30">
        <v>154</v>
      </c>
      <c r="K421" s="30">
        <v>227</v>
      </c>
      <c r="L421" s="30">
        <v>20</v>
      </c>
      <c r="M421" s="31">
        <v>256</v>
      </c>
      <c r="N421" s="32">
        <v>44</v>
      </c>
      <c r="O421" s="350">
        <v>1499</v>
      </c>
      <c r="P421" s="304"/>
      <c r="Q421" s="34"/>
      <c r="R421" s="35">
        <f t="shared" si="91"/>
        <v>0</v>
      </c>
      <c r="S421" s="36">
        <f t="shared" si="92"/>
        <v>0</v>
      </c>
    </row>
    <row r="422" spans="1:19" ht="15.9" customHeight="1">
      <c r="A422" s="37" t="s">
        <v>1362</v>
      </c>
      <c r="B422" s="41" t="s">
        <v>47</v>
      </c>
      <c r="C422" s="25" t="s">
        <v>55</v>
      </c>
      <c r="D422" s="26" t="s">
        <v>23</v>
      </c>
      <c r="E422" s="26" t="s">
        <v>194</v>
      </c>
      <c r="F422" s="26">
        <v>1</v>
      </c>
      <c r="G422" s="27" t="s">
        <v>1363</v>
      </c>
      <c r="H422" s="28" t="s">
        <v>1364</v>
      </c>
      <c r="I422" s="29">
        <v>0.13800000000000001</v>
      </c>
      <c r="J422" s="30">
        <v>100</v>
      </c>
      <c r="K422" s="30">
        <v>150</v>
      </c>
      <c r="L422" s="30">
        <v>12</v>
      </c>
      <c r="M422" s="31">
        <v>288</v>
      </c>
      <c r="N422" s="32">
        <v>144</v>
      </c>
      <c r="O422" s="350">
        <v>529</v>
      </c>
      <c r="P422" s="304"/>
      <c r="Q422" s="34"/>
      <c r="R422" s="35">
        <f t="shared" si="91"/>
        <v>0</v>
      </c>
      <c r="S422" s="36">
        <f t="shared" si="92"/>
        <v>0</v>
      </c>
    </row>
    <row r="423" spans="1:19" ht="15.9" hidden="1" customHeight="1">
      <c r="A423" s="139" t="s">
        <v>1365</v>
      </c>
      <c r="B423" s="140"/>
      <c r="C423" s="141"/>
      <c r="D423" s="142"/>
      <c r="E423" s="142"/>
      <c r="F423" s="142"/>
      <c r="G423" s="143"/>
      <c r="H423" s="144"/>
      <c r="I423" s="145"/>
      <c r="J423" s="146"/>
      <c r="K423" s="146"/>
      <c r="L423" s="146"/>
      <c r="M423" s="147"/>
      <c r="N423" s="147"/>
      <c r="O423" s="121"/>
      <c r="P423" s="308"/>
      <c r="Q423" s="148"/>
      <c r="R423" s="137"/>
      <c r="S423" s="149"/>
    </row>
    <row r="424" spans="1:19" ht="15.9" customHeight="1">
      <c r="A424" s="37" t="s">
        <v>1366</v>
      </c>
      <c r="B424" s="24" t="s">
        <v>21</v>
      </c>
      <c r="C424" s="25" t="s">
        <v>73</v>
      </c>
      <c r="D424" s="26" t="s">
        <v>23</v>
      </c>
      <c r="E424" s="26" t="s">
        <v>24</v>
      </c>
      <c r="F424" s="26">
        <v>6</v>
      </c>
      <c r="G424" s="27" t="s">
        <v>1367</v>
      </c>
      <c r="H424" s="28" t="s">
        <v>1368</v>
      </c>
      <c r="I424" s="29">
        <v>0.11</v>
      </c>
      <c r="J424" s="30">
        <v>102</v>
      </c>
      <c r="K424" s="30">
        <v>144</v>
      </c>
      <c r="L424" s="30">
        <v>10</v>
      </c>
      <c r="M424" s="31">
        <v>224</v>
      </c>
      <c r="N424" s="32">
        <v>186</v>
      </c>
      <c r="O424" s="350">
        <v>449</v>
      </c>
      <c r="P424" s="299"/>
      <c r="Q424" s="34"/>
      <c r="R424" s="35">
        <f t="shared" ref="R424:R425" si="93">Q424*O424</f>
        <v>0</v>
      </c>
      <c r="S424" s="36">
        <f t="shared" ref="S424:S430" si="94">Q424*I424</f>
        <v>0</v>
      </c>
    </row>
    <row r="425" spans="1:19" s="42" customFormat="1" ht="15.9" customHeight="1">
      <c r="A425" s="40" t="s">
        <v>1369</v>
      </c>
      <c r="B425" s="41" t="s">
        <v>34</v>
      </c>
      <c r="C425" s="25" t="s">
        <v>32</v>
      </c>
      <c r="D425" s="26" t="s">
        <v>23</v>
      </c>
      <c r="E425" s="26" t="s">
        <v>24</v>
      </c>
      <c r="F425" s="26">
        <v>1</v>
      </c>
      <c r="G425" s="27" t="s">
        <v>1370</v>
      </c>
      <c r="H425" s="28" t="s">
        <v>1371</v>
      </c>
      <c r="I425" s="29">
        <v>0.05</v>
      </c>
      <c r="J425" s="30">
        <v>125</v>
      </c>
      <c r="K425" s="30">
        <v>142</v>
      </c>
      <c r="L425" s="30">
        <v>5</v>
      </c>
      <c r="M425" s="31"/>
      <c r="N425" s="32">
        <v>200</v>
      </c>
      <c r="O425" s="350">
        <v>397</v>
      </c>
      <c r="P425" s="299" t="s">
        <v>1489</v>
      </c>
      <c r="Q425" s="34"/>
      <c r="R425" s="35">
        <f t="shared" si="93"/>
        <v>0</v>
      </c>
      <c r="S425" s="36">
        <f t="shared" si="94"/>
        <v>0</v>
      </c>
    </row>
    <row r="426" spans="1:19" ht="15.9" customHeight="1">
      <c r="A426" s="57" t="s">
        <v>1372</v>
      </c>
      <c r="B426" s="58" t="s">
        <v>31</v>
      </c>
      <c r="C426" s="25" t="s">
        <v>101</v>
      </c>
      <c r="D426" s="26" t="s">
        <v>23</v>
      </c>
      <c r="E426" s="26" t="s">
        <v>1373</v>
      </c>
      <c r="F426" s="26">
        <v>5</v>
      </c>
      <c r="G426" s="27" t="s">
        <v>1374</v>
      </c>
      <c r="H426" s="28" t="s">
        <v>1375</v>
      </c>
      <c r="I426" s="29">
        <v>0.42</v>
      </c>
      <c r="J426" s="30">
        <v>156</v>
      </c>
      <c r="K426" s="30">
        <v>226</v>
      </c>
      <c r="L426" s="30">
        <v>17</v>
      </c>
      <c r="M426" s="31">
        <v>224</v>
      </c>
      <c r="N426" s="32">
        <v>44</v>
      </c>
      <c r="O426" s="350">
        <v>1409</v>
      </c>
      <c r="P426" s="303"/>
      <c r="Q426" s="34"/>
      <c r="R426" s="35">
        <f t="shared" ref="R426:R430" si="95">Q426*O426</f>
        <v>0</v>
      </c>
      <c r="S426" s="36">
        <f t="shared" si="94"/>
        <v>0</v>
      </c>
    </row>
    <row r="427" spans="1:19" s="42" customFormat="1" ht="15.9" customHeight="1">
      <c r="A427" s="57" t="s">
        <v>1376</v>
      </c>
      <c r="B427" s="58" t="s">
        <v>136</v>
      </c>
      <c r="C427" s="25" t="s">
        <v>78</v>
      </c>
      <c r="D427" s="26" t="s">
        <v>23</v>
      </c>
      <c r="E427" s="26" t="s">
        <v>1377</v>
      </c>
      <c r="F427" s="26">
        <v>1</v>
      </c>
      <c r="G427" s="39" t="s">
        <v>1378</v>
      </c>
      <c r="H427" s="28" t="s">
        <v>1379</v>
      </c>
      <c r="I427" s="29">
        <v>0.46</v>
      </c>
      <c r="J427" s="30">
        <v>156</v>
      </c>
      <c r="K427" s="30">
        <v>226</v>
      </c>
      <c r="L427" s="30">
        <v>17</v>
      </c>
      <c r="M427" s="31">
        <v>224</v>
      </c>
      <c r="N427" s="32">
        <v>40</v>
      </c>
      <c r="O427" s="350">
        <v>1499</v>
      </c>
      <c r="P427" s="303"/>
      <c r="Q427" s="34"/>
      <c r="R427" s="35">
        <f t="shared" si="95"/>
        <v>0</v>
      </c>
      <c r="S427" s="36">
        <f t="shared" si="94"/>
        <v>0</v>
      </c>
    </row>
    <row r="428" spans="1:19" s="42" customFormat="1" ht="15.9" customHeight="1">
      <c r="A428" s="57" t="s">
        <v>1380</v>
      </c>
      <c r="B428" s="58" t="s">
        <v>144</v>
      </c>
      <c r="C428" s="25" t="s">
        <v>22</v>
      </c>
      <c r="D428" s="26" t="s">
        <v>23</v>
      </c>
      <c r="E428" s="26" t="s">
        <v>1377</v>
      </c>
      <c r="F428" s="26">
        <v>2</v>
      </c>
      <c r="G428" s="39" t="s">
        <v>1381</v>
      </c>
      <c r="H428" s="28" t="s">
        <v>1382</v>
      </c>
      <c r="I428" s="29">
        <v>0.46</v>
      </c>
      <c r="J428" s="30">
        <v>156</v>
      </c>
      <c r="K428" s="30">
        <v>226</v>
      </c>
      <c r="L428" s="30">
        <v>17</v>
      </c>
      <c r="M428" s="31">
        <v>224</v>
      </c>
      <c r="N428" s="32">
        <v>48</v>
      </c>
      <c r="O428" s="350">
        <v>1499</v>
      </c>
      <c r="P428" s="303"/>
      <c r="Q428" s="34"/>
      <c r="R428" s="35">
        <f t="shared" si="95"/>
        <v>0</v>
      </c>
      <c r="S428" s="36">
        <f t="shared" si="94"/>
        <v>0</v>
      </c>
    </row>
    <row r="429" spans="1:19" ht="15.9" customHeight="1">
      <c r="A429" s="37" t="s">
        <v>1383</v>
      </c>
      <c r="B429" s="41" t="s">
        <v>47</v>
      </c>
      <c r="C429" s="25" t="s">
        <v>137</v>
      </c>
      <c r="D429" s="26" t="s">
        <v>23</v>
      </c>
      <c r="E429" s="26" t="s">
        <v>1377</v>
      </c>
      <c r="F429" s="26">
        <v>1</v>
      </c>
      <c r="G429" s="27" t="s">
        <v>1384</v>
      </c>
      <c r="H429" s="28" t="s">
        <v>1385</v>
      </c>
      <c r="I429" s="29">
        <v>0.45</v>
      </c>
      <c r="J429" s="30">
        <v>154</v>
      </c>
      <c r="K429" s="30">
        <v>227</v>
      </c>
      <c r="L429" s="30">
        <v>20</v>
      </c>
      <c r="M429" s="31">
        <v>256</v>
      </c>
      <c r="N429" s="32">
        <v>44</v>
      </c>
      <c r="O429" s="350">
        <v>1409</v>
      </c>
      <c r="P429" s="304"/>
      <c r="Q429" s="34"/>
      <c r="R429" s="35">
        <f t="shared" si="95"/>
        <v>0</v>
      </c>
      <c r="S429" s="36">
        <f t="shared" si="94"/>
        <v>0</v>
      </c>
    </row>
    <row r="430" spans="1:19" ht="15.75" customHeight="1">
      <c r="A430" s="236" t="s">
        <v>1386</v>
      </c>
      <c r="B430" s="237" t="s">
        <v>47</v>
      </c>
      <c r="C430" s="104" t="s">
        <v>137</v>
      </c>
      <c r="D430" s="105" t="s">
        <v>23</v>
      </c>
      <c r="E430" s="105" t="s">
        <v>1377</v>
      </c>
      <c r="F430" s="105">
        <v>1</v>
      </c>
      <c r="G430" s="106" t="s">
        <v>1387</v>
      </c>
      <c r="H430" s="107" t="s">
        <v>1388</v>
      </c>
      <c r="I430" s="238">
        <v>0.14000000000000001</v>
      </c>
      <c r="J430" s="109">
        <v>100</v>
      </c>
      <c r="K430" s="109">
        <v>150</v>
      </c>
      <c r="L430" s="109">
        <v>12</v>
      </c>
      <c r="M430" s="110">
        <v>288</v>
      </c>
      <c r="N430" s="111">
        <v>123</v>
      </c>
      <c r="O430" s="350">
        <v>529</v>
      </c>
      <c r="P430" s="315"/>
      <c r="Q430" s="239"/>
      <c r="R430" s="35">
        <f t="shared" si="95"/>
        <v>0</v>
      </c>
      <c r="S430" s="240">
        <f t="shared" si="94"/>
        <v>0</v>
      </c>
    </row>
    <row r="431" spans="1:19" s="257" customFormat="1" ht="15.75" hidden="1" customHeight="1">
      <c r="A431" s="175" t="s">
        <v>1389</v>
      </c>
      <c r="B431" s="176"/>
      <c r="C431" s="177"/>
      <c r="D431" s="178"/>
      <c r="E431" s="179"/>
      <c r="F431" s="178"/>
      <c r="G431" s="179"/>
      <c r="H431" s="180"/>
      <c r="I431" s="181"/>
      <c r="J431" s="182"/>
      <c r="K431" s="182"/>
      <c r="L431" s="182"/>
      <c r="M431" s="179"/>
      <c r="N431" s="179"/>
      <c r="O431" s="254"/>
      <c r="P431" s="316"/>
      <c r="Q431" s="184"/>
      <c r="R431" s="255"/>
      <c r="S431" s="256"/>
    </row>
    <row r="432" spans="1:19" ht="15.9" hidden="1" customHeight="1">
      <c r="A432" s="126" t="s">
        <v>1390</v>
      </c>
      <c r="B432" s="127"/>
      <c r="C432" s="141"/>
      <c r="D432" s="142"/>
      <c r="E432" s="142"/>
      <c r="F432" s="142"/>
      <c r="G432" s="143"/>
      <c r="H432" s="144"/>
      <c r="I432" s="145"/>
      <c r="J432" s="146"/>
      <c r="K432" s="146"/>
      <c r="L432" s="146"/>
      <c r="M432" s="147"/>
      <c r="N432" s="147"/>
      <c r="O432" s="121"/>
      <c r="P432" s="308"/>
      <c r="Q432" s="148"/>
      <c r="R432" s="137"/>
      <c r="S432" s="149"/>
    </row>
    <row r="433" spans="1:118" ht="15.9" customHeight="1">
      <c r="A433" s="87" t="s">
        <v>1391</v>
      </c>
      <c r="B433" s="41" t="s">
        <v>248</v>
      </c>
      <c r="C433" s="25" t="s">
        <v>266</v>
      </c>
      <c r="D433" s="26" t="s">
        <v>23</v>
      </c>
      <c r="E433" s="26" t="s">
        <v>1392</v>
      </c>
      <c r="F433" s="26">
        <v>1</v>
      </c>
      <c r="G433" s="27" t="s">
        <v>1393</v>
      </c>
      <c r="H433" s="28" t="s">
        <v>1394</v>
      </c>
      <c r="I433" s="29">
        <v>1.3</v>
      </c>
      <c r="J433" s="30">
        <v>176</v>
      </c>
      <c r="K433" s="30">
        <v>247</v>
      </c>
      <c r="L433" s="30">
        <v>39</v>
      </c>
      <c r="M433" s="31">
        <v>880</v>
      </c>
      <c r="N433" s="32">
        <v>4</v>
      </c>
      <c r="O433" s="350">
        <v>6339</v>
      </c>
      <c r="P433" s="303"/>
      <c r="Q433" s="34"/>
      <c r="R433" s="35">
        <f t="shared" ref="R433:R435" si="96">Q433*O433</f>
        <v>0</v>
      </c>
      <c r="S433" s="36">
        <f t="shared" ref="S433:S439" si="97">Q433*I433</f>
        <v>0</v>
      </c>
    </row>
    <row r="434" spans="1:118" ht="15.9" customHeight="1">
      <c r="A434" s="37" t="s">
        <v>1395</v>
      </c>
      <c r="B434" s="24" t="s">
        <v>21</v>
      </c>
      <c r="C434" s="25" t="s">
        <v>137</v>
      </c>
      <c r="D434" s="26" t="s">
        <v>23</v>
      </c>
      <c r="E434" s="26" t="s">
        <v>24</v>
      </c>
      <c r="F434" s="26">
        <v>3</v>
      </c>
      <c r="G434" s="27" t="s">
        <v>1396</v>
      </c>
      <c r="H434" s="28" t="s">
        <v>1397</v>
      </c>
      <c r="I434" s="29">
        <v>0.11</v>
      </c>
      <c r="J434" s="30">
        <v>102</v>
      </c>
      <c r="K434" s="30">
        <v>144</v>
      </c>
      <c r="L434" s="30">
        <v>10</v>
      </c>
      <c r="M434" s="31">
        <v>224</v>
      </c>
      <c r="N434" s="32">
        <v>160</v>
      </c>
      <c r="O434" s="350">
        <v>659</v>
      </c>
      <c r="P434" s="303"/>
      <c r="Q434" s="34"/>
      <c r="R434" s="35">
        <f t="shared" si="96"/>
        <v>0</v>
      </c>
      <c r="S434" s="36">
        <f t="shared" si="97"/>
        <v>0</v>
      </c>
    </row>
    <row r="435" spans="1:118" s="42" customFormat="1" ht="15.9" customHeight="1">
      <c r="A435" s="40" t="s">
        <v>1398</v>
      </c>
      <c r="B435" s="41" t="s">
        <v>34</v>
      </c>
      <c r="C435" s="25" t="s">
        <v>32</v>
      </c>
      <c r="D435" s="26" t="s">
        <v>23</v>
      </c>
      <c r="E435" s="26" t="s">
        <v>24</v>
      </c>
      <c r="F435" s="26">
        <v>1</v>
      </c>
      <c r="G435" s="27" t="s">
        <v>1399</v>
      </c>
      <c r="H435" s="28" t="s">
        <v>1400</v>
      </c>
      <c r="I435" s="29">
        <v>0.05</v>
      </c>
      <c r="J435" s="30">
        <v>125</v>
      </c>
      <c r="K435" s="30">
        <v>142</v>
      </c>
      <c r="L435" s="30">
        <v>5</v>
      </c>
      <c r="M435" s="31"/>
      <c r="N435" s="32">
        <v>200</v>
      </c>
      <c r="O435" s="350">
        <v>397</v>
      </c>
      <c r="P435" s="299" t="s">
        <v>1489</v>
      </c>
      <c r="Q435" s="34"/>
      <c r="R435" s="35">
        <f t="shared" si="96"/>
        <v>0</v>
      </c>
      <c r="S435" s="36">
        <f t="shared" si="97"/>
        <v>0</v>
      </c>
    </row>
    <row r="436" spans="1:118" s="42" customFormat="1" ht="16.5" customHeight="1">
      <c r="A436" s="150" t="s">
        <v>1401</v>
      </c>
      <c r="B436" s="151" t="s">
        <v>38</v>
      </c>
      <c r="C436" s="152" t="s">
        <v>43</v>
      </c>
      <c r="D436" s="63" t="s">
        <v>23</v>
      </c>
      <c r="E436" s="63" t="s">
        <v>24</v>
      </c>
      <c r="F436" s="63">
        <v>1</v>
      </c>
      <c r="G436" s="153" t="s">
        <v>1402</v>
      </c>
      <c r="H436" s="48" t="s">
        <v>1403</v>
      </c>
      <c r="I436" s="49">
        <v>0.65</v>
      </c>
      <c r="J436" s="154">
        <v>230</v>
      </c>
      <c r="K436" s="154">
        <v>210</v>
      </c>
      <c r="L436" s="154">
        <v>34</v>
      </c>
      <c r="M436" s="155">
        <v>224</v>
      </c>
      <c r="N436" s="156">
        <v>20</v>
      </c>
      <c r="O436" s="350">
        <v>1438</v>
      </c>
      <c r="P436" s="299" t="s">
        <v>1489</v>
      </c>
      <c r="Q436" s="34"/>
      <c r="R436" s="35">
        <f>Q436*O436</f>
        <v>0</v>
      </c>
      <c r="S436" s="36">
        <f t="shared" si="97"/>
        <v>0</v>
      </c>
    </row>
    <row r="437" spans="1:118" ht="15.9" customHeight="1">
      <c r="A437" s="57" t="s">
        <v>1404</v>
      </c>
      <c r="B437" s="58" t="s">
        <v>136</v>
      </c>
      <c r="C437" s="25" t="s">
        <v>95</v>
      </c>
      <c r="D437" s="26" t="s">
        <v>23</v>
      </c>
      <c r="E437" s="26" t="s">
        <v>1405</v>
      </c>
      <c r="F437" s="26">
        <v>1</v>
      </c>
      <c r="G437" s="39" t="s">
        <v>1406</v>
      </c>
      <c r="H437" s="28" t="s">
        <v>1407</v>
      </c>
      <c r="I437" s="29">
        <v>0.46</v>
      </c>
      <c r="J437" s="30">
        <v>156</v>
      </c>
      <c r="K437" s="30">
        <v>226</v>
      </c>
      <c r="L437" s="30">
        <v>17</v>
      </c>
      <c r="M437" s="31">
        <v>224</v>
      </c>
      <c r="N437" s="32">
        <v>26</v>
      </c>
      <c r="O437" s="350">
        <v>1499</v>
      </c>
      <c r="P437" s="303"/>
      <c r="Q437" s="34"/>
      <c r="R437" s="35">
        <f>Q437*O437</f>
        <v>0</v>
      </c>
      <c r="S437" s="36">
        <f t="shared" si="97"/>
        <v>0</v>
      </c>
    </row>
    <row r="438" spans="1:118" s="42" customFormat="1" ht="15.9" customHeight="1">
      <c r="A438" s="37" t="s">
        <v>1408</v>
      </c>
      <c r="B438" s="41" t="s">
        <v>47</v>
      </c>
      <c r="C438" s="25" t="s">
        <v>55</v>
      </c>
      <c r="D438" s="26" t="s">
        <v>23</v>
      </c>
      <c r="E438" s="26" t="s">
        <v>1409</v>
      </c>
      <c r="F438" s="26">
        <v>1</v>
      </c>
      <c r="G438" s="27" t="s">
        <v>1410</v>
      </c>
      <c r="H438" s="28" t="s">
        <v>1411</v>
      </c>
      <c r="I438" s="29">
        <v>0.45</v>
      </c>
      <c r="J438" s="30">
        <v>154</v>
      </c>
      <c r="K438" s="30">
        <v>227</v>
      </c>
      <c r="L438" s="30">
        <v>20</v>
      </c>
      <c r="M438" s="31">
        <v>256</v>
      </c>
      <c r="N438" s="32">
        <v>44</v>
      </c>
      <c r="O438" s="350">
        <v>1409</v>
      </c>
      <c r="P438" s="304"/>
      <c r="Q438" s="34"/>
      <c r="R438" s="35">
        <f t="shared" ref="R438:R439" si="98">Q438*O438</f>
        <v>0</v>
      </c>
      <c r="S438" s="36">
        <f t="shared" si="97"/>
        <v>0</v>
      </c>
    </row>
    <row r="439" spans="1:118" ht="15.9" customHeight="1">
      <c r="A439" s="37" t="s">
        <v>1412</v>
      </c>
      <c r="B439" s="41" t="s">
        <v>47</v>
      </c>
      <c r="C439" s="25" t="s">
        <v>55</v>
      </c>
      <c r="D439" s="26" t="s">
        <v>23</v>
      </c>
      <c r="E439" s="26" t="s">
        <v>1409</v>
      </c>
      <c r="F439" s="26">
        <v>1</v>
      </c>
      <c r="G439" s="27" t="s">
        <v>1413</v>
      </c>
      <c r="H439" s="28" t="s">
        <v>1414</v>
      </c>
      <c r="I439" s="29">
        <v>0.13800000000000001</v>
      </c>
      <c r="J439" s="30">
        <v>100</v>
      </c>
      <c r="K439" s="30">
        <v>150</v>
      </c>
      <c r="L439" s="30">
        <v>12</v>
      </c>
      <c r="M439" s="31">
        <v>288</v>
      </c>
      <c r="N439" s="32">
        <v>144</v>
      </c>
      <c r="O439" s="350">
        <v>529</v>
      </c>
      <c r="P439" s="304"/>
      <c r="Q439" s="34"/>
      <c r="R439" s="35">
        <f t="shared" si="98"/>
        <v>0</v>
      </c>
      <c r="S439" s="36">
        <f t="shared" si="97"/>
        <v>0</v>
      </c>
    </row>
    <row r="440" spans="1:118" s="125" customFormat="1" ht="15.9" hidden="1" customHeight="1">
      <c r="A440" s="126" t="s">
        <v>1415</v>
      </c>
      <c r="B440" s="127"/>
      <c r="C440" s="128"/>
      <c r="D440" s="129"/>
      <c r="E440" s="129"/>
      <c r="F440" s="129"/>
      <c r="G440" s="130"/>
      <c r="H440" s="131"/>
      <c r="I440" s="132"/>
      <c r="J440" s="133"/>
      <c r="K440" s="133"/>
      <c r="L440" s="133"/>
      <c r="M440" s="134"/>
      <c r="N440" s="135"/>
      <c r="O440" s="121"/>
      <c r="P440" s="308"/>
      <c r="Q440" s="136"/>
      <c r="R440" s="137"/>
      <c r="S440" s="138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2"/>
      <c r="AL440" s="22"/>
      <c r="AM440" s="22"/>
      <c r="AN440" s="22"/>
      <c r="AO440" s="22"/>
      <c r="AP440" s="22"/>
      <c r="AQ440" s="22"/>
      <c r="AR440" s="22"/>
      <c r="AS440" s="22"/>
      <c r="AT440" s="22"/>
      <c r="AU440" s="22"/>
      <c r="AV440" s="22"/>
      <c r="AW440" s="22"/>
      <c r="AX440" s="22"/>
      <c r="AY440" s="22"/>
      <c r="AZ440" s="22"/>
      <c r="BA440" s="22"/>
      <c r="BB440" s="22"/>
      <c r="BC440" s="22"/>
      <c r="BD440" s="22"/>
      <c r="BE440" s="22"/>
      <c r="BF440" s="22"/>
      <c r="BG440" s="22"/>
      <c r="BH440" s="22"/>
      <c r="BI440" s="22"/>
      <c r="BJ440" s="22"/>
      <c r="BK440" s="22"/>
      <c r="BL440" s="22"/>
      <c r="BM440" s="22"/>
      <c r="BN440" s="22"/>
      <c r="BO440" s="22"/>
      <c r="BP440" s="22"/>
      <c r="BQ440" s="22"/>
      <c r="BR440" s="22"/>
      <c r="BS440" s="22"/>
      <c r="BT440" s="22"/>
      <c r="BU440" s="22"/>
      <c r="BV440" s="22"/>
      <c r="BW440" s="22"/>
      <c r="BX440" s="22"/>
      <c r="BY440" s="22"/>
      <c r="BZ440" s="22"/>
      <c r="CA440" s="22"/>
      <c r="CB440" s="22"/>
      <c r="CC440" s="22"/>
      <c r="CD440" s="22"/>
      <c r="CE440" s="22"/>
      <c r="CF440" s="22"/>
      <c r="CG440" s="22"/>
      <c r="CH440" s="22"/>
      <c r="CI440" s="22"/>
      <c r="CJ440" s="22"/>
      <c r="CK440" s="22"/>
      <c r="CL440" s="22"/>
      <c r="CM440" s="22"/>
      <c r="CN440" s="22"/>
      <c r="CO440" s="22"/>
      <c r="CP440" s="22"/>
      <c r="CQ440" s="22"/>
      <c r="CR440" s="22"/>
      <c r="CS440" s="22"/>
      <c r="CT440" s="22"/>
      <c r="CU440" s="22"/>
      <c r="CV440" s="22"/>
      <c r="CW440" s="22"/>
      <c r="CX440" s="22"/>
      <c r="CY440" s="22"/>
      <c r="CZ440" s="22"/>
      <c r="DA440" s="22"/>
      <c r="DB440" s="22"/>
      <c r="DC440" s="22"/>
      <c r="DD440" s="22"/>
      <c r="DE440" s="22"/>
      <c r="DF440" s="22"/>
      <c r="DG440" s="22"/>
      <c r="DH440" s="22"/>
      <c r="DI440" s="22"/>
      <c r="DJ440" s="22"/>
      <c r="DK440" s="22"/>
      <c r="DL440" s="22"/>
      <c r="DM440" s="22"/>
      <c r="DN440" s="22"/>
    </row>
    <row r="441" spans="1:118" s="42" customFormat="1" ht="17.25" customHeight="1">
      <c r="A441" s="37" t="s">
        <v>1416</v>
      </c>
      <c r="B441" s="41" t="s">
        <v>47</v>
      </c>
      <c r="C441" s="25" t="s">
        <v>101</v>
      </c>
      <c r="D441" s="26" t="s">
        <v>23</v>
      </c>
      <c r="E441" s="26" t="s">
        <v>1417</v>
      </c>
      <c r="F441" s="26">
        <v>3</v>
      </c>
      <c r="G441" s="27" t="s">
        <v>1418</v>
      </c>
      <c r="H441" s="28" t="s">
        <v>1419</v>
      </c>
      <c r="I441" s="29">
        <v>0.45</v>
      </c>
      <c r="J441" s="30">
        <v>154</v>
      </c>
      <c r="K441" s="30">
        <v>227</v>
      </c>
      <c r="L441" s="30">
        <v>20</v>
      </c>
      <c r="M441" s="31">
        <v>256</v>
      </c>
      <c r="N441" s="32">
        <v>44</v>
      </c>
      <c r="O441" s="350">
        <v>1759</v>
      </c>
      <c r="P441" s="306"/>
      <c r="Q441" s="34"/>
      <c r="R441" s="35">
        <f t="shared" ref="R441:R442" si="99">Q441*O441</f>
        <v>0</v>
      </c>
      <c r="S441" s="36">
        <f>Q441*I441</f>
        <v>0</v>
      </c>
    </row>
    <row r="442" spans="1:118" s="42" customFormat="1" ht="18" customHeight="1">
      <c r="A442" s="37" t="s">
        <v>1420</v>
      </c>
      <c r="B442" s="41" t="s">
        <v>47</v>
      </c>
      <c r="C442" s="25" t="s">
        <v>28</v>
      </c>
      <c r="D442" s="26" t="s">
        <v>23</v>
      </c>
      <c r="E442" s="26" t="s">
        <v>1417</v>
      </c>
      <c r="F442" s="26">
        <v>1</v>
      </c>
      <c r="G442" s="27" t="s">
        <v>1421</v>
      </c>
      <c r="H442" s="28" t="s">
        <v>1422</v>
      </c>
      <c r="I442" s="29">
        <v>0.13800000000000001</v>
      </c>
      <c r="J442" s="30">
        <v>100</v>
      </c>
      <c r="K442" s="30">
        <v>150</v>
      </c>
      <c r="L442" s="30">
        <v>12</v>
      </c>
      <c r="M442" s="31">
        <v>288</v>
      </c>
      <c r="N442" s="32">
        <v>135</v>
      </c>
      <c r="O442" s="350">
        <v>529</v>
      </c>
      <c r="P442" s="306"/>
      <c r="Q442" s="34"/>
      <c r="R442" s="35">
        <f t="shared" si="99"/>
        <v>0</v>
      </c>
      <c r="S442" s="36">
        <f>Q442*I442</f>
        <v>0</v>
      </c>
    </row>
    <row r="443" spans="1:118" ht="15.9" hidden="1" customHeight="1">
      <c r="A443" s="139" t="s">
        <v>1423</v>
      </c>
      <c r="B443" s="140"/>
      <c r="C443" s="141"/>
      <c r="D443" s="142"/>
      <c r="E443" s="142"/>
      <c r="F443" s="142"/>
      <c r="G443" s="143"/>
      <c r="H443" s="144"/>
      <c r="I443" s="145"/>
      <c r="J443" s="146"/>
      <c r="K443" s="146"/>
      <c r="L443" s="146"/>
      <c r="M443" s="147"/>
      <c r="N443" s="147"/>
      <c r="O443" s="121"/>
      <c r="P443" s="308"/>
      <c r="Q443" s="148"/>
      <c r="R443" s="137"/>
      <c r="S443" s="149"/>
    </row>
    <row r="444" spans="1:118" ht="15.9" customHeight="1">
      <c r="A444" s="37" t="s">
        <v>1424</v>
      </c>
      <c r="B444" s="41" t="s">
        <v>1425</v>
      </c>
      <c r="C444" s="25" t="s">
        <v>266</v>
      </c>
      <c r="D444" s="26" t="s">
        <v>23</v>
      </c>
      <c r="E444" s="26" t="s">
        <v>1426</v>
      </c>
      <c r="F444" s="26">
        <v>6</v>
      </c>
      <c r="G444" s="39" t="s">
        <v>1427</v>
      </c>
      <c r="H444" s="28" t="s">
        <v>1428</v>
      </c>
      <c r="I444" s="29">
        <v>0.3</v>
      </c>
      <c r="J444" s="30">
        <v>126</v>
      </c>
      <c r="K444" s="30">
        <v>171</v>
      </c>
      <c r="L444" s="30">
        <v>16</v>
      </c>
      <c r="M444" s="31">
        <v>320</v>
      </c>
      <c r="N444" s="32">
        <v>20</v>
      </c>
      <c r="O444" s="350">
        <v>419</v>
      </c>
      <c r="P444" s="303"/>
      <c r="Q444" s="34"/>
      <c r="R444" s="35">
        <f t="shared" ref="R444:R459" si="100">Q444*O444</f>
        <v>0</v>
      </c>
      <c r="S444" s="36">
        <f t="shared" ref="S444:S451" si="101">Q444*I444</f>
        <v>0</v>
      </c>
    </row>
    <row r="445" spans="1:118" ht="15.9" customHeight="1">
      <c r="A445" s="37" t="s">
        <v>1429</v>
      </c>
      <c r="B445" s="41" t="s">
        <v>248</v>
      </c>
      <c r="C445" s="25" t="s">
        <v>266</v>
      </c>
      <c r="D445" s="26" t="s">
        <v>23</v>
      </c>
      <c r="E445" s="26" t="s">
        <v>1430</v>
      </c>
      <c r="F445" s="26">
        <v>8</v>
      </c>
      <c r="G445" s="39" t="s">
        <v>1431</v>
      </c>
      <c r="H445" s="28" t="s">
        <v>1432</v>
      </c>
      <c r="I445" s="29">
        <v>1.3</v>
      </c>
      <c r="J445" s="30">
        <v>210</v>
      </c>
      <c r="K445" s="30">
        <v>268</v>
      </c>
      <c r="L445" s="30">
        <v>33</v>
      </c>
      <c r="M445" s="31">
        <v>704</v>
      </c>
      <c r="N445" s="32">
        <v>5</v>
      </c>
      <c r="O445" s="350">
        <v>5459</v>
      </c>
      <c r="P445" s="303"/>
      <c r="Q445" s="34"/>
      <c r="R445" s="35">
        <f t="shared" si="100"/>
        <v>0</v>
      </c>
      <c r="S445" s="36">
        <f t="shared" si="101"/>
        <v>0</v>
      </c>
    </row>
    <row r="446" spans="1:118" s="60" customFormat="1" ht="15.9" customHeight="1">
      <c r="A446" s="37" t="s">
        <v>1433</v>
      </c>
      <c r="B446" s="58" t="s">
        <v>219</v>
      </c>
      <c r="C446" s="25" t="s">
        <v>95</v>
      </c>
      <c r="D446" s="26" t="s">
        <v>23</v>
      </c>
      <c r="E446" s="26" t="s">
        <v>1434</v>
      </c>
      <c r="F446" s="26">
        <v>1</v>
      </c>
      <c r="G446" s="27" t="s">
        <v>1435</v>
      </c>
      <c r="H446" s="28" t="s">
        <v>1436</v>
      </c>
      <c r="I446" s="29">
        <v>0.11</v>
      </c>
      <c r="J446" s="30">
        <v>102</v>
      </c>
      <c r="K446" s="30">
        <v>144</v>
      </c>
      <c r="L446" s="30">
        <v>10</v>
      </c>
      <c r="M446" s="31">
        <v>224</v>
      </c>
      <c r="N446" s="32">
        <v>76</v>
      </c>
      <c r="O446" s="350">
        <v>449</v>
      </c>
      <c r="P446" s="303"/>
      <c r="Q446" s="34"/>
      <c r="R446" s="35">
        <f t="shared" si="100"/>
        <v>0</v>
      </c>
      <c r="S446" s="36">
        <f t="shared" si="101"/>
        <v>0</v>
      </c>
    </row>
    <row r="447" spans="1:118" ht="15.9" customHeight="1">
      <c r="A447" s="37" t="s">
        <v>1437</v>
      </c>
      <c r="B447" s="41" t="s">
        <v>94</v>
      </c>
      <c r="C447" s="25" t="s">
        <v>220</v>
      </c>
      <c r="D447" s="26" t="s">
        <v>23</v>
      </c>
      <c r="E447" s="26" t="s">
        <v>1438</v>
      </c>
      <c r="F447" s="26">
        <v>1</v>
      </c>
      <c r="G447" s="27" t="s">
        <v>1439</v>
      </c>
      <c r="H447" s="28" t="s">
        <v>1440</v>
      </c>
      <c r="I447" s="29">
        <v>0.75</v>
      </c>
      <c r="J447" s="30">
        <v>168</v>
      </c>
      <c r="K447" s="30">
        <v>245</v>
      </c>
      <c r="L447" s="30">
        <v>25</v>
      </c>
      <c r="M447" s="31">
        <v>528</v>
      </c>
      <c r="N447" s="32">
        <v>8</v>
      </c>
      <c r="O447" s="350">
        <v>2819</v>
      </c>
      <c r="P447" s="317" t="s">
        <v>1497</v>
      </c>
      <c r="Q447" s="34"/>
      <c r="R447" s="35">
        <f t="shared" si="100"/>
        <v>0</v>
      </c>
      <c r="S447" s="36">
        <f t="shared" si="101"/>
        <v>0</v>
      </c>
    </row>
    <row r="448" spans="1:118" ht="34.5" customHeight="1">
      <c r="A448" s="57" t="s">
        <v>1441</v>
      </c>
      <c r="B448" s="41" t="s">
        <v>68</v>
      </c>
      <c r="C448" s="25" t="s">
        <v>268</v>
      </c>
      <c r="D448" s="26" t="s">
        <v>23</v>
      </c>
      <c r="E448" s="26"/>
      <c r="F448" s="26">
        <v>1</v>
      </c>
      <c r="G448" s="39" t="s">
        <v>1442</v>
      </c>
      <c r="H448" s="28" t="s">
        <v>1443</v>
      </c>
      <c r="I448" s="29">
        <v>0.14199999999999999</v>
      </c>
      <c r="J448" s="30">
        <v>145</v>
      </c>
      <c r="K448" s="30">
        <v>110</v>
      </c>
      <c r="L448" s="30">
        <v>10</v>
      </c>
      <c r="M448" s="31">
        <v>144</v>
      </c>
      <c r="N448" s="31">
        <v>124</v>
      </c>
      <c r="O448" s="350">
        <v>529</v>
      </c>
      <c r="P448" s="299"/>
      <c r="Q448" s="61"/>
      <c r="R448" s="35">
        <f t="shared" si="100"/>
        <v>0</v>
      </c>
      <c r="S448" s="36">
        <f t="shared" si="101"/>
        <v>0</v>
      </c>
    </row>
    <row r="449" spans="1:19" s="42" customFormat="1" ht="15.9" customHeight="1">
      <c r="A449" s="37" t="s">
        <v>1444</v>
      </c>
      <c r="B449" s="24" t="s">
        <v>21</v>
      </c>
      <c r="C449" s="25" t="s">
        <v>32</v>
      </c>
      <c r="D449" s="26" t="s">
        <v>23</v>
      </c>
      <c r="E449" s="26" t="s">
        <v>24</v>
      </c>
      <c r="F449" s="26">
        <v>5</v>
      </c>
      <c r="G449" s="302" t="s">
        <v>1492</v>
      </c>
      <c r="H449" s="173" t="s">
        <v>1495</v>
      </c>
      <c r="I449" s="29">
        <v>0.11</v>
      </c>
      <c r="J449" s="30">
        <v>102</v>
      </c>
      <c r="K449" s="30">
        <v>144</v>
      </c>
      <c r="L449" s="30">
        <v>10</v>
      </c>
      <c r="M449" s="31">
        <v>224</v>
      </c>
      <c r="N449" s="32">
        <v>180</v>
      </c>
      <c r="O449" s="350">
        <v>659</v>
      </c>
      <c r="P449" s="309" t="s">
        <v>1496</v>
      </c>
      <c r="Q449" s="34"/>
      <c r="R449" s="35">
        <f t="shared" si="100"/>
        <v>0</v>
      </c>
      <c r="S449" s="36">
        <f t="shared" si="101"/>
        <v>0</v>
      </c>
    </row>
    <row r="450" spans="1:19" s="62" customFormat="1" ht="15.9" customHeight="1">
      <c r="A450" s="40" t="s">
        <v>1445</v>
      </c>
      <c r="B450" s="41" t="s">
        <v>34</v>
      </c>
      <c r="C450" s="25" t="s">
        <v>32</v>
      </c>
      <c r="D450" s="26" t="s">
        <v>23</v>
      </c>
      <c r="E450" s="26" t="s">
        <v>24</v>
      </c>
      <c r="F450" s="26">
        <v>1</v>
      </c>
      <c r="G450" s="27" t="s">
        <v>1446</v>
      </c>
      <c r="H450" s="28" t="s">
        <v>1447</v>
      </c>
      <c r="I450" s="29">
        <v>0.05</v>
      </c>
      <c r="J450" s="30">
        <v>125</v>
      </c>
      <c r="K450" s="30">
        <v>142</v>
      </c>
      <c r="L450" s="30">
        <v>5</v>
      </c>
      <c r="M450" s="31"/>
      <c r="N450" s="32">
        <v>200</v>
      </c>
      <c r="O450" s="350">
        <v>397</v>
      </c>
      <c r="P450" s="299" t="s">
        <v>1489</v>
      </c>
      <c r="Q450" s="34"/>
      <c r="R450" s="35">
        <f t="shared" si="100"/>
        <v>0</v>
      </c>
      <c r="S450" s="36">
        <f t="shared" si="101"/>
        <v>0</v>
      </c>
    </row>
    <row r="451" spans="1:19" s="168" customFormat="1" ht="16.5" customHeight="1">
      <c r="A451" s="158" t="s">
        <v>1448</v>
      </c>
      <c r="B451" s="159" t="s">
        <v>38</v>
      </c>
      <c r="C451" s="160" t="s">
        <v>43</v>
      </c>
      <c r="D451" s="161" t="s">
        <v>23</v>
      </c>
      <c r="E451" s="161" t="s">
        <v>24</v>
      </c>
      <c r="F451" s="161">
        <v>2</v>
      </c>
      <c r="G451" s="162" t="s">
        <v>1449</v>
      </c>
      <c r="H451" s="163" t="s">
        <v>1450</v>
      </c>
      <c r="I451" s="164">
        <v>0.47</v>
      </c>
      <c r="J451" s="165">
        <v>230</v>
      </c>
      <c r="K451" s="165">
        <v>210</v>
      </c>
      <c r="L451" s="165">
        <v>34</v>
      </c>
      <c r="M451" s="166">
        <v>192</v>
      </c>
      <c r="N451" s="167">
        <v>18</v>
      </c>
      <c r="O451" s="350">
        <v>1438</v>
      </c>
      <c r="P451" s="299" t="s">
        <v>1489</v>
      </c>
      <c r="Q451" s="34"/>
      <c r="R451" s="35">
        <f t="shared" si="100"/>
        <v>0</v>
      </c>
      <c r="S451" s="36">
        <f t="shared" si="101"/>
        <v>0</v>
      </c>
    </row>
    <row r="452" spans="1:19" s="42" customFormat="1" ht="28.5" customHeight="1">
      <c r="A452" s="37" t="s">
        <v>1451</v>
      </c>
      <c r="B452" s="41" t="s">
        <v>68</v>
      </c>
      <c r="C452" s="25" t="s">
        <v>73</v>
      </c>
      <c r="D452" s="26" t="s">
        <v>23</v>
      </c>
      <c r="E452" s="26"/>
      <c r="F452" s="26">
        <v>2</v>
      </c>
      <c r="G452" s="27" t="s">
        <v>1452</v>
      </c>
      <c r="H452" s="28" t="s">
        <v>1453</v>
      </c>
      <c r="I452" s="29">
        <v>0.56399999999999995</v>
      </c>
      <c r="J452" s="30">
        <v>145</v>
      </c>
      <c r="K452" s="30">
        <v>170</v>
      </c>
      <c r="L452" s="30">
        <v>25</v>
      </c>
      <c r="M452" s="31">
        <v>400</v>
      </c>
      <c r="N452" s="32">
        <v>44</v>
      </c>
      <c r="O452" s="350">
        <v>1409</v>
      </c>
      <c r="P452" s="299"/>
      <c r="Q452" s="34"/>
      <c r="R452" s="35">
        <f t="shared" si="100"/>
        <v>0</v>
      </c>
      <c r="S452" s="36"/>
    </row>
    <row r="453" spans="1:19" ht="15.9" customHeight="1">
      <c r="A453" s="37" t="s">
        <v>1454</v>
      </c>
      <c r="B453" s="41" t="s">
        <v>31</v>
      </c>
      <c r="C453" s="25" t="s">
        <v>73</v>
      </c>
      <c r="D453" s="26" t="s">
        <v>23</v>
      </c>
      <c r="E453" s="26" t="s">
        <v>1455</v>
      </c>
      <c r="F453" s="26">
        <v>5</v>
      </c>
      <c r="G453" s="27" t="s">
        <v>1456</v>
      </c>
      <c r="H453" s="28" t="s">
        <v>1457</v>
      </c>
      <c r="I453" s="29">
        <v>0.42</v>
      </c>
      <c r="J453" s="30">
        <v>148</v>
      </c>
      <c r="K453" s="30">
        <v>221</v>
      </c>
      <c r="L453" s="30">
        <v>18</v>
      </c>
      <c r="M453" s="31">
        <v>224</v>
      </c>
      <c r="N453" s="32">
        <v>48</v>
      </c>
      <c r="O453" s="350">
        <v>1409</v>
      </c>
      <c r="P453" s="303"/>
      <c r="Q453" s="34"/>
      <c r="R453" s="35">
        <f t="shared" si="100"/>
        <v>0</v>
      </c>
      <c r="S453" s="36">
        <f t="shared" ref="S453:S459" si="102">Q453*I453</f>
        <v>0</v>
      </c>
    </row>
    <row r="454" spans="1:19" ht="15.9" customHeight="1">
      <c r="A454" s="37" t="s">
        <v>1458</v>
      </c>
      <c r="B454" s="41" t="s">
        <v>136</v>
      </c>
      <c r="C454" s="25" t="s">
        <v>39</v>
      </c>
      <c r="D454" s="26" t="s">
        <v>23</v>
      </c>
      <c r="E454" s="26" t="s">
        <v>24</v>
      </c>
      <c r="F454" s="26">
        <v>1</v>
      </c>
      <c r="G454" s="27" t="s">
        <v>1459</v>
      </c>
      <c r="H454" s="28" t="s">
        <v>1460</v>
      </c>
      <c r="I454" s="29">
        <v>0.11</v>
      </c>
      <c r="J454" s="30">
        <v>102</v>
      </c>
      <c r="K454" s="30">
        <v>144</v>
      </c>
      <c r="L454" s="30">
        <v>10</v>
      </c>
      <c r="M454" s="31">
        <v>224</v>
      </c>
      <c r="N454" s="32">
        <v>52</v>
      </c>
      <c r="O454" s="350">
        <v>449</v>
      </c>
      <c r="P454" s="303"/>
      <c r="Q454" s="34"/>
      <c r="R454" s="35">
        <f t="shared" si="100"/>
        <v>0</v>
      </c>
      <c r="S454" s="36">
        <f t="shared" si="102"/>
        <v>0</v>
      </c>
    </row>
    <row r="455" spans="1:19" ht="15.9" customHeight="1">
      <c r="A455" s="57" t="s">
        <v>1461</v>
      </c>
      <c r="B455" s="58" t="s">
        <v>136</v>
      </c>
      <c r="C455" s="25" t="s">
        <v>28</v>
      </c>
      <c r="D455" s="26" t="s">
        <v>23</v>
      </c>
      <c r="E455" s="26" t="s">
        <v>1462</v>
      </c>
      <c r="F455" s="26">
        <v>1</v>
      </c>
      <c r="G455" s="27" t="s">
        <v>1463</v>
      </c>
      <c r="H455" s="28" t="s">
        <v>1464</v>
      </c>
      <c r="I455" s="29">
        <v>0.46</v>
      </c>
      <c r="J455" s="30">
        <v>156</v>
      </c>
      <c r="K455" s="30">
        <v>226</v>
      </c>
      <c r="L455" s="30">
        <v>17</v>
      </c>
      <c r="M455" s="31">
        <v>224</v>
      </c>
      <c r="N455" s="32">
        <v>44</v>
      </c>
      <c r="O455" s="350">
        <v>2249</v>
      </c>
      <c r="P455" s="77"/>
      <c r="Q455" s="34"/>
      <c r="R455" s="35">
        <f t="shared" si="100"/>
        <v>0</v>
      </c>
      <c r="S455" s="36">
        <f t="shared" si="102"/>
        <v>0</v>
      </c>
    </row>
    <row r="456" spans="1:19" ht="15.9" customHeight="1">
      <c r="A456" s="37" t="s">
        <v>1465</v>
      </c>
      <c r="B456" s="41" t="s">
        <v>144</v>
      </c>
      <c r="C456" s="25" t="s">
        <v>129</v>
      </c>
      <c r="D456" s="26" t="s">
        <v>23</v>
      </c>
      <c r="E456" s="26" t="s">
        <v>1466</v>
      </c>
      <c r="F456" s="26">
        <v>4</v>
      </c>
      <c r="G456" s="27" t="s">
        <v>1467</v>
      </c>
      <c r="H456" s="28" t="s">
        <v>1468</v>
      </c>
      <c r="I456" s="29">
        <v>0.46</v>
      </c>
      <c r="J456" s="30">
        <v>154</v>
      </c>
      <c r="K456" s="30">
        <v>227</v>
      </c>
      <c r="L456" s="30">
        <v>20</v>
      </c>
      <c r="M456" s="31">
        <v>224</v>
      </c>
      <c r="N456" s="32">
        <v>40</v>
      </c>
      <c r="O456" s="350">
        <v>1409</v>
      </c>
      <c r="P456" s="59"/>
      <c r="Q456" s="34"/>
      <c r="R456" s="35">
        <f t="shared" si="100"/>
        <v>0</v>
      </c>
      <c r="S456" s="36">
        <f t="shared" si="102"/>
        <v>0</v>
      </c>
    </row>
    <row r="457" spans="1:19" ht="15.9" customHeight="1">
      <c r="A457" s="37" t="s">
        <v>1469</v>
      </c>
      <c r="B457" s="41" t="s">
        <v>47</v>
      </c>
      <c r="C457" s="25" t="s">
        <v>137</v>
      </c>
      <c r="D457" s="26" t="s">
        <v>23</v>
      </c>
      <c r="E457" s="26" t="s">
        <v>1470</v>
      </c>
      <c r="F457" s="26">
        <v>1</v>
      </c>
      <c r="G457" s="27" t="s">
        <v>1471</v>
      </c>
      <c r="H457" s="28" t="s">
        <v>1472</v>
      </c>
      <c r="I457" s="29">
        <v>0.45</v>
      </c>
      <c r="J457" s="30">
        <v>154</v>
      </c>
      <c r="K457" s="30">
        <v>227</v>
      </c>
      <c r="L457" s="30">
        <v>20</v>
      </c>
      <c r="M457" s="31">
        <v>256</v>
      </c>
      <c r="N457" s="32">
        <v>44</v>
      </c>
      <c r="O457" s="350">
        <v>1409</v>
      </c>
      <c r="P457" s="33"/>
      <c r="Q457" s="34"/>
      <c r="R457" s="35">
        <f t="shared" si="100"/>
        <v>0</v>
      </c>
      <c r="S457" s="36">
        <f t="shared" si="102"/>
        <v>0</v>
      </c>
    </row>
    <row r="458" spans="1:19" ht="15.9" customHeight="1">
      <c r="A458" s="37" t="s">
        <v>1473</v>
      </c>
      <c r="B458" s="41" t="s">
        <v>47</v>
      </c>
      <c r="C458" s="25" t="s">
        <v>137</v>
      </c>
      <c r="D458" s="26" t="s">
        <v>23</v>
      </c>
      <c r="E458" s="26" t="s">
        <v>1470</v>
      </c>
      <c r="F458" s="26">
        <v>1</v>
      </c>
      <c r="G458" s="27" t="s">
        <v>1474</v>
      </c>
      <c r="H458" s="28" t="s">
        <v>1475</v>
      </c>
      <c r="I458" s="29">
        <v>0.13800000000000001</v>
      </c>
      <c r="J458" s="30">
        <v>100</v>
      </c>
      <c r="K458" s="30">
        <v>150</v>
      </c>
      <c r="L458" s="30">
        <v>12</v>
      </c>
      <c r="M458" s="31">
        <v>288</v>
      </c>
      <c r="N458" s="32">
        <v>144</v>
      </c>
      <c r="O458" s="350">
        <v>799</v>
      </c>
      <c r="P458" s="33"/>
      <c r="Q458" s="34"/>
      <c r="R458" s="35">
        <f t="shared" si="100"/>
        <v>0</v>
      </c>
      <c r="S458" s="36">
        <f t="shared" si="102"/>
        <v>0</v>
      </c>
    </row>
    <row r="459" spans="1:19" ht="15.9" customHeight="1">
      <c r="A459" s="37" t="s">
        <v>1476</v>
      </c>
      <c r="B459" s="41" t="s">
        <v>170</v>
      </c>
      <c r="C459" s="25" t="s">
        <v>129</v>
      </c>
      <c r="D459" s="26" t="s">
        <v>23</v>
      </c>
      <c r="E459" s="26" t="s">
        <v>1477</v>
      </c>
      <c r="F459" s="26">
        <v>3</v>
      </c>
      <c r="G459" s="27" t="s">
        <v>1478</v>
      </c>
      <c r="H459" s="28" t="s">
        <v>1479</v>
      </c>
      <c r="I459" s="29">
        <v>0.43</v>
      </c>
      <c r="J459" s="30">
        <v>154</v>
      </c>
      <c r="K459" s="30">
        <v>227</v>
      </c>
      <c r="L459" s="30">
        <v>20</v>
      </c>
      <c r="M459" s="31">
        <v>328</v>
      </c>
      <c r="N459" s="32">
        <v>44</v>
      </c>
      <c r="O459" s="351">
        <v>2119</v>
      </c>
      <c r="P459" s="317" t="s">
        <v>1497</v>
      </c>
      <c r="Q459" s="34"/>
      <c r="R459" s="35">
        <f t="shared" si="100"/>
        <v>0</v>
      </c>
      <c r="S459" s="36">
        <f t="shared" si="102"/>
        <v>0</v>
      </c>
    </row>
    <row r="460" spans="1:19" s="265" customFormat="1" ht="12.75" hidden="1" customHeight="1">
      <c r="A460" s="258" t="s">
        <v>1480</v>
      </c>
      <c r="B460" s="259"/>
      <c r="C460" s="260"/>
      <c r="D460" s="261"/>
      <c r="E460" s="261"/>
      <c r="F460" s="261"/>
      <c r="G460" s="262"/>
      <c r="H460" s="1"/>
      <c r="I460" s="263"/>
      <c r="J460" s="264"/>
      <c r="K460" s="264"/>
      <c r="L460" s="264"/>
      <c r="O460" s="4"/>
      <c r="P460" s="5"/>
      <c r="Q460" s="266"/>
      <c r="R460" s="267"/>
      <c r="S460" s="268"/>
    </row>
    <row r="461" spans="1:19" s="42" customFormat="1">
      <c r="A461" s="269"/>
      <c r="B461" s="270"/>
      <c r="C461" s="271"/>
      <c r="D461" s="272"/>
      <c r="E461" s="272"/>
      <c r="F461" s="272"/>
      <c r="G461" s="273"/>
      <c r="H461" s="274"/>
      <c r="I461" s="275"/>
      <c r="J461" s="276"/>
      <c r="K461" s="276"/>
      <c r="L461" s="276"/>
      <c r="O461" s="346"/>
      <c r="P461" s="5"/>
      <c r="Q461" s="277"/>
      <c r="R461" s="278"/>
      <c r="S461" s="279"/>
    </row>
    <row r="462" spans="1:19" s="42" customFormat="1">
      <c r="A462" s="269"/>
      <c r="B462" s="270"/>
      <c r="C462" s="271"/>
      <c r="D462" s="272"/>
      <c r="E462" s="272"/>
      <c r="F462" s="272"/>
      <c r="G462" s="273"/>
      <c r="H462" s="274"/>
      <c r="I462" s="275"/>
      <c r="J462" s="276"/>
      <c r="K462" s="276"/>
      <c r="L462" s="276"/>
      <c r="O462" s="346"/>
      <c r="P462" s="5"/>
      <c r="Q462" s="277"/>
      <c r="R462" s="278"/>
      <c r="S462" s="279"/>
    </row>
    <row r="463" spans="1:19" s="42" customFormat="1">
      <c r="A463" s="269"/>
      <c r="B463" s="270"/>
      <c r="C463" s="271"/>
      <c r="D463" s="272"/>
      <c r="E463" s="272"/>
      <c r="F463" s="272"/>
      <c r="G463" s="273"/>
      <c r="H463" s="274"/>
      <c r="I463" s="275"/>
      <c r="J463" s="276"/>
      <c r="K463" s="276"/>
      <c r="L463" s="276"/>
      <c r="O463" s="346"/>
      <c r="P463" s="5"/>
      <c r="Q463" s="277"/>
      <c r="R463" s="280"/>
      <c r="S463" s="279"/>
    </row>
    <row r="464" spans="1:19" s="42" customFormat="1">
      <c r="A464" s="269"/>
      <c r="B464" s="270"/>
      <c r="C464" s="271"/>
      <c r="D464" s="272"/>
      <c r="E464" s="272"/>
      <c r="F464" s="272"/>
      <c r="G464" s="273"/>
      <c r="H464" s="274"/>
      <c r="I464" s="275"/>
      <c r="J464" s="276"/>
      <c r="K464" s="276"/>
      <c r="L464" s="276"/>
      <c r="O464" s="346"/>
      <c r="P464" s="5"/>
      <c r="Q464" s="277"/>
      <c r="R464" s="280"/>
      <c r="S464" s="279"/>
    </row>
    <row r="465" spans="1:19" s="42" customFormat="1">
      <c r="A465" s="269"/>
      <c r="B465" s="270"/>
      <c r="C465" s="271"/>
      <c r="D465" s="272"/>
      <c r="E465" s="272"/>
      <c r="F465" s="272"/>
      <c r="G465" s="273"/>
      <c r="H465" s="274"/>
      <c r="I465" s="275"/>
      <c r="J465" s="276"/>
      <c r="K465" s="276"/>
      <c r="L465" s="276"/>
      <c r="O465" s="346"/>
      <c r="P465" s="5"/>
      <c r="Q465" s="277"/>
      <c r="R465" s="280"/>
      <c r="S465" s="279"/>
    </row>
    <row r="466" spans="1:19" s="42" customFormat="1">
      <c r="A466" s="269"/>
      <c r="B466" s="270"/>
      <c r="C466" s="271"/>
      <c r="D466" s="272"/>
      <c r="E466" s="272"/>
      <c r="F466" s="272"/>
      <c r="G466" s="273"/>
      <c r="H466" s="274"/>
      <c r="I466" s="275"/>
      <c r="J466" s="276"/>
      <c r="K466" s="276"/>
      <c r="L466" s="276"/>
      <c r="O466" s="346"/>
      <c r="P466" s="5"/>
      <c r="Q466" s="277"/>
      <c r="R466" s="280"/>
      <c r="S466" s="279"/>
    </row>
    <row r="467" spans="1:19" s="42" customFormat="1">
      <c r="A467" s="269"/>
      <c r="B467" s="270"/>
      <c r="C467" s="271"/>
      <c r="D467" s="272"/>
      <c r="E467" s="272"/>
      <c r="F467" s="272"/>
      <c r="G467" s="273"/>
      <c r="H467" s="274"/>
      <c r="I467" s="275"/>
      <c r="J467" s="276"/>
      <c r="K467" s="276"/>
      <c r="L467" s="276"/>
      <c r="O467" s="346"/>
      <c r="P467" s="5"/>
      <c r="Q467" s="277"/>
      <c r="R467" s="280"/>
      <c r="S467" s="279"/>
    </row>
    <row r="468" spans="1:19">
      <c r="A468" s="269"/>
      <c r="B468" s="270"/>
      <c r="C468" s="271"/>
      <c r="D468" s="272"/>
      <c r="E468" s="272"/>
      <c r="F468" s="272"/>
      <c r="G468" s="273"/>
      <c r="I468" s="275"/>
      <c r="J468" s="276"/>
      <c r="K468" s="276"/>
      <c r="L468" s="276"/>
      <c r="M468" s="42"/>
      <c r="N468" s="42"/>
      <c r="Q468" s="277"/>
    </row>
    <row r="469" spans="1:19">
      <c r="A469" s="269"/>
      <c r="B469" s="270"/>
      <c r="C469" s="271"/>
      <c r="D469" s="272"/>
      <c r="E469" s="272"/>
      <c r="F469" s="272"/>
      <c r="G469" s="273"/>
      <c r="I469" s="275"/>
      <c r="J469" s="276"/>
      <c r="K469" s="276"/>
      <c r="L469" s="276"/>
      <c r="M469" s="42"/>
      <c r="N469" s="42"/>
      <c r="Q469" s="277"/>
    </row>
    <row r="470" spans="1:19">
      <c r="A470" s="269"/>
      <c r="B470" s="270"/>
      <c r="C470" s="271"/>
      <c r="D470" s="272"/>
      <c r="E470" s="272"/>
      <c r="F470" s="272"/>
      <c r="G470" s="273"/>
      <c r="I470" s="275"/>
      <c r="J470" s="276"/>
      <c r="K470" s="276"/>
      <c r="L470" s="276"/>
      <c r="M470" s="42"/>
      <c r="N470" s="42"/>
      <c r="Q470" s="277"/>
    </row>
    <row r="471" spans="1:19">
      <c r="A471" s="269"/>
      <c r="B471" s="270"/>
      <c r="C471" s="271"/>
      <c r="D471" s="272"/>
      <c r="E471" s="272"/>
      <c r="F471" s="272"/>
      <c r="G471" s="273"/>
      <c r="I471" s="275"/>
      <c r="J471" s="276"/>
      <c r="K471" s="276"/>
      <c r="L471" s="276"/>
      <c r="M471" s="42"/>
      <c r="N471" s="42"/>
      <c r="Q471" s="277"/>
    </row>
    <row r="472" spans="1:19">
      <c r="A472" s="269"/>
      <c r="B472" s="270"/>
      <c r="C472" s="271"/>
      <c r="D472" s="272"/>
      <c r="E472" s="272"/>
      <c r="F472" s="272"/>
      <c r="G472" s="273"/>
      <c r="I472" s="275"/>
      <c r="J472" s="276"/>
      <c r="K472" s="276"/>
      <c r="L472" s="276"/>
      <c r="M472" s="42"/>
      <c r="N472" s="42"/>
      <c r="Q472" s="277"/>
    </row>
    <row r="473" spans="1:19">
      <c r="A473" s="269"/>
      <c r="B473" s="270"/>
      <c r="C473" s="271"/>
      <c r="D473" s="272"/>
      <c r="E473" s="272"/>
      <c r="F473" s="272"/>
      <c r="G473" s="273"/>
      <c r="I473" s="275"/>
      <c r="J473" s="276"/>
      <c r="K473" s="276"/>
      <c r="L473" s="276"/>
      <c r="M473" s="42"/>
      <c r="N473" s="42"/>
      <c r="Q473" s="277"/>
    </row>
    <row r="474" spans="1:19">
      <c r="A474" s="269"/>
      <c r="B474" s="270"/>
      <c r="C474" s="271"/>
      <c r="D474" s="272"/>
      <c r="E474" s="272"/>
      <c r="F474" s="272"/>
      <c r="G474" s="273"/>
      <c r="I474" s="275"/>
      <c r="J474" s="276"/>
      <c r="K474" s="276"/>
      <c r="L474" s="276"/>
      <c r="M474" s="42"/>
      <c r="N474" s="42"/>
      <c r="Q474" s="277"/>
    </row>
    <row r="475" spans="1:19">
      <c r="A475" s="269"/>
      <c r="B475" s="270"/>
      <c r="C475" s="271"/>
      <c r="D475" s="272"/>
      <c r="E475" s="272"/>
      <c r="F475" s="272"/>
      <c r="G475" s="273"/>
      <c r="I475" s="275"/>
      <c r="J475" s="276"/>
      <c r="K475" s="276"/>
      <c r="L475" s="276"/>
      <c r="M475" s="42"/>
      <c r="N475" s="42"/>
      <c r="Q475" s="277"/>
    </row>
    <row r="476" spans="1:19">
      <c r="A476" s="269"/>
      <c r="B476" s="270"/>
      <c r="C476" s="271"/>
      <c r="D476" s="272"/>
      <c r="E476" s="272"/>
      <c r="F476" s="272"/>
      <c r="G476" s="273"/>
      <c r="I476" s="275"/>
      <c r="J476" s="276"/>
      <c r="K476" s="276"/>
      <c r="L476" s="276"/>
      <c r="M476" s="42"/>
      <c r="N476" s="42"/>
      <c r="Q476" s="277"/>
    </row>
    <row r="477" spans="1:19">
      <c r="A477" s="269"/>
      <c r="B477" s="270"/>
      <c r="C477" s="271"/>
      <c r="D477" s="272"/>
      <c r="E477" s="272"/>
      <c r="F477" s="272"/>
      <c r="G477" s="273"/>
      <c r="I477" s="275"/>
      <c r="J477" s="276"/>
      <c r="K477" s="276"/>
      <c r="L477" s="276"/>
      <c r="M477" s="42"/>
      <c r="N477" s="42"/>
      <c r="Q477" s="277"/>
    </row>
    <row r="478" spans="1:19">
      <c r="A478" s="269"/>
      <c r="B478" s="270"/>
      <c r="C478" s="271"/>
      <c r="D478" s="272"/>
      <c r="E478" s="272"/>
      <c r="F478" s="272"/>
      <c r="G478" s="273"/>
      <c r="I478" s="275"/>
      <c r="J478" s="276"/>
      <c r="K478" s="276"/>
      <c r="L478" s="276"/>
      <c r="M478" s="42"/>
      <c r="N478" s="42"/>
      <c r="Q478" s="277"/>
    </row>
    <row r="479" spans="1:19">
      <c r="A479" s="269"/>
      <c r="B479" s="270"/>
      <c r="C479" s="271"/>
      <c r="D479" s="272"/>
      <c r="E479" s="272"/>
      <c r="F479" s="272"/>
      <c r="G479" s="273"/>
      <c r="I479" s="275"/>
      <c r="J479" s="276"/>
      <c r="K479" s="276"/>
      <c r="L479" s="276"/>
      <c r="M479" s="42"/>
      <c r="N479" s="42"/>
      <c r="Q479" s="277"/>
    </row>
    <row r="480" spans="1:19">
      <c r="A480" s="269"/>
      <c r="B480" s="270"/>
      <c r="C480" s="271"/>
      <c r="D480" s="272"/>
      <c r="E480" s="272"/>
      <c r="F480" s="272"/>
      <c r="G480" s="273"/>
      <c r="I480" s="275"/>
      <c r="J480" s="276"/>
      <c r="K480" s="276"/>
      <c r="L480" s="276"/>
      <c r="M480" s="42"/>
      <c r="N480" s="42"/>
      <c r="Q480" s="277"/>
    </row>
    <row r="481" spans="1:17">
      <c r="A481" s="269"/>
      <c r="B481" s="270"/>
      <c r="C481" s="271"/>
      <c r="D481" s="272"/>
      <c r="E481" s="272"/>
      <c r="F481" s="272"/>
      <c r="G481" s="273"/>
      <c r="I481" s="275"/>
      <c r="J481" s="276"/>
      <c r="K481" s="276"/>
      <c r="L481" s="276"/>
      <c r="M481" s="42"/>
      <c r="N481" s="42"/>
      <c r="Q481" s="277"/>
    </row>
    <row r="482" spans="1:17">
      <c r="A482" s="269"/>
      <c r="B482" s="270"/>
      <c r="C482" s="271"/>
      <c r="D482" s="272"/>
      <c r="E482" s="272"/>
      <c r="F482" s="272"/>
      <c r="G482" s="273"/>
      <c r="I482" s="275"/>
      <c r="J482" s="276"/>
      <c r="K482" s="276"/>
      <c r="L482" s="276"/>
      <c r="M482" s="42"/>
      <c r="N482" s="42"/>
      <c r="Q482" s="277"/>
    </row>
    <row r="483" spans="1:17">
      <c r="A483" s="269"/>
      <c r="B483" s="270"/>
      <c r="C483" s="271"/>
      <c r="D483" s="272"/>
      <c r="E483" s="272"/>
      <c r="F483" s="272"/>
      <c r="G483" s="273"/>
      <c r="I483" s="275"/>
      <c r="J483" s="276"/>
      <c r="K483" s="276"/>
      <c r="L483" s="276"/>
      <c r="M483" s="42"/>
      <c r="N483" s="42"/>
      <c r="Q483" s="277"/>
    </row>
    <row r="484" spans="1:17">
      <c r="A484" s="269"/>
      <c r="B484" s="270"/>
      <c r="C484" s="271"/>
      <c r="D484" s="272"/>
      <c r="E484" s="272"/>
      <c r="F484" s="272"/>
      <c r="G484" s="273"/>
      <c r="I484" s="275"/>
      <c r="J484" s="276"/>
      <c r="K484" s="276"/>
      <c r="L484" s="276"/>
      <c r="M484" s="42"/>
      <c r="N484" s="42"/>
      <c r="Q484" s="277"/>
    </row>
    <row r="485" spans="1:17">
      <c r="A485" s="269"/>
      <c r="B485" s="270"/>
      <c r="C485" s="271"/>
      <c r="D485" s="272"/>
      <c r="E485" s="272"/>
      <c r="F485" s="272"/>
      <c r="G485" s="273"/>
      <c r="I485" s="275"/>
      <c r="J485" s="276"/>
      <c r="K485" s="276"/>
      <c r="L485" s="276"/>
      <c r="M485" s="42"/>
      <c r="N485" s="42"/>
      <c r="Q485" s="277"/>
    </row>
    <row r="486" spans="1:17">
      <c r="A486" s="269"/>
      <c r="B486" s="270"/>
      <c r="C486" s="271"/>
      <c r="D486" s="272"/>
      <c r="E486" s="272"/>
      <c r="F486" s="272"/>
      <c r="G486" s="273"/>
      <c r="I486" s="275"/>
      <c r="J486" s="276"/>
      <c r="K486" s="276"/>
      <c r="L486" s="276"/>
      <c r="M486" s="42"/>
      <c r="N486" s="42"/>
      <c r="Q486" s="277"/>
    </row>
    <row r="487" spans="1:17">
      <c r="A487" s="269"/>
      <c r="B487" s="270"/>
      <c r="C487" s="271"/>
      <c r="D487" s="272"/>
      <c r="E487" s="272"/>
      <c r="F487" s="272"/>
      <c r="G487" s="273"/>
      <c r="I487" s="275"/>
      <c r="J487" s="276"/>
      <c r="K487" s="276"/>
      <c r="L487" s="276"/>
      <c r="M487" s="42"/>
      <c r="N487" s="42"/>
      <c r="Q487" s="277"/>
    </row>
    <row r="488" spans="1:17">
      <c r="A488" s="269"/>
      <c r="B488" s="270"/>
      <c r="C488" s="271"/>
      <c r="D488" s="272"/>
      <c r="E488" s="272"/>
      <c r="F488" s="272"/>
      <c r="G488" s="273"/>
      <c r="I488" s="275"/>
      <c r="J488" s="276"/>
      <c r="K488" s="276"/>
      <c r="L488" s="276"/>
      <c r="M488" s="42"/>
      <c r="N488" s="42"/>
      <c r="Q488" s="277"/>
    </row>
    <row r="489" spans="1:17">
      <c r="A489" s="269"/>
      <c r="B489" s="270"/>
      <c r="C489" s="271"/>
      <c r="D489" s="272"/>
      <c r="E489" s="272"/>
      <c r="F489" s="272"/>
      <c r="G489" s="273"/>
      <c r="I489" s="275"/>
      <c r="J489" s="276"/>
      <c r="K489" s="276"/>
      <c r="L489" s="276"/>
      <c r="M489" s="42"/>
      <c r="N489" s="42"/>
      <c r="Q489" s="277"/>
    </row>
    <row r="490" spans="1:17">
      <c r="A490" s="269"/>
      <c r="B490" s="270"/>
      <c r="C490" s="271"/>
      <c r="D490" s="272"/>
      <c r="E490" s="272"/>
      <c r="F490" s="272"/>
      <c r="G490" s="273"/>
      <c r="I490" s="275"/>
      <c r="J490" s="276"/>
      <c r="K490" s="276"/>
      <c r="L490" s="276"/>
      <c r="M490" s="42"/>
      <c r="N490" s="42"/>
      <c r="Q490" s="277"/>
    </row>
    <row r="491" spans="1:17">
      <c r="A491" s="269"/>
      <c r="B491" s="270"/>
      <c r="C491" s="271"/>
      <c r="D491" s="272"/>
      <c r="E491" s="272"/>
      <c r="F491" s="272"/>
      <c r="G491" s="273"/>
      <c r="I491" s="275"/>
      <c r="J491" s="276"/>
      <c r="K491" s="276"/>
      <c r="L491" s="276"/>
      <c r="M491" s="42"/>
      <c r="N491" s="42"/>
      <c r="Q491" s="277"/>
    </row>
    <row r="492" spans="1:17">
      <c r="A492" s="269"/>
      <c r="B492" s="270"/>
      <c r="C492" s="271"/>
      <c r="D492" s="272"/>
      <c r="E492" s="272"/>
      <c r="F492" s="272"/>
      <c r="G492" s="273"/>
      <c r="I492" s="275"/>
      <c r="J492" s="276"/>
      <c r="K492" s="276"/>
      <c r="L492" s="276"/>
      <c r="M492" s="42"/>
      <c r="N492" s="42"/>
      <c r="Q492" s="277"/>
    </row>
    <row r="493" spans="1:17">
      <c r="A493" s="269"/>
      <c r="B493" s="270"/>
      <c r="C493" s="271"/>
      <c r="D493" s="272"/>
      <c r="E493" s="272"/>
      <c r="F493" s="272"/>
      <c r="G493" s="273"/>
      <c r="I493" s="275"/>
      <c r="J493" s="276"/>
      <c r="K493" s="276"/>
      <c r="L493" s="276"/>
      <c r="M493" s="42"/>
      <c r="N493" s="42"/>
      <c r="Q493" s="277"/>
    </row>
    <row r="494" spans="1:17">
      <c r="A494" s="269"/>
      <c r="B494" s="270"/>
      <c r="C494" s="271"/>
      <c r="D494" s="272"/>
      <c r="E494" s="272"/>
      <c r="F494" s="272"/>
      <c r="G494" s="273"/>
      <c r="I494" s="275"/>
      <c r="J494" s="276"/>
      <c r="K494" s="276"/>
      <c r="L494" s="276"/>
      <c r="M494" s="42"/>
      <c r="N494" s="42"/>
      <c r="Q494" s="277"/>
    </row>
    <row r="495" spans="1:17">
      <c r="A495" s="269"/>
      <c r="B495" s="270"/>
      <c r="C495" s="271"/>
      <c r="D495" s="272"/>
      <c r="E495" s="272"/>
      <c r="F495" s="272"/>
      <c r="G495" s="273"/>
      <c r="I495" s="275"/>
      <c r="J495" s="276"/>
      <c r="K495" s="276"/>
      <c r="L495" s="276"/>
      <c r="M495" s="42"/>
      <c r="N495" s="42"/>
      <c r="Q495" s="277"/>
    </row>
    <row r="496" spans="1:17">
      <c r="A496" s="269"/>
      <c r="B496" s="270"/>
      <c r="C496" s="271"/>
      <c r="D496" s="272"/>
      <c r="E496" s="272"/>
      <c r="F496" s="272"/>
      <c r="G496" s="273"/>
      <c r="I496" s="275"/>
      <c r="J496" s="276"/>
      <c r="K496" s="276"/>
      <c r="L496" s="276"/>
      <c r="M496" s="42"/>
      <c r="N496" s="42"/>
      <c r="Q496" s="277"/>
    </row>
    <row r="497" spans="1:17">
      <c r="A497" s="269"/>
      <c r="B497" s="270"/>
      <c r="C497" s="271"/>
      <c r="D497" s="272"/>
      <c r="E497" s="272"/>
      <c r="F497" s="272"/>
      <c r="G497" s="273"/>
      <c r="I497" s="275"/>
      <c r="J497" s="276"/>
      <c r="K497" s="276"/>
      <c r="L497" s="276"/>
      <c r="M497" s="42"/>
      <c r="N497" s="42"/>
      <c r="Q497" s="277"/>
    </row>
    <row r="498" spans="1:17">
      <c r="A498" s="269"/>
      <c r="B498" s="270"/>
      <c r="C498" s="271"/>
      <c r="D498" s="272"/>
      <c r="E498" s="272"/>
      <c r="F498" s="272"/>
      <c r="G498" s="273"/>
      <c r="I498" s="275"/>
      <c r="J498" s="276"/>
      <c r="K498" s="276"/>
      <c r="L498" s="276"/>
      <c r="M498" s="42"/>
      <c r="N498" s="42"/>
      <c r="Q498" s="277"/>
    </row>
    <row r="499" spans="1:17">
      <c r="A499" s="269"/>
      <c r="B499" s="270"/>
      <c r="C499" s="271"/>
      <c r="D499" s="272"/>
      <c r="E499" s="272"/>
      <c r="F499" s="272"/>
      <c r="G499" s="273"/>
      <c r="I499" s="275"/>
      <c r="J499" s="276"/>
      <c r="K499" s="276"/>
      <c r="L499" s="276"/>
      <c r="M499" s="42"/>
      <c r="N499" s="42"/>
      <c r="Q499" s="277"/>
    </row>
    <row r="500" spans="1:17">
      <c r="A500" s="269"/>
      <c r="B500" s="270"/>
      <c r="C500" s="271"/>
      <c r="D500" s="272"/>
      <c r="E500" s="272"/>
      <c r="F500" s="272"/>
      <c r="G500" s="273"/>
      <c r="I500" s="275"/>
      <c r="J500" s="276"/>
      <c r="K500" s="276"/>
      <c r="L500" s="276"/>
      <c r="M500" s="42"/>
      <c r="N500" s="42"/>
      <c r="Q500" s="277"/>
    </row>
    <row r="501" spans="1:17">
      <c r="A501" s="269"/>
      <c r="B501" s="270"/>
      <c r="C501" s="271"/>
      <c r="D501" s="272"/>
      <c r="E501" s="272"/>
      <c r="F501" s="272"/>
      <c r="G501" s="273"/>
      <c r="I501" s="275"/>
      <c r="J501" s="276"/>
      <c r="K501" s="276"/>
      <c r="L501" s="276"/>
      <c r="M501" s="42"/>
      <c r="N501" s="42"/>
      <c r="Q501" s="277"/>
    </row>
    <row r="502" spans="1:17">
      <c r="A502" s="269"/>
      <c r="B502" s="270"/>
      <c r="C502" s="271"/>
      <c r="D502" s="272"/>
      <c r="E502" s="272"/>
      <c r="F502" s="272"/>
      <c r="G502" s="273"/>
      <c r="I502" s="275"/>
      <c r="J502" s="276"/>
      <c r="K502" s="276"/>
      <c r="L502" s="276"/>
      <c r="M502" s="42"/>
      <c r="N502" s="42"/>
      <c r="Q502" s="277"/>
    </row>
    <row r="503" spans="1:17">
      <c r="A503" s="269"/>
      <c r="B503" s="270"/>
      <c r="C503" s="271"/>
      <c r="D503" s="272"/>
      <c r="E503" s="272"/>
      <c r="F503" s="272"/>
      <c r="G503" s="273"/>
      <c r="I503" s="275"/>
      <c r="J503" s="276"/>
      <c r="K503" s="276"/>
      <c r="L503" s="276"/>
      <c r="M503" s="42"/>
      <c r="N503" s="42"/>
      <c r="Q503" s="277"/>
    </row>
    <row r="504" spans="1:17">
      <c r="A504" s="269"/>
      <c r="B504" s="270"/>
      <c r="C504" s="271"/>
      <c r="D504" s="272"/>
      <c r="E504" s="272"/>
      <c r="F504" s="272"/>
      <c r="G504" s="273"/>
      <c r="I504" s="275"/>
      <c r="J504" s="276"/>
      <c r="K504" s="276"/>
      <c r="L504" s="276"/>
      <c r="M504" s="42"/>
      <c r="N504" s="42"/>
      <c r="Q504" s="277"/>
    </row>
    <row r="505" spans="1:17">
      <c r="A505" s="269"/>
      <c r="B505" s="270"/>
      <c r="C505" s="271"/>
      <c r="D505" s="272"/>
      <c r="E505" s="272"/>
      <c r="F505" s="272"/>
      <c r="G505" s="273"/>
      <c r="I505" s="275"/>
      <c r="J505" s="276"/>
      <c r="K505" s="276"/>
      <c r="L505" s="276"/>
      <c r="M505" s="42"/>
      <c r="N505" s="42"/>
      <c r="Q505" s="277"/>
    </row>
    <row r="506" spans="1:17">
      <c r="A506" s="269"/>
      <c r="B506" s="270"/>
      <c r="C506" s="271"/>
      <c r="D506" s="272"/>
      <c r="E506" s="272"/>
      <c r="F506" s="272"/>
      <c r="G506" s="273"/>
      <c r="I506" s="275"/>
      <c r="J506" s="276"/>
      <c r="K506" s="276"/>
      <c r="L506" s="276"/>
      <c r="M506" s="42"/>
      <c r="N506" s="42"/>
      <c r="Q506" s="277"/>
    </row>
    <row r="507" spans="1:17">
      <c r="A507" s="269"/>
      <c r="B507" s="270"/>
      <c r="C507" s="271"/>
      <c r="D507" s="272"/>
      <c r="E507" s="272"/>
      <c r="F507" s="272"/>
      <c r="G507" s="273"/>
      <c r="I507" s="275"/>
      <c r="J507" s="276"/>
      <c r="K507" s="276"/>
      <c r="L507" s="276"/>
      <c r="M507" s="42"/>
      <c r="N507" s="42"/>
      <c r="Q507" s="277"/>
    </row>
    <row r="508" spans="1:17">
      <c r="A508" s="269"/>
      <c r="B508" s="270"/>
      <c r="C508" s="271"/>
      <c r="D508" s="272"/>
      <c r="E508" s="272"/>
      <c r="F508" s="272"/>
      <c r="G508" s="273"/>
      <c r="I508" s="275"/>
      <c r="J508" s="276"/>
      <c r="K508" s="276"/>
      <c r="L508" s="276"/>
      <c r="M508" s="42"/>
      <c r="N508" s="42"/>
      <c r="Q508" s="277"/>
    </row>
    <row r="509" spans="1:17">
      <c r="A509" s="269"/>
      <c r="B509" s="270"/>
      <c r="C509" s="271"/>
      <c r="D509" s="272"/>
      <c r="E509" s="272"/>
      <c r="F509" s="272"/>
      <c r="G509" s="273"/>
      <c r="I509" s="275"/>
      <c r="J509" s="276"/>
      <c r="K509" s="276"/>
      <c r="L509" s="276"/>
      <c r="M509" s="42"/>
      <c r="N509" s="42"/>
      <c r="Q509" s="277"/>
    </row>
    <row r="510" spans="1:17">
      <c r="A510" s="269"/>
      <c r="B510" s="270"/>
      <c r="C510" s="271"/>
      <c r="D510" s="272"/>
      <c r="E510" s="272"/>
      <c r="F510" s="272"/>
      <c r="G510" s="273"/>
      <c r="I510" s="275"/>
      <c r="J510" s="276"/>
      <c r="K510" s="276"/>
      <c r="L510" s="276"/>
      <c r="M510" s="42"/>
      <c r="N510" s="42"/>
      <c r="Q510" s="277"/>
    </row>
    <row r="511" spans="1:17">
      <c r="A511" s="269"/>
      <c r="B511" s="270"/>
      <c r="C511" s="271"/>
      <c r="D511" s="272"/>
      <c r="E511" s="272"/>
      <c r="F511" s="272"/>
      <c r="G511" s="273"/>
      <c r="I511" s="275"/>
      <c r="J511" s="276"/>
      <c r="K511" s="276"/>
      <c r="L511" s="276"/>
      <c r="M511" s="42"/>
      <c r="N511" s="42"/>
      <c r="Q511" s="277"/>
    </row>
    <row r="512" spans="1:17">
      <c r="A512" s="269"/>
      <c r="B512" s="270"/>
      <c r="C512" s="271"/>
      <c r="D512" s="272"/>
      <c r="E512" s="272"/>
      <c r="F512" s="272"/>
      <c r="G512" s="273"/>
      <c r="I512" s="275"/>
      <c r="J512" s="276"/>
      <c r="K512" s="276"/>
      <c r="L512" s="276"/>
      <c r="M512" s="42"/>
      <c r="N512" s="42"/>
      <c r="Q512" s="277"/>
    </row>
    <row r="513" spans="1:17">
      <c r="A513" s="269"/>
      <c r="B513" s="270"/>
      <c r="C513" s="271"/>
      <c r="D513" s="272"/>
      <c r="E513" s="272"/>
      <c r="F513" s="272"/>
      <c r="G513" s="273"/>
      <c r="I513" s="275"/>
      <c r="J513" s="276"/>
      <c r="K513" s="276"/>
      <c r="L513" s="276"/>
      <c r="M513" s="42"/>
      <c r="N513" s="42"/>
      <c r="Q513" s="277"/>
    </row>
    <row r="514" spans="1:17">
      <c r="A514" s="269"/>
      <c r="B514" s="270"/>
      <c r="C514" s="271"/>
      <c r="D514" s="272"/>
      <c r="E514" s="272"/>
      <c r="F514" s="272"/>
      <c r="G514" s="273"/>
      <c r="I514" s="275"/>
      <c r="J514" s="276"/>
      <c r="K514" s="276"/>
      <c r="L514" s="276"/>
      <c r="M514" s="42"/>
      <c r="N514" s="42"/>
      <c r="Q514" s="277"/>
    </row>
    <row r="515" spans="1:17">
      <c r="A515" s="269"/>
      <c r="B515" s="270"/>
      <c r="C515" s="271"/>
      <c r="D515" s="272"/>
      <c r="E515" s="272"/>
      <c r="F515" s="272"/>
      <c r="G515" s="273"/>
      <c r="I515" s="275"/>
      <c r="J515" s="276"/>
      <c r="K515" s="276"/>
      <c r="L515" s="276"/>
      <c r="M515" s="42"/>
      <c r="N515" s="42"/>
      <c r="Q515" s="277"/>
    </row>
    <row r="516" spans="1:17">
      <c r="A516" s="269"/>
      <c r="B516" s="270"/>
      <c r="C516" s="271"/>
      <c r="D516" s="272"/>
      <c r="E516" s="272"/>
      <c r="F516" s="272"/>
      <c r="G516" s="273"/>
      <c r="I516" s="275"/>
      <c r="J516" s="276"/>
      <c r="K516" s="276"/>
      <c r="L516" s="276"/>
      <c r="M516" s="42"/>
      <c r="N516" s="42"/>
      <c r="Q516" s="277"/>
    </row>
    <row r="517" spans="1:17">
      <c r="A517" s="269"/>
      <c r="B517" s="270"/>
      <c r="C517" s="271"/>
      <c r="D517" s="272"/>
      <c r="E517" s="272"/>
      <c r="F517" s="272"/>
      <c r="G517" s="273"/>
      <c r="I517" s="275"/>
      <c r="J517" s="276"/>
      <c r="K517" s="276"/>
      <c r="L517" s="276"/>
      <c r="M517" s="42"/>
      <c r="N517" s="42"/>
      <c r="Q517" s="277"/>
    </row>
    <row r="518" spans="1:17">
      <c r="A518" s="269"/>
      <c r="B518" s="270"/>
      <c r="C518" s="271"/>
      <c r="D518" s="272"/>
      <c r="E518" s="272"/>
      <c r="F518" s="272"/>
      <c r="G518" s="273"/>
      <c r="I518" s="275"/>
      <c r="J518" s="276"/>
      <c r="K518" s="276"/>
      <c r="L518" s="276"/>
      <c r="M518" s="42"/>
      <c r="N518" s="42"/>
      <c r="Q518" s="277"/>
    </row>
    <row r="519" spans="1:17">
      <c r="A519" s="269"/>
      <c r="B519" s="270"/>
      <c r="C519" s="271"/>
      <c r="D519" s="272"/>
      <c r="E519" s="272"/>
      <c r="F519" s="272"/>
      <c r="G519" s="273"/>
      <c r="I519" s="275"/>
      <c r="J519" s="276"/>
      <c r="K519" s="276"/>
      <c r="L519" s="276"/>
      <c r="M519" s="42"/>
      <c r="N519" s="42"/>
      <c r="Q519" s="277"/>
    </row>
    <row r="520" spans="1:17">
      <c r="A520" s="269"/>
      <c r="B520" s="270"/>
      <c r="C520" s="271"/>
      <c r="D520" s="272"/>
      <c r="E520" s="272"/>
      <c r="F520" s="272"/>
      <c r="G520" s="273"/>
      <c r="I520" s="275"/>
      <c r="J520" s="276"/>
      <c r="K520" s="276"/>
      <c r="L520" s="276"/>
      <c r="M520" s="42"/>
      <c r="N520" s="42"/>
      <c r="Q520" s="277"/>
    </row>
    <row r="521" spans="1:17">
      <c r="A521" s="269"/>
      <c r="B521" s="270"/>
      <c r="C521" s="271"/>
      <c r="D521" s="272"/>
      <c r="E521" s="272"/>
      <c r="F521" s="272"/>
      <c r="G521" s="273"/>
      <c r="I521" s="275"/>
      <c r="J521" s="276"/>
      <c r="K521" s="276"/>
      <c r="L521" s="276"/>
      <c r="M521" s="42"/>
      <c r="N521" s="42"/>
      <c r="Q521" s="277"/>
    </row>
    <row r="522" spans="1:17">
      <c r="A522" s="269"/>
      <c r="B522" s="270"/>
      <c r="C522" s="271"/>
      <c r="D522" s="272"/>
      <c r="E522" s="272"/>
      <c r="F522" s="272"/>
      <c r="G522" s="273"/>
      <c r="I522" s="275"/>
      <c r="J522" s="276"/>
      <c r="K522" s="276"/>
      <c r="L522" s="276"/>
      <c r="M522" s="42"/>
      <c r="N522" s="42"/>
      <c r="Q522" s="277"/>
    </row>
    <row r="523" spans="1:17">
      <c r="A523" s="269"/>
      <c r="B523" s="270"/>
      <c r="C523" s="271"/>
      <c r="D523" s="272"/>
      <c r="E523" s="272"/>
      <c r="F523" s="272"/>
      <c r="G523" s="273"/>
      <c r="I523" s="275"/>
      <c r="J523" s="276"/>
      <c r="K523" s="276"/>
      <c r="L523" s="276"/>
      <c r="M523" s="42"/>
      <c r="N523" s="42"/>
      <c r="Q523" s="277"/>
    </row>
    <row r="524" spans="1:17">
      <c r="A524" s="269"/>
      <c r="B524" s="270"/>
      <c r="C524" s="271"/>
      <c r="D524" s="272"/>
      <c r="E524" s="272"/>
      <c r="F524" s="272"/>
      <c r="G524" s="273"/>
      <c r="I524" s="275"/>
      <c r="J524" s="276"/>
      <c r="K524" s="276"/>
      <c r="L524" s="276"/>
      <c r="M524" s="42"/>
      <c r="N524" s="42"/>
      <c r="Q524" s="277"/>
    </row>
    <row r="525" spans="1:17">
      <c r="A525" s="269"/>
      <c r="B525" s="270"/>
      <c r="C525" s="271"/>
      <c r="D525" s="272"/>
      <c r="E525" s="272"/>
      <c r="F525" s="272"/>
      <c r="G525" s="273"/>
      <c r="I525" s="275"/>
      <c r="J525" s="276"/>
      <c r="K525" s="276"/>
      <c r="L525" s="276"/>
      <c r="M525" s="42"/>
      <c r="N525" s="42"/>
      <c r="Q525" s="277"/>
    </row>
    <row r="526" spans="1:17">
      <c r="A526" s="269"/>
      <c r="B526" s="270"/>
      <c r="C526" s="271"/>
      <c r="D526" s="272"/>
      <c r="E526" s="272"/>
      <c r="F526" s="272"/>
      <c r="G526" s="273"/>
      <c r="I526" s="275"/>
      <c r="J526" s="276"/>
      <c r="K526" s="276"/>
      <c r="L526" s="276"/>
      <c r="M526" s="42"/>
      <c r="N526" s="42"/>
      <c r="Q526" s="277"/>
    </row>
    <row r="527" spans="1:17">
      <c r="A527" s="269"/>
      <c r="B527" s="270"/>
      <c r="C527" s="271"/>
      <c r="D527" s="272"/>
      <c r="E527" s="272"/>
      <c r="F527" s="272"/>
      <c r="G527" s="273"/>
      <c r="I527" s="275"/>
      <c r="J527" s="276"/>
      <c r="K527" s="276"/>
      <c r="L527" s="276"/>
      <c r="M527" s="42"/>
      <c r="N527" s="42"/>
      <c r="Q527" s="277"/>
    </row>
    <row r="528" spans="1:17">
      <c r="A528" s="269"/>
      <c r="B528" s="270"/>
      <c r="C528" s="271"/>
      <c r="D528" s="272"/>
      <c r="E528" s="272"/>
      <c r="F528" s="272"/>
      <c r="G528" s="273"/>
      <c r="I528" s="275"/>
      <c r="J528" s="276"/>
      <c r="K528" s="276"/>
      <c r="L528" s="276"/>
      <c r="M528" s="42"/>
      <c r="N528" s="42"/>
      <c r="Q528" s="277"/>
    </row>
    <row r="529" spans="1:17">
      <c r="A529" s="269"/>
      <c r="B529" s="270"/>
      <c r="C529" s="271"/>
      <c r="D529" s="272"/>
      <c r="E529" s="272"/>
      <c r="F529" s="272"/>
      <c r="G529" s="273"/>
      <c r="I529" s="275"/>
      <c r="J529" s="276"/>
      <c r="K529" s="276"/>
      <c r="L529" s="276"/>
      <c r="M529" s="42"/>
      <c r="N529" s="42"/>
      <c r="Q529" s="277"/>
    </row>
    <row r="530" spans="1:17">
      <c r="A530" s="269"/>
      <c r="B530" s="270"/>
      <c r="C530" s="271"/>
      <c r="D530" s="272"/>
      <c r="E530" s="272"/>
      <c r="F530" s="272"/>
      <c r="G530" s="273"/>
      <c r="I530" s="275"/>
      <c r="J530" s="276"/>
      <c r="K530" s="276"/>
      <c r="L530" s="276"/>
      <c r="M530" s="42"/>
      <c r="N530" s="42"/>
      <c r="Q530" s="277"/>
    </row>
    <row r="531" spans="1:17">
      <c r="A531" s="269"/>
      <c r="B531" s="270"/>
      <c r="C531" s="271"/>
      <c r="D531" s="272"/>
      <c r="E531" s="272"/>
      <c r="F531" s="272"/>
      <c r="G531" s="273"/>
      <c r="I531" s="275"/>
      <c r="J531" s="276"/>
      <c r="K531" s="276"/>
      <c r="L531" s="276"/>
      <c r="M531" s="42"/>
      <c r="N531" s="42"/>
      <c r="Q531" s="277"/>
    </row>
    <row r="532" spans="1:17">
      <c r="A532" s="269"/>
      <c r="B532" s="270"/>
      <c r="C532" s="271"/>
      <c r="D532" s="272"/>
      <c r="E532" s="272"/>
      <c r="F532" s="272"/>
      <c r="G532" s="273"/>
      <c r="I532" s="275"/>
      <c r="J532" s="276"/>
      <c r="K532" s="276"/>
      <c r="L532" s="276"/>
      <c r="M532" s="42"/>
      <c r="N532" s="42"/>
      <c r="Q532" s="277"/>
    </row>
    <row r="533" spans="1:17">
      <c r="A533" s="269"/>
      <c r="B533" s="270"/>
      <c r="C533" s="271"/>
      <c r="D533" s="272"/>
      <c r="E533" s="272"/>
      <c r="F533" s="272"/>
      <c r="G533" s="273"/>
      <c r="I533" s="275"/>
      <c r="J533" s="276"/>
      <c r="K533" s="276"/>
      <c r="L533" s="276"/>
      <c r="M533" s="42"/>
      <c r="N533" s="42"/>
      <c r="Q533" s="277"/>
    </row>
    <row r="534" spans="1:17">
      <c r="A534" s="269"/>
      <c r="B534" s="270"/>
      <c r="C534" s="271"/>
      <c r="D534" s="272"/>
      <c r="E534" s="272"/>
      <c r="F534" s="272"/>
      <c r="G534" s="273"/>
      <c r="I534" s="275"/>
      <c r="J534" s="276"/>
      <c r="K534" s="276"/>
      <c r="L534" s="276"/>
      <c r="M534" s="42"/>
      <c r="N534" s="42"/>
      <c r="Q534" s="277"/>
    </row>
    <row r="535" spans="1:17">
      <c r="A535" s="269"/>
      <c r="B535" s="270"/>
      <c r="C535" s="271"/>
      <c r="D535" s="272"/>
      <c r="E535" s="272"/>
      <c r="F535" s="272"/>
      <c r="G535" s="273"/>
      <c r="I535" s="275"/>
      <c r="J535" s="276"/>
      <c r="K535" s="276"/>
      <c r="L535" s="276"/>
      <c r="M535" s="42"/>
      <c r="N535" s="42"/>
      <c r="Q535" s="277"/>
    </row>
    <row r="536" spans="1:17">
      <c r="A536" s="269"/>
      <c r="B536" s="270"/>
      <c r="C536" s="271"/>
      <c r="D536" s="272"/>
      <c r="E536" s="272"/>
      <c r="F536" s="272"/>
      <c r="G536" s="273"/>
      <c r="I536" s="275"/>
      <c r="J536" s="276"/>
      <c r="K536" s="276"/>
      <c r="L536" s="276"/>
      <c r="M536" s="42"/>
      <c r="N536" s="42"/>
      <c r="Q536" s="277"/>
    </row>
    <row r="537" spans="1:17">
      <c r="A537" s="269"/>
      <c r="B537" s="270"/>
      <c r="C537" s="271"/>
      <c r="D537" s="272"/>
      <c r="E537" s="272"/>
      <c r="F537" s="272"/>
      <c r="G537" s="273"/>
      <c r="I537" s="275"/>
      <c r="J537" s="276"/>
      <c r="K537" s="276"/>
      <c r="L537" s="276"/>
      <c r="M537" s="42"/>
      <c r="N537" s="42"/>
      <c r="Q537" s="277"/>
    </row>
    <row r="538" spans="1:17">
      <c r="A538" s="269"/>
      <c r="B538" s="270"/>
      <c r="C538" s="271"/>
      <c r="D538" s="272"/>
      <c r="E538" s="272"/>
      <c r="F538" s="272"/>
      <c r="G538" s="273"/>
      <c r="I538" s="275"/>
      <c r="J538" s="276"/>
      <c r="K538" s="276"/>
      <c r="L538" s="276"/>
      <c r="M538" s="42"/>
      <c r="N538" s="42"/>
      <c r="Q538" s="277"/>
    </row>
    <row r="539" spans="1:17">
      <c r="A539" s="269"/>
      <c r="B539" s="270"/>
      <c r="C539" s="271"/>
      <c r="D539" s="272"/>
      <c r="E539" s="272"/>
      <c r="F539" s="272"/>
      <c r="G539" s="273"/>
      <c r="I539" s="275"/>
      <c r="J539" s="276"/>
      <c r="K539" s="276"/>
      <c r="L539" s="276"/>
      <c r="M539" s="42"/>
      <c r="N539" s="42"/>
      <c r="Q539" s="277"/>
    </row>
    <row r="540" spans="1:17">
      <c r="A540" s="269"/>
      <c r="B540" s="270"/>
      <c r="C540" s="271"/>
      <c r="D540" s="272"/>
      <c r="E540" s="272"/>
      <c r="F540" s="272"/>
      <c r="G540" s="273"/>
      <c r="I540" s="275"/>
      <c r="J540" s="276"/>
      <c r="K540" s="276"/>
      <c r="L540" s="276"/>
      <c r="M540" s="42"/>
      <c r="N540" s="42"/>
      <c r="Q540" s="277"/>
    </row>
    <row r="541" spans="1:17">
      <c r="A541" s="269"/>
      <c r="B541" s="270"/>
      <c r="C541" s="271"/>
      <c r="D541" s="272"/>
      <c r="E541" s="272"/>
      <c r="F541" s="272"/>
      <c r="G541" s="273"/>
      <c r="I541" s="275"/>
      <c r="J541" s="276"/>
      <c r="K541" s="276"/>
      <c r="L541" s="276"/>
      <c r="M541" s="42"/>
      <c r="N541" s="42"/>
      <c r="Q541" s="277"/>
    </row>
    <row r="542" spans="1:17">
      <c r="A542" s="269"/>
      <c r="B542" s="270"/>
      <c r="C542" s="271"/>
      <c r="D542" s="272"/>
      <c r="E542" s="272"/>
      <c r="F542" s="272"/>
      <c r="G542" s="273"/>
      <c r="I542" s="275"/>
      <c r="J542" s="276"/>
      <c r="K542" s="276"/>
      <c r="L542" s="276"/>
      <c r="M542" s="42"/>
      <c r="N542" s="42"/>
      <c r="Q542" s="277"/>
    </row>
    <row r="543" spans="1:17">
      <c r="A543" s="269"/>
      <c r="B543" s="270"/>
      <c r="C543" s="271"/>
      <c r="D543" s="272"/>
      <c r="E543" s="272"/>
      <c r="F543" s="272"/>
      <c r="G543" s="273"/>
      <c r="I543" s="275"/>
      <c r="J543" s="276"/>
      <c r="K543" s="276"/>
      <c r="L543" s="276"/>
      <c r="M543" s="42"/>
      <c r="N543" s="42"/>
      <c r="Q543" s="277"/>
    </row>
    <row r="544" spans="1:17">
      <c r="A544" s="269"/>
      <c r="B544" s="270"/>
      <c r="C544" s="271"/>
      <c r="D544" s="272"/>
      <c r="E544" s="272"/>
      <c r="F544" s="272"/>
      <c r="G544" s="273"/>
      <c r="I544" s="275"/>
      <c r="J544" s="276"/>
      <c r="K544" s="276"/>
      <c r="L544" s="276"/>
      <c r="M544" s="42"/>
      <c r="N544" s="42"/>
      <c r="Q544" s="277"/>
    </row>
    <row r="545" spans="1:19">
      <c r="A545" s="269"/>
      <c r="B545" s="270"/>
      <c r="C545" s="271"/>
      <c r="D545" s="272"/>
      <c r="E545" s="272"/>
      <c r="F545" s="272"/>
      <c r="G545" s="273"/>
      <c r="I545" s="275"/>
      <c r="J545" s="276"/>
      <c r="K545" s="276"/>
      <c r="L545" s="276"/>
      <c r="M545" s="42"/>
      <c r="N545" s="42"/>
      <c r="Q545" s="277"/>
    </row>
    <row r="546" spans="1:19">
      <c r="A546" s="269"/>
      <c r="B546" s="270"/>
      <c r="C546" s="271"/>
      <c r="D546" s="272"/>
      <c r="E546" s="272"/>
      <c r="F546" s="272"/>
      <c r="G546" s="273"/>
      <c r="I546" s="275"/>
      <c r="J546" s="276"/>
      <c r="K546" s="276"/>
      <c r="L546" s="276"/>
      <c r="M546" s="42"/>
      <c r="N546" s="42"/>
      <c r="Q546" s="277"/>
    </row>
    <row r="547" spans="1:19">
      <c r="A547" s="269"/>
      <c r="B547" s="270"/>
      <c r="C547" s="271"/>
      <c r="D547" s="272"/>
      <c r="E547" s="272"/>
      <c r="F547" s="272"/>
      <c r="G547" s="273"/>
      <c r="I547" s="275"/>
      <c r="J547" s="276"/>
      <c r="K547" s="276"/>
      <c r="L547" s="276"/>
      <c r="M547" s="42"/>
      <c r="N547" s="42"/>
      <c r="Q547" s="277"/>
    </row>
    <row r="548" spans="1:19">
      <c r="A548" s="269"/>
      <c r="B548" s="270"/>
      <c r="C548" s="271"/>
      <c r="D548" s="272"/>
      <c r="E548" s="272"/>
      <c r="F548" s="272"/>
      <c r="G548" s="273"/>
      <c r="I548" s="275"/>
      <c r="J548" s="276"/>
      <c r="K548" s="276"/>
      <c r="L548" s="276"/>
      <c r="M548" s="42"/>
      <c r="N548" s="42"/>
      <c r="Q548" s="277"/>
    </row>
    <row r="549" spans="1:19">
      <c r="A549" s="269"/>
      <c r="B549" s="270"/>
      <c r="C549" s="271"/>
      <c r="D549" s="272"/>
      <c r="E549" s="272"/>
      <c r="F549" s="272"/>
      <c r="G549" s="273"/>
      <c r="I549" s="275"/>
      <c r="J549" s="276"/>
      <c r="K549" s="276"/>
      <c r="L549" s="276"/>
      <c r="M549" s="42"/>
      <c r="N549" s="42"/>
      <c r="Q549" s="277"/>
    </row>
    <row r="550" spans="1:19">
      <c r="A550" s="269"/>
      <c r="B550" s="270"/>
      <c r="C550" s="271"/>
      <c r="D550" s="272"/>
      <c r="E550" s="272"/>
      <c r="F550" s="272"/>
      <c r="G550" s="273"/>
      <c r="I550" s="275"/>
      <c r="J550" s="276"/>
      <c r="K550" s="276"/>
      <c r="L550" s="276"/>
      <c r="M550" s="42"/>
      <c r="N550" s="42"/>
      <c r="Q550" s="277"/>
    </row>
    <row r="551" spans="1:19">
      <c r="A551" s="269"/>
      <c r="B551" s="270"/>
      <c r="C551" s="271"/>
      <c r="D551" s="272"/>
      <c r="E551" s="272"/>
      <c r="F551" s="272"/>
      <c r="G551" s="273"/>
      <c r="I551" s="275"/>
      <c r="J551" s="276"/>
      <c r="K551" s="276"/>
      <c r="L551" s="276"/>
      <c r="M551" s="42"/>
      <c r="N551" s="42"/>
      <c r="Q551" s="277"/>
    </row>
    <row r="552" spans="1:19">
      <c r="A552" s="269"/>
      <c r="B552" s="270"/>
      <c r="C552" s="271"/>
      <c r="D552" s="272"/>
      <c r="E552" s="272"/>
      <c r="F552" s="272"/>
      <c r="G552" s="273"/>
      <c r="I552" s="275"/>
      <c r="J552" s="276"/>
      <c r="K552" s="276"/>
      <c r="L552" s="276"/>
      <c r="M552" s="42"/>
      <c r="N552" s="42"/>
      <c r="Q552" s="277"/>
    </row>
    <row r="553" spans="1:19">
      <c r="A553" s="269"/>
      <c r="B553" s="270"/>
      <c r="C553" s="271"/>
      <c r="D553" s="272"/>
      <c r="E553" s="272"/>
      <c r="F553" s="272"/>
      <c r="G553" s="273"/>
      <c r="I553" s="275"/>
      <c r="J553" s="276"/>
      <c r="K553" s="276"/>
      <c r="L553" s="276"/>
      <c r="M553" s="42"/>
      <c r="N553" s="42"/>
      <c r="Q553" s="277"/>
    </row>
    <row r="554" spans="1:19">
      <c r="A554" s="269"/>
      <c r="B554" s="270"/>
      <c r="C554" s="271"/>
      <c r="D554" s="272"/>
      <c r="E554" s="272"/>
      <c r="F554" s="272"/>
      <c r="G554" s="273"/>
      <c r="I554" s="275"/>
      <c r="J554" s="276"/>
      <c r="K554" s="276"/>
      <c r="L554" s="276"/>
      <c r="M554" s="42"/>
      <c r="N554" s="42"/>
      <c r="Q554" s="277"/>
    </row>
    <row r="555" spans="1:19">
      <c r="A555" s="269"/>
      <c r="B555" s="270"/>
      <c r="C555" s="271"/>
      <c r="D555" s="272"/>
      <c r="E555" s="272"/>
      <c r="F555" s="272"/>
      <c r="G555" s="273"/>
      <c r="I555" s="275"/>
      <c r="J555" s="276"/>
      <c r="K555" s="276"/>
      <c r="L555" s="276"/>
      <c r="M555" s="42"/>
      <c r="N555" s="42"/>
      <c r="Q555" s="277"/>
    </row>
    <row r="556" spans="1:19">
      <c r="A556" s="269"/>
      <c r="B556" s="270"/>
      <c r="C556" s="271"/>
      <c r="D556" s="272"/>
      <c r="E556" s="272"/>
      <c r="F556" s="272"/>
      <c r="G556" s="273"/>
      <c r="I556" s="275"/>
      <c r="J556" s="276"/>
      <c r="K556" s="276"/>
      <c r="L556" s="276"/>
      <c r="M556" s="42"/>
      <c r="N556" s="42"/>
      <c r="Q556" s="277"/>
    </row>
    <row r="557" spans="1:19">
      <c r="P557" s="285"/>
    </row>
    <row r="558" spans="1:19" s="38" customFormat="1">
      <c r="A558" s="287"/>
      <c r="B558" s="288"/>
      <c r="C558" s="289"/>
      <c r="D558" s="290"/>
      <c r="E558" s="290"/>
      <c r="F558" s="290"/>
      <c r="G558" s="291"/>
      <c r="H558" s="292"/>
      <c r="I558" s="2"/>
      <c r="J558" s="293"/>
      <c r="K558" s="293"/>
      <c r="L558" s="293"/>
      <c r="O558" s="346"/>
      <c r="P558" s="285"/>
      <c r="Q558" s="286"/>
      <c r="R558" s="280"/>
      <c r="S558" s="281"/>
    </row>
    <row r="559" spans="1:19">
      <c r="C559" s="294"/>
    </row>
  </sheetData>
  <autoFilter ref="A3:DN460">
    <filterColumn colId="14">
      <customFilters>
        <customFilter operator="notEqual" val=" "/>
      </customFilters>
    </filterColumn>
  </autoFilter>
  <mergeCells count="17">
    <mergeCell ref="S1:S2"/>
    <mergeCell ref="G1:G2"/>
    <mergeCell ref="H1:H2"/>
    <mergeCell ref="I1:I2"/>
    <mergeCell ref="J1:L1"/>
    <mergeCell ref="M1:M2"/>
    <mergeCell ref="N1:N2"/>
    <mergeCell ref="O1:O2"/>
    <mergeCell ref="P1:P2"/>
    <mergeCell ref="Q1:Q2"/>
    <mergeCell ref="R1:R2"/>
    <mergeCell ref="F1:F2"/>
    <mergeCell ref="A1:A2"/>
    <mergeCell ref="B1:B2"/>
    <mergeCell ref="C1:C2"/>
    <mergeCell ref="D1:D2"/>
    <mergeCell ref="E1:E2"/>
  </mergeCells>
  <pageMargins left="0.19685039370078741" right="0.19685039370078741" top="0.23622047244094491" bottom="0.23622047244094491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прайс 08.05.26</vt:lpstr>
      <vt:lpstr>'прайс 08.05.26'!Заголовки_для_печати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Albina</cp:lastModifiedBy>
  <dcterms:created xsi:type="dcterms:W3CDTF">2025-02-14T12:09:06Z</dcterms:created>
  <dcterms:modified xsi:type="dcterms:W3CDTF">2026-09-14T09:15:29Z</dcterms:modified>
</cp:coreProperties>
</file>