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3256" windowHeight="12168" tabRatio="704"/>
  </bookViews>
  <sheets>
    <sheet name="TDSheet" sheetId="1" r:id="rId1"/>
  </sheets>
  <definedNames>
    <definedName name="_xlnm._FilterDatabase" localSheetId="0" hidden="1">TDSheet!$L$4:$M$17</definedName>
  </definedNames>
  <calcPr calcId="977461" refMode="R1C1"/>
</workbook>
</file>

<file path=xl/calcChain.xml><?xml version="1.0" encoding="utf-8"?>
<calcChain xmlns="http://schemas.openxmlformats.org/spreadsheetml/2006/main">
  <c r="M8" i="1" l="1"/>
  <c r="M17" i="1"/>
  <c r="M9" i="1"/>
  <c r="M10" i="1"/>
  <c r="M11" i="1"/>
  <c r="M12" i="1"/>
  <c r="M13" i="1"/>
  <c r="M14" i="1"/>
  <c r="M15" i="1"/>
  <c r="M16" i="1"/>
</calcChain>
</file>

<file path=xl/sharedStrings.xml><?xml version="1.0" encoding="utf-8"?>
<sst xmlns="http://schemas.openxmlformats.org/spreadsheetml/2006/main" count="57" uniqueCount="36">
  <si>
    <t>Прайс-лист</t>
  </si>
  <si>
    <t>Раздел прайса</t>
  </si>
  <si>
    <t>Заказ, шт</t>
  </si>
  <si>
    <t>Сумма, руб.</t>
  </si>
  <si>
    <t>Номенклатура</t>
  </si>
  <si>
    <t>№ п/п</t>
  </si>
  <si>
    <t>Артикул</t>
  </si>
  <si>
    <t>Серия</t>
  </si>
  <si>
    <t>Описание</t>
  </si>
  <si>
    <t>Штрихкод</t>
  </si>
  <si>
    <t xml:space="preserve">ISBN </t>
  </si>
  <si>
    <t>Кол-во в кор</t>
  </si>
  <si>
    <t>Цена</t>
  </si>
  <si>
    <t>МРЦ</t>
  </si>
  <si>
    <t>-</t>
  </si>
  <si>
    <t>Новый год</t>
  </si>
  <si>
    <t>Новогодний концерт (Микрофон Суперхит) Зеленый</t>
  </si>
  <si>
    <t>Что нужно для детской новогодней дискотеки? Конечно, большой микрофон Суперхит с популярными детскими песенками и светомузыкой. Нажимай на кнопочку – слушай 10 песенок известных авторов:
• «В лесу родилась ёлочка»
• «Белые снежинки»
• «Вдоль по улице метелица метёт»
• «Топ-топ, топотушки»
• «Кабы не было зимы...»
• «Рождественская песенка»
• «Дед Мороз»
• «Ты мороз, мороз, мороз»
• «Ёлочка»
• «Всех с Новым годом!»
Подпевай любимым героям и не забывай танцевать! Разноцветные огоньки мигают под музыку – вот это волшебство!</t>
  </si>
  <si>
    <t>Новогодние песенки (Микрофончик с огоньками) Зеленый</t>
  </si>
  <si>
    <t>Яркий микрофончик порадует малышей новогодними песенками и праздничными огоньками! Нажимай на кнопочки – слушай детские хиты («В лесу родилась ёлочка», «Кабы не было зимы»), русские народные песни («Ты мороз, мороз, мороз», «Топ-топ, топотушки», «Валенки»), зажигательные мелодии («Ёлочка», «Рождественская песенка»). Подпевай и танцуй, а микрофончик будет светиться под музыку!
Благодаря компактным размерам игрушку удобно взять с собой на прогулку или в гости – и малыш сможет петь и танцевать, когда захочет!</t>
  </si>
  <si>
    <t>Новогодние песенки (Микрофончик с огоньками) Голубой</t>
  </si>
  <si>
    <t>Плюшевые друзья поздравляют малышей с любимыми праздниками – Новым годом и Рождеством! Нужно только нажать на нотку – и игрушки оживут! Они сами поют популярные новогодние песенки («В лесу родилась ёлочка», «Рождественская песенка», «Дед Мороз»), играют мелодии («We Wish You A Merry Christmas», «Валенки», «Добрый жук»). Собери всю компанию вместе – Снеговичка, Деда Мороза, Мишутку и Мышку.</t>
  </si>
  <si>
    <t>Новый год (Смартфончик двусторонний) 2020</t>
  </si>
  <si>
    <t>Играть с этим смартфончиком вдвойне интересно – ведь теперь нажимать на звуковые кнопочки можно с двух сторон! 16 песенок и мелодий ("Зима", "Расскажи, Снегурочка", "Всех с Новым годом", "В лесу родилась ёлочка", "Кабы не было зимы", "Рождественская песенка", "Белые снежинки" и другие), 10 стихов, 4 сказки ("Снегурочка", "Морозко", "Верное средство", "Зимняя сказка"), волшебные звуки – скучать не придётся! А Дед Мороз, Снегурочка и весёлые зверята поздравят с Новым годом и подарят сказочное настроение.
Бонус - возможность скачать интерактивную книжку "Караоке" на смартфон или планшет по QR-коду на упаковке.</t>
  </si>
  <si>
    <t>Пианино Новогодние песенки</t>
  </si>
  <si>
    <t>Музыкальная игрушка 2 в 1: пианино + планшетик с новогодними персонажами! Выбери один из трех режимов: «Любимые песенки», «Стихи» или «Волшебное пианино». Играй и веселись!
Нажимай на картинки – Дед Мороз, Снегурочка и другие герои споют 15 новогодних хитов и расскажут стихи. А в игре «Волшебное пианино» нажимай на разноцветные клавиши с огоньками – и ты сам сыграешь 10 известных мелодий («Ёлочка», «Вдоль по улице метелица метёт», «Валенки», «Twinkle, Twinkle, Little Star», «Полька», «Рождественская песенка», «We Wish You a Merry Christmas», «В лесу родилась ёлочка», «Собачий вальс», «Как на тоненький ледок»). Такая игра отлично развивает музыкальный слух!</t>
  </si>
  <si>
    <t>Новогодний ассортимент</t>
  </si>
  <si>
    <t>Новогодние плюшики Мишутка</t>
  </si>
  <si>
    <t>Новогодние плюшики Снеговичок</t>
  </si>
  <si>
    <t>Новогодние плюшики Дед Мороз</t>
  </si>
  <si>
    <t>Новогодние плюшики Мышка</t>
  </si>
  <si>
    <t>2625-1</t>
  </si>
  <si>
    <t>2625-2</t>
  </si>
  <si>
    <t>2625-3</t>
  </si>
  <si>
    <t>2625-4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</si>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</sst>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0&quot;А&quot;"/>
    <numFmt numFmtId="168" formatCode="0&quot;В&quot;"/>
    <numFmt numFmtId="173" formatCode="0&quot;C&quot;"/>
  </numFmts>
  <fonts count="8" x14ac:knownFonts="1">
    <font>
      <sz val="8"/>
      <name val="Arial"/>
      <family val="2"/>
    </font>
    <font>
      <sz val="8"/>
      <name val="Arial"/>
      <family val="2"/>
    </font>
    <font>
      <b/>
      <sz val="20"/>
      <name val="Times New Roman"/>
      <family val="1"/>
      <charset val="204"/>
    </font>
    <font>
      <b/>
      <sz val="10"/>
      <color indexed="9"/>
      <name val="Arial"/>
      <family val="2"/>
      <charset val="204"/>
    </font>
    <font>
      <b/>
      <sz val="8"/>
      <color indexed="56"/>
      <name val="Arial"/>
      <family val="2"/>
      <charset val="204"/>
    </font>
    <font>
      <b/>
      <sz val="12"/>
      <name val="Times New Roman"/>
      <family val="1"/>
      <charset val="204"/>
    </font>
    <font>
      <sz val="8"/>
      <color indexed="56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</fills>
  <borders count="10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 style="thin">
        <color indexed="28"/>
      </left>
      <right/>
      <top style="thin">
        <color indexed="28"/>
      </top>
      <bottom style="thin">
        <color indexed="28"/>
      </bottom>
      <diagonal/>
    </border>
    <border>
      <left/>
      <right/>
      <top style="thin">
        <color indexed="28"/>
      </top>
      <bottom style="thin">
        <color indexed="28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2" borderId="1" xfId="0" applyNumberFormat="1" applyFont="1" applyFill="1" applyBorder="1" applyAlignment="1">
      <alignment vertical="top" wrapText="1"/>
    </xf>
    <xf numFmtId="0" fontId="2" fillId="0" borderId="0" xfId="0" applyNumberFormat="1" applyFont="1" applyAlignment="1">
      <alignment horizontal="left"/>
    </xf>
    <xf numFmtId="0" fontId="3" fillId="2" borderId="1" xfId="0" applyNumberFormat="1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horizontal="right" vertical="top" wrapText="1" indent="6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 indent="4"/>
    </xf>
    <xf numFmtId="0" fontId="4" fillId="3" borderId="4" xfId="0" applyFont="1" applyFill="1" applyBorder="1" applyAlignment="1">
      <alignment horizontal="center" vertical="center" wrapText="1" indent="4"/>
    </xf>
    <xf numFmtId="0" fontId="4" fillId="3" borderId="2" xfId="0" applyFont="1" applyFill="1" applyBorder="1" applyAlignment="1">
      <alignment vertical="top"/>
    </xf>
    <xf numFmtId="168" fontId="0" fillId="0" borderId="2" xfId="0" applyNumberFormat="1" applyBorder="1" applyAlignment="1">
      <alignment horizontal="center" vertical="center" wrapText="1"/>
    </xf>
    <xf numFmtId="173" fontId="0" fillId="0" borderId="2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" fontId="1" fillId="0" borderId="5" xfId="1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left" vertical="top" wrapText="1"/>
    </xf>
    <xf numFmtId="0" fontId="5" fillId="0" borderId="0" xfId="0" applyFont="1"/>
    <xf numFmtId="0" fontId="0" fillId="0" borderId="2" xfId="0" applyFill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right" vertical="top" wrapText="1"/>
    </xf>
    <xf numFmtId="2" fontId="6" fillId="3" borderId="4" xfId="0" applyNumberFormat="1" applyFont="1" applyFill="1" applyBorder="1" applyAlignment="1">
      <alignment horizontal="center" vertical="center" wrapText="1" indent="4"/>
    </xf>
    <xf numFmtId="0" fontId="3" fillId="2" borderId="1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TDShee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DC7EB"/>
      <rgbColor rgb="00993366"/>
      <rgbColor rgb="004574A0"/>
      <rgbColor rgb="00CCFFFF"/>
      <rgbColor rgb="007D8AB9"/>
      <rgbColor rgb="00C6E2FF"/>
      <rgbColor rgb="00DCF1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1</xdr:col>
      <xdr:colOff>60960</xdr:colOff>
      <xdr:row>1</xdr:row>
      <xdr:rowOff>99060</xdr:rowOff>
    </xdr:to>
    <xdr:pic>
      <xdr:nvPicPr>
        <xdr:cNvPr id="2027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1600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5</xdr:col>
      <xdr:colOff>0</xdr:colOff>
      <xdr:row>8</xdr:row>
      <xdr:rowOff>0</xdr:rowOff>
    </xdr:to>
    <xdr:pic>
      <xdr:nvPicPr>
        <xdr:cNvPr id="202789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2293620"/>
          <a:ext cx="769620" cy="10134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pic>
      <xdr:nvPicPr>
        <xdr:cNvPr id="202790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3307080"/>
          <a:ext cx="769620" cy="10134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5</xdr:col>
      <xdr:colOff>0</xdr:colOff>
      <xdr:row>10</xdr:row>
      <xdr:rowOff>0</xdr:rowOff>
    </xdr:to>
    <xdr:pic>
      <xdr:nvPicPr>
        <xdr:cNvPr id="202791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4320540"/>
          <a:ext cx="769620" cy="10134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202792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5334000"/>
          <a:ext cx="769620" cy="10134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20279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6347460"/>
          <a:ext cx="76962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5</xdr:col>
      <xdr:colOff>0</xdr:colOff>
      <xdr:row>12</xdr:row>
      <xdr:rowOff>1005840</xdr:rowOff>
    </xdr:to>
    <xdr:pic>
      <xdr:nvPicPr>
        <xdr:cNvPr id="20279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7360920"/>
          <a:ext cx="76962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5</xdr:col>
      <xdr:colOff>7620</xdr:colOff>
      <xdr:row>14</xdr:row>
      <xdr:rowOff>0</xdr:rowOff>
    </xdr:to>
    <xdr:pic>
      <xdr:nvPicPr>
        <xdr:cNvPr id="202795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8374380"/>
          <a:ext cx="77724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0</xdr:colOff>
      <xdr:row>15</xdr:row>
      <xdr:rowOff>7620</xdr:rowOff>
    </xdr:to>
    <xdr:pic>
      <xdr:nvPicPr>
        <xdr:cNvPr id="202796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9387840"/>
          <a:ext cx="76962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202797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840" y="10401300"/>
          <a:ext cx="769620" cy="10134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60"/>
  <sheetViews>
    <sheetView tabSelected="1" zoomScale="90" zoomScaleNormal="90" workbookViewId="0">
      <selection activeCell="A3" sqref="A3"/>
    </sheetView>
  </sheetViews>
  <sheetFormatPr defaultColWidth="10.7109375" defaultRowHeight="10.199999999999999" x14ac:dyDescent="0.2"/>
  <cols>
    <col min="1" max="1" width="28.85546875" customWidth="1"/>
    <col min="2" max="2" width="12.85546875" customWidth="1"/>
    <col min="3" max="3" width="31.140625" customWidth="1"/>
    <col min="4" max="4" width="53.140625" customWidth="1"/>
    <col min="5" max="5" width="14.42578125" customWidth="1"/>
    <col min="6" max="6" width="27" customWidth="1"/>
    <col min="7" max="7" width="19.7109375" customWidth="1"/>
    <col min="8" max="8" width="7.85546875" customWidth="1"/>
    <col min="9" max="9" width="11.140625" customWidth="1"/>
    <col min="10" max="11" width="11.7109375" customWidth="1"/>
    <col min="12" max="12" width="9.85546875" customWidth="1"/>
    <col min="13" max="13" width="10.42578125" customWidth="1"/>
    <col min="14" max="14" width="35.140625" customWidth="1"/>
  </cols>
  <sheetData>
    <row r="1" spans="1:13" ht="27" customHeight="1" x14ac:dyDescent="0.4">
      <c r="D1" s="2" t="s">
        <v>0</v>
      </c>
    </row>
    <row r="2" spans="1:13" ht="23.25" customHeight="1" x14ac:dyDescent="0.2"/>
    <row r="3" spans="1:13" ht="18.75" customHeight="1" x14ac:dyDescent="0.3">
      <c r="A3" s="19"/>
    </row>
    <row r="4" spans="1:13" ht="12.7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4" t="s">
        <v>2</v>
      </c>
      <c r="M4" s="24" t="s">
        <v>3</v>
      </c>
    </row>
    <row r="5" spans="1:13" ht="12.7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5"/>
      <c r="M5" s="25"/>
    </row>
    <row r="6" spans="1:13" ht="49.5" customHeight="1" x14ac:dyDescent="0.2">
      <c r="A6" s="1" t="s">
        <v>5</v>
      </c>
      <c r="B6" s="3" t="s">
        <v>6</v>
      </c>
      <c r="C6" s="3" t="s">
        <v>7</v>
      </c>
      <c r="D6" s="3" t="s">
        <v>4</v>
      </c>
      <c r="E6" s="3"/>
      <c r="F6" s="3" t="s">
        <v>8</v>
      </c>
      <c r="G6" s="1" t="s">
        <v>9</v>
      </c>
      <c r="H6" s="1" t="s">
        <v>10</v>
      </c>
      <c r="I6" s="1" t="s">
        <v>11</v>
      </c>
      <c r="J6" s="3" t="s">
        <v>12</v>
      </c>
      <c r="K6" s="3" t="s">
        <v>13</v>
      </c>
      <c r="L6" s="26"/>
      <c r="M6" s="26"/>
    </row>
    <row r="7" spans="1:13" ht="38.25" customHeight="1" x14ac:dyDescent="0.2">
      <c r="A7" s="12"/>
      <c r="B7" s="12"/>
      <c r="C7" s="11" t="s">
        <v>26</v>
      </c>
      <c r="D7" s="12"/>
      <c r="E7" s="12"/>
      <c r="F7" s="12"/>
      <c r="G7" s="12"/>
      <c r="H7" s="12"/>
      <c r="I7" s="22"/>
      <c r="J7" s="12"/>
      <c r="K7" s="12"/>
      <c r="L7" s="13"/>
      <c r="M7" s="13"/>
    </row>
    <row r="8" spans="1:13" ht="80.099999999999994" customHeight="1" x14ac:dyDescent="0.2">
      <c r="A8" s="4">
        <v>455</v>
      </c>
      <c r="B8" s="10">
        <v>2551</v>
      </c>
      <c r="C8" s="6" t="s">
        <v>15</v>
      </c>
      <c r="D8" s="6" t="s">
        <v>16</v>
      </c>
      <c r="E8" s="6"/>
      <c r="F8" s="6" t="s">
        <v>17</v>
      </c>
      <c r="G8" s="7">
        <v>4680019284507</v>
      </c>
      <c r="H8" s="8" t="s">
        <v>14</v>
      </c>
      <c r="I8" s="21">
        <v>120</v>
      </c>
      <c r="J8" s="9">
        <v>257</v>
      </c>
      <c r="K8" s="9">
        <v>385</v>
      </c>
      <c r="L8" s="6"/>
      <c r="M8" s="20">
        <f t="shared" ref="M8:M16" si="0">J8*L8</f>
        <v>0</v>
      </c>
    </row>
    <row r="9" spans="1:13" ht="80.099999999999994" customHeight="1" x14ac:dyDescent="0.2">
      <c r="A9" s="4">
        <v>456</v>
      </c>
      <c r="B9" s="14">
        <v>2560</v>
      </c>
      <c r="C9" s="6" t="s">
        <v>15</v>
      </c>
      <c r="D9" s="6" t="s">
        <v>18</v>
      </c>
      <c r="E9" s="6"/>
      <c r="F9" s="6" t="s">
        <v>19</v>
      </c>
      <c r="G9" s="7">
        <v>4680019284781</v>
      </c>
      <c r="H9" s="8" t="s">
        <v>14</v>
      </c>
      <c r="I9" s="21">
        <v>100</v>
      </c>
      <c r="J9" s="9">
        <v>214</v>
      </c>
      <c r="K9" s="9">
        <v>321</v>
      </c>
      <c r="L9" s="6"/>
      <c r="M9" s="20">
        <f t="shared" si="0"/>
        <v>0</v>
      </c>
    </row>
    <row r="10" spans="1:13" ht="80.099999999999994" customHeight="1" x14ac:dyDescent="0.2">
      <c r="A10" s="4">
        <v>457</v>
      </c>
      <c r="B10" s="15">
        <v>2560</v>
      </c>
      <c r="C10" s="6" t="s">
        <v>15</v>
      </c>
      <c r="D10" s="6" t="s">
        <v>20</v>
      </c>
      <c r="E10" s="6"/>
      <c r="F10" s="6" t="s">
        <v>19</v>
      </c>
      <c r="G10" s="7">
        <v>4680019284774</v>
      </c>
      <c r="H10" s="8" t="s">
        <v>14</v>
      </c>
      <c r="I10" s="21">
        <v>100</v>
      </c>
      <c r="J10" s="9">
        <v>214</v>
      </c>
      <c r="K10" s="9">
        <v>321</v>
      </c>
      <c r="L10" s="6"/>
      <c r="M10" s="20">
        <f t="shared" si="0"/>
        <v>0</v>
      </c>
    </row>
    <row r="11" spans="1:13" ht="80.099999999999994" customHeight="1" x14ac:dyDescent="0.2">
      <c r="A11" s="4">
        <v>458</v>
      </c>
      <c r="B11" s="5">
        <v>2811</v>
      </c>
      <c r="C11" s="6" t="s">
        <v>15</v>
      </c>
      <c r="D11" s="6" t="s">
        <v>22</v>
      </c>
      <c r="E11" s="6"/>
      <c r="F11" s="6" t="s">
        <v>23</v>
      </c>
      <c r="G11" s="7">
        <v>4680019285825</v>
      </c>
      <c r="H11" s="8" t="s">
        <v>14</v>
      </c>
      <c r="I11" s="21">
        <v>120</v>
      </c>
      <c r="J11" s="9">
        <v>399</v>
      </c>
      <c r="K11" s="9">
        <v>598</v>
      </c>
      <c r="L11" s="6"/>
      <c r="M11" s="20">
        <f t="shared" si="0"/>
        <v>0</v>
      </c>
    </row>
    <row r="12" spans="1:13" ht="80.099999999999994" customHeight="1" x14ac:dyDescent="0.2">
      <c r="A12" s="4">
        <v>459</v>
      </c>
      <c r="B12" s="17" t="s">
        <v>31</v>
      </c>
      <c r="C12" s="6" t="s">
        <v>15</v>
      </c>
      <c r="D12" s="16" t="s">
        <v>27</v>
      </c>
      <c r="E12" s="6"/>
      <c r="F12" s="6" t="s">
        <v>21</v>
      </c>
      <c r="G12" s="18">
        <v>4630027291073</v>
      </c>
      <c r="H12" s="8" t="s">
        <v>14</v>
      </c>
      <c r="I12" s="21">
        <v>1</v>
      </c>
      <c r="J12" s="9">
        <v>199</v>
      </c>
      <c r="K12" s="9">
        <v>298</v>
      </c>
      <c r="L12" s="6"/>
      <c r="M12" s="20">
        <f t="shared" si="0"/>
        <v>0</v>
      </c>
    </row>
    <row r="13" spans="1:13" ht="80.099999999999994" customHeight="1" x14ac:dyDescent="0.2">
      <c r="A13" s="4">
        <v>460</v>
      </c>
      <c r="B13" s="17" t="s">
        <v>32</v>
      </c>
      <c r="C13" s="6" t="s">
        <v>15</v>
      </c>
      <c r="D13" s="16" t="s">
        <v>28</v>
      </c>
      <c r="E13" s="6"/>
      <c r="F13" s="6" t="s">
        <v>21</v>
      </c>
      <c r="G13" s="18">
        <v>4630027291080</v>
      </c>
      <c r="H13" s="8" t="s">
        <v>14</v>
      </c>
      <c r="I13" s="21">
        <v>1</v>
      </c>
      <c r="J13" s="9">
        <v>199</v>
      </c>
      <c r="K13" s="9">
        <v>298</v>
      </c>
      <c r="L13" s="6"/>
      <c r="M13" s="20">
        <f t="shared" si="0"/>
        <v>0</v>
      </c>
    </row>
    <row r="14" spans="1:13" ht="80.099999999999994" customHeight="1" x14ac:dyDescent="0.2">
      <c r="A14" s="4">
        <v>461</v>
      </c>
      <c r="B14" s="17" t="s">
        <v>33</v>
      </c>
      <c r="C14" s="6" t="s">
        <v>15</v>
      </c>
      <c r="D14" s="16" t="s">
        <v>29</v>
      </c>
      <c r="E14" s="6"/>
      <c r="F14" s="6" t="s">
        <v>21</v>
      </c>
      <c r="G14" s="18">
        <v>4630027291097</v>
      </c>
      <c r="H14" s="8" t="s">
        <v>14</v>
      </c>
      <c r="I14" s="21">
        <v>1</v>
      </c>
      <c r="J14" s="9">
        <v>199</v>
      </c>
      <c r="K14" s="9">
        <v>298</v>
      </c>
      <c r="L14" s="6"/>
      <c r="M14" s="20">
        <f t="shared" si="0"/>
        <v>0</v>
      </c>
    </row>
    <row r="15" spans="1:13" ht="80.099999999999994" customHeight="1" x14ac:dyDescent="0.2">
      <c r="A15" s="4">
        <v>462</v>
      </c>
      <c r="B15" s="17" t="s">
        <v>34</v>
      </c>
      <c r="C15" s="6" t="s">
        <v>15</v>
      </c>
      <c r="D15" s="16" t="s">
        <v>30</v>
      </c>
      <c r="E15" s="6"/>
      <c r="F15" s="6" t="s">
        <v>21</v>
      </c>
      <c r="G15" s="18">
        <v>4630027291103</v>
      </c>
      <c r="H15" s="8" t="s">
        <v>14</v>
      </c>
      <c r="I15" s="21">
        <v>1</v>
      </c>
      <c r="J15" s="9">
        <v>199</v>
      </c>
      <c r="K15" s="9">
        <v>298</v>
      </c>
      <c r="L15" s="6"/>
      <c r="M15" s="20">
        <f t="shared" si="0"/>
        <v>0</v>
      </c>
    </row>
    <row r="16" spans="1:13" ht="80.099999999999994" customHeight="1" x14ac:dyDescent="0.2">
      <c r="A16" s="4">
        <v>463</v>
      </c>
      <c r="B16" s="5">
        <v>3046</v>
      </c>
      <c r="C16" s="6" t="s">
        <v>15</v>
      </c>
      <c r="D16" s="6" t="s">
        <v>24</v>
      </c>
      <c r="E16" s="6"/>
      <c r="F16" s="6" t="s">
        <v>25</v>
      </c>
      <c r="G16" s="7">
        <v>4630027292483</v>
      </c>
      <c r="H16" s="8" t="s">
        <v>14</v>
      </c>
      <c r="I16" s="21">
        <v>40</v>
      </c>
      <c r="J16" s="9">
        <v>637</v>
      </c>
      <c r="K16" s="9">
        <v>892</v>
      </c>
      <c r="L16" s="6"/>
      <c r="M16" s="20">
        <f t="shared" si="0"/>
        <v>0</v>
      </c>
    </row>
    <row r="17" spans="12:13" ht="18" customHeight="1" x14ac:dyDescent="0.2">
      <c r="L17" t="s">
        <v>35</v>
      </c>
      <c r="M17">
        <f>SUM(M7:M16)</f>
        <v>0</v>
      </c>
    </row>
    <row r="160" ht="11.25" customHeight="1" x14ac:dyDescent="0.2"/>
  </sheetData>
  <mergeCells count="4">
    <mergeCell ref="A4:K4"/>
    <mergeCell ref="L4:L6"/>
    <mergeCell ref="M4:M6"/>
    <mergeCell ref="A5:K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Козлова</dc:creator>
  <cp:lastModifiedBy>Albina</cp:lastModifiedBy>
  <cp:revision>1</cp:revision>
  <cp:lastPrinted>2025-09-01T08:45:18Z</cp:lastPrinted>
  <dcterms:created xsi:type="dcterms:W3CDTF">2025-09-01T08:45:18Z</dcterms:created>
  <dcterms:modified xsi:type="dcterms:W3CDTF">2026-09-21T11:57:40Z</dcterms:modified>
</cp:coreProperties>
</file>