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'Прайс-лист'!$A$17:$BN$528</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517" i="1" l="1"/>
  <c r="BJ517" i="1" s="1"/>
  <c r="AO512" i="1"/>
  <c r="BI512" i="1" s="1"/>
  <c r="AO507" i="1"/>
  <c r="BI507" i="1" s="1"/>
  <c r="AO502" i="1"/>
  <c r="BJ502" i="1" s="1"/>
  <c r="AO495" i="1"/>
  <c r="BJ495" i="1" s="1"/>
  <c r="AO490" i="1"/>
  <c r="BI490" i="1" s="1"/>
  <c r="AO484" i="1"/>
  <c r="BI484" i="1" s="1"/>
  <c r="AO477" i="1"/>
  <c r="BJ477" i="1" s="1"/>
  <c r="AO476" i="1"/>
  <c r="BJ476" i="1" s="1"/>
  <c r="AO468" i="1"/>
  <c r="BI468" i="1" s="1"/>
  <c r="AO465" i="1"/>
  <c r="BJ465" i="1" s="1"/>
  <c r="AO462" i="1"/>
  <c r="BJ462" i="1" s="1"/>
  <c r="AO461" i="1"/>
  <c r="BJ461" i="1" s="1"/>
  <c r="AO450" i="1"/>
  <c r="BI450" i="1" s="1"/>
  <c r="AO432" i="1"/>
  <c r="BJ432" i="1" s="1"/>
  <c r="AO421" i="1"/>
  <c r="BJ421" i="1" s="1"/>
  <c r="AO409" i="1"/>
  <c r="BJ409" i="1" s="1"/>
  <c r="AO395" i="1"/>
  <c r="BI395" i="1" s="1"/>
  <c r="AO349" i="1"/>
  <c r="BI349" i="1" s="1"/>
  <c r="AO339" i="1"/>
  <c r="BJ339" i="1" s="1"/>
  <c r="AO327" i="1"/>
  <c r="BJ327" i="1" s="1"/>
  <c r="AO326" i="1"/>
  <c r="BI326" i="1" s="1"/>
  <c r="AO324" i="1"/>
  <c r="BI324" i="1" s="1"/>
  <c r="AO323" i="1"/>
  <c r="BJ323" i="1" s="1"/>
  <c r="AO321" i="1"/>
  <c r="BJ321" i="1" s="1"/>
  <c r="AO314" i="1"/>
  <c r="BI314" i="1" s="1"/>
  <c r="AO304" i="1"/>
  <c r="BJ304" i="1" s="1"/>
  <c r="AO298" i="1"/>
  <c r="BJ298" i="1" s="1"/>
  <c r="AO296" i="1"/>
  <c r="BJ296" i="1" s="1"/>
  <c r="AO287" i="1"/>
  <c r="BI287" i="1" s="1"/>
  <c r="AO280" i="1"/>
  <c r="BJ280" i="1" s="1"/>
  <c r="AO253" i="1"/>
  <c r="BJ253" i="1" s="1"/>
  <c r="AO249" i="1"/>
  <c r="BJ249" i="1" s="1"/>
  <c r="AO245" i="1"/>
  <c r="BJ245" i="1" s="1"/>
  <c r="AO202" i="1"/>
  <c r="BJ202" i="1" s="1"/>
  <c r="AO201" i="1"/>
  <c r="BJ201" i="1" s="1"/>
  <c r="AO200" i="1"/>
  <c r="BJ200" i="1" s="1"/>
  <c r="AO199" i="1"/>
  <c r="BJ199" i="1" s="1"/>
  <c r="AO198" i="1"/>
  <c r="BJ198" i="1" s="1"/>
  <c r="AO197" i="1"/>
  <c r="BJ197" i="1" s="1"/>
  <c r="AO163" i="1"/>
  <c r="BJ163" i="1" s="1"/>
  <c r="AO160" i="1"/>
  <c r="BI160" i="1" s="1"/>
  <c r="AO146" i="1"/>
  <c r="BJ146" i="1" s="1"/>
  <c r="AO145" i="1"/>
  <c r="BJ145" i="1" s="1"/>
  <c r="AO119" i="1"/>
  <c r="BJ119" i="1" s="1"/>
  <c r="AO118" i="1"/>
  <c r="BJ118" i="1" s="1"/>
  <c r="AO117" i="1"/>
  <c r="BJ117" i="1" s="1"/>
  <c r="AO116" i="1"/>
  <c r="BJ116" i="1" s="1"/>
  <c r="AO112" i="1"/>
  <c r="BJ112" i="1" s="1"/>
  <c r="AO103" i="1"/>
  <c r="BJ103" i="1" s="1"/>
  <c r="AO102" i="1"/>
  <c r="BJ102" i="1" s="1"/>
  <c r="AO101" i="1"/>
  <c r="BJ101" i="1" s="1"/>
  <c r="AO100" i="1"/>
  <c r="BJ100" i="1" s="1"/>
  <c r="AO99" i="1"/>
  <c r="BI99" i="1" s="1"/>
  <c r="AO98" i="1"/>
  <c r="BJ98" i="1" s="1"/>
  <c r="AO97" i="1"/>
  <c r="BJ97" i="1" s="1"/>
  <c r="AO96" i="1"/>
  <c r="BJ96" i="1" s="1"/>
  <c r="AO95" i="1"/>
  <c r="BI95" i="1" s="1"/>
  <c r="AO94" i="1"/>
  <c r="BJ94" i="1" s="1"/>
  <c r="AO93" i="1"/>
  <c r="BJ93" i="1" s="1"/>
  <c r="AO92" i="1"/>
  <c r="BJ92" i="1" s="1"/>
  <c r="AO91" i="1"/>
  <c r="BI91" i="1" s="1"/>
  <c r="AO90" i="1"/>
  <c r="BJ90" i="1" s="1"/>
  <c r="AO89" i="1"/>
  <c r="BJ89" i="1" s="1"/>
  <c r="AO61" i="1"/>
  <c r="BJ61" i="1" s="1"/>
  <c r="AO60" i="1"/>
  <c r="BI60" i="1" s="1"/>
  <c r="AO46" i="1"/>
  <c r="BI46" i="1" s="1"/>
  <c r="AO40" i="1"/>
  <c r="BJ40" i="1" s="1"/>
  <c r="BI146" i="1" l="1"/>
  <c r="BJ324" i="1"/>
  <c r="BI102" i="1"/>
  <c r="BJ484" i="1"/>
  <c r="BJ46" i="1"/>
  <c r="BJ349" i="1"/>
  <c r="BJ507" i="1"/>
  <c r="BI117" i="1"/>
  <c r="BJ95" i="1"/>
  <c r="BI98" i="1"/>
  <c r="BJ314" i="1"/>
  <c r="BJ468" i="1"/>
  <c r="BJ91" i="1"/>
  <c r="BI94" i="1"/>
  <c r="BI199" i="1"/>
  <c r="BI245" i="1"/>
  <c r="BJ287" i="1"/>
  <c r="BI304" i="1"/>
  <c r="BJ450" i="1"/>
  <c r="BI465" i="1"/>
  <c r="BJ60" i="1"/>
  <c r="BI90" i="1"/>
  <c r="BI103" i="1"/>
  <c r="BI118" i="1"/>
  <c r="BJ160" i="1"/>
  <c r="BI198" i="1"/>
  <c r="BI202" i="1"/>
  <c r="BI280" i="1"/>
  <c r="BJ395" i="1"/>
  <c r="BI432" i="1"/>
  <c r="BJ512" i="1"/>
  <c r="BJ99" i="1"/>
  <c r="BJ326" i="1"/>
  <c r="BJ490" i="1"/>
  <c r="BI40" i="1"/>
  <c r="BI89" i="1"/>
  <c r="BI93" i="1"/>
  <c r="BI97" i="1"/>
  <c r="BI101" i="1"/>
  <c r="BI116" i="1"/>
  <c r="BI145" i="1"/>
  <c r="BI197" i="1"/>
  <c r="BI201" i="1"/>
  <c r="BI253" i="1"/>
  <c r="BI298" i="1"/>
  <c r="BI323" i="1"/>
  <c r="BI339" i="1"/>
  <c r="BI421" i="1"/>
  <c r="BI462" i="1"/>
  <c r="BI477" i="1"/>
  <c r="BI502" i="1"/>
  <c r="BI61" i="1"/>
  <c r="BI92" i="1"/>
  <c r="BI96" i="1"/>
  <c r="BI100" i="1"/>
  <c r="BI112" i="1"/>
  <c r="BI119" i="1"/>
  <c r="BI163" i="1"/>
  <c r="BI200" i="1"/>
  <c r="BI249" i="1"/>
  <c r="BI296" i="1"/>
  <c r="BI321" i="1"/>
  <c r="BI327" i="1"/>
  <c r="BI409" i="1"/>
  <c r="BI461" i="1"/>
  <c r="BI476" i="1"/>
  <c r="BI495" i="1"/>
  <c r="BI517" i="1"/>
  <c r="AO169" i="1"/>
  <c r="BJ169" i="1" s="1"/>
  <c r="AO390" i="1"/>
  <c r="BI390" i="1" s="1"/>
  <c r="AO506" i="1"/>
  <c r="BJ506" i="1" s="1"/>
  <c r="AO505" i="1"/>
  <c r="BJ505" i="1" s="1"/>
  <c r="AO504" i="1"/>
  <c r="BJ504" i="1" s="1"/>
  <c r="AO503" i="1"/>
  <c r="BI503" i="1" s="1"/>
  <c r="AO501" i="1"/>
  <c r="BJ501" i="1" s="1"/>
  <c r="AO491" i="1"/>
  <c r="BJ491" i="1" s="1"/>
  <c r="AO487" i="1"/>
  <c r="BJ487" i="1" s="1"/>
  <c r="AO481" i="1"/>
  <c r="BI481" i="1" s="1"/>
  <c r="AO478" i="1"/>
  <c r="BJ478" i="1" s="1"/>
  <c r="AO474" i="1"/>
  <c r="BJ474" i="1" s="1"/>
  <c r="AO463" i="1"/>
  <c r="BJ463" i="1" s="1"/>
  <c r="AO451" i="1"/>
  <c r="BI451" i="1" s="1"/>
  <c r="AO235" i="1"/>
  <c r="BJ235" i="1" s="1"/>
  <c r="AO134" i="1"/>
  <c r="BJ134" i="1" s="1"/>
  <c r="AO525" i="1"/>
  <c r="BJ525" i="1" s="1"/>
  <c r="AO524" i="1"/>
  <c r="BI524" i="1" s="1"/>
  <c r="AO400" i="1"/>
  <c r="BJ400" i="1" s="1"/>
  <c r="AO399" i="1"/>
  <c r="BJ399" i="1" s="1"/>
  <c r="AO435" i="1"/>
  <c r="BJ435" i="1" s="1"/>
  <c r="AO433" i="1"/>
  <c r="BI433" i="1" s="1"/>
  <c r="AO386" i="1"/>
  <c r="BJ386" i="1" s="1"/>
  <c r="AO379" i="1"/>
  <c r="BJ379" i="1" s="1"/>
  <c r="AO419" i="1"/>
  <c r="BJ419" i="1" s="1"/>
  <c r="AO358" i="1"/>
  <c r="BI358" i="1" s="1"/>
  <c r="AO341" i="1"/>
  <c r="BJ341" i="1" s="1"/>
  <c r="AO336" i="1"/>
  <c r="BJ336" i="1" s="1"/>
  <c r="AO392" i="1"/>
  <c r="BJ392" i="1" s="1"/>
  <c r="AO320" i="1"/>
  <c r="BI320" i="1" s="1"/>
  <c r="AO370" i="1"/>
  <c r="BJ370" i="1" s="1"/>
  <c r="AO335" i="1"/>
  <c r="BJ335" i="1" s="1"/>
  <c r="AO293" i="1"/>
  <c r="BJ293" i="1" s="1"/>
  <c r="AO273" i="1"/>
  <c r="BI273" i="1" s="1"/>
  <c r="AO261" i="1"/>
  <c r="BJ261" i="1" s="1"/>
  <c r="AO292" i="1"/>
  <c r="BJ292" i="1" s="1"/>
  <c r="AO247" i="1"/>
  <c r="BJ247" i="1" s="1"/>
  <c r="AO281" i="1"/>
  <c r="BJ281" i="1" s="1"/>
  <c r="AO256" i="1"/>
  <c r="BJ256" i="1" s="1"/>
  <c r="AO221" i="1"/>
  <c r="BJ221" i="1" s="1"/>
  <c r="AO219" i="1"/>
  <c r="BJ219" i="1" s="1"/>
  <c r="AO218" i="1"/>
  <c r="BJ218" i="1" s="1"/>
  <c r="AO217" i="1"/>
  <c r="BJ217" i="1" s="1"/>
  <c r="AO211" i="1"/>
  <c r="BJ211" i="1" s="1"/>
  <c r="AO192" i="1"/>
  <c r="BI192" i="1" s="1"/>
  <c r="AO231" i="1"/>
  <c r="BI231" i="1" s="1"/>
  <c r="AO167" i="1"/>
  <c r="BJ167" i="1" s="1"/>
  <c r="AO165" i="1"/>
  <c r="BJ165" i="1" s="1"/>
  <c r="AO158" i="1"/>
  <c r="BJ158" i="1" s="1"/>
  <c r="AO157" i="1"/>
  <c r="BI157" i="1" s="1"/>
  <c r="AO153" i="1"/>
  <c r="BJ153" i="1" s="1"/>
  <c r="AO149" i="1"/>
  <c r="BJ149" i="1" s="1"/>
  <c r="AO127" i="1"/>
  <c r="BJ127" i="1" s="1"/>
  <c r="AO72" i="1"/>
  <c r="BJ72" i="1" s="1"/>
  <c r="AO54" i="1"/>
  <c r="BJ54" i="1" s="1"/>
  <c r="AO437" i="1"/>
  <c r="BJ437" i="1" s="1"/>
  <c r="AO85" i="1"/>
  <c r="BI85" i="1" s="1"/>
  <c r="AO42" i="1"/>
  <c r="BJ42" i="1" s="1"/>
  <c r="AO30" i="1"/>
  <c r="BJ30" i="1" s="1"/>
  <c r="BJ85" i="1" l="1"/>
  <c r="BI153" i="1"/>
  <c r="BJ481" i="1"/>
  <c r="BI501" i="1"/>
  <c r="BI42" i="1"/>
  <c r="BI218" i="1"/>
  <c r="BJ273" i="1"/>
  <c r="BI506" i="1"/>
  <c r="BJ192" i="1"/>
  <c r="BJ157" i="1"/>
  <c r="BJ358" i="1"/>
  <c r="BI256" i="1"/>
  <c r="BI54" i="1"/>
  <c r="BJ231" i="1"/>
  <c r="BI219" i="1"/>
  <c r="BI261" i="1"/>
  <c r="BJ524" i="1"/>
  <c r="BI127" i="1"/>
  <c r="BJ320" i="1"/>
  <c r="BJ451" i="1"/>
  <c r="BI504" i="1"/>
  <c r="BI247" i="1"/>
  <c r="BJ433" i="1"/>
  <c r="BI169" i="1"/>
  <c r="BI72" i="1"/>
  <c r="BI158" i="1"/>
  <c r="BI167" i="1"/>
  <c r="BI281" i="1"/>
  <c r="BI293" i="1"/>
  <c r="BI370" i="1"/>
  <c r="BI392" i="1"/>
  <c r="BI341" i="1"/>
  <c r="BI419" i="1"/>
  <c r="BI386" i="1"/>
  <c r="BI435" i="1"/>
  <c r="BI400" i="1"/>
  <c r="BI525" i="1"/>
  <c r="BI235" i="1"/>
  <c r="BI463" i="1"/>
  <c r="BI478" i="1"/>
  <c r="BI487" i="1"/>
  <c r="BJ390" i="1"/>
  <c r="BI30" i="1"/>
  <c r="BI217" i="1"/>
  <c r="BJ503" i="1"/>
  <c r="BI437" i="1"/>
  <c r="BI149" i="1"/>
  <c r="BI165" i="1"/>
  <c r="BI211" i="1"/>
  <c r="BI221" i="1"/>
  <c r="BI292" i="1"/>
  <c r="BI335" i="1"/>
  <c r="BI336" i="1"/>
  <c r="BI379" i="1"/>
  <c r="BI399" i="1"/>
  <c r="BI134" i="1"/>
  <c r="BI474" i="1"/>
  <c r="BI491" i="1"/>
  <c r="BI505" i="1"/>
  <c r="AO431" i="1"/>
  <c r="BJ431" i="1" s="1"/>
  <c r="AO430" i="1"/>
  <c r="BI430" i="1" s="1"/>
  <c r="AO396" i="1"/>
  <c r="BJ396" i="1" s="1"/>
  <c r="AO384" i="1"/>
  <c r="BJ384" i="1" s="1"/>
  <c r="AO359" i="1"/>
  <c r="BJ359" i="1" s="1"/>
  <c r="AO356" i="1"/>
  <c r="BI356" i="1" s="1"/>
  <c r="AO355" i="1"/>
  <c r="BJ355" i="1" s="1"/>
  <c r="AO354" i="1"/>
  <c r="BJ354" i="1" s="1"/>
  <c r="AO353" i="1"/>
  <c r="BJ353" i="1" s="1"/>
  <c r="AO338" i="1"/>
  <c r="BI338" i="1" s="1"/>
  <c r="AO319" i="1"/>
  <c r="BJ319" i="1" s="1"/>
  <c r="AO299" i="1"/>
  <c r="BJ299" i="1" s="1"/>
  <c r="AO275" i="1"/>
  <c r="BJ275" i="1" s="1"/>
  <c r="AO258" i="1"/>
  <c r="BI258" i="1" s="1"/>
  <c r="AO233" i="1"/>
  <c r="BJ233" i="1" s="1"/>
  <c r="AO230" i="1"/>
  <c r="BJ230" i="1" s="1"/>
  <c r="AO191" i="1"/>
  <c r="BI191" i="1" s="1"/>
  <c r="AO188" i="1"/>
  <c r="BI188" i="1" s="1"/>
  <c r="AO187" i="1"/>
  <c r="BJ187" i="1" s="1"/>
  <c r="AO185" i="1"/>
  <c r="BJ185" i="1" s="1"/>
  <c r="AO183" i="1"/>
  <c r="BJ183" i="1" s="1"/>
  <c r="AO156" i="1"/>
  <c r="BI156" i="1" s="1"/>
  <c r="AO144" i="1"/>
  <c r="BJ144" i="1" s="1"/>
  <c r="AO130" i="1"/>
  <c r="BJ130" i="1" s="1"/>
  <c r="AO129" i="1"/>
  <c r="BJ129" i="1" s="1"/>
  <c r="AO114" i="1"/>
  <c r="BI114" i="1" s="1"/>
  <c r="AO110" i="1"/>
  <c r="BJ110" i="1" s="1"/>
  <c r="AO63" i="1"/>
  <c r="BJ63" i="1" s="1"/>
  <c r="AO56" i="1"/>
  <c r="BJ56" i="1" s="1"/>
  <c r="AO44" i="1"/>
  <c r="BI44" i="1" s="1"/>
  <c r="AO31" i="1"/>
  <c r="BJ31" i="1" s="1"/>
  <c r="BJ338" i="1" l="1"/>
  <c r="BI355" i="1"/>
  <c r="BI144" i="1"/>
  <c r="BI396" i="1"/>
  <c r="BJ44" i="1"/>
  <c r="BJ191" i="1"/>
  <c r="BJ258" i="1"/>
  <c r="BI359" i="1"/>
  <c r="BI183" i="1"/>
  <c r="BJ188" i="1"/>
  <c r="BI431" i="1"/>
  <c r="BI110" i="1"/>
  <c r="BI129" i="1"/>
  <c r="BI31" i="1"/>
  <c r="BI56" i="1"/>
  <c r="BJ156" i="1"/>
  <c r="BI319" i="1"/>
  <c r="BI353" i="1"/>
  <c r="BJ114" i="1"/>
  <c r="BI187" i="1"/>
  <c r="BI233" i="1"/>
  <c r="BI275" i="1"/>
  <c r="BJ356" i="1"/>
  <c r="BJ430" i="1"/>
  <c r="BI63" i="1"/>
  <c r="BI130" i="1"/>
  <c r="BI185" i="1"/>
  <c r="BI230" i="1"/>
  <c r="BI299" i="1"/>
  <c r="BI354" i="1"/>
  <c r="BI384" i="1"/>
  <c r="AO482" i="1"/>
  <c r="BJ482" i="1" s="1"/>
  <c r="AO470" i="1"/>
  <c r="BI470" i="1" s="1"/>
  <c r="AO427" i="1"/>
  <c r="BJ427" i="1" s="1"/>
  <c r="AO426" i="1"/>
  <c r="BJ426" i="1" s="1"/>
  <c r="AO425" i="1"/>
  <c r="BI425" i="1" s="1"/>
  <c r="AO424" i="1"/>
  <c r="BI424" i="1" s="1"/>
  <c r="AO423" i="1"/>
  <c r="BJ423" i="1" s="1"/>
  <c r="AO415" i="1"/>
  <c r="BJ415" i="1" s="1"/>
  <c r="AO414" i="1"/>
  <c r="BI414" i="1" s="1"/>
  <c r="AO402" i="1"/>
  <c r="BI402" i="1" s="1"/>
  <c r="AO393" i="1"/>
  <c r="BJ393" i="1" s="1"/>
  <c r="AO357" i="1"/>
  <c r="BJ357" i="1" s="1"/>
  <c r="AO345" i="1"/>
  <c r="BJ345" i="1" s="1"/>
  <c r="AO337" i="1"/>
  <c r="BI337" i="1" s="1"/>
  <c r="AO309" i="1"/>
  <c r="BJ309" i="1" s="1"/>
  <c r="AO307" i="1"/>
  <c r="BJ307" i="1" s="1"/>
  <c r="AO305" i="1"/>
  <c r="BJ305" i="1" s="1"/>
  <c r="AO297" i="1"/>
  <c r="BI297" i="1" s="1"/>
  <c r="AO286" i="1"/>
  <c r="BJ286" i="1" s="1"/>
  <c r="AO279" i="1"/>
  <c r="BJ279" i="1" s="1"/>
  <c r="AO265" i="1"/>
  <c r="BI265" i="1" s="1"/>
  <c r="AO264" i="1"/>
  <c r="BI264" i="1" s="1"/>
  <c r="AO248" i="1"/>
  <c r="BJ248" i="1" s="1"/>
  <c r="AO244" i="1"/>
  <c r="BJ244" i="1" s="1"/>
  <c r="AO229" i="1"/>
  <c r="BJ229" i="1" s="1"/>
  <c r="AO227" i="1"/>
  <c r="BI227" i="1" s="1"/>
  <c r="AO208" i="1"/>
  <c r="BJ208" i="1" s="1"/>
  <c r="AO186" i="1"/>
  <c r="BJ186" i="1" s="1"/>
  <c r="AO184" i="1"/>
  <c r="BJ184" i="1" s="1"/>
  <c r="AO179" i="1"/>
  <c r="BI179" i="1" s="1"/>
  <c r="AO178" i="1"/>
  <c r="BJ178" i="1" s="1"/>
  <c r="AO162" i="1"/>
  <c r="BJ162" i="1" s="1"/>
  <c r="AO142" i="1"/>
  <c r="BJ142" i="1" s="1"/>
  <c r="AO141" i="1"/>
  <c r="BI141" i="1" s="1"/>
  <c r="AO140" i="1"/>
  <c r="BJ140" i="1" s="1"/>
  <c r="AO139" i="1"/>
  <c r="BJ139" i="1" s="1"/>
  <c r="AO135" i="1"/>
  <c r="BI135" i="1" s="1"/>
  <c r="AO133" i="1"/>
  <c r="BI133" i="1" s="1"/>
  <c r="AO132" i="1"/>
  <c r="BJ132" i="1" s="1"/>
  <c r="AO131" i="1"/>
  <c r="BJ131" i="1" s="1"/>
  <c r="AO107" i="1"/>
  <c r="BJ107" i="1" s="1"/>
  <c r="AO106" i="1"/>
  <c r="BI106" i="1" s="1"/>
  <c r="AO84" i="1"/>
  <c r="BJ84" i="1" s="1"/>
  <c r="AO83" i="1"/>
  <c r="BJ83" i="1" s="1"/>
  <c r="AO82" i="1"/>
  <c r="BJ82" i="1" s="1"/>
  <c r="AO81" i="1"/>
  <c r="BI81" i="1" s="1"/>
  <c r="AO80" i="1"/>
  <c r="BJ80" i="1" s="1"/>
  <c r="AO79" i="1"/>
  <c r="BJ79" i="1" s="1"/>
  <c r="AO78" i="1"/>
  <c r="BJ78" i="1" s="1"/>
  <c r="AO77" i="1"/>
  <c r="BI77" i="1" s="1"/>
  <c r="AO76" i="1"/>
  <c r="BJ76" i="1" s="1"/>
  <c r="AO75" i="1"/>
  <c r="BJ75" i="1" s="1"/>
  <c r="AO74" i="1"/>
  <c r="BI74" i="1" s="1"/>
  <c r="AO73" i="1"/>
  <c r="BI73" i="1" s="1"/>
  <c r="AO67" i="1"/>
  <c r="BJ67" i="1" s="1"/>
  <c r="AO53" i="1"/>
  <c r="BJ53" i="1" s="1"/>
  <c r="AO45" i="1"/>
  <c r="BJ45" i="1" s="1"/>
  <c r="AO21" i="1"/>
  <c r="BI21" i="1" s="1"/>
  <c r="BI45" i="1" l="1"/>
  <c r="BI309" i="1"/>
  <c r="BI132" i="1"/>
  <c r="BJ265" i="1"/>
  <c r="BJ425" i="1"/>
  <c r="BI178" i="1"/>
  <c r="BI67" i="1"/>
  <c r="BJ414" i="1"/>
  <c r="BI107" i="1"/>
  <c r="BI229" i="1"/>
  <c r="BI248" i="1"/>
  <c r="BI305" i="1"/>
  <c r="BJ74" i="1"/>
  <c r="BJ135" i="1"/>
  <c r="BI423" i="1"/>
  <c r="BI482" i="1"/>
  <c r="BI82" i="1"/>
  <c r="BI84" i="1"/>
  <c r="BI184" i="1"/>
  <c r="BI208" i="1"/>
  <c r="BI345" i="1"/>
  <c r="BI393" i="1"/>
  <c r="BI78" i="1"/>
  <c r="BI142" i="1"/>
  <c r="BI80" i="1"/>
  <c r="BI76" i="1"/>
  <c r="BI140" i="1"/>
  <c r="BI286" i="1"/>
  <c r="BI427" i="1"/>
  <c r="BJ21" i="1"/>
  <c r="BJ106" i="1"/>
  <c r="BJ179" i="1"/>
  <c r="BJ227" i="1"/>
  <c r="BJ297" i="1"/>
  <c r="BJ337" i="1"/>
  <c r="BJ470" i="1"/>
  <c r="BJ73" i="1"/>
  <c r="BJ77" i="1"/>
  <c r="BJ81" i="1"/>
  <c r="BJ133" i="1"/>
  <c r="BJ141" i="1"/>
  <c r="BJ264" i="1"/>
  <c r="BJ402" i="1"/>
  <c r="BJ424" i="1"/>
  <c r="BI53" i="1"/>
  <c r="BI75" i="1"/>
  <c r="BI79" i="1"/>
  <c r="BI83" i="1"/>
  <c r="BI131" i="1"/>
  <c r="BI139" i="1"/>
  <c r="BI162" i="1"/>
  <c r="BI186" i="1"/>
  <c r="BI244" i="1"/>
  <c r="BI279" i="1"/>
  <c r="BI307" i="1"/>
  <c r="BI357" i="1"/>
  <c r="BI415" i="1"/>
  <c r="BI426" i="1"/>
  <c r="AO445" i="1"/>
  <c r="BJ445" i="1" s="1"/>
  <c r="AO408" i="1"/>
  <c r="BI408" i="1" s="1"/>
  <c r="AO389" i="1"/>
  <c r="BJ389" i="1" s="1"/>
  <c r="AO388" i="1"/>
  <c r="BJ388" i="1" s="1"/>
  <c r="AO387" i="1"/>
  <c r="BJ387" i="1" s="1"/>
  <c r="AO328" i="1"/>
  <c r="BI328" i="1" s="1"/>
  <c r="AO318" i="1"/>
  <c r="BJ318" i="1" s="1"/>
  <c r="AO317" i="1"/>
  <c r="BJ317" i="1" s="1"/>
  <c r="AO316" i="1"/>
  <c r="BJ316" i="1" s="1"/>
  <c r="AO315" i="1"/>
  <c r="BI315" i="1" s="1"/>
  <c r="AO311" i="1"/>
  <c r="BJ311" i="1" s="1"/>
  <c r="AO282" i="1"/>
  <c r="BJ282" i="1" s="1"/>
  <c r="AO272" i="1"/>
  <c r="BJ272" i="1" s="1"/>
  <c r="AO271" i="1"/>
  <c r="BI271" i="1" s="1"/>
  <c r="AO262" i="1"/>
  <c r="BJ262" i="1" s="1"/>
  <c r="AO260" i="1"/>
  <c r="BJ260" i="1" s="1"/>
  <c r="AO259" i="1"/>
  <c r="BJ259" i="1" s="1"/>
  <c r="AO237" i="1"/>
  <c r="BI237" i="1" s="1"/>
  <c r="AO236" i="1"/>
  <c r="BJ236" i="1" s="1"/>
  <c r="AO224" i="1"/>
  <c r="BJ224" i="1" s="1"/>
  <c r="AO216" i="1"/>
  <c r="BJ216" i="1" s="1"/>
  <c r="AO125" i="1"/>
  <c r="BI125" i="1" s="1"/>
  <c r="AO108" i="1"/>
  <c r="BJ108" i="1" s="1"/>
  <c r="AO55" i="1"/>
  <c r="BJ55" i="1" s="1"/>
  <c r="AO34" i="1"/>
  <c r="BJ34" i="1" s="1"/>
  <c r="AO29" i="1"/>
  <c r="BI29" i="1" s="1"/>
  <c r="BJ125" i="1" l="1"/>
  <c r="BI318" i="1"/>
  <c r="BJ328" i="1"/>
  <c r="BJ29" i="1"/>
  <c r="BI387" i="1"/>
  <c r="BI34" i="1"/>
  <c r="BI108" i="1"/>
  <c r="BI216" i="1"/>
  <c r="BI236" i="1"/>
  <c r="BI259" i="1"/>
  <c r="BI262" i="1"/>
  <c r="BI272" i="1"/>
  <c r="BI311" i="1"/>
  <c r="BI316" i="1"/>
  <c r="BJ408" i="1"/>
  <c r="BJ237" i="1"/>
  <c r="BJ271" i="1"/>
  <c r="BJ315" i="1"/>
  <c r="BI389" i="1"/>
  <c r="BI445" i="1"/>
  <c r="BI55" i="1"/>
  <c r="BI224" i="1"/>
  <c r="BI260" i="1"/>
  <c r="BI282" i="1"/>
  <c r="BI317" i="1"/>
  <c r="BI388" i="1"/>
  <c r="AO528" i="1"/>
  <c r="BJ528" i="1" s="1"/>
  <c r="AO518" i="1"/>
  <c r="BI518" i="1" s="1"/>
  <c r="AO516" i="1"/>
  <c r="BJ516" i="1" s="1"/>
  <c r="AO515" i="1"/>
  <c r="BJ515" i="1" s="1"/>
  <c r="AO508" i="1"/>
  <c r="BJ508" i="1" s="1"/>
  <c r="AO498" i="1"/>
  <c r="BI498" i="1" s="1"/>
  <c r="AO494" i="1"/>
  <c r="BJ494" i="1" s="1"/>
  <c r="AO493" i="1"/>
  <c r="BJ493" i="1" s="1"/>
  <c r="AO489" i="1"/>
  <c r="BJ489" i="1" s="1"/>
  <c r="AO479" i="1"/>
  <c r="BI479" i="1" s="1"/>
  <c r="AO469" i="1"/>
  <c r="BJ469" i="1" s="1"/>
  <c r="AO467" i="1"/>
  <c r="BJ467" i="1" s="1"/>
  <c r="AO466" i="1"/>
  <c r="BJ466" i="1" s="1"/>
  <c r="AO460" i="1"/>
  <c r="BI460" i="1" s="1"/>
  <c r="AO457" i="1"/>
  <c r="BI457" i="1" s="1"/>
  <c r="AO447" i="1"/>
  <c r="BJ447" i="1" s="1"/>
  <c r="AO436" i="1"/>
  <c r="BJ436" i="1" s="1"/>
  <c r="AO407" i="1"/>
  <c r="BI407" i="1" s="1"/>
  <c r="AO406" i="1"/>
  <c r="BJ406" i="1" s="1"/>
  <c r="AO401" i="1"/>
  <c r="BJ401" i="1" s="1"/>
  <c r="AO398" i="1"/>
  <c r="BI398" i="1" s="1"/>
  <c r="AO394" i="1"/>
  <c r="BJ394" i="1" s="1"/>
  <c r="AO385" i="1"/>
  <c r="BJ385" i="1" s="1"/>
  <c r="AO383" i="1"/>
  <c r="BJ383" i="1" s="1"/>
  <c r="AO382" i="1"/>
  <c r="BI382" i="1" s="1"/>
  <c r="AO380" i="1"/>
  <c r="BJ380" i="1" s="1"/>
  <c r="AO371" i="1"/>
  <c r="BJ371" i="1" s="1"/>
  <c r="AO369" i="1"/>
  <c r="BJ369" i="1" s="1"/>
  <c r="AO366" i="1"/>
  <c r="BI366" i="1" s="1"/>
  <c r="AO362" i="1"/>
  <c r="BI362" i="1" s="1"/>
  <c r="AO360" i="1"/>
  <c r="BJ360" i="1" s="1"/>
  <c r="AO348" i="1"/>
  <c r="BJ348" i="1" s="1"/>
  <c r="AO347" i="1"/>
  <c r="BI347" i="1" s="1"/>
  <c r="AO346" i="1"/>
  <c r="BJ346" i="1" s="1"/>
  <c r="AO343" i="1"/>
  <c r="BJ343" i="1" s="1"/>
  <c r="AO332" i="1"/>
  <c r="BJ332" i="1" s="1"/>
  <c r="AO331" i="1"/>
  <c r="BI331" i="1" s="1"/>
  <c r="AO329" i="1"/>
  <c r="BJ329" i="1" s="1"/>
  <c r="AO325" i="1"/>
  <c r="BJ325" i="1" s="1"/>
  <c r="AO313" i="1"/>
  <c r="BJ313" i="1" s="1"/>
  <c r="AO290" i="1"/>
  <c r="BJ290" i="1" s="1"/>
  <c r="AO289" i="1"/>
  <c r="BJ289" i="1" s="1"/>
  <c r="AO284" i="1"/>
  <c r="BJ284" i="1" s="1"/>
  <c r="AO278" i="1"/>
  <c r="BI278" i="1" s="1"/>
  <c r="AO252" i="1"/>
  <c r="BJ252" i="1" s="1"/>
  <c r="AO250" i="1"/>
  <c r="BJ250" i="1" s="1"/>
  <c r="AO240" i="1"/>
  <c r="BJ240" i="1" s="1"/>
  <c r="AO207" i="1"/>
  <c r="BI207" i="1" s="1"/>
  <c r="AO190" i="1"/>
  <c r="BJ190" i="1" s="1"/>
  <c r="AO176" i="1"/>
  <c r="BJ176" i="1" s="1"/>
  <c r="AO173" i="1"/>
  <c r="BJ173" i="1" s="1"/>
  <c r="AO170" i="1"/>
  <c r="BI170" i="1" s="1"/>
  <c r="AO138" i="1"/>
  <c r="BJ138" i="1" s="1"/>
  <c r="AO137" i="1"/>
  <c r="BJ137" i="1" s="1"/>
  <c r="AO128" i="1"/>
  <c r="BJ128" i="1" s="1"/>
  <c r="AO126" i="1"/>
  <c r="BI126" i="1" s="1"/>
  <c r="AO120" i="1"/>
  <c r="BJ120" i="1" s="1"/>
  <c r="AO62" i="1"/>
  <c r="BJ62" i="1" s="1"/>
  <c r="AO33" i="1"/>
  <c r="BJ33" i="1" s="1"/>
  <c r="AO27" i="1"/>
  <c r="BI27" i="1" s="1"/>
  <c r="AO23" i="1"/>
  <c r="BJ23" i="1" s="1"/>
  <c r="AO20" i="1"/>
  <c r="BJ20" i="1" s="1"/>
  <c r="AO19" i="1"/>
  <c r="BJ19" i="1" s="1"/>
  <c r="AO18" i="1"/>
  <c r="BI18" i="1" s="1"/>
  <c r="BJ407" i="1" l="1"/>
  <c r="BI494" i="1"/>
  <c r="BI137" i="1"/>
  <c r="BI176" i="1"/>
  <c r="BI252" i="1"/>
  <c r="BI289" i="1"/>
  <c r="BJ366" i="1"/>
  <c r="BI380" i="1"/>
  <c r="BJ457" i="1"/>
  <c r="BI516" i="1"/>
  <c r="BI20" i="1"/>
  <c r="BI62" i="1"/>
  <c r="BI190" i="1"/>
  <c r="BI250" i="1"/>
  <c r="BI290" i="1"/>
  <c r="BJ362" i="1"/>
  <c r="BJ398" i="1"/>
  <c r="BJ460" i="1"/>
  <c r="BI469" i="1"/>
  <c r="BJ18" i="1"/>
  <c r="BJ27" i="1"/>
  <c r="BJ126" i="1"/>
  <c r="BJ170" i="1"/>
  <c r="BJ207" i="1"/>
  <c r="BJ278" i="1"/>
  <c r="BJ331" i="1"/>
  <c r="BI346" i="1"/>
  <c r="BJ382" i="1"/>
  <c r="BI394" i="1"/>
  <c r="BJ479" i="1"/>
  <c r="BJ498" i="1"/>
  <c r="BJ518" i="1"/>
  <c r="BI23" i="1"/>
  <c r="BI120" i="1"/>
  <c r="BI138" i="1"/>
  <c r="BI329" i="1"/>
  <c r="BJ347" i="1"/>
  <c r="BI489" i="1"/>
  <c r="BI508" i="1"/>
  <c r="BI528" i="1"/>
  <c r="BI19" i="1"/>
  <c r="BI33" i="1"/>
  <c r="BI128" i="1"/>
  <c r="BI173" i="1"/>
  <c r="BI240" i="1"/>
  <c r="BI284" i="1"/>
  <c r="BI325" i="1"/>
  <c r="BI343" i="1"/>
  <c r="BI360" i="1"/>
  <c r="BI371" i="1"/>
  <c r="BI385" i="1"/>
  <c r="BI406" i="1"/>
  <c r="BI447" i="1"/>
  <c r="BI467" i="1"/>
  <c r="BI493" i="1"/>
  <c r="BI515" i="1"/>
  <c r="BI313" i="1"/>
  <c r="BI332" i="1"/>
  <c r="BI348" i="1"/>
  <c r="BI369" i="1"/>
  <c r="BI383" i="1"/>
  <c r="BI401" i="1"/>
  <c r="BI436" i="1"/>
  <c r="BI466" i="1"/>
  <c r="AO527" i="1"/>
  <c r="BJ527" i="1" s="1"/>
  <c r="AO526" i="1"/>
  <c r="BI526" i="1" s="1"/>
  <c r="AO521" i="1"/>
  <c r="BJ521" i="1" s="1"/>
  <c r="AO500" i="1"/>
  <c r="BJ500" i="1" s="1"/>
  <c r="AO497" i="1"/>
  <c r="BJ497" i="1" s="1"/>
  <c r="AO496" i="1"/>
  <c r="BI496" i="1" s="1"/>
  <c r="AO485" i="1"/>
  <c r="BJ485" i="1" s="1"/>
  <c r="AO473" i="1"/>
  <c r="BJ473" i="1" s="1"/>
  <c r="AO472" i="1"/>
  <c r="BJ472" i="1" s="1"/>
  <c r="AO448" i="1"/>
  <c r="BI448" i="1" s="1"/>
  <c r="AO441" i="1"/>
  <c r="BJ441" i="1" s="1"/>
  <c r="AO439" i="1"/>
  <c r="BJ439" i="1" s="1"/>
  <c r="AO438" i="1"/>
  <c r="BJ438" i="1" s="1"/>
  <c r="AO420" i="1"/>
  <c r="BI420" i="1" s="1"/>
  <c r="AO413" i="1"/>
  <c r="BJ413" i="1" s="1"/>
  <c r="AO411" i="1"/>
  <c r="BJ411" i="1" s="1"/>
  <c r="AO403" i="1"/>
  <c r="BJ403" i="1" s="1"/>
  <c r="AO391" i="1"/>
  <c r="BI391" i="1" s="1"/>
  <c r="AO378" i="1"/>
  <c r="BJ378" i="1" s="1"/>
  <c r="AO377" i="1"/>
  <c r="BJ377" i="1" s="1"/>
  <c r="AO375" i="1"/>
  <c r="BJ375" i="1" s="1"/>
  <c r="AO374" i="1"/>
  <c r="BI374" i="1" s="1"/>
  <c r="AO365" i="1"/>
  <c r="BJ365" i="1" s="1"/>
  <c r="AO350" i="1"/>
  <c r="BJ350" i="1" s="1"/>
  <c r="AO344" i="1"/>
  <c r="BJ344" i="1" s="1"/>
  <c r="AO342" i="1"/>
  <c r="BI342" i="1" s="1"/>
  <c r="AO333" i="1"/>
  <c r="BJ333" i="1" s="1"/>
  <c r="AO310" i="1"/>
  <c r="BJ310" i="1" s="1"/>
  <c r="AO306" i="1"/>
  <c r="BJ306" i="1" s="1"/>
  <c r="AO300" i="1"/>
  <c r="BI300" i="1" s="1"/>
  <c r="AO291" i="1"/>
  <c r="BJ291" i="1" s="1"/>
  <c r="AO288" i="1"/>
  <c r="BJ288" i="1" s="1"/>
  <c r="AO270" i="1"/>
  <c r="BJ270" i="1" s="1"/>
  <c r="AO268" i="1"/>
  <c r="BJ268" i="1" s="1"/>
  <c r="AO246" i="1"/>
  <c r="BJ246" i="1" s="1"/>
  <c r="AO242" i="1"/>
  <c r="BJ242" i="1" s="1"/>
  <c r="AO238" i="1"/>
  <c r="BI238" i="1" s="1"/>
  <c r="AO225" i="1"/>
  <c r="BJ225" i="1" s="1"/>
  <c r="AO205" i="1"/>
  <c r="BJ205" i="1" s="1"/>
  <c r="AO204" i="1"/>
  <c r="BJ204" i="1" s="1"/>
  <c r="AO203" i="1"/>
  <c r="BI203" i="1" s="1"/>
  <c r="AO180" i="1"/>
  <c r="BJ180" i="1" s="1"/>
  <c r="AO175" i="1"/>
  <c r="BJ175" i="1" s="1"/>
  <c r="AO174" i="1"/>
  <c r="BJ174" i="1" s="1"/>
  <c r="AO172" i="1"/>
  <c r="BI172" i="1" s="1"/>
  <c r="AO168" i="1"/>
  <c r="BJ168" i="1" s="1"/>
  <c r="AO166" i="1"/>
  <c r="BJ166" i="1" s="1"/>
  <c r="AO159" i="1"/>
  <c r="BJ159" i="1" s="1"/>
  <c r="AO152" i="1"/>
  <c r="BI152" i="1" s="1"/>
  <c r="AO143" i="1"/>
  <c r="BJ143" i="1" s="1"/>
  <c r="AO123" i="1"/>
  <c r="BJ123" i="1" s="1"/>
  <c r="AO121" i="1"/>
  <c r="BJ121" i="1" s="1"/>
  <c r="AO113" i="1"/>
  <c r="BI113" i="1" s="1"/>
  <c r="AO109" i="1"/>
  <c r="BJ109" i="1" s="1"/>
  <c r="AO88" i="1"/>
  <c r="BJ88" i="1" s="1"/>
  <c r="AO65" i="1"/>
  <c r="BI65" i="1" s="1"/>
  <c r="AO64" i="1"/>
  <c r="BI64" i="1" s="1"/>
  <c r="AO47" i="1"/>
  <c r="BJ47" i="1" s="1"/>
  <c r="AO38" i="1"/>
  <c r="BJ38" i="1" s="1"/>
  <c r="AO36" i="1"/>
  <c r="BI36" i="1" s="1"/>
  <c r="AO28" i="1"/>
  <c r="BI28" i="1" s="1"/>
  <c r="AO26" i="1"/>
  <c r="BJ26" i="1" s="1"/>
  <c r="AO25" i="1"/>
  <c r="BJ25" i="1" s="1"/>
  <c r="AO22" i="1"/>
  <c r="BJ22" i="1" s="1"/>
  <c r="BI225" i="1" l="1"/>
  <c r="BJ342" i="1"/>
  <c r="BI365" i="1"/>
  <c r="BJ496" i="1"/>
  <c r="BI521" i="1"/>
  <c r="BI291" i="1"/>
  <c r="BJ420" i="1"/>
  <c r="BI441" i="1"/>
  <c r="BJ36" i="1"/>
  <c r="BI268" i="1"/>
  <c r="BJ300" i="1"/>
  <c r="BI333" i="1"/>
  <c r="BJ374" i="1"/>
  <c r="BI378" i="1"/>
  <c r="BJ448" i="1"/>
  <c r="BI485" i="1"/>
  <c r="BJ526" i="1"/>
  <c r="BJ65" i="1"/>
  <c r="BI22" i="1"/>
  <c r="BJ28" i="1"/>
  <c r="BJ64" i="1"/>
  <c r="BJ113" i="1"/>
  <c r="BI143" i="1"/>
  <c r="BJ172" i="1"/>
  <c r="BI180" i="1"/>
  <c r="BJ391" i="1"/>
  <c r="BI413" i="1"/>
  <c r="BJ238" i="1"/>
  <c r="BI26" i="1"/>
  <c r="BI47" i="1"/>
  <c r="BI109" i="1"/>
  <c r="BJ152" i="1"/>
  <c r="BI168" i="1"/>
  <c r="BJ203" i="1"/>
  <c r="BI25" i="1"/>
  <c r="BI38" i="1"/>
  <c r="BI88" i="1"/>
  <c r="BI123" i="1"/>
  <c r="BI166" i="1"/>
  <c r="BI175" i="1"/>
  <c r="BI205" i="1"/>
  <c r="BI246" i="1"/>
  <c r="BI288" i="1"/>
  <c r="BI310" i="1"/>
  <c r="BI350" i="1"/>
  <c r="BI377" i="1"/>
  <c r="BI411" i="1"/>
  <c r="BI439" i="1"/>
  <c r="BI473" i="1"/>
  <c r="BI500" i="1"/>
  <c r="BI121" i="1"/>
  <c r="BI159" i="1"/>
  <c r="BI174" i="1"/>
  <c r="BI204" i="1"/>
  <c r="BI242" i="1"/>
  <c r="BI270" i="1"/>
  <c r="BI306" i="1"/>
  <c r="BI344" i="1"/>
  <c r="BI375" i="1"/>
  <c r="BI403" i="1"/>
  <c r="BI438" i="1"/>
  <c r="BI472" i="1"/>
  <c r="BI497" i="1"/>
  <c r="BI527" i="1"/>
  <c r="AO522" i="1"/>
  <c r="BJ522" i="1" s="1"/>
  <c r="AO520" i="1"/>
  <c r="BI520" i="1" s="1"/>
  <c r="AO443" i="1"/>
  <c r="BI443" i="1" s="1"/>
  <c r="AO442" i="1"/>
  <c r="BJ442" i="1" s="1"/>
  <c r="AO440" i="1"/>
  <c r="BJ440" i="1" s="1"/>
  <c r="AO418" i="1"/>
  <c r="BI418" i="1" s="1"/>
  <c r="AO416" i="1"/>
  <c r="BI416" i="1" s="1"/>
  <c r="AO410" i="1"/>
  <c r="BJ410" i="1" s="1"/>
  <c r="AO376" i="1"/>
  <c r="BJ376" i="1" s="1"/>
  <c r="AO361" i="1"/>
  <c r="BI361" i="1" s="1"/>
  <c r="AO340" i="1"/>
  <c r="BJ340" i="1" s="1"/>
  <c r="AO330" i="1"/>
  <c r="BJ330" i="1" s="1"/>
  <c r="AO283" i="1"/>
  <c r="BJ283" i="1" s="1"/>
  <c r="AO269" i="1"/>
  <c r="BI269" i="1" s="1"/>
  <c r="AO257" i="1"/>
  <c r="BJ257" i="1" s="1"/>
  <c r="AO254" i="1"/>
  <c r="BJ254" i="1" s="1"/>
  <c r="AO214" i="1"/>
  <c r="BJ214" i="1" s="1"/>
  <c r="AO213" i="1"/>
  <c r="BI213" i="1" s="1"/>
  <c r="AO206" i="1"/>
  <c r="BI206" i="1" s="1"/>
  <c r="AO196" i="1"/>
  <c r="BJ196" i="1" s="1"/>
  <c r="AO195" i="1"/>
  <c r="BJ195" i="1" s="1"/>
  <c r="AO194" i="1"/>
  <c r="BI194" i="1" s="1"/>
  <c r="AO193" i="1"/>
  <c r="BI193" i="1" s="1"/>
  <c r="AO181" i="1"/>
  <c r="BJ181" i="1" s="1"/>
  <c r="AO171" i="1"/>
  <c r="BJ171" i="1" s="1"/>
  <c r="AO164" i="1"/>
  <c r="BI164" i="1" s="1"/>
  <c r="AO154" i="1"/>
  <c r="BJ154" i="1" s="1"/>
  <c r="AO136" i="1"/>
  <c r="BJ136" i="1" s="1"/>
  <c r="AO124" i="1"/>
  <c r="BJ124" i="1" s="1"/>
  <c r="AO122" i="1"/>
  <c r="BI122" i="1" s="1"/>
  <c r="AO105" i="1"/>
  <c r="BJ105" i="1" s="1"/>
  <c r="AO87" i="1"/>
  <c r="BJ87" i="1" s="1"/>
  <c r="AO66" i="1"/>
  <c r="BJ66" i="1" s="1"/>
  <c r="AO57" i="1"/>
  <c r="BI57" i="1" s="1"/>
  <c r="AO51" i="1"/>
  <c r="BI51" i="1" s="1"/>
  <c r="AO50" i="1"/>
  <c r="BJ50" i="1" s="1"/>
  <c r="AO49" i="1"/>
  <c r="BJ49" i="1" s="1"/>
  <c r="AO48" i="1"/>
  <c r="BI48" i="1" s="1"/>
  <c r="AO35" i="1"/>
  <c r="BI35" i="1" s="1"/>
  <c r="BJ193" i="1" l="1"/>
  <c r="BJ416" i="1"/>
  <c r="BJ35" i="1"/>
  <c r="BJ51" i="1"/>
  <c r="BJ206" i="1"/>
  <c r="BJ443" i="1"/>
  <c r="BJ164" i="1"/>
  <c r="BJ361" i="1"/>
  <c r="BI154" i="1"/>
  <c r="BJ269" i="1"/>
  <c r="BI340" i="1"/>
  <c r="BJ213" i="1"/>
  <c r="BI257" i="1"/>
  <c r="BJ520" i="1"/>
  <c r="BJ122" i="1"/>
  <c r="BJ57" i="1"/>
  <c r="BI105" i="1"/>
  <c r="BJ48" i="1"/>
  <c r="BJ194" i="1"/>
  <c r="BJ418" i="1"/>
  <c r="BI50" i="1"/>
  <c r="BI87" i="1"/>
  <c r="BI136" i="1"/>
  <c r="BI181" i="1"/>
  <c r="BI196" i="1"/>
  <c r="BI254" i="1"/>
  <c r="BI330" i="1"/>
  <c r="BI410" i="1"/>
  <c r="BI442" i="1"/>
  <c r="BI49" i="1"/>
  <c r="BI66" i="1"/>
  <c r="BI124" i="1"/>
  <c r="BI171" i="1"/>
  <c r="BI195" i="1"/>
  <c r="BI214" i="1"/>
  <c r="BI283" i="1"/>
  <c r="BI376" i="1"/>
  <c r="BI440" i="1"/>
  <c r="BI522" i="1"/>
  <c r="AO523" i="1"/>
  <c r="BJ523" i="1" s="1"/>
  <c r="AO519" i="1"/>
  <c r="BI519" i="1" s="1"/>
  <c r="AO514" i="1"/>
  <c r="BJ514" i="1" s="1"/>
  <c r="AO513" i="1"/>
  <c r="BJ513" i="1" s="1"/>
  <c r="AO511" i="1"/>
  <c r="BJ511" i="1" s="1"/>
  <c r="AO510" i="1"/>
  <c r="BI510" i="1" s="1"/>
  <c r="AO509" i="1"/>
  <c r="BI509" i="1" s="1"/>
  <c r="AO499" i="1"/>
  <c r="BJ499" i="1" s="1"/>
  <c r="AO492" i="1"/>
  <c r="BJ492" i="1" s="1"/>
  <c r="AO488" i="1"/>
  <c r="BI488" i="1" s="1"/>
  <c r="AO486" i="1"/>
  <c r="BI486" i="1" s="1"/>
  <c r="AO480" i="1"/>
  <c r="BJ480" i="1" s="1"/>
  <c r="AO475" i="1"/>
  <c r="BJ475" i="1" s="1"/>
  <c r="AO471" i="1"/>
  <c r="BI471" i="1" s="1"/>
  <c r="AO464" i="1"/>
  <c r="BI464" i="1" s="1"/>
  <c r="AO459" i="1"/>
  <c r="BJ459" i="1" s="1"/>
  <c r="AO458" i="1"/>
  <c r="BJ458" i="1" s="1"/>
  <c r="AO455" i="1"/>
  <c r="BI455" i="1" s="1"/>
  <c r="AO454" i="1"/>
  <c r="BI454" i="1" s="1"/>
  <c r="AO453" i="1"/>
  <c r="BJ453" i="1" s="1"/>
  <c r="AO446" i="1"/>
  <c r="BJ446" i="1" s="1"/>
  <c r="AO444" i="1"/>
  <c r="BI444" i="1" s="1"/>
  <c r="AO434" i="1"/>
  <c r="BI434" i="1" s="1"/>
  <c r="AO422" i="1"/>
  <c r="BJ422" i="1" s="1"/>
  <c r="AO417" i="1"/>
  <c r="BJ417" i="1" s="1"/>
  <c r="AO404" i="1"/>
  <c r="BI404" i="1" s="1"/>
  <c r="AO397" i="1"/>
  <c r="BJ397" i="1" s="1"/>
  <c r="AO372" i="1"/>
  <c r="BJ372" i="1" s="1"/>
  <c r="AO363" i="1"/>
  <c r="BJ363" i="1" s="1"/>
  <c r="AO312" i="1"/>
  <c r="BI312" i="1" s="1"/>
  <c r="AO308" i="1"/>
  <c r="BJ308" i="1" s="1"/>
  <c r="AO303" i="1"/>
  <c r="BJ303" i="1" s="1"/>
  <c r="AO302" i="1"/>
  <c r="BJ302" i="1" s="1"/>
  <c r="AO301" i="1"/>
  <c r="BI301" i="1" s="1"/>
  <c r="AO277" i="1"/>
  <c r="BJ277" i="1" s="1"/>
  <c r="AO276" i="1"/>
  <c r="BJ276" i="1" s="1"/>
  <c r="AO266" i="1"/>
  <c r="BJ266" i="1" s="1"/>
  <c r="AO263" i="1"/>
  <c r="BI263" i="1" s="1"/>
  <c r="AO255" i="1"/>
  <c r="BI255" i="1" s="1"/>
  <c r="AO243" i="1"/>
  <c r="BJ243" i="1" s="1"/>
  <c r="AO241" i="1"/>
  <c r="BJ241" i="1" s="1"/>
  <c r="AO239" i="1"/>
  <c r="BI239" i="1" s="1"/>
  <c r="AO232" i="1"/>
  <c r="BJ232" i="1" s="1"/>
  <c r="AO228" i="1"/>
  <c r="BJ228" i="1" s="1"/>
  <c r="AO226" i="1"/>
  <c r="BJ226" i="1" s="1"/>
  <c r="AO215" i="1"/>
  <c r="BI215" i="1" s="1"/>
  <c r="AO212" i="1"/>
  <c r="BJ212" i="1" s="1"/>
  <c r="AO210" i="1"/>
  <c r="BJ210" i="1" s="1"/>
  <c r="AO209" i="1"/>
  <c r="BJ209" i="1" s="1"/>
  <c r="AO182" i="1"/>
  <c r="BI182" i="1" s="1"/>
  <c r="AO177" i="1"/>
  <c r="BJ177" i="1" s="1"/>
  <c r="AO155" i="1"/>
  <c r="BJ155" i="1" s="1"/>
  <c r="AO151" i="1"/>
  <c r="BJ151" i="1" s="1"/>
  <c r="AO150" i="1"/>
  <c r="BI150" i="1" s="1"/>
  <c r="AO147" i="1"/>
  <c r="BI147" i="1" s="1"/>
  <c r="AO115" i="1"/>
  <c r="BJ115" i="1" s="1"/>
  <c r="AO111" i="1"/>
  <c r="BJ111" i="1" s="1"/>
  <c r="AO59" i="1"/>
  <c r="BI59" i="1" s="1"/>
  <c r="AO58" i="1"/>
  <c r="BJ58" i="1" s="1"/>
  <c r="AO43" i="1"/>
  <c r="BJ43" i="1" s="1"/>
  <c r="AO37" i="1"/>
  <c r="BJ37" i="1" s="1"/>
  <c r="AO32" i="1"/>
  <c r="BI32" i="1" s="1"/>
  <c r="BJ215" i="1" l="1"/>
  <c r="BI232" i="1"/>
  <c r="BJ454" i="1"/>
  <c r="BJ263" i="1"/>
  <c r="BI277" i="1"/>
  <c r="BI458" i="1"/>
  <c r="BI58" i="1"/>
  <c r="BJ488" i="1"/>
  <c r="BJ255" i="1"/>
  <c r="BJ312" i="1"/>
  <c r="BI397" i="1"/>
  <c r="BJ455" i="1"/>
  <c r="BJ32" i="1"/>
  <c r="BJ434" i="1"/>
  <c r="BJ486" i="1"/>
  <c r="BI492" i="1"/>
  <c r="BJ464" i="1"/>
  <c r="BI475" i="1"/>
  <c r="BJ510" i="1"/>
  <c r="BJ147" i="1"/>
  <c r="BI446" i="1"/>
  <c r="BJ471" i="1"/>
  <c r="BJ509" i="1"/>
  <c r="BI511" i="1"/>
  <c r="BJ182" i="1"/>
  <c r="BI212" i="1"/>
  <c r="BJ301" i="1"/>
  <c r="BI308" i="1"/>
  <c r="BJ519" i="1"/>
  <c r="BJ444" i="1"/>
  <c r="BJ150" i="1"/>
  <c r="BI177" i="1"/>
  <c r="BJ59" i="1"/>
  <c r="BJ239" i="1"/>
  <c r="BJ404" i="1"/>
  <c r="BI514" i="1"/>
  <c r="BI523" i="1"/>
  <c r="BI43" i="1"/>
  <c r="BI115" i="1"/>
  <c r="BI155" i="1"/>
  <c r="BI210" i="1"/>
  <c r="BI228" i="1"/>
  <c r="BI243" i="1"/>
  <c r="BI276" i="1"/>
  <c r="BI303" i="1"/>
  <c r="BI372" i="1"/>
  <c r="BI422" i="1"/>
  <c r="BI453" i="1"/>
  <c r="BI459" i="1"/>
  <c r="BI480" i="1"/>
  <c r="BI499" i="1"/>
  <c r="BI513" i="1"/>
  <c r="BI37" i="1"/>
  <c r="BI111" i="1"/>
  <c r="BI151" i="1"/>
  <c r="BI209" i="1"/>
  <c r="BI226" i="1"/>
  <c r="BI241" i="1"/>
  <c r="BI266" i="1"/>
  <c r="BI302" i="1"/>
  <c r="BI363" i="1"/>
  <c r="BI417" i="1"/>
  <c r="AO483" i="1"/>
  <c r="BJ483" i="1" s="1"/>
  <c r="AO456" i="1"/>
  <c r="BI456" i="1" s="1"/>
  <c r="AO452" i="1"/>
  <c r="BJ452" i="1" s="1"/>
  <c r="AO449" i="1"/>
  <c r="BJ449" i="1" s="1"/>
  <c r="AO429" i="1"/>
  <c r="BI429" i="1" s="1"/>
  <c r="AO428" i="1"/>
  <c r="BI428" i="1" s="1"/>
  <c r="AO412" i="1"/>
  <c r="BJ412" i="1" s="1"/>
  <c r="AO405" i="1"/>
  <c r="BJ405" i="1" s="1"/>
  <c r="AO381" i="1"/>
  <c r="BI381" i="1" s="1"/>
  <c r="AO373" i="1"/>
  <c r="BI373" i="1" s="1"/>
  <c r="AO368" i="1"/>
  <c r="BJ368" i="1" s="1"/>
  <c r="AO367" i="1"/>
  <c r="BJ367" i="1" s="1"/>
  <c r="AO364" i="1"/>
  <c r="BI364" i="1" s="1"/>
  <c r="AO352" i="1"/>
  <c r="BI352" i="1" s="1"/>
  <c r="AO351" i="1"/>
  <c r="BJ351" i="1" s="1"/>
  <c r="AO334" i="1"/>
  <c r="BJ334" i="1" s="1"/>
  <c r="AO322" i="1"/>
  <c r="BI322" i="1" s="1"/>
  <c r="AO295" i="1"/>
  <c r="BI295" i="1" s="1"/>
  <c r="AO294" i="1"/>
  <c r="BJ294" i="1" s="1"/>
  <c r="AO285" i="1"/>
  <c r="BJ285" i="1" s="1"/>
  <c r="AO274" i="1"/>
  <c r="BJ274" i="1" s="1"/>
  <c r="AO267" i="1"/>
  <c r="BI267" i="1" s="1"/>
  <c r="AO251" i="1"/>
  <c r="BJ251" i="1" s="1"/>
  <c r="AO234" i="1"/>
  <c r="BJ234" i="1" s="1"/>
  <c r="AO223" i="1"/>
  <c r="BI223" i="1" s="1"/>
  <c r="AO222" i="1"/>
  <c r="BI222" i="1" s="1"/>
  <c r="AO220" i="1"/>
  <c r="BJ220" i="1" s="1"/>
  <c r="AO189" i="1"/>
  <c r="BJ189" i="1" s="1"/>
  <c r="AO161" i="1"/>
  <c r="BJ161" i="1" s="1"/>
  <c r="AO148" i="1"/>
  <c r="BI148" i="1" s="1"/>
  <c r="AO104" i="1"/>
  <c r="BJ104" i="1" s="1"/>
  <c r="AO86" i="1"/>
  <c r="BJ86" i="1" s="1"/>
  <c r="AO71" i="1"/>
  <c r="BJ71" i="1" s="1"/>
  <c r="AO70" i="1"/>
  <c r="BI70" i="1" s="1"/>
  <c r="AO69" i="1"/>
  <c r="BJ69" i="1" s="1"/>
  <c r="AO68" i="1"/>
  <c r="BJ68" i="1" s="1"/>
  <c r="AO52" i="1"/>
  <c r="BJ52" i="1" s="1"/>
  <c r="AO41" i="1"/>
  <c r="BI41" i="1" s="1"/>
  <c r="AO39" i="1"/>
  <c r="BJ39" i="1" s="1"/>
  <c r="AO24" i="1"/>
  <c r="BJ24" i="1" s="1"/>
  <c r="BJ70" i="1" l="1"/>
  <c r="BI39" i="1"/>
  <c r="BJ223" i="1"/>
  <c r="BJ322" i="1"/>
  <c r="BJ222" i="1"/>
  <c r="BJ267" i="1"/>
  <c r="BJ364" i="1"/>
  <c r="BI104" i="1"/>
  <c r="BJ41" i="1"/>
  <c r="BI69" i="1"/>
  <c r="BI71" i="1"/>
  <c r="BJ381" i="1"/>
  <c r="BJ148" i="1"/>
  <c r="BI220" i="1"/>
  <c r="BI251" i="1"/>
  <c r="BI274" i="1"/>
  <c r="BJ429" i="1"/>
  <c r="BJ295" i="1"/>
  <c r="BJ352" i="1"/>
  <c r="BJ373" i="1"/>
  <c r="BJ428" i="1"/>
  <c r="BJ456" i="1"/>
  <c r="BI294" i="1"/>
  <c r="BI351" i="1"/>
  <c r="BI368" i="1"/>
  <c r="BI412" i="1"/>
  <c r="BI452" i="1"/>
  <c r="BI483" i="1"/>
  <c r="BI24" i="1"/>
  <c r="BI68" i="1"/>
  <c r="BI86" i="1"/>
  <c r="BI189" i="1"/>
  <c r="BI234" i="1"/>
  <c r="BI285" i="1"/>
  <c r="BI334" i="1"/>
  <c r="BI367" i="1"/>
  <c r="BI405" i="1"/>
  <c r="BI449" i="1"/>
  <c r="BI52" i="1"/>
  <c r="BI161"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<sst xmlns="http://schemas.openxmlformats.org/spreadsheetml/2006/main" count="13983" uniqueCount="4933">
  <si>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</si>
  <si>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</si>
  <si>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</si>
  <si>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</si>
  <si>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</si>
  <si>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</si>
  <si>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</si>
  <si>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</si>
  <si>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</si>
  <si>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</si>
  <si>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</si>
  <si>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</si>
  <si>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</si>
  <si>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</si>
  <si>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</si>
  <si>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</si>
  <si>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</si>
  <si>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</si>
  <si>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</si>
  <si>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</si>
  <si>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</si>
  <si>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</si>
  <si>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</si>
  <si>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</si>
  <si>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</si>
  <si>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</si>
  <si>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</si>
  <si>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</si>
  <si>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</si>
  <si>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</si>
  <si>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</si>
  <si>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</si>
  <si>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</si>
  <si>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</si>
  <si>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</si>
  <si>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</si>
  <si>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</si>
  <si>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</si>
  <si>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</si>
  <si>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</si>
  <si>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</si>
  <si>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</si>
  <si>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</si>
  <si>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</si>
  <si>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</si>
  <si>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</si>
  <si>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</si>
  <si>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</si>
  <si>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</si>
  <si>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</si>
  <si>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</si>
  <si>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</si>
  <si>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</si>
  <si>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</si>
  <si>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</si>
  <si>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</si>
  <si>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</si>
  <si>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</si>
  <si>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</si>
  <si>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</si>
  <si>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</si>
  <si>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</si>
  <si>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</si>
  <si>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</si>
  <si>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</si>
  <si>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</si>
  <si>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</si>
  <si>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</si>
  <si>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</si>
  <si>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</si>
  <si>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</si>
  <si>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</si>
  <si>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</si>
  <si>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</si>
  <si>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</si>
  <si>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</si>
  <si>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</si>
  <si>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</si>
  <si>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</si>
  <si>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</si>
  <si>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</si>
  <si>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</si>
  <si>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</si>
  <si>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</si>
  <si>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</si>
  <si>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</si>
  <si>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</si>
  <si>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</si>
  <si>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</si>
  <si>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</si>
  <si>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</si>
  <si>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</si>
  <si>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</si>
  <si>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</si>
  <si>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</si>
  <si>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</si>
  <si>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</si>
  <si>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</si>
  <si>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</si>
  <si>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</si>
  <si>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</si>
  <si>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</si>
  <si>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</si>
  <si>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</si>
  <si>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</si>
  <si>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</si>
  <si>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</si>
  <si>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</si>
  <si>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</si>
  <si>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</si>
  <si>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</si>
  <si>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</si>
  <si>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</si>
  <si>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</si>
  <si>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</si>
  <si>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</si>
  <si>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</si>
  <si>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</si>
  <si>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</si>
  <si>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</si>
  <si>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</si>
  <si>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</si>
  <si>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</si>
  <si>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</si>
  <si>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</si>
  <si>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</si>
  <si>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</si>
  <si>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</si>
  <si>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</si>
  <si>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</si>
  <si>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</si>
  <si>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</si>
  <si>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</si>
  <si>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</si>
  <si>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</si>
  <si>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</si>
  <si>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</si>
  <si>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</si>
  <si>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</si>
  <si>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</si>
  <si>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</si>
  <si>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</si>
  <si>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</si>
  <si>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</si>
  <si>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</si>
  <si>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</si>
  <si>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</si>
  <si>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</si>
  <si>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</si>
  <si>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</si>
  <si>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</si>
  <si>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</si>
  <si>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</si>
  <si>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</si>
  <si>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</si>
  <si>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</si>
  <si>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</si>
  <si>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</si>
  <si>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</si>
  <si>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</si>
  <si>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</si>
  <si>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</si>
  <si>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</si>
  <si>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</si>
  <si>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</si>
  <si>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</si>
  <si>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</si>
  <si>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</si>
  <si>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</si>
  <si>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</si>
  <si>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</si>
  <si>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</si>
  <si>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</si>
  <si>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</si>
  <si>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</si>
  <si>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</si>
  <si>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</si>
  <si>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</si>
  <si>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</si>
  <si>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</si>
  <si>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</si>
  <si>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</si>
  <si>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</si>
  <si>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</si>
  <si>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</si>
  <si>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</si>
  <si>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</si>
  <si>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</si>
  <si>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</si>
  <si>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</si>
  <si>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</si>
  <si>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</si>
  <si>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</si>
  <si>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</si>
  <si>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</si>
  <si>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</si>
  <si>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</si>
  <si>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</si>
  <si>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</si>
  <si>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</si>
  <si>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</si>
  <si>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</si>
  <si>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</si>
  <si>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</si>
  <si>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</si>
  <si>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</si>
  <si>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</si>
  <si>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</si>
  <si>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</si>
  <si>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</si>
  <si>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</si>
  <si>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</si>
  <si>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</si>
  <si>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</si>
  <si>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</si>
  <si>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</si>
  <si>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</si>
  <si>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</si>
  <si>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</si>
  <si>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</si>
  <si>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</si>
  <si>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</si>
  <si>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</si>
  <si>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</si>
  <si>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</si>
  <si>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</si>
  <si>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</si>
  <si>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</si>
  <si>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</si>
  <si>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</si>
  <si>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</si>
  <si>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</si>
  <si>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</si>
  <si>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</si>
  <si>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</si>
  <si>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</si>
  <si>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</si>
  <si>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</si>
  <si>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</si>
  <si>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</si>
  <si>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</si>
  <si>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</si>
  <si>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</si>
  <si>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</si>
  <si>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</si>
  <si>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</si>
  <si>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</si>
  <si>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</si>
  <si>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</si>
  <si>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</si>
  <si>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</si>
  <si>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</si>
  <si>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</si>
  <si>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</si>
  <si>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</si>
  <si>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</si>
  <si>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</si>
  <si>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</si>
  <si>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</si>
  <si>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</si>
  <si>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</si>
  <si>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</si>
  <si>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</si>
  <si>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</si>
  <si>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</si>
  <si>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ХУДОЖЕСТВЕННО-ДОКУМЕНТАЛЬНАЯ ПУБЛИЦИСТИКА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</si>
  <si>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</si>
  <si>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</si>
  <si>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</si>
  <si>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</si>
  <si>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</si>
  <si>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7-инт</t>
  </si>
  <si>
    <t>Тимакова Анастасия Сергеевна</t>
  </si>
  <si>
    <t>107х165</t>
  </si>
  <si>
    <t>70x90/32</t>
  </si>
  <si>
    <t>бумага офсетная НЕ ПУХЛАЯ 60 Кама</t>
  </si>
  <si>
    <t>Лицензии</t>
  </si>
  <si>
    <t>Паулан Александр Владимирович</t>
  </si>
  <si>
    <t>Лист</t>
  </si>
  <si>
    <t>КУЛИНАРИЯ</t>
  </si>
  <si>
    <t>КУЛИНАРИЯ. КОНСЕРВИРОВАНИЕ. НАПИТКИ. СЕРВИРОВКА И ЗАСТОЛЬНЫЙ ЭТИКЕТ</t>
  </si>
  <si>
    <t>бумага книжная кремовая 60</t>
  </si>
  <si>
    <t>Издательство АСТ ООО</t>
  </si>
  <si>
    <t>Корнилова Ольга Александровна</t>
  </si>
  <si>
    <t>ОГИЗ. Страноведение</t>
  </si>
  <si>
    <t>ИСТОРИЯ. ИСТОЧНИКОВЕДЕНИЕ. АРХЕОЛОГИЯ. ЭТНОГРАФИЯ</t>
  </si>
  <si>
    <t>Прайм. Астери</t>
  </si>
  <si>
    <t>Никитенко Наталья Ивановна</t>
  </si>
  <si>
    <t>ХОББИ И РАЗВЛЕЧЕНИЯ. ОРГАНИЗАЦИЯ ДОСУГА. ПЕСЕННИКИ.</t>
  </si>
  <si>
    <t>ПОЭЗИЯ</t>
  </si>
  <si>
    <t>бумага офсетная НЕ ПУХЛАЯ 65 Кама</t>
  </si>
  <si>
    <t>Фоменко Евгения Юрьевна</t>
  </si>
  <si>
    <t>Кладезь. Психология</t>
  </si>
  <si>
    <t>Зайцева Ольга Сергеевна</t>
  </si>
  <si>
    <t>Вилли-Винки</t>
  </si>
  <si>
    <t>КНИГИ ДЛЯ ЧТЕНИЯ НА ИНОСТРАННЫХ ЯЗЫКАХ</t>
  </si>
  <si>
    <t>Времена 2. Переплёт. Культура</t>
  </si>
  <si>
    <t>Времена 2. Переплёт. История</t>
  </si>
  <si>
    <t>ТУРИЗМ. ПУТЕШЕСТВИЯ. СТРАНОВЕДЕНИЕ (КРАЕВЕДЕНИЕ)</t>
  </si>
  <si>
    <t>No sugar</t>
  </si>
  <si>
    <t>Аксенова Анастасия Михайловна</t>
  </si>
  <si>
    <t>Время Z</t>
  </si>
  <si>
    <t>ВремяZ</t>
  </si>
  <si>
    <t>Ильин Олег Сергеевич</t>
  </si>
  <si>
    <t>Детское чтение</t>
  </si>
  <si>
    <t>ДетЧтение</t>
  </si>
  <si>
    <t>Горностаева Варвара Михайловна</t>
  </si>
  <si>
    <t>Свидлер Елена Викторовна</t>
  </si>
  <si>
    <t>РЕЛИГИЯ. ИСТОРИЯ РЕЛИГИИ. МОЛИТВЕННИКИ</t>
  </si>
  <si>
    <t>РЕЛИГИЯ. ИСТОРИЯ РЕЛИГИИ. МОЛИТВЕННИКИ. РЕЛИГИОЗНОЕ ВОСПИТАНИЕ</t>
  </si>
  <si>
    <t>Комарова Варвара Алексеевна</t>
  </si>
  <si>
    <t>Альфа</t>
  </si>
  <si>
    <t>Д-пружина (мягкий)</t>
  </si>
  <si>
    <t>КЛАССИЧЕСКАЯ ХУДОЖЕСТВЕННАЯ ЛИТЕРАТУРА (11 ЛЕТ И СТАРШЕ)</t>
  </si>
  <si>
    <t>Кулешова Ольга Викторовна</t>
  </si>
  <si>
    <t>Попова Юлия Владиславовна</t>
  </si>
  <si>
    <t>Образовательные проекты</t>
  </si>
  <si>
    <t>Школьное чтение</t>
  </si>
  <si>
    <t>ШкольноеЧтение</t>
  </si>
  <si>
    <t>Эксклюзив: non-fiction</t>
  </si>
  <si>
    <t>ЭксклюзивNon-fiction</t>
  </si>
  <si>
    <t>Русская классика</t>
  </si>
  <si>
    <t>Рус.класс!</t>
  </si>
  <si>
    <t>Редакция Елены Шубиной</t>
  </si>
  <si>
    <t>Астрель СПб</t>
  </si>
  <si>
    <t>Король на все времена(м)</t>
  </si>
  <si>
    <t>Кинг(нов/м)</t>
  </si>
  <si>
    <t>Времена 2. Группа G</t>
  </si>
  <si>
    <t>СКАЗОЧНЫЕ ИСТОРИИ И ВОЛШЕБНЫЕ ПОВЕСТИ ДЛЯ ДЕТЕЙ(4-10 ЛЕТ)</t>
  </si>
  <si>
    <t>Горшкова Екатерина Андреевна</t>
  </si>
  <si>
    <t>60x90/32</t>
  </si>
  <si>
    <t>Чуковский К.И.</t>
  </si>
  <si>
    <t>ТУРИЗМ. ПУТЕВОДИТЕЛИ</t>
  </si>
  <si>
    <t>Ямбикова Мария Александровна</t>
  </si>
  <si>
    <t>Кладезь. Юридика</t>
  </si>
  <si>
    <t>Кладезь. Сад/Огород</t>
  </si>
  <si>
    <t>Узорова О.В.</t>
  </si>
  <si>
    <t>Шишкова Ирина Леонидовна</t>
  </si>
  <si>
    <t>3000 примеров для начальной школы</t>
  </si>
  <si>
    <t>ЕСТЕСТВЕННОНАУЧНЫЕ ПРЕДМЕТЫ (1-4 КЛ)</t>
  </si>
  <si>
    <t>3000 примеровНачШк</t>
  </si>
  <si>
    <t>бумага мелованная матовая 150</t>
  </si>
  <si>
    <t>Пислегина Наталия Андреевна</t>
  </si>
  <si>
    <t>Боевая фантастика</t>
  </si>
  <si>
    <t>БоевФантастика</t>
  </si>
  <si>
    <t>НАУКИ О ЗЕМЛЕ</t>
  </si>
  <si>
    <t>УЧЕБНАЯ ЛИТЕРАТУРА ДЛЯ СРЕДНЕЙ ШКОЛЫ (5-9 КЛ)</t>
  </si>
  <si>
    <t>ГУМАНИТАРНЫЕ ПРЕДМЕТЫ (5-9 КЛ)</t>
  </si>
  <si>
    <t>Пирожкова Анастасия Евгеньевна</t>
  </si>
  <si>
    <t>7Б</t>
  </si>
  <si>
    <t>ОГИЗ. Научно-популярная литература</t>
  </si>
  <si>
    <t>РАСКРАСКИ И РИСОВАЛКИ</t>
  </si>
  <si>
    <t>ИНОСТРАННЫЕ ЯЗЫКИ (1-4 КЛ)</t>
  </si>
  <si>
    <t>165х210</t>
  </si>
  <si>
    <t>72x90/16</t>
  </si>
  <si>
    <t>ИГРЫ И ГОЛОВОЛОМКИ</t>
  </si>
  <si>
    <t>Булычева Мария Геннадьевна</t>
  </si>
  <si>
    <t>Лапшина Ксения Васильевна</t>
  </si>
  <si>
    <t>Гусовская Виктория Владимировна</t>
  </si>
  <si>
    <t>ПРАВО. ЮРИДИЧЕСКИЕ НАУКИ</t>
  </si>
  <si>
    <t>Трухина Мария Антоновна</t>
  </si>
  <si>
    <t>Игнатьева Маргарита Алексеевна</t>
  </si>
  <si>
    <t>105х140</t>
  </si>
  <si>
    <t>Девятайкина Натэлла Анатольевна</t>
  </si>
  <si>
    <t>ДЕТСКАЯ И ПОДРОСТКОВАЯ ФАНТАСТИКА, ФЭНТЕЗИ, МИСТИКА (ДО 16 ЛЕТ)</t>
  </si>
  <si>
    <t>ФАНТАСТИКА И ФЭНТЕЗИ ДЛЯ ДЕТЕЙ И ПОДРОСТКОВ (11-16 ЛЕТ)</t>
  </si>
  <si>
    <t>Дебова Елена Александровна</t>
  </si>
  <si>
    <t>Новейшая хрестоматия: читай и слушай</t>
  </si>
  <si>
    <t>НовХрестоматия(читай и сл</t>
  </si>
  <si>
    <t>Седак Анастасия Юрьевна</t>
  </si>
  <si>
    <t>САД. ОГОРОД. ЖИВОТНЫЕ И РАСТЕНИЯ</t>
  </si>
  <si>
    <t>Ратникова Арина Викторовна</t>
  </si>
  <si>
    <t>Дроздова Екатерина Владимировна</t>
  </si>
  <si>
    <t>Редакция "КПД"</t>
  </si>
  <si>
    <t>ДЕТСКАЯ ЛИТЕРАТУРА (7 ЛЕТ И СТАРШЕ)</t>
  </si>
  <si>
    <t>ХУДОЖЕСТВЕННАЯ ЛИТЕРАТУРА ДЛЯ ДЕТЕЙ (7 ЛЕТ И СТАРШЕ)</t>
  </si>
  <si>
    <t>Стругацкий А.Н., Стругацкий Б.Н.</t>
  </si>
  <si>
    <t>Филатова Ольга Владимировна</t>
  </si>
  <si>
    <t>Быстрое обучение: методика О.В. Узоровой</t>
  </si>
  <si>
    <t>БыстрОбуч(Узорова)</t>
  </si>
  <si>
    <t>Клемешов Александр Анатольевич</t>
  </si>
  <si>
    <t>СОВРЕМЕННАЯ ХУДОЖЕСТВЕННАЯ ЛИТЕРАТУРА (11-16 ЛЕТ)</t>
  </si>
  <si>
    <t>Солдатова Наталья Вячеславовна</t>
  </si>
  <si>
    <t>бумага офсетная 160</t>
  </si>
  <si>
    <t>Каламина Виолетта Евгеньевна</t>
  </si>
  <si>
    <t>Комплект</t>
  </si>
  <si>
    <t>ДЕТСКАЯ ДОСУГОВАЯ ЛИТЕРАТУРА (4 ЛЕТ И СТАРШЕ)</t>
  </si>
  <si>
    <t>Календарь</t>
  </si>
  <si>
    <t>Перекидные настенные</t>
  </si>
  <si>
    <t>Книга на все времена (нов/м)</t>
  </si>
  <si>
    <t>КнНаВсеВремена(м)</t>
  </si>
  <si>
    <t>Юркина Яна Викторовна</t>
  </si>
  <si>
    <t>Дианова Валерия Алексеевна</t>
  </si>
  <si>
    <t>Коллекция боевой фантастики</t>
  </si>
  <si>
    <t>КоллекцияБоевФантастики</t>
  </si>
  <si>
    <t>Лучшая школьная классика</t>
  </si>
  <si>
    <t>ЛучшШкКлассика</t>
  </si>
  <si>
    <t>12-14</t>
  </si>
  <si>
    <t>Мартин Д.</t>
  </si>
  <si>
    <t>Мартин(КИНО)</t>
  </si>
  <si>
    <t>ИНОСТРАННЫЕ ЯЗЫКИ (5-9 КЛ)</t>
  </si>
  <si>
    <t>Лаврова Маргарита Александровна</t>
  </si>
  <si>
    <t>Достоевский Ф.М.</t>
  </si>
  <si>
    <t>(Уволен) Быканова Элеонора Михайловна</t>
  </si>
  <si>
    <t>Лондон Д.</t>
  </si>
  <si>
    <t>Уайльд О.</t>
  </si>
  <si>
    <t>Борщ Т.</t>
  </si>
  <si>
    <t>Борщ: календари 2027</t>
  </si>
  <si>
    <t>125х193</t>
  </si>
  <si>
    <t>870х580</t>
  </si>
  <si>
    <t>880x590/1</t>
  </si>
  <si>
    <t>Николаева Татьяна Алексеевна</t>
  </si>
  <si>
    <t>Тургенев И.С.</t>
  </si>
  <si>
    <t>ПРОЧИЕ ЭНЦИКЛОПЕДИИ И СПРАВОЧНИКИ. МЕЖОТРАСЛЕВАЯ ЛИТЕРАТУРА</t>
  </si>
  <si>
    <t>УНИВЕРСАЛЬНЫЕ ЭНЦИКЛОПЕДИИ И СПРАВОЧНИКИ</t>
  </si>
  <si>
    <t>Большова Евгения Павловна</t>
  </si>
  <si>
    <t>Суворова Дарья Сергеевна</t>
  </si>
  <si>
    <t>Островская Дарья Александровна</t>
  </si>
  <si>
    <t>Первые развивающие тетради</t>
  </si>
  <si>
    <t>ПервРазвивТетради</t>
  </si>
  <si>
    <t>Булгакова Екатерина Александровна</t>
  </si>
  <si>
    <t>КОМИКСЫ</t>
  </si>
  <si>
    <t>125х165</t>
  </si>
  <si>
    <t>70x108/32</t>
  </si>
  <si>
    <t>Манухина Анна Андреевна</t>
  </si>
  <si>
    <t>Рецепты для аэрогриля</t>
  </si>
  <si>
    <t>ФИЛОЛОГИЯ. ЛИТЕРАТУРОВЕДЕНИЕ. ОБЩЕЕ ЯЗЫКОЗНАНИЕ. РУССКИЙ ЯЗЫК. КУЛЬТУРА РЕЧИ. РИТОРИКА</t>
  </si>
  <si>
    <t>Авсянникова Е.В.</t>
  </si>
  <si>
    <t>ДЕТСКИЕ И ПОДРОСТКОВЫЕ АТЛАСЫ И ЭНЦИКЛОПЕДИИ</t>
  </si>
  <si>
    <t>Деркач Татьяна Борисовна</t>
  </si>
  <si>
    <t>Сазанова Виктория Александровна</t>
  </si>
  <si>
    <t>ПСИХОЛОГИЯ. ПЕДАГОГИКА</t>
  </si>
  <si>
    <t>290х290</t>
  </si>
  <si>
    <t>62x90/6*</t>
  </si>
  <si>
    <t>Карта</t>
  </si>
  <si>
    <t>ПРИКЛАДНЫЕ ИЗДАНИЯ ПО ИСКУССТВУ (МУЗЫКАЛЬНЫЕ ИЗДАНИЯ И НОТЫ, АЛЬБОМЫ ДЛЯ РИСОВАНИЯ)</t>
  </si>
  <si>
    <t>ИЗДАТЕЛЬСТВО "АСТ"</t>
  </si>
  <si>
    <t>Академия начального образования</t>
  </si>
  <si>
    <t>АкмНачОбр</t>
  </si>
  <si>
    <t>Таранова Анастасия Андреевна</t>
  </si>
  <si>
    <t>Коллекция фантастики</t>
  </si>
  <si>
    <t>КоллекцияФантастики</t>
  </si>
  <si>
    <t>Сам себе репетитор. Подготовка за 15 минут</t>
  </si>
  <si>
    <t>ОГЭ(СамСебеРепетитор)</t>
  </si>
  <si>
    <t>Пуляшкина Анна Валерьевна</t>
  </si>
  <si>
    <t>МАНГА</t>
  </si>
  <si>
    <t>Портнов Алексей Сергеевич</t>
  </si>
  <si>
    <t>Остер Г.Б.</t>
  </si>
  <si>
    <t>Вредные советы</t>
  </si>
  <si>
    <t>Остер(ВредныеСоветы)</t>
  </si>
  <si>
    <t>бумага книжная кремовая пухлая 55</t>
  </si>
  <si>
    <t>Хиты Кореи</t>
  </si>
  <si>
    <t>ХитыКореи</t>
  </si>
  <si>
    <t>Библиотека начальной школы</t>
  </si>
  <si>
    <t>СОВРЕМЕННАЯ ХУДОЖЕСТВЕННАЯ ЛИТЕРАТУРА (6-10 ЛЕТ)</t>
  </si>
  <si>
    <t>БибНачШК.</t>
  </si>
  <si>
    <t>145х215</t>
  </si>
  <si>
    <t>бумага мелованная матовая 115</t>
  </si>
  <si>
    <t>62x92/16</t>
  </si>
  <si>
    <t>Чеченина Алиса Алексеевна</t>
  </si>
  <si>
    <t>ХИМИЯ. ХИМИЧЕСКИЕ НАУКИ</t>
  </si>
  <si>
    <t>Беднарская Ульяна Дмитриевна</t>
  </si>
  <si>
    <t>Календарь детский 2027</t>
  </si>
  <si>
    <t>КалендДет27</t>
  </si>
  <si>
    <t>Король на все времена</t>
  </si>
  <si>
    <t>Кинг(нов)</t>
  </si>
  <si>
    <t>Швыркова Александра Игоревна</t>
  </si>
  <si>
    <t>Лучшая мировая классика</t>
  </si>
  <si>
    <t>ЛучшМирКлассика</t>
  </si>
  <si>
    <t>Объявлено убийство(м)</t>
  </si>
  <si>
    <t>ОбъявленоУбийство(м)</t>
  </si>
  <si>
    <t>Карнеги Д.</t>
  </si>
  <si>
    <t>How to Stop Worrying and Start Living</t>
  </si>
  <si>
    <t>Крючкова Александра Андреевна</t>
  </si>
  <si>
    <t>Тармашев С.С.</t>
  </si>
  <si>
    <t>Миры и войны Сергея Тармашева</t>
  </si>
  <si>
    <t>Тармашев(best)</t>
  </si>
  <si>
    <t>РУКОДЕЛИЕ И РЕМЕСЛА</t>
  </si>
  <si>
    <t>197х240</t>
  </si>
  <si>
    <t>84x100/16</t>
  </si>
  <si>
    <t>Яблокова Ольга Алексеевна</t>
  </si>
  <si>
    <t>Кладезь. Хобби. Лайфстайл</t>
  </si>
  <si>
    <t>Жуковский В.А.</t>
  </si>
  <si>
    <t>Толстой Л.Н.</t>
  </si>
  <si>
    <t>Весь Умберто Эко</t>
  </si>
  <si>
    <t>Пипия Виктория Дмитриевна</t>
  </si>
  <si>
    <t>Эксклюзив: поэзия</t>
  </si>
  <si>
    <t>ЭксклюзивПоэзия</t>
  </si>
  <si>
    <t>LAV. Темный роман на русском</t>
  </si>
  <si>
    <t>LAV.ТемныйРоман(на русско</t>
  </si>
  <si>
    <t>Бутузова Полина Алексеевна</t>
  </si>
  <si>
    <t>ТАЙНЫЕ ЯВЛЕНИЯ. ЭКСТРАСЕНСОРИКА. БИОЭНЕРГЕТИКА</t>
  </si>
  <si>
    <t>бумага мелованная глянцевая 130</t>
  </si>
  <si>
    <t>Дужанова Дарья Владимировна</t>
  </si>
  <si>
    <t>ФИЗИКА. МЕХАНИКА. АСТРОНОМИЯ</t>
  </si>
  <si>
    <t>Лермонтов М.Ю.</t>
  </si>
  <si>
    <t>Малышева Таисия Владимировна</t>
  </si>
  <si>
    <t>Захарова Татьяна Николаевна</t>
  </si>
  <si>
    <t>РАЗВИТИЕ ДЕТЕЙ (0-3 ЛЕТ)</t>
  </si>
  <si>
    <t>Русский фандом: классика</t>
  </si>
  <si>
    <t>Русский фандом(классика)</t>
  </si>
  <si>
    <t>Гапонова Анастасия Юрьевна</t>
  </si>
  <si>
    <t>Таинственный остров</t>
  </si>
  <si>
    <t>Верн Ж.</t>
  </si>
  <si>
    <t>Гюго В.</t>
  </si>
  <si>
    <t>Notre-Dame de Paris</t>
  </si>
  <si>
    <t>Гарсиа Маркес Г.</t>
  </si>
  <si>
    <t>ПОЛИТОЛОГИЯ. ПОЛИТИЧЕСКИЕ НАУКИ</t>
  </si>
  <si>
    <t>Джейн А.</t>
  </si>
  <si>
    <t>Джейн Анна: мир любви</t>
  </si>
  <si>
    <t>Джейн Анна(мир любви)</t>
  </si>
  <si>
    <t>Грушевская Е.Г.</t>
  </si>
  <si>
    <t>Карта(легенда)</t>
  </si>
  <si>
    <t>Кодексы и законы</t>
  </si>
  <si>
    <t>Кузнецова Дарья Яковлевна</t>
  </si>
  <si>
    <t>КодексыЗаконыРФ</t>
  </si>
  <si>
    <t>Любимые писатели — детям</t>
  </si>
  <si>
    <t>ЛюбимыеПисателиДетям</t>
  </si>
  <si>
    <t>Лазуткина Ольга Дмитриевна</t>
  </si>
  <si>
    <t>Майрон Т.</t>
  </si>
  <si>
    <t>Опасные объятия</t>
  </si>
  <si>
    <t>ОпасныеОбъятия</t>
  </si>
  <si>
    <t>Рим Антон Александрович</t>
  </si>
  <si>
    <t>Фантастический боевик. Новая эра</t>
  </si>
  <si>
    <t>ФанБоевикНовЭра</t>
  </si>
  <si>
    <t>Школа японского языка</t>
  </si>
  <si>
    <t>ШколаЯпонскогоЯзыка</t>
  </si>
  <si>
    <t>Шоу И.</t>
  </si>
  <si>
    <t>Дробкова Марина Владимировна</t>
  </si>
  <si>
    <t>UNDER THE DOME</t>
  </si>
  <si>
    <t>УГОЛОВНОЕ ПРАВО. КРИМИНОЛОГИЯ. КРИМИНАЛИСТИКА. УГОЛОВНЫЙ ПРОЦЕСС. ПРОКУРОРСКИЙ НАДЗОР.</t>
  </si>
  <si>
    <t>Паничева Мария Вячеславовна</t>
  </si>
  <si>
    <t>Демянчук Полина Николаевна</t>
  </si>
  <si>
    <t>Могучий Антон</t>
  </si>
  <si>
    <t>Развивай свой мозг</t>
  </si>
  <si>
    <t>РазвивайСвойМозг</t>
  </si>
  <si>
    <t>Бернейс Э.</t>
  </si>
  <si>
    <t>СОЦИОЛОГИЯ. СОЦИАЛЬНАЯ РАБОТА. СТАТИСТИКА. ДЕМОГРАФИЯ</t>
  </si>
  <si>
    <t>Моэм С.</t>
  </si>
  <si>
    <t>Ремарк Э.М.</t>
  </si>
  <si>
    <t>Фромм Э.</t>
  </si>
  <si>
    <t>Neoclassic проза</t>
  </si>
  <si>
    <t>Neoclassic(проза)</t>
  </si>
  <si>
    <t>Большая подарочная книга (футляр)</t>
  </si>
  <si>
    <t>БолПодарКнига(футляр)</t>
  </si>
  <si>
    <t>Кинг: книжная полка</t>
  </si>
  <si>
    <t>Кинг(книжная полка)</t>
  </si>
  <si>
    <t>Прописи восточной мудрости</t>
  </si>
  <si>
    <t>Кореневская Мария Николаевна</t>
  </si>
  <si>
    <t>ПрописиВосточМудрости</t>
  </si>
  <si>
    <t>Ручкина Александра Юрьевна</t>
  </si>
  <si>
    <t>Бумажный фонарик</t>
  </si>
  <si>
    <t>Умный тренинг, меняющий жизнь</t>
  </si>
  <si>
    <t>Гофман Валерия Сергеевна</t>
  </si>
  <si>
    <t>УмныйТренинг</t>
  </si>
  <si>
    <t>Сартр Ж.-П.</t>
  </si>
  <si>
    <t>Кудрявцев Николай Валерьевич</t>
  </si>
  <si>
    <t>Шепеленко Юлия Александровна</t>
  </si>
  <si>
    <t>Малаканова Светлана Казбековна</t>
  </si>
  <si>
    <t>Васильченко Наталья Владимировна</t>
  </si>
  <si>
    <t>ИСТОРИЧЕСКИЙ РОМАН</t>
  </si>
  <si>
    <t>РУССКИЙ ИСТОРИЧЕСКИЙ РОМАН</t>
  </si>
  <si>
    <t>Психотерапия. Практикум</t>
  </si>
  <si>
    <t>ДЕТСКИЕ КОМИКСЫ</t>
  </si>
  <si>
    <t>Васильева Светлана Евгеньевна</t>
  </si>
  <si>
    <t>Тренажёр по смысловому чтению</t>
  </si>
  <si>
    <t>ТренажёрCмыслЧтению</t>
  </si>
  <si>
    <t>5-6</t>
  </si>
  <si>
    <t>6-7</t>
  </si>
  <si>
    <t>• О. В. Узорова — один из наиболее востребованных в России авторов изданий для дошкольников и учеников младших классов
• 50 рассказов для первого чтения с вопросами к каждому тексту — ребёнку легче понять прочитанное
• Плотная белая бумага — книга прослужит долго
• Компактный размер — книгу легко взять с собой
• Возраст: 5-7 лет
• Развитие эмоционального интеллекта, научится справляться со стрессом, внимания и воображения, улучшение навыка чтения
• Дети смогут лучше понять себя и свои чувства, а родители — поддержать малыша, доверительно поговорить на важные темы и укрепить эмоциональную связь с ребёнком</t>
  </si>
  <si>
    <t>Основная школа: академия образования</t>
  </si>
  <si>
    <t>Узорова(основная школа)</t>
  </si>
  <si>
    <t>Четко и по делу</t>
  </si>
  <si>
    <t>ЧеткоПоДелу</t>
  </si>
  <si>
    <t>Оруэлл Д.</t>
  </si>
  <si>
    <t>БИОЛОГИЯ. БОТАНИКА. ЗООЛОГИЯ. БИОЛОГИЧЕСКИЕ НАУКИ.</t>
  </si>
  <si>
    <t>Атлас универсальный</t>
  </si>
  <si>
    <t>АтласУниверсальный</t>
  </si>
  <si>
    <t>Зарубежная классика</t>
  </si>
  <si>
    <t>Зар.класс!</t>
  </si>
  <si>
    <t>Волкова Александра Андреевна</t>
  </si>
  <si>
    <t>Школа эзотерики</t>
  </si>
  <si>
    <t>Василевская Полина Сергеевна</t>
  </si>
  <si>
    <t>ШколаЭзотерики</t>
  </si>
  <si>
    <t>Прописи для дошкольников 6-7 лет научат правильно писать числа и обеспечат формирование у них элементарных математических представлений. 
    Пособие состоит из двух частей.  В первую часть вошли задания, выполняя которые дети учатся правильно писать цифры от 0 до 9 и число 10, знакомятся с последовательностью чисел, учатся сравнивать числа и определять их состав. Задания второй части научат правильно писать числа от 11 до 20, познакомят с последовательностью чисел до 20, а также научат сравнивать эти числа и определять их состав.
    Пособие соответствует требованиям новой Федеральной образовательной программы дошкольного образования (ФОП ДО) и поможет ребёнку отлично подготовиться к поступлению в школу.</t>
  </si>
  <si>
    <t>Атлас человека: профессионально-популярное издание</t>
  </si>
  <si>
    <t>Третьякова Милена Михайловна</t>
  </si>
  <si>
    <t>АтласЧеловека</t>
  </si>
  <si>
    <t>Кладезь. Медицина</t>
  </si>
  <si>
    <t>Библиотека для дошколят</t>
  </si>
  <si>
    <t>138х210</t>
  </si>
  <si>
    <t>Рожнова Ирина Олеговна</t>
  </si>
  <si>
    <t>БибДляДошколят</t>
  </si>
  <si>
    <t>(Уволен) Кипрушева Ойли Олеговна</t>
  </si>
  <si>
    <t>Астрель СПб. Малыш (Художественная литература)</t>
  </si>
  <si>
    <t>Кеннеди Э.</t>
  </si>
  <si>
    <t>Запретное желание</t>
  </si>
  <si>
    <t>ЗапретноеЖелание</t>
  </si>
  <si>
    <t>Окошкина Евгения Владимировна</t>
  </si>
  <si>
    <t>(Уволен) Евглевская Арина Игоревна</t>
  </si>
  <si>
    <t>Книги с Лунтиком</t>
  </si>
  <si>
    <t>КнЛунтик</t>
  </si>
  <si>
    <t>Коллекция.</t>
  </si>
  <si>
    <t>Коллекция</t>
  </si>
  <si>
    <t>Аэрогриль — это революционное устройство, постепенно захватывающее кухни по всему миру, которое позволяет готовить блюда с минимальным количеством жира, сохраняя при этом их сочность и аромат. Откройте для себя рецепты как для повседневного меню, так и для праздничного стола, экспериментируйте с различными новыми вкусами и текстурами и взгляните на процесс готовки уже знакомых блюд по-новому!</t>
  </si>
  <si>
    <t>Откройте для себя рецепты как для повседневного меню, так и для праздничного стола, экспериментируйте с различными новыми вкусами и текстурами и взгляните на процесс готовки уже знакомых блюд по-новому с помощью аэрогриля!</t>
  </si>
  <si>
    <t>Полянцева Мария Романовна</t>
  </si>
  <si>
    <t>Сарамуд Ульяна Игоревна</t>
  </si>
  <si>
    <t>Интеджер. Аванта</t>
  </si>
  <si>
    <t>Мой идеальный смерч</t>
  </si>
  <si>
    <t>Основная школа: лучшие тренажёры</t>
  </si>
  <si>
    <t>ОсновШкЛучшТренажеры</t>
  </si>
  <si>
    <t>Адушева Евгения Сергеевна</t>
  </si>
  <si>
    <t>Матвеев С.А.</t>
  </si>
  <si>
    <t>Епифанова Ирина Евгеньевна</t>
  </si>
  <si>
    <t>Читаем сами без мамы</t>
  </si>
  <si>
    <t>Малинина Анастасия Юрьевна</t>
  </si>
  <si>
    <t>ЧитаемБезМамы</t>
  </si>
  <si>
    <t>Драйзер Т.</t>
  </si>
  <si>
    <t>Эксклюзивная эзотерика</t>
  </si>
  <si>
    <t>ЭксклюзивЭзотерика</t>
  </si>
  <si>
    <t>Остров сокровищ = Treasure Island</t>
  </si>
  <si>
    <t>Стивенсон Р.</t>
  </si>
  <si>
    <t>Bilingua подарочная: иллюстрированная книга на языке оригинала с переводом</t>
  </si>
  <si>
    <t>978-5-17-185308-2</t>
  </si>
  <si>
    <t>Bilingua(под/илллюстр)</t>
  </si>
  <si>
    <t>ASE000000000898095</t>
  </si>
  <si>
    <t>http://cdn.eksmo.ru/v2/ASE000000000898095/COVER/cover1.jpg</t>
  </si>
  <si>
    <t>Bilingua(под/илллюстр/неадапт)Стивенсон Остров сокровищ = Treasure Island</t>
  </si>
  <si>
    <t>Захватывающая история мужества, переменчивых союзов и борьбы за жизнь, рассказанная от лица юного Джима Хокинса — сына владельца гостиницы, неожиданно втянутого в морские приключения с единственной целью: найти сокровища легендарного капитана Флинта.
Уже более века роман Роберта Льюиса Стивенсона остается эталоном приключенческой и пиратской литературы – именно благодаря ему в культуре закрепился современный образ «джентльмена удачи».
В настоящем издании английский текст романа приводится с классическим переводом Н. К. Чуковского, каноническим для русскоязычных читателей. Для удобства чтения каждая строка оригинала расположена напротив соответствующей строки перевода. Такое расположение позволит без труда сравнивать их друг с другом и отмечать наиболее точно переданные фрагменты.
Подарочное оформление, твердый переплет, классические иллюстрации Луиса Джона Рида и Эдмунда Дюлака, цветная лента ляссе добавляют книге изысканность и привлекательность. Ее можно приобрести не только для своей коллекции, но и в качестве подарка дорогим и близким людям.</t>
  </si>
  <si>
    <t>Общество усталости. Негативный опыт в эпоху чрезмерного позитива</t>
  </si>
  <si>
    <t>Бён-Чхоль Хан</t>
  </si>
  <si>
    <t>Smart (Лёд)</t>
  </si>
  <si>
    <t>978-5-17-152220-9</t>
  </si>
  <si>
    <t>116х190</t>
  </si>
  <si>
    <t>80x100/32</t>
  </si>
  <si>
    <t>Климкина Алина Николаевна</t>
  </si>
  <si>
    <t>Лёд.Smart</t>
  </si>
  <si>
    <t>Müdigkeitsgesellschaft </t>
  </si>
  <si>
    <t>ASE000000000868551</t>
  </si>
  <si>
    <t>http://cdn.eksmo.ru/v2/ASE000000000868551/COVER/cover1.jpg</t>
  </si>
  <si>
    <t>Smart Бён-Чхоль Общество усталости. Негативный опыт в эпоху чрезмерного позитива (Лёд)</t>
  </si>
  <si>
    <t>В этом эссе Бён-Чхоль Хан раскрывает один из своих основных тезисов: западное общество переживает молчаливую смену парадигмы — избыток позитива, который ведет к усталости общества.
Каждая эпоха имеет свои символические болезни. ХХI век с патологической точки зрения стал нейронным. Технологии и культура удобства порождают множественные психологические расстройства, а картину нашего века теперь определяют депрессии, СДВГ и синдром профессионального выгорания.</t>
  </si>
  <si>
    <t>Дневник. 1901-1921</t>
  </si>
  <si>
    <t>XX век. Люди и судьбы</t>
  </si>
  <si>
    <t>978-5-17-187956-3</t>
  </si>
  <si>
    <t>XXвекЛюдиСудьбы</t>
  </si>
  <si>
    <t>ASE000000000900271</t>
  </si>
  <si>
    <t>http://cdn.eksmo.ru/v2/ASE000000000900271/COVER/cover1.jpg</t>
  </si>
  <si>
    <t>XXвекЛюдиСудьбы Чуковский Дневник. 1901-1921</t>
  </si>
  <si>
    <t>Впервые отрывки из дневника Корнея Ивановича Чуковского были опубликованы в 1990 году сначала в «Огоньке», затем в «Новом мире». И уже в 2000-е годы впервые выходит полный текст «Дневника», составленный и подготовленный Еленой Цезаревной Чуковской, внучкой писателя. «Я убеждена, что время должно запечатлеть себя в слове. Таким как есть, со всеми подробностями, даже если это кому-то не нравится», — признавалась в интервью Елена Чуковская. «Дневник» Чуковского — поразительный документ «писателя с глубоким и горьким опытом, остро чувствовавшим всю сложность соотношений», это достоверная историческая и литературная летопись эпохи, охватывающая почти 70 лет с 1901 по 1969 год XX столетия.
В эту книгу включены записи 1901–1921 годов с подробным историко-литературным комментарием, хронографом жизни К.И. Чуковского, аннотированным именным указателем, а также фотографиями оригинального дневника.</t>
  </si>
  <si>
    <t>Подготовка к контрольным диктантам по русскому языку. 3 класс</t>
  </si>
  <si>
    <t>978-5-17-098162-5</t>
  </si>
  <si>
    <t>ASE000000000724326</t>
  </si>
  <si>
    <t>http://cdn.eksmo.ru/v2/ASE000000000724326/COVER/cover1.jpg</t>
  </si>
  <si>
    <t>АкмНачОбр.п/рус.яз.3кл.Подготовка к контрольным диктантам</t>
  </si>
  <si>
    <t>Комплект книг («Подготовка к контрольным диктантам по русскому языку», «Контрольные диктанты по русскому языку») станет незаменимым помощником ученику третьего класса, желающему качественно отработать все орфограммы, изучаемые на уроках русского языка.
Специально подобранные тексты помогут ученикам в совершенстве освоить орфограммы, которые, как правило, вызывают у них серьезные трудности. В диктантах, содержащихся в пособии, ребенок сам должен выбирать нужную букву из предложенных ему вариантов написания. Самостоятельно проработав и усвоив предложенный материал, ребенок уже без труда справится с самыми сложными диктантами по русскому языку. В комплекте с этой книгой выпущена другая - для совместной работы детей и взрослых. 
Эти издания окажут неоценимую помощь в качестве практического пособия по русскому языку для третьего класса.</t>
  </si>
  <si>
    <t>Большой атлас мира в футляре</t>
  </si>
  <si>
    <t>978-5-17-152683-2</t>
  </si>
  <si>
    <t>ASE000000000876611</t>
  </si>
  <si>
    <t>http://cdn.eksmo.ru/v2/ASE000000000876611/COVER/cover1.jpg</t>
  </si>
  <si>
    <t>БолПодарКнига(футляр)Большой атлас мира</t>
  </si>
  <si>
    <t>Подарочное издание при этом полезная книга — атлас в наглядной и доступной форме дает читателю необходимые основы знаний по широкому кругу вопросов, касающихся устройства окружающего нас мира. Раздел «Земля во Вселенной» посвящён происхождению и эволюции нашей планеты, особенностям ее внутреннего и внешнего строения, обусловившим зарождение жизни на Земле. В разделе «Человек на Земле» в картографическом виде представлено многообразие народов, языков, религий, различных форм человеческой деятельности. Раздел «Политическое устройство мира» содержит обновлённые карты, а также самые важные систематизированные сведения обо всех независимых государствах мира. Атлас предназначен как для школьников, так и для всех, интересующихся устройством современного мира.</t>
  </si>
  <si>
    <t>Атлас в наглядной и доступной форме дает читателю необходимые основы знаний по широкому кругу вопросов, касающихся устройства окружающего нас мира. Раздел «Земля во Вселенной» посвящён происхождению и эволюции нашей планеты, особенностям ее внутреннего и внешнего строения, обусловившим зарождение жизни на Земле. В разделе «Человек на Земле» в картографическом виде представлено многообразие народов, языков, религий, различных форм человеческой деятельности. Раздел «Политическое устройство мира» содержит обновлённые карты, а также самые важные систематизированные сведения обо всех независимых государствах мира. Атлас предназначен как для школьников, так и для всех, интересующихся устройством современного мира.</t>
  </si>
  <si>
    <t>Самые красивые места России. Футляр</t>
  </si>
  <si>
    <t>978-5-17-166417-6</t>
  </si>
  <si>
    <t>ASE000000000883611</t>
  </si>
  <si>
    <t>http://cdn.eksmo.ru/v2/ASE000000000883611/COVER/cover1.jpg</t>
  </si>
  <si>
    <t>БолПодарКнига(футляр)Самые красивые места России</t>
  </si>
  <si>
    <t>Перед вами прекрасно иллюстрированный путеводитель по необъятной территории России ─ от Балтии до Дальнего Востока. В нем представлены самые известные и наиболее посещаемые туристами места нашей страны, знаменитые культурно-исторические памятники, архитектурные шедевры, красоты природы и другие достопримечательности.
Читатель найдет в книге не только яркие иллюстрации и увлекательные статьи об уникальных уголках нашей родины, но и подробную информацию, карты, справочные материалы, которые позволят подготовиться к путешествию (сориентироваться в том, когда лучше всего планировать поездку, что обязательно стоит посмотреть, как лучше всего добраться до того или иного места и т. п.). 
Издание станет прекрасным подарком не только тем, кто отправляется в путешествие, но и тем, кто любит исследовать мир виртуально, погружаясь в познавательный рассказ или выразительные фотографии.
На страницах этой книги:
• Природа
• Исторические памятники
• Шедевры архитектуры
• Познавательные экскурсии
• Красочные фотографии</t>
  </si>
  <si>
    <t>Шедевры мировой живописи. Футляр</t>
  </si>
  <si>
    <t>Кортунова Н.Д.</t>
  </si>
  <si>
    <t>978-5-17-169995-6</t>
  </si>
  <si>
    <t>ASE000000000885946</t>
  </si>
  <si>
    <t>http://cdn.eksmo.ru/v2/ASE000000000885946/COVER/cover1.jpg</t>
  </si>
  <si>
    <t>БолПодарКнига(футляр)Шедевры мировой живописи</t>
  </si>
  <si>
    <t>«Все пытаются понять живопись. Почему они не пытаются понять пение птиц?» – сказал однажды знаменитый художник Пабло Пикассо, намекая на то, что искусство живописи прекрасно, но не поддается прочтению. Приходя в музей и любуясь картинами великих мастеров, мы задаемся разными вопросами:
•   Что имел в виду художник?
•   Что значат те или иные символы или детали на картине?
•   Почему художник изобразил именно этот сюжет?
•   В какой технике написано то или иное полотно?
•   В каком году и в каком жанре написана картина?
•   Как художники пишут картины?
Без комментария опытного историка искусства зрителю не обойтись.
Эта прекрасно иллюстрированная книга, написанная искусствоведом, старшим научным сотрудником ГМИИ им. А. С. Пушкина, хранителем музейной коллекции скульптуры XIX–XX вв. и  куратором ряда выставок и лекционных курсов Натальей Кортуновой, поможет вам найти ответы на следующие вопросы:
•   Как меняло свои формы искусство живописи?
•   Почему художники обращались к определенным сюжетам?
•   Какими средствами они воплощали в жизнь желаемые образы?
•   Как зарождается картина?
А также:
•   Познакомит с искусством западноевропейской живописи во всем многообразии ее жанров, техник и стилей.
•   Предоставит возможность совершить увлекательное путешествие во времени и проследить всю историю развития изобразительного искусства – от первобытных времен до начала XX века – и узнать, как и почему изменялись ее формы и кто из великих художников сыграл в этом самую значительную роль. 
•   Раскроет секреты живописных техник и приемов знаменитых мастеров.
Об авторе
Кортунова Наталья Дмитриевна – старший научный сотрудник ГМИИ им. А.С. Пушкина, хранитель музейной коллекции скульптуры XIX–XX вв., искусствовед, автор лекционных курсов по истории западноевропейского искусства и истории скульптуры, автор книг «Как читать и понимать живопись», «Как читать и понимать искусство», «Модерн. Климт, Гауди», Муха», «Знаки, символы и аллегории в искусстве». Куратор ряда выставок ГМИИ, со-куратор выставочных проектов в ГМИИ — «Вим Дельвуа. Мимикрия» (2014), «Александр Колдер. Ретроспектива» (2015), «Река Конго. Искусство Центральной Африки» (2016), эксперт проекта «ModernArt&amp;Development».</t>
  </si>
  <si>
    <t>Мирэ. Дальневосточный роман</t>
  </si>
  <si>
    <t>Илишкина Н.Ю.</t>
  </si>
  <si>
    <t>Большая проза</t>
  </si>
  <si>
    <t>978-5-17-188969-2</t>
  </si>
  <si>
    <t>Гаврон Дарья Алексеевна</t>
  </si>
  <si>
    <t>БолПроза</t>
  </si>
  <si>
    <t>ASE000000000896499</t>
  </si>
  <si>
    <t>http://cdn.eksmo.ru/v2/ASE000000000896499/COVER/cover1.jpg</t>
  </si>
  <si>
    <t>БолПроза Илишкина Мирэ. Дальневосточный роман</t>
  </si>
  <si>
    <t>Наталья Илишкина — автор «степной саги» о донских калмыках «Улан Далай». Финалист премий «Ясная Поляна» и «Большая книга». 
Героиня нового романа Мирэ (по-корейски «будущее») поклоняется любым магическим силам: духам предков и местности, Иисусу в его католическом и православном изводах, Богоматери Марии, Антихристу Ленину, коллективному Политбюро и гениальному вождю товарищу Сталину. Она никак не может взять в толк, почему нужно выбирать одного и отказываться от всех прочих небесных покровителей. Мирэ готова идти вслед за мужем-революционером, председателем корейской секции союза безбожников, и отречься от всего, что объявляется вне закона, лишь бы только не снимать с шеи родовой амулет и два креста: католический и православный…
Это второе после романа «Улан Далай» художественное исследование Судьбы как феномена, который слагается из переплетенных судеб народа, семьи, личности. Хрупкость и сила этого переплетения показана через женский взгляд: главная героиня — не просто наблюдатель, а живой нерв повествования. Думаю, что корейцы, как и калмыки, оказались в центре внимания писателя неслучайно. Способность выстоять, сохранить свои традиции и дух в эпохальных катастрофах и драмах роднит два этих народа.
Владислав Отрошенко
Удивительно достоверно переданы мысли, чувства, верования и бытовые картины жизни корейцев в период массового их исхода из аннексированной японцами Кореи в Россию и дальнейшие перипетии их судеб на чужбине. Я был удивлен, как совпал сюжет романа с тем, о чем рассказывали мне мои светлой памяти родители, которые испытали на себе все это.
Анатолий Ким</t>
  </si>
  <si>
    <t>Лунный посевной календарь на 2027 год в самых понятных и удобных цветных таблицах</t>
  </si>
  <si>
    <t>САД. ОГОРОД. ЦВЕТОВОДСТВО. ЛАНДШАФТНЫЙ ДИЗАЙН</t>
  </si>
  <si>
    <t>978-5-17-185325-9</t>
  </si>
  <si>
    <t>ASE000000000898112</t>
  </si>
  <si>
    <t>http://cdn.eksmo.ru/v2/ASE000000000898112/COVER/cover1.jpg</t>
  </si>
  <si>
    <t>Борщ2027 Лунный посевной календарь в самых понятных и удобных цветных таблицах</t>
  </si>
  <si>
    <t>Татьяна Борщ — популярный и уважаемый в России астролог, лауреат премии Копенгагенского астрологического конгресса, телеведущая, создатель телекомпании «Астра-Арт», автор целого ряда бестселлеров.
Если вы любите работать в саду, ухаживать за цветами, выращивать свежие овощи, ягоды и фрукты, а зимой угощать домочадцев собственноручно закрытыми соленьями и вареньями, то календарь Татьяны Борщ станет вашим надежным советчиком в огородных работах.
С лунным посевным календарем вы:
• выберите подходящее время для посадки, ухода за растениями и сбора урожая;
• не пропустите благоприятные дни для посадки рассады и других садовых работ;
• спланируете сезонные работы, даже в зимний период.
Удобные цветные таблицы с указанием благоприятных и категорически неподходящих дней для тех или иных работ, рекомендуемых мероприятий и выращиваемых культур сделают ваш труд более легким, приятным и результативным.</t>
  </si>
  <si>
    <t>Города мертвых</t>
  </si>
  <si>
    <t>Зотов Г.А.</t>
  </si>
  <si>
    <t>Важная книга</t>
  </si>
  <si>
    <t>ИСТОРИЧЕСКАЯ ПУБЛИЦИСТИКА</t>
  </si>
  <si>
    <t>978-5-17-178874-2</t>
  </si>
  <si>
    <t>Степанова Юлия Вячеславовна</t>
  </si>
  <si>
    <t>ВажнаяКнига</t>
  </si>
  <si>
    <t>ASE000000000892051</t>
  </si>
  <si>
    <t>http://cdn.eksmo.ru/v2/ASE000000000892051/COVER/cover1.jpg</t>
  </si>
  <si>
    <t>ВажнаяКнига Зотов Города мертвых</t>
  </si>
  <si>
    <t>– Уникальный журналистский проект, задуманный к 80-летию Победы, — репортажи из бывших концлагерей СС, освобожденных Красной армией.
– Книга основана на материалах личной командировки Георгия Зотова: фотографии, интервью с выжившими узниками, документальные свидетельства.
– Проект был запущен автором в августе 2024 года, поддержан читателями и профинансирован всего за 12 часов — «всем миром». В 2025 году репортажи публиковались в телеграм-канале Зотова и еженедельнике «Аргументы и факты». В книгу вошли все материалы проекта, а также более ранние статьи о Великой Отечественной войне.
– Книга написана живым языком, доступным широкой аудитории, несмотря на тяжесть темы. Это социально значимое издание, направленное на сохранение исторической памяти и восстановление справедливого отношения к подвигу Красной армии.
– Георгий Зотов — известный журналист, международный обозреватель «АиФ», писатель и блогер, автор 17 художественных произведений под псевдонимом Zотов.
– Оформление: увеличенный формат, 28 цветных фотовкладок, всего 105 авторских фотографий.</t>
  </si>
  <si>
    <t>Перед вами сборник репортажей из Освенцима, Заксенхаузена, Саласпилса, Гросс-Розена, «Киндер КЦ», Потулице, Майданека, Озаричей и других нацистских «фабрик смерти». А также — личные разговоры с теми немногими свидетелями, кто чудом смог вернуться назад живым — пройдя через ворота с надписью Arbeit macht frei. 
Международный обозреватель еженедельника «АиФ», автор 17 книг и ведущий телеграм-канала DarkZotovLand (больше 100 000 подписчиков) Георгий Зотов в 2024-2025 годах проехал по этим местам, пытаясь узнать: что там происходит через 80 лет после Победы? Проект был осуществлен при всеобщей поддержке читателей Георгия.
Почему музеи на месте убийств «огламурены», а роль Красной армии в освобождении замалчивается? Что сказала русская узница концлагеря, встретившись со своим палачом после войны? Откуда на заводах немецких автогигантов тайные кладбища советских детей?
Прочтите и узнаете. Но предупреждаем честно: читать такое непросто. Без пафоса и преувеличения — слова бывших узников сочатся кровью.</t>
  </si>
  <si>
    <t>Белый Бим Чёрное ухо</t>
  </si>
  <si>
    <t>Троепольский Г.Н.</t>
  </si>
  <si>
    <t>978-5-17-188684-4</t>
  </si>
  <si>
    <t>ASE000000000900795</t>
  </si>
  <si>
    <t>http://cdn.eksmo.ru/v2/ASE000000000900795/COVER/cover1.jpg</t>
  </si>
  <si>
    <t>ДетЧтение Троепольский Белый Бим Чёрное ухо</t>
  </si>
  <si>
    <t>Иван Иваныч был одинок, пока в его жизни не появился умный и преданный четвероногий друг. У Бима очень необычный окрас и такое же поразительно понимающее сердце. Так и жили в гармонии человек и собака, пока Иван Иваныч не заболел и не уехал на лечение в другой город. Бим остаётся один. Но верная любящая душа тянет пса на поиски дорогого друга. Сумеет ли Бим преодолеть все трудности внешнего мира и отыскать своего хозяина?</t>
  </si>
  <si>
    <t>Повесть Гавриила Николаевича Троепольского (1905 – 1995) «Белый Бим Чёрное ухо» рассказывает об удивительной дружбе собаки и человека. Бим – очень умный и преданный пес, который нашел в своем добром хозяине настоящего друга. Но однажды Иван Иваныч попадает в больницу, и его четвероногий товарищ остается один. Бим не отчаивается и отправляется на поиски своего хозяина, сталкиваясь с множеством препятствий в этом долгом путешествии. Ему предстоит нелегкое испытание, но собачья преданность и любовь ведут его вперед.
Для среднего школьного возраста.</t>
  </si>
  <si>
    <t>Забытые дети Гитлера. Шокирующая правдивая история о плане "Лебенсборн"</t>
  </si>
  <si>
    <t>Эльхафен И. фон , Тейт Т.</t>
  </si>
  <si>
    <t>Живая история: война, люди и судьбы</t>
  </si>
  <si>
    <t>978-5-17-176588-0</t>
  </si>
  <si>
    <t>ЖиваяИстория</t>
  </si>
  <si>
    <t>ASE000000000890862</t>
  </si>
  <si>
    <t>http://cdn.eksmo.ru/v2/ASE000000000890862/COVER/cover1.jpg</t>
  </si>
  <si>
    <t>ЖиваяИстория Эльхафен Забытые дети Гитлера. Шокирующая правдивая история о плане "Лебенсборн"</t>
  </si>
  <si>
    <t>Летом 1942 года родители по всей оккупированной нацистами Югославии были обязаны отправлять своих детей на медицинские проверки, призванные оценить расовую чистоту. Одному такому ребенку, Эрике Матко, было девять месяцев, когда нацистские врачи объявили ее подходящей для того, чтобы быть «ребенком Гитлера». Увезенная в Германию и помещенная к политически проверенным приемным родителям, Эрика была названа Ингрид фон Эльхафен. Спустя много лет Ингрид начала узнавать правду о своей личности.
«Забытые дети Гитлера» — это одновременно душераздирающие личные мемуары и смелое расследование нацистских преступлений в чудовищных масштабах программы «Лебенсборн» во время Второй мировой войны.</t>
  </si>
  <si>
    <t>Птицы. Старинные иллюстрации. Календарь на 2027 год</t>
  </si>
  <si>
    <t>Календарь настенный на 2027 год</t>
  </si>
  <si>
    <t>978-5-17-190666-5</t>
  </si>
  <si>
    <t>300х300</t>
  </si>
  <si>
    <t>62x96/6*</t>
  </si>
  <si>
    <t>КалендарьНастенный2027</t>
  </si>
  <si>
    <t>ASE000000000902401</t>
  </si>
  <si>
    <t>http://cdn.eksmo.ru/v2/ASE000000000902401/COVER/cover1.jpg</t>
  </si>
  <si>
    <t>КалендарьНастенный2027 Птицы. Старинные иллюстрации.</t>
  </si>
  <si>
    <t>В оформлении календаря использованы иллюстрации из работы Джона Гульда «Птицы Европы», выполненные Элизабет Гульд, супругой автора, и Эдвардом Лиром.</t>
  </si>
  <si>
    <t>Пальчиковые игры для запуска речи</t>
  </si>
  <si>
    <t>Книжка в кармашек</t>
  </si>
  <si>
    <t>978-5-17-161549-9</t>
  </si>
  <si>
    <t>КнКармашек</t>
  </si>
  <si>
    <t>ASE000000000878174</t>
  </si>
  <si>
    <t>http://cdn.eksmo.ru/v2/ASE000000000878174/COVER/cover1.jpg</t>
  </si>
  <si>
    <t>КнКармашек Пальчиковые игры для запуска речи</t>
  </si>
  <si>
    <t>Для того чтобы ребёнок с первых дней жизни развивался физически, эмоционально, интеллектуально, он должен играть. С красочной книжкой удобного карманного формата «100 пальчиковых игр для запуска речи» кроха выучит новые слова, потренирует пальчики, послушает весёлые рифмовки, поиграет с картинками и освоит первые речевые навыки. 
Пальчиковые игры — известная методика раннего развития: 
• развиваем речь, мелкую моторику и тактильное восприятие;
• знакомим с окружающим миром, формируем познавательный интерес;
• стимулируем логическое и образное мышление;
• тренируем зрительную память, концентрацию внимания;
• развиваем слуховое восприятие;
• улучшаем эмоциональное состояние малыша.</t>
  </si>
  <si>
    <t>Любящие родители хотят, чтобы малыш рос здоровым, счастливым и умным, поэтому так важно разговаривать с ребёнком с первых дней жизни — кроха слышит мамин или папин голос, чувствует себя защищённым. Замечательная книжка-малышка «100 пальчиковых игр для запуска речи» поможет сделать мир ребёнка весёлым и интересным — малыш произнесёт свои первые слова, станет внимательным и любознательным, узнает много нового, освоит полезные навыки и научится общаться.
Для дошкольного возраста.</t>
  </si>
  <si>
    <t>Сказки-болтушки для запуска речи</t>
  </si>
  <si>
    <t>978-5-17-161556-7</t>
  </si>
  <si>
    <t>ASE000000000878181</t>
  </si>
  <si>
    <t>http://cdn.eksmo.ru/v2/ASE000000000878181/COVER/cover1.jpg</t>
  </si>
  <si>
    <t>КнКармашек Сказки-болтушки для запуска речи</t>
  </si>
  <si>
    <t>Сказочная книжка-малышка — занимательная, полезная, красочная. Яркие картинки, доступные, увлекательные тексты, интересные задания — идеальное сочетание для развития речи малышей.
Сказки-болтушки — добрые, небольшие по объёму, образные и легко запоминающиеся. Ребёнок сопереживает сказочным героям, знакомится с окружающим миром, учится говорить правильно и красиво.  
Повторять вслед за мамой звукоподражания, своими словами пересказывать сказки —  это доставляет малышам радость и приносит огромную пользу. Ребёнок включается в диалог, чисто выговаривает звуки, чётко и с выражением произносит каждое слово, следит за сюжетной линией, фантазирует, размышляет, делает свои первые открытия.
Маленькие уроки по развитию речи тренируют фонематический слух, память и чувство ритма, формируют правильное звукопроизношение и пополняют словарный запас, а также расширяют кругозор. 
Замечательные сказки-болтушки обязательно понравятся дошколятам, помогут им вырасти добрыми и любознательными!</t>
  </si>
  <si>
    <t>«Сказки-болтушки для запуска речи» — красочно иллюстрированная книжка удобного карманного формата. Первые занятия по развитию речи с нашей книжкой-малышкой превращаются в весёлую игру. Кроха выучит новые слова и звукоподражания, потренирует пальчики, послушает весёлые диалоги персонажей и с удовольствием будет пересказывать сказки своими словами, поиграет с картинками, научится говорить правильно и красиво.
Для детей до 3 лет.</t>
  </si>
  <si>
    <t>Стихи-лепеталки для запуска речи</t>
  </si>
  <si>
    <t>Гайдель Е.А.</t>
  </si>
  <si>
    <t>978-5-17-161555-0</t>
  </si>
  <si>
    <t>ASE000000000878178</t>
  </si>
  <si>
    <t>http://cdn.eksmo.ru/v2/ASE000000000878178/COVER/cover1.jpg</t>
  </si>
  <si>
    <t>КнКармашек Стихи-лепеталки для запуска речи</t>
  </si>
  <si>
    <t>Каждая книжка этой серии — занимательная, полезная, красочная.
Как без капризов накормить малыша, собрать на прогулку или уложить спать? На помощь заботливой маме придут лепеталки — добрые и мелодичные стихи и песенки, которые утром помогут ребёнку проснуться с улыбкой, а вечером успокоят и убаюкают маленького непоседу.
Лепеталки — добрые стихи и песенки, небольшие по объёму, чёткие по ритму, образные и легко запоминающиеся. Ласковый мамин голос и весёлая рифмовка развеселят малыша и подарят хорошее настроение. Пусть карапуз открывает замечательную книжку — и встречает новый день с улыбкой.
Повторять вслед за мамой рифмованные строчки так здорово —  это доставляет малышам радость и приносит огромную пользу. Ребёнок чисто выговаривает звуки, чётко и с выражением произносит каждое слово. Замечательные стихи обязательно понравятся дошколятам, помогут им вырасти добрыми и любознательными.
Одно удовольствие — слушать и повторять лепеталки и разглядывать картинки!</t>
  </si>
  <si>
    <t>Любящие родители хотят, чтобы малыш рос здоровым, счастливым и умным, поэтому так важно разговаривать с ребёнком с первых дней жизни — кроха слышит мамин или папин голос, чувствует себя защищённым. «Стихи-лепеталки для запуска речи. 100 стихов» — ритмичные и мелодичные стишки, песенки и потешки, которые идеально подходят для развития речи, восприятия, внимания, памяти, воображения. Замечательная книжка-малышка поможет сделать мир ребёнка весёлым и интересным — малыш произнесёт свои первые слова, станет внимательным и любознательным, узнает много нового, освоит полезные навыки и научится общаться.
Для дошкольного возраста.</t>
  </si>
  <si>
    <t>Пожиратель-1 (сборник)</t>
  </si>
  <si>
    <t>Муравьев К.Н.</t>
  </si>
  <si>
    <t>978-5-17-166528-9</t>
  </si>
  <si>
    <t>ASE000000000883729</t>
  </si>
  <si>
    <t>http://cdn.eksmo.ru/v2/ASE000000000883729/COVER/cover1.jpg</t>
  </si>
  <si>
    <t>КоллекцияБоевФантастики Муравьев Пожиратель-1 (сборник)(ИДЛенинград)</t>
  </si>
  <si>
    <t>– В сборник вошли «"Не тот" человек», «Тайная жизнь города», « Клан, которого нет» Константина Муравьёва под одной обложкой.
– Константин Муравьёв – современный российский писатель, автор боевого фэнтези, а также историй о попаданцах.
– Серия «Коллекция боевой фантастики», каждый том в которой – это уникальный сплав исторического боевика, политического детектива и альтернативной истории, где реальные события переплетаются с фантастическими возможностями. 
– Дизайн серии Василисы Сухановой.</t>
  </si>
  <si>
    <t>«Ты избран», «ты особенный» — слова, которые каждый мечтает услышать. 
Но никто не предупреждает, что за ними стоит: сознание умирающего ученого 
из Звездного Содружества готовят к переселению в твое тело. Однако случается 
ошибка — и вместо простой операции в герое пробуждается древняя сущность 
Пожирателя энергии и жизни, жаждущая не просто ожить, но и пол ностью воз
родиться в нем. И это лишь начало пути, где он для всех становится «не тем», 
кем кажется на самом деле.
Алексей случайно выходит на изнанку магической столицы — легендарный 
черный рынок, где правят воры, контрабандисты и спекулянты. Но это под
польное государство жестко контролируется гильдией стражей. Даже здесь ге
рой не теряет головы и готов доказать свое право на жизнь и свободу.
Однако борьба только набирает обороты. Алексей сражается с бандами 
крысятников и профессиональными убийцами на службе гильдии. Чтобы вы
жить и закрепиться в этом мире, личной силы недостаточно. Единственный вы
ход — объединить разных людей в одно целое и создать то, чего никто не ждет: 
клан, которого нет…</t>
  </si>
  <si>
    <t>Лео и Тиг. Раскраска (Лучшие друзья)</t>
  </si>
  <si>
    <t>Лео и Тиг (КИНО)</t>
  </si>
  <si>
    <t>978-5-17-182983-4</t>
  </si>
  <si>
    <t>ЛеоТиг(КИНО)</t>
  </si>
  <si>
    <t>ASE000000000896184</t>
  </si>
  <si>
    <t>http://cdn.eksmo.ru/v2/ASE000000000896184/COVER/cover1.jpg</t>
  </si>
  <si>
    <t>ЛеоТиг(КИНО)Раскраска (Лучшие друзья)</t>
  </si>
  <si>
    <t>Отправляйся в удивительное путешествие по живописному миру, полному тайн, открытий и добрых историй. Вместе с Лео, Тигом и их верными друзьями тебя ждут незабываемые приключения и красота дикой природы. Готов? Тогда скорее раскрашивай любимых героев и погружайся в атмосферу настоящей сказки, дружбы и волшебства.</t>
  </si>
  <si>
    <t>Белеет мой парус такой одинокий</t>
  </si>
  <si>
    <t>Ким Ю.Ч.</t>
  </si>
  <si>
    <t>Любимые поэты</t>
  </si>
  <si>
    <t>978-5-17-188741-4</t>
  </si>
  <si>
    <t>ЛюбимПоэты</t>
  </si>
  <si>
    <t>ASE000000000900841</t>
  </si>
  <si>
    <t>http://cdn.eksmo.ru/v2/ASE000000000900841/COVER/cover1.jpg</t>
  </si>
  <si>
    <t>ЛюбимПоэты Ким Белеет мой парус такой одинокий</t>
  </si>
  <si>
    <t>«Ким — это театр, это хор, там огромное количество голосов», — сказала о нем Новелла Матвеева. 
Юлий Ким — один из основоположников авторской песни, поэт, драматург и сценарист, чьи стихи и песни стали неотъемлемой частью отечественной культуры. В этом сборнике исповедальная лирика соседствует с острой иронией и тонкой самоиронией, а верность русской поэтической традиции делает его стихи узнаваемыми с первых строк. Особое место занимают хиты советского кино — песни, прозвучавшие в фильмах «Обыкновенное чудо», «Бумбараш», «Пять вечеров», «Двенадцать стульев» и многих других. 
Это книга для тех, кто ценит поэзию умную, искреннюю и живую — ту, что остается в памяти с первой строчки и звучит спустя десятилетия.</t>
  </si>
  <si>
    <t>Дом Драконов</t>
  </si>
  <si>
    <t>978-5-17-188991-3</t>
  </si>
  <si>
    <t>Привалова Дарья Михайловна</t>
  </si>
  <si>
    <t>FIRE AND BLOOD</t>
  </si>
  <si>
    <t>ASE000000000901127</t>
  </si>
  <si>
    <t>http://cdn.eksmo.ru/v2/ASE000000000901127/COVER/cover1.jpg</t>
  </si>
  <si>
    <t>Мартин(КИНО)Дом Драконов (комплект из 2-х книг)</t>
  </si>
  <si>
    <t>— Официальная дилогия от Джорджа Р.Р. Мартина, по мотивам которой снят сериал «Дом дракона» от HBO. 
— Приквел к «Игре престолов». Всё, что не уместилось в «Песнь льда и пламени» и даже больше.
— Атмосферное погружение в тёмную и величественную эпоху правления Таргариенов.
— Всё, что автор Джордж Р.Р. Мартин хотел рассказать о Таргариенах и драконах, вошло в этот полноценный цикл, написанный как историческая хроника из уст архимейстера Гильдейна из Староместа.
— События дилогии затрагивают период правления длиною в 300 лет: от триумфа Эйгона I Завоевателя и покорения Вестероса до мирного и мудрого Джейхейриса I. От кровавой междоусобной войны между Таргариенами, прозванной «Пляской Драконов», до регентства при Эйгоне III Драконьей погибели.</t>
  </si>
  <si>
    <t>Тирион Ланнистер еще не стал заложником жестокого рока, Бран Старк еще не сделался калекой, а голова его отца Неда Старка еще не скатилась с эшафота. Ни один человек в Королевствах не смеет даже предположить, что Дейенерис Таргариен когда-нибудь назовут Матерью Драконов. Вестерос не привел к покорности соседние государства, и Железный Трон, который, согласно поговорке, ковался в крови и пламени, далеко еще не насытился. Древняя, как сам мир, история сходит со страниц ветхих манускриптов, и только мы, септоны, можем отделить правдивые события от жалких басен, и истину от клеветнических наветов.
Присядьте же поближе к огню, добрые слушатели, и вы узнаете:
– как Королевская Гавань стала столицей столиц,
– как свершались славные подвиги, неподвластные воображению, – и как братья и сестры, отцы и матери теряли разум в кровавой борьбе за власть,
– как драконье племя постепенно уступало место драконам в человеческом обличье,
– а также и многие другие были и старины – смешные и невыразимо ужасные, бряцающие железом доспехов и играющие на песельных дудках, наполняющее наши сердца гордостью и печалью…</t>
  </si>
  <si>
    <t>Марк Аврелий. Наедине с собой. Размышления</t>
  </si>
  <si>
    <t>Марк Аврелий</t>
  </si>
  <si>
    <t>Мудрость великих</t>
  </si>
  <si>
    <t>978-5-17-109918-3</t>
  </si>
  <si>
    <t>МудростьВеликих</t>
  </si>
  <si>
    <t>ASE000000000837965</t>
  </si>
  <si>
    <t>http://cdn.eksmo.ru/v2/ASE000000000837965/COVER/cover1.jpg</t>
  </si>
  <si>
    <t>МудростьВеликих Марк Аврелий Наедине с собой. Размышления</t>
  </si>
  <si>
    <t>Личные записи Марка Аврелия стали философским откровением для потомков, прозвавших его «философом на троне», был вынужден проводить жизнь в военных походах. Его «Размышления» («Наедине с собой») родились в 70'е гг. II в. н. э. в походной палатке. «Жизнь  борьба и странствия на чужбине. Но что может вывести на путь? Проницательный наблюдатель, наделенный редкой интуицией, Марк Аврелий Антонин проповедовал смирение и аскетизм. Его этические взгляды, размышления о смысле жизни, представления о разуме, душе, а также о том, что следует делать человеку в его повседневной жизни, оказали влияние на философию, политику и обществознание следующих поколений.</t>
  </si>
  <si>
    <t>Марк Аврелий Антонин (121—180), римский император, чьи личные записи стали философским откровением для потомков, прозвавших его «философом на троне», был вынужден проводить жизнь в военных походах. Его «Размышления» («Наедине с собой») родились в 70'е гг. II в. н. э. в походной палатке. «Жизнь  борьба и странствия на чужбине. Но что может вывести на путь? Ничто, кроме философии. Смерть не имеет к нам икакого
отношения  когда существуем мы, не существует она, когда же есть она  мы уже не существуем» (Марк Аврелий). Проницательный наблюдатель, наделенный редкой интуицией, Марк Аврелий Антонин проповедовал смирение и аскетизм. В этом его этические взгляды, представления о разуме и душе, оказались близки учителям Церкви и оказали влияние на христианских мыслителей от блаженного Иеронима до Л. Н. Толстого.</t>
  </si>
  <si>
    <t>Портрет Дориана Грея с иллюстрациями Аквартис</t>
  </si>
  <si>
    <t>НоваФикшн. Иллюстрированные шедевры</t>
  </si>
  <si>
    <t>978-5-17-162399-9</t>
  </si>
  <si>
    <t>НоваФикшн.ИллШедевры</t>
  </si>
  <si>
    <t>The Picture of Dorian Grey</t>
  </si>
  <si>
    <t>ASE000000000879126</t>
  </si>
  <si>
    <t>http://cdn.eksmo.ru/v2/ASE000000000879126/COVER/cover1.jpg</t>
  </si>
  <si>
    <t>НоваФикшн.ИллШедевры Уайльд Портрет Дориана Грея (илл. Аквартис)</t>
  </si>
  <si>
    <t>– Знаковое произведение Оскара Уайльда и его единственная рукопись в жанре романа. Остальные работы — пьесы и рассказы.
– Роскошное издание с красочными иллюстрациями от художницы Аквартис: они визуализируют ключевые сцены и символы, помогая глубже прочувствовать настроение романа. Качественная бумага, продуманная верстка, эффектная обложка — подарочное издание создано так, чтобы соответствовать эстетике декаданса.
– Бонус: открытка во всем первом тираже!
– Книга вызвала шквал критики в конце XIX века, но со временем завоевала невероятный успех у читателей и вошла в золотой фонд мировой классики.
– Оскар Уайльд (1854–1900) — ирландский писатель, драматург и теоретик эстетизма, автор множества пьес, эссе и стихотворений. Одна из самых ярких фигур викторианской эпохи.
– Произведение оказало огромное влияние на мировую культуру: по нему сняты десятки фильмов и сериалов, поставлены спектакли, созданы музыкальные произведения.
– История о сделке с судьбой и цене вечной молодости: юный красавец Дориан Грей желает сохранить молодость — и его портрет начинает стареть вместо него. С каждым порочным поступком облик на картине искажается, отражая истинную сущность героя, тогда как внешность Дориана остается безупречной. Однако расплата неизбежна.</t>
  </si>
  <si>
    <t>"Портрет Дориана Грея" — самое знаменитое произведение Оскара Уайльда, единственный его роман, вызвавший в свое время шквал негативных оценок и тем не менее имевший невероятный успех.
Главный герой романа, красавец Дориан, — фигура двойственная, неоднозначная. Тонкий эстет и романтик становится безжалостным преступником. Попытка сохранить свою необычайную красоту и молодость оборачивается провалом. Вместо героя стареет его портрет — но это не может продолжаться вечно, и смерть Дориана расставляет все по своим местам.
Роман Оскара Уайльда продолжает быть очень актуальным и сегодня — разве погоня за вечной молодостью порой не оборачивается потерей своего истинного лица?</t>
  </si>
  <si>
    <t>Космическая станция "Василиск"</t>
  </si>
  <si>
    <t>Вебер Д.</t>
  </si>
  <si>
    <t>НоваФикшн. Лучшая зарубежная НФ. Дэвид Вебер</t>
  </si>
  <si>
    <t>978-5-17-172151-0</t>
  </si>
  <si>
    <t>НоваФикшн.ЛучЗарНФВебер</t>
  </si>
  <si>
    <t>On Basilisk Station</t>
  </si>
  <si>
    <t>ASE000000000887705</t>
  </si>
  <si>
    <t>http://cdn.eksmo.ru/v2/ASE000000000887705/COVER/cover1.jpg</t>
  </si>
  <si>
    <t>НоваФикшн.ЛучЗарНФ Вебер Космическая станция "Василиск"</t>
  </si>
  <si>
    <t>– Первая книга культовой саги «Вселенная Хонор Харрингтон» в новом переводе Дарьи Селюковой, созданном совместно с фан‑сообществом автора.
– Дэвид Вебер — признанный мастер военно‑космической фантастики: его миры славятся детальной проработкой технологий, тактики и сложных социополитических систем.
– Первая часть раскрывает образ капитана Хонор Харрингтон — сложной и многогранной героини, чья честь, тактический гений и стойкость перед лицом интриг и предубеждений способны изменить ход галактической войны.
– Напряженный сюжет с неожиданными поворотами: история стремительно превращается в клубок заговоров — контрабанда, провокации, угроза большой войны.
– Баланс между масштабным и личным: Вебер уделяет внимание не только глобальным сражениям, но и бытовым деталям и внутренним конфликтам героев. 
– Эстетичное и качественное издание: иллюстрированные информативные форзацы, тиснение фольгой на обложке и современный дизайн. Бонус: открытка с автографом автора во всем первом тираже!</t>
  </si>
  <si>
    <t>Добро пожаловать во «Вселенную Хонор Харрингтон» — культовую сагу, определившую каноны современной космооперы!
В Королевском Флоте Мантикоры ее считали блестящим офицером. Но именно несгибаемая честь и преданность долгу стали для капитана Хонор Харрингтон причиной ссылки в самую глухую систему галактики — на космическую станцию «Василиск», место, откуда не возвращаются с почетом. Но там, где политики видели только бесчестье, Хонор обнаружила смертельную опасность, грозящую всему Звездному королевству Мантикора.
И когда враг покажет свое лицо, именно эта «безнадежная» станция и легкий крейсер «Бесстрашный» под командованием капитана Харрингтон станут последним рубежом обороны. А как известно, даже один человек, верный своему долгу, способен изменить ход истории.</t>
  </si>
  <si>
    <t>Рисование "соусом". Мягкий графический материал: свойства, особенности и способы нанесения</t>
  </si>
  <si>
    <t>Васильева Н.В.</t>
  </si>
  <si>
    <t>Полный курс рисования (черно-белая)</t>
  </si>
  <si>
    <t>978-5-17-175687-1</t>
  </si>
  <si>
    <t>ПолнКурсРисования</t>
  </si>
  <si>
    <t>ASE000000000890199</t>
  </si>
  <si>
    <t>http://cdn.eksmo.ru/v2/ASE000000000890199/COVER/cover1.jpg</t>
  </si>
  <si>
    <t>ПолнКурсРисования Рисование "соусом". Мягкий графический материал: свойства, особенности и способы нанесения</t>
  </si>
  <si>
    <t>Хотите научиться рисовать, но боитесь испортить чистый лист? Эта книга — ваш ключ к творчеству без сложной теории! Откройте для себя художественный соус — материал, создающий невероятно объемные и живые образы.
Что вас ждет внутри:
•   2 техники рисования: сухой мелок и разведенный водой «мокрый» соус.
•   Ластик как ключевой инструмент для создания света, фактур и тонких деталей.
•   30 пошаговых уроков: от фруктов и цветов до зимних пейзажей и животных.
•   Более 10 видео с демонстрацией процесса рисования, позволяющих увидеть техники в действии и глубже понять этапы создания рисунка.
Секреты композиции и работы с маскирующей жидкостью для создания спецэффектов.
Не откладывайте творчество на потом. Возьмите мелок в руки, выделите немного времени для себя и создайте свое маленькое чудо уже сегодня!</t>
  </si>
  <si>
    <t>Все правила русского языка в схемах и таблицах</t>
  </si>
  <si>
    <t>Алексеев Ф.С.</t>
  </si>
  <si>
    <t>Прочитать, понять, запомнить</t>
  </si>
  <si>
    <t>978-5-17-161066-1</t>
  </si>
  <si>
    <t>ПрочитатьПонятьЗапомнить</t>
  </si>
  <si>
    <t>ASE000000000877657</t>
  </si>
  <si>
    <t>http://cdn.eksmo.ru/v2/ASE000000000877657/COVER/cover1.jpg</t>
  </si>
  <si>
    <t>ПрочитатьПонятьЗапомнить Все правила русского языка в схемах и таблицах</t>
  </si>
  <si>
    <t>В данном пособии исчерпывающе изложены основные правила русской орфографии и пунктуации.
Материал наглядно представлен в схемах и таблицах, что облегчает восприятие информации и делает процесс обучения более эффективным.
Каждая тема завершается несколькими упражнениями для повторения и закрепления пройденного, а в конце книги даны ключи для самопроверки.
Издание адресовано всем, кто хочет писать и говорить по-русски грамотно.</t>
  </si>
  <si>
    <t>Собор парижской богоматери</t>
  </si>
  <si>
    <t>978-5-17-188615-8</t>
  </si>
  <si>
    <t>ASE000000000900734</t>
  </si>
  <si>
    <t>http://cdn.eksmo.ru/v2/ASE000000000900734/COVER/cover1.jpg</t>
  </si>
  <si>
    <t>Русский фандом(классика)Гюго Собор парижской богоматери</t>
  </si>
  <si>
    <t>«Собор Парижской Богоматери» — бессмертный роман Виктора Гюго, в котором оживает Париж XV века со всеми его тайнами, страстями и драмами. Под величественными сводами Нотр-Дама переплетаются судьбы прекрасной цыганки Эсмеральды, загадочного звонаря Квазимодо и одержимого священника Фролло. Гюго создал не просто исторический роман, а грандиозную картину эпохи, где главным героем выступает сам Собор Парижской Богоматери — символ вечности, возвышающийся над человеческими страстями и трагедиями. Эта книга покоряет глубиной чувств, яркими образами и неподвластными времени размышлениями о добре, справедливости и судьбе человека. Роман, впервые опубликованный в 1831 году, является одним из величайших произведений мировой литературы и до сих пор не оставляет равнодушным ни одного читателя.</t>
  </si>
  <si>
    <t>Химия. Самоучитель. Книга для тех, кто хочет сдать экзамены, а также понять и полюбить химию. 4-е издание</t>
  </si>
  <si>
    <t>Френкель Евгения</t>
  </si>
  <si>
    <t>978-5-17-189989-9</t>
  </si>
  <si>
    <t>Киреева Анастасия Вадимовна</t>
  </si>
  <si>
    <t>ASE000000000901870</t>
  </si>
  <si>
    <t>http://cdn.eksmo.ru/v2/ASE000000000901870/COVER/cover1.jpg</t>
  </si>
  <si>
    <t>СамСебеРепетитор(за 15 минут)Химия. Самоучитель. Книга для тех, кто хочет сдать экзамены, а также понять и полюбить химию. 4-е издание</t>
  </si>
  <si>
    <t>Евгения Николаевна Френкель — российский химик, заслуженный работник высшей школы РФ и автор многочисленных учебных пособий. В основе этого самоучителя — методика, которую автор она с успехом использовала более 30 лет.
Особенность подхода автора в том, что акцент делается не на зубрежку, а на понимание предмета и умение мыслить. С помощью этой методики множество школьников смогли поступить на химические факультеты и в медицинские ВУЗы. 
Эта книга — именно самоучитель, а не учебник. Учащиеся старших классов с помощью этой книги смогут успешно и за короткий срок подготовиться к экзаменам по химии. Вы не столкнетесь здесь с простым описанием научных фактов и свойств веществ. Материал структурирован таким образом, что, встретившись со сложными вопросами, которые вызывают затруднения, вы сразу же найдете пояснение автора. В конце каждой главы приводятся проверочные задания и упражнения для закрепления материала. 
А любознательному читателю, который просто хочет расширить свой кругозор, самоучитель даст возможность освоить этот предмет «с нуля». Прочитав его, вы не сможете не влюбиться в эту интереснейшую науку — химию! 
С помощью этой книги вы сможете:
·эффективно подготовиться к экзаменам;
·изучить основы химии и разобрать сложные темы;
·«освежить» в памяти школьный курс химии;
·улучшить свои навыки в решении задач;
·приобрести новые знания, понять и полюбить химию.
Книга в мягкой обложке.</t>
  </si>
  <si>
    <t>Сожженные земли. Лишний</t>
  </si>
  <si>
    <t>Щучкина А.</t>
  </si>
  <si>
    <t>Сожженные земли</t>
  </si>
  <si>
    <t>978-5-17-155621-1</t>
  </si>
  <si>
    <t>Горинова Наталья Рафилевна</t>
  </si>
  <si>
    <t>СожженныеЗемли</t>
  </si>
  <si>
    <t>ASE000000000872156</t>
  </si>
  <si>
    <t>http://cdn.eksmo.ru/v2/ASE000000000872156/COVER/cover1.jpg</t>
  </si>
  <si>
    <t>СожженныеЗемли Щучкина Сожженные земли. Лишний</t>
  </si>
  <si>
    <t>Откройте для себя удивительную историю Александра в захватывающем мире магии и легенд! Погрузитесь в приключение, где герои встречаются с потомками древних драконов и раскрывают тайны загадочных земель! Не упустите возможность присоединиться к Александру в его опасной миссии: спасти любимую и вернуться домой!
Александр хотел лишь спасти свою возлюбленную, но судьба забрасывает его в волшебный мир, населенный ужасающими существами из мифов и легенд. Здесь господствуют потомки могущественных драконов, и определить, кто является союзником, а кто врагом, невероятно сложно. Скоро Александр осознает, что его прибытие в этот мир было не случайным.
Ему суждено пройти через множество испытаний, стать одним из отважных стражей древней Бастарии и раскрыть секреты Сожженных земель. Только после всего этого, возможно, ему удастся вернуться домой.</t>
  </si>
  <si>
    <t>Александр всего лишь хотел спасти свою девушку, но оказался в магическом мире, где оживают самые страшные существа из легенд. Здесь властвуют потомки драконов и разобраться в том кто друг, а кто враг непросто. Вскоре Александр понимает, что попал в этот мир не случайно.
Ему предстоит пройти немало испытаний, стать одним из доблестных стражей древней Бастарии и узнать тайны Сожженных земель.
И тогда, возможно, ему удастся вернуться домой.</t>
  </si>
  <si>
    <t>Английский язык. 2-4 классы</t>
  </si>
  <si>
    <t>Справочник в цветных таблицах: просто и понятно</t>
  </si>
  <si>
    <t>978-5-17-149017-1</t>
  </si>
  <si>
    <t>СправЦвТабл</t>
  </si>
  <si>
    <t>ASE000000000865241</t>
  </si>
  <si>
    <t>http://cdn.eksmo.ru/v2/ASE000000000865241/COVER/cover1.jpg</t>
  </si>
  <si>
    <t>СправЦвТабл Английский язык. 2-4 классы</t>
  </si>
  <si>
    <t>«Английский язык. 2−4 классы» — это пособие по английскому языку для учащихся начальной школы, основанное на авторской методике О. В. Узоровой. Все правила по английскому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t>
  </si>
  <si>
    <t>«Английский язык. 2−4 классы» — это пособие по английскому языку для учащихся начальной школы, основанное на авторской методике известного педагога-практика О. В. Узоровой. Все правила по английскому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 Пособие поможет школьникам освоить наиболее трудные темы школьной программы и успешно подготовиться к контрольным и проверочным работам.
Для начального образования.</t>
  </si>
  <si>
    <t>Русский язык. 1-4 классы</t>
  </si>
  <si>
    <t>978-5-17-149016-4</t>
  </si>
  <si>
    <t>ASE000000000865240</t>
  </si>
  <si>
    <t>http://cdn.eksmo.ru/v2/ASE000000000865240/COVER/cover1.jpg</t>
  </si>
  <si>
    <t>СправЦвТабл Русский язык. 1-4 классы</t>
  </si>
  <si>
    <t>«Русский язык. 1−4 классы» — это пособие по русскому языку для учащихся начальной школы, основанное на авторской методике О. В. Узоровой. Все правила по русскому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t>
  </si>
  <si>
    <t>«Русский язык. 1−4 классы» — это пособие по русскому языку для учащихся начальной школы, основанное на авторской методике известного педагога-практика О. В. Узоровой. Все правила по русскому языку даны в книге в виде цветных схем и таблиц. Учебный материал, представленный в табличной форме, нагляден и прост для понимания, а цветовое оформление облегчает запоминание информации и делает процесс обучения эффективным. Пособие поможет школьникам освоить наиболее трудные темы школьной программы и успешно подготовиться к контрольным и проверочным работам.
Для начального образования.</t>
  </si>
  <si>
    <t>Собрание сочинений 1955-1959</t>
  </si>
  <si>
    <t>Стругацкие - собрание сочинений (Neo)</t>
  </si>
  <si>
    <t>978-5-17-105785-5</t>
  </si>
  <si>
    <t>Стругацкие(Neo Винтаж)</t>
  </si>
  <si>
    <t>ASE000000000833630</t>
  </si>
  <si>
    <t>http://cdn.eksmo.ru/v2/ASE000000000833630/COVER/cover1.jpg</t>
  </si>
  <si>
    <t>Стругацкие(Neo Винтаж)Собрание сочинений 1955-1959</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</si>
  <si>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(Neo)» – книги в твердом переплете в единообразно оформленных лаконичных обложках с тканевым корешком.</t>
  </si>
  <si>
    <t>Аркадий (1925–1991) и Борис (1933–2012) Стругацкие – русские советские писатели–фантасты, поднявшие отечественную фантастику до высот мирового уровня. Переведенные на все основные языки, изданные суммарным тиражом более 500 миллионов экземпляров, их книги до сих пор экранизируются, активно обсуждаются и служат источником вдохновения для нового поколения писателей и читателей.
В этот том вошли «Страна багровых туч», «Извне», «Путь на Амальтею» и избранные рассказы.</t>
  </si>
  <si>
    <t>Испанский язык. Тренажёр по запоминанию всех слов для начинающих</t>
  </si>
  <si>
    <t>Юдина Н.Ю.</t>
  </si>
  <si>
    <t>Суперпупертренажер</t>
  </si>
  <si>
    <t>978-5-17-169766-2</t>
  </si>
  <si>
    <t>Голубцова Ольга Николаевна</t>
  </si>
  <si>
    <t>ASE000000000885694</t>
  </si>
  <si>
    <t>http://cdn.eksmo.ru/v2/ASE000000000885694/COVER/cover1.jpg</t>
  </si>
  <si>
    <t>Супертренажёр Испанский язык. Тренажёр по запоминанию всех слов для начинающих</t>
  </si>
  <si>
    <t>Путаете abuelo и abierto, brazo и mano?
С помощью этого тренажера вы запомните все основные слова, необходимые на начальном этапе изучения испанского языка! Базовые слова сгруппированы по распространенным темам, поэтому учатся в контексте и лучше запоминаются. Благодаря десяткам занимательных упражнений вы изучите важную лексику и научитесь употреблять ее в речи. Ключи к упражнениям доступны в конце каждого урока.
Удобный формат позволяет брать тренажер с собой куда угодно, а небольшие упражнения вы сможете выполнять даже в дороге. Тренажер подходит для всех, кто только начинает изучать испанский язык.</t>
  </si>
  <si>
    <t>Английский язык. Тренажер по чтению и письму для начальной школы</t>
  </si>
  <si>
    <t>Учимся на одни пятёрки</t>
  </si>
  <si>
    <t>978-5-17-145554-5</t>
  </si>
  <si>
    <t>УчимНаПятёрки</t>
  </si>
  <si>
    <t>ASE000000000861611</t>
  </si>
  <si>
    <t>http://cdn.eksmo.ru/v2/ASE000000000861611/COVER/cover1.jpg</t>
  </si>
  <si>
    <t>УчимНаПятёрки Английский язык. Тренажер по чтению и письму для начальной школы</t>
  </si>
  <si>
    <t>Данный сборник содержит одновременно два тренажера, которые помогут ребенку в изучении английского языка. Задания по чтению облегчат запоминание новых слов и правил произношения, а с помощью прописей ребенок научится писать английские буквы и сможет отработать полученные навыки. Книга станет незаменимым помощником для начинающих изучать язык.</t>
  </si>
  <si>
    <t>Данная книга представляет собой сборник из тренажеров по чтению и письму английских букв и слов. В пособии в наглядной форме изложены основные правила чтения английских букв и буквосочетаний, сопровождаемые заданиями и яркими иллюстрациями. В процессе обучения школьники не только научатся правильно читать английские слова, но и освоят знаки современной международной фонетической транскрипции. Издание содержит прописи, с помощью которых ребенок сможет потренировать написание букв, и упражнения по чтению. Пособие адресовано учащимся начальной школы и подходит для дополнительного образования в школе и дома.</t>
  </si>
  <si>
    <t>Лавка судьбы токкэби</t>
  </si>
  <si>
    <t>То Сону</t>
  </si>
  <si>
    <t>978-5-17-183292-6</t>
  </si>
  <si>
    <t>Голомуздова Мария Сергеевна</t>
  </si>
  <si>
    <t>Dokkaebi fortune teller / 도깨비 복덕방</t>
  </si>
  <si>
    <t>ASE000000000894107</t>
  </si>
  <si>
    <t>http://cdn.eksmo.ru/v2/ASE000000000894107/COVER/cover1.jpg</t>
  </si>
  <si>
    <t>ХитыКореи То Сону Лавка судьбы токкэби</t>
  </si>
  <si>
    <t>Иногда жизнь заходит в тупик настолько, что кажется — хуже уже некуда. Именно в такие моменты появляется она: загадочная «Лавка судьбы токкэби». Там не задают лишних вопросов и не обещают чудес — зато предлагают сделки, способные изменить ход жизни и подарить новое будущее. Каждому, кто переступает порог, выпадает шанс начать заново — но только если хватит смелости посмотреть правде в глаза и отпустить то, что давно тянет на дно.
У чудаковатой хозяйки лавки есть лишь пара условий: о договоренельзя никому рассказывать и его невозможно расторгнуть.
А вы бы решились войти?</t>
  </si>
  <si>
    <t>Кто заплачет, когда ты умрешь? Уроки жизни от монаха, который продал свой «феррари»</t>
  </si>
  <si>
    <t>Шарма Р.</t>
  </si>
  <si>
    <t>Монах, который продал свой "феррари"</t>
  </si>
  <si>
    <t>978-5-17-114899-7</t>
  </si>
  <si>
    <t>Сватовская Анна Станиславовна</t>
  </si>
  <si>
    <t>Шарма(best)</t>
  </si>
  <si>
    <t>Who will cry when you die</t>
  </si>
  <si>
    <t>ASE000000000843173</t>
  </si>
  <si>
    <t>http://cdn.eksmo.ru/v2/ASE000000000843173/COVER/cover1.jpg</t>
  </si>
  <si>
    <t>Шарма(best)Кто заплачет, когда ты умрешь? Уроки жизни от монаха, который продал свой «феррари»</t>
  </si>
  <si>
    <t>Суета, жажда наживы, пустые разговоры и бесполезная трата времени — вот на что большинство из нас тратит свою жизнь. Но все это не приносит счастья. Поэтому многие полагают, что счастье — это миф. Но счастье — совсем рядом! И его может получить каждый из нас. Просто начните читать эту книгу, выполнять несложные упражнения и следовать простым советам, которые она предлагает. И вы «очнетесь»!
Вы обретете истинный смысл, ощутите настоящую радость, в вашу жизнь войдет счастье и пребудет с вами до вашего последнего вздоха. Перед вами великая книга, которая изменит вашу судьбу!</t>
  </si>
  <si>
    <t>Слон в илл. Г. Спирина</t>
  </si>
  <si>
    <t>Куприн А.И., Спирин Г.К.</t>
  </si>
  <si>
    <t>Шедевры иллюстрации. Коллекция Г. Спирина</t>
  </si>
  <si>
    <t>978-5-17-189015-5</t>
  </si>
  <si>
    <t>ШедеврИллюстрКоллекция</t>
  </si>
  <si>
    <t>ASE000000000878001</t>
  </si>
  <si>
    <t>http://cdn.eksmo.ru/v2/ASE000000000878001/COVER/cover1.jpg</t>
  </si>
  <si>
    <t>ШедеврИллюстрКоллекция Куприн Слон (илл. Г. Спирина)</t>
  </si>
  <si>
    <t>Маленькая Надя заболела. Ничто ее не радует и не вызывает интерес к миру. Родители готовы исполнить любой ее каприз, любое желание – только бы снова увидеть свет в глазах дочери. И когда у Нади появляется одна-единственная просьба – познакомиться с настоящим живым слоном, - родители делают невозможное возможным ради выздоровления Нади. 
Историю русского классика Александра Куприна о дружбе маленькой девочки и слона проиллюстрировал всемирно признанный художник Геннадий Спирин. Иллюстрации наполнены вниманием к историческим деталям и особой атмосферой сказочной реализма.</t>
  </si>
  <si>
    <t>Прежде чем мы привяжемся. Почему мы повторяем одни и те же ошибки в отношениях с разными людьми</t>
  </si>
  <si>
    <t>Митрофанова Дарья</t>
  </si>
  <si>
    <t>978-5-17-188986-9</t>
  </si>
  <si>
    <t>ASE000000000901112</t>
  </si>
  <si>
    <t>http://cdn.eksmo.ru/v2/ASE000000000901112/COVER/cover1.jpg</t>
  </si>
  <si>
    <t>ЭксклюзивNon-fiction Митрофанова Прежде чем мы привяжемся. Почему мы повторяем одни и те же ошибки в отношениях с разными людьми</t>
  </si>
  <si>
    <t>«Почему мои отношения снова рушатся? Разве любовь должна приносить столько боли? Что со мной не так?» С тобой все так. Но есть причины, по которым ты постоянно наступаешь на одни и те же грабли в отношениях. Как это изменить?
Узнаешь с помощью теории привязанности! Автор, опытный психолог Дарья Митрофанова, последовательно объясняет, что такое тип привязанности, как он формируется в детстве, влияет на нашу взрослую жизнь и как его изменить, чтобы быть в гармонии с собой и партнером.
С этой книгой ты:
поймешь, какой у тебя тип привязанности и как он влияет на отношения;
определишь, какие эмоциональные потребности у тебя есть и чего ждешь от партнера;
узнаешь, почему вы с близким человеком реагируете на определенные ситуации именно так;
начнешь формировать надежный тип привязанности.
Книга будет полезна, если ты:
переживаешь очередное болезненное расставание с партнером, не понимаешь, почему все твои отношения рушатся и как это изменить;
готов к новым отношениям, но не хочешь повторять прежних ошибок и не уверен, что понимаешь, чего ждешь от партнера, какие эмоциональные потребности у тебя есть и в каких отношениях тебе будет комфортно;
состоишь в отношениях, но постоянно ссоришься с партнером и не понимаешь, почему это происходит и как это исправить.
5 причин прочитать
1.«Он там мне изменит», «Друзья настроят его против меня» — и еще 1000 и одна причина, по которой ты не хочешь отпускать партнера к друзьям. Узнаешь, почему так реагируешь и как это изменить.
2.Голос в голове, который говорит, что все твои отношения обречены, — это внутренняя тревога. Ты поймешь, откуда она, и научишься с ней справляться.
3.Ты опоздала всего на пять минут, но он уже вышел из себя. И так постоянно: из-за мелочей обижается и кричит. Почему он так себя ведет и как решить проблему — найдешь ответы в этой книге.
4.Обида номер раз, обида номер два — ты не копилка, чтобы хранить претензии и негативные эмоции. Научишься говорить о своих чувствах и обсуждать проблемы с партнером напрямую, а не молчать.
5.«Нет, я сегодня не могу», — ты научишься говорить это партнеру, когда тебе нужно, отстаивать личные границы и понимать чужие.
Дарья Митрофанова — дипломированный психолог, практикующий опытный специалист, автор курсов и тренингов, помогающих найти путь к себе и к любимым людям. Известный блогер, собравший более 300 тысяч подписчиков самостоятельно, без помощи рекламы и накруток, рассказывая о том, как построить надежные отношения с собой и другими.</t>
  </si>
  <si>
    <t>Цусима</t>
  </si>
  <si>
    <t>Новиков-Прибой А.С.</t>
  </si>
  <si>
    <t>Эксклюзивная историческая книга</t>
  </si>
  <si>
    <t>978-5-17-189323-1</t>
  </si>
  <si>
    <t>ЭксклюзивИсторКн</t>
  </si>
  <si>
    <t>ASE000000000899776</t>
  </si>
  <si>
    <t>http://cdn.eksmo.ru/v2/ASE000000000899776/COVER/cover1.jpg</t>
  </si>
  <si>
    <t>ЭксклюзивИсторКн Новиков-Прибой Цусима</t>
  </si>
  <si>
    <t>– Старт новой серии «Эксклюзивная историческая книга».
– Роман повествует о переходе Второй Тихоокеанской эскадры российского военно-морского флота из Балтийского в Японское море и Цусимском сражении, — одном из эпизодов Русско-японской войны 1904—1905 годов.
– Новиков-Прибой в должности баталёра броненосца «Орёл» был участником перехода Второй Тихоокеанской эскадры и Цусимского сражения, а затем попал в японский плен вместе с другими членами экипажа сдавшегося броненосца.</t>
  </si>
  <si>
    <t>Алексей Новиков-Прибой сам прошел через Цусиму — он служил 
на броненосце «Орел» и оказался в эпицентре событий. Спустя годы он 
взялся за труд, которому не было аналогов: собрал показания десятков 
выживших матросов и офицеров и восстановил историю гибели Второй 
Тихоокеанской эскадры день за днем.
Все начинается с «Похода» — долгого, изнурительного пути из 
Балтийского моря к Японскому, где еще до первого выстрела нарастают 
противоречия между командованием и командой, копятся усталость и 
тревога. Технические неполадки, сомнительные тактические решения, 
слухи и догадки — эскадра идет навстречу неизвестности, и напряжение 
с каждой главой только растет.
Вторая часть — «Бой» — это кульминация. 14 мая 1905 года. Первый 
залп, хаос, пожар на кораблях, приказы, которые не успевают выполнить, 
и люди, каждый из которых по-своему встречает свой последний час. Автор показывает сражение не с командного мостика, а изнутри — глазами 
тех, кто оказался в воде, у орудий и в тонущих отсеках.
Останется ли хоть кто-то в живых? И можно ли было избежать этой 
катастрофы? Ответы — в книге, где факты звучат громче вымысла.</t>
  </si>
  <si>
    <t>Заводной апельсин</t>
  </si>
  <si>
    <t>Берджесс Э.</t>
  </si>
  <si>
    <t>978-5-17-080109-1</t>
  </si>
  <si>
    <t>A CLOCKWORK ORANGE.THE WANTING SEED</t>
  </si>
  <si>
    <t>AST000000000130424</t>
  </si>
  <si>
    <t>http://cdn.eksmo.ru/v2/AST000000000130424/COVER/cover1.jpg</t>
  </si>
  <si>
    <t>ЭксклюзивКлассика Берджесс Заводной апельсин</t>
  </si>
  <si>
    <t>— Одна из самых популярных книг XX века.
— Самый известный роман Энтони Берджесса.
— Энтони Берджесс — видный английский писатель и литературовед второй половины XX века, автор книг «Вожделеющее семя», «1985» и «Иисус из Назарета».
— Смесь антиутопии, сатиры и черной комедии.
— Литературная основа знаменитого фильма Стэнли Кубрика.</t>
  </si>
  <si>
    <t>«Заводной апельсин» – литературный парадокс ХХ столетия. Продол-жая футуристические традиции в литературе, экспериментируя с языком, на котором говорит рубежное поколение malltshipalltshikov и kisok «надсатых», Энтони Бёрджесс создает роман, признанный классикой современной литературы.
Умный, жестокий, харизматичный антигерой Алекс, лидер уличной банды, проповедуя насилие как высокое искусство жизни, как род наслаждения, попадает в железные тиски новейшей государственной программы по перевоспитанию преступников и сам становится жертвой наси-лия. Можно ли спасти мир от зла, лишая человека воли совершать пос-тупки и превращая его в «заводной апельсин»? Этот вопрос сегодня актуален так же, как и вчера, и вопрос этот автор задает читателю.</t>
  </si>
  <si>
    <t>Дзэн и искусство ухода за мотоциклом</t>
  </si>
  <si>
    <t>Персиг Роберт</t>
  </si>
  <si>
    <t>978-5-17-089132-0</t>
  </si>
  <si>
    <t>Zen and the Art of Motorcycle Maintenance</t>
  </si>
  <si>
    <t>ASE000000000706134</t>
  </si>
  <si>
    <t>http://cdn.eksmo.ru/v2/ASE000000000706134/COVER/cover1.jpg</t>
  </si>
  <si>
    <t>ЭксклюзивКлассика Персиг Дзэн и искусство ухода за мотоциклом</t>
  </si>
  <si>
    <t>«Дзэн и искусство ухода за мотоциклом» (1974 год) - совершенно уникальная книга, современный философский роман-путешествие. Автор делится с нами своими впечатлениями от поездки на мотоцикле вместе со своим маленьким сыном, из Миннеаполиса в Сан-Франциско. Поездка длилась всего 17 дней. Во время этой поездки, которую читатель совершит вместе с героем, он окунется в захватывающий мир различных учений, религий, направлений философской мысли, он будет искать ответы на главные вопросы, попадет в удивительную, ни на что не похожую реальность, созданную Пёрсигом. 
"Единственный мотоцикл, который стоит чинить, - это вы сами" - утверждает Роберт Пёрсиг.</t>
  </si>
  <si>
    <t>Натурщица</t>
  </si>
  <si>
    <t>Де Лис Э.</t>
  </si>
  <si>
    <t>978-5-17-188090-3</t>
  </si>
  <si>
    <t>ASE000000000896084</t>
  </si>
  <si>
    <t>http://cdn.eksmo.ru/v2/ASE000000000896084/COVER/cover1.jpg</t>
  </si>
  <si>
    <t>LAV.ТемныйРоман(на русском)Де Лис Натурщица</t>
  </si>
  <si>
    <t>– Темный роман из вселенной «Адских псов» от Эсми Де Лис: история о том, как страсть перетекает в одержимость, а искусство становится инструментом власти и контроля.
– Повествование ведется от двух полярных голосов — натурщицы Лили и Скульптора: читатель проживает напряжение и страх с одной стороны и холодную, расчетливую одержимость — с другой.
– В романе раскрываются темы сомнительного согласия, манипуляций и принуждения.
– Издание в серии «LAV. Темный роман на русском» в твердом переплете с эстетичной темной иллюстрацией усиливает погружение в мрачную атмосферу романа. Бонус: во всем первом тираже — уникальный плакат с главным героем!</t>
  </si>
  <si>
    <t>Натурщица 
Он пришел под маской, называя себя Скульптором. Огромная сумма за один сеанс — предложение, от которого невозможно отказаться. Я думала, что это решит мои проблемы, но это стало началом конца. Его прикосновения жгли не только тело, но и душу, превращая обычный сеанс в изощренную пытку. Его тень преследует меня повсюду, его дыхание звучит в пустоте моей комнаты. Но я не стану жертвой — я выясню, кто прячется за маской, даже если ради этого придется разбить себя на осколки. 
Скульптор  
Я не искал вдохновения — я жаждал абсолютной власти. Власти быть ее тенью, управлять каждой эмоцией и страхом. Лили стала моим самым темным ритуалом, моим ядом и единственным противоядием. Она считает, что сможет уйти? Наивная девочка. Скульптура не покидает мастера. И тебе понравится наказание, которое я приготовил, мой маленький дьяволенок...</t>
  </si>
  <si>
    <t>Чёрный замок Ольшанский</t>
  </si>
  <si>
    <t>Короткевич В.С.</t>
  </si>
  <si>
    <t>NoSugar. КЛАССИКА</t>
  </si>
  <si>
    <t>978-5-17-179326-5</t>
  </si>
  <si>
    <t>NoSugarКлассика</t>
  </si>
  <si>
    <t>ASE000000000893348</t>
  </si>
  <si>
    <t>http://cdn.eksmo.ru/v2/ASE000000000893348/COVER/cover1.jpg</t>
  </si>
  <si>
    <t>NoSugarКлассика Короткевич Чёрный замок Ольшанский</t>
  </si>
  <si>
    <t>Сокровища рода Ольшанских окутаны тайной. Никто не знает откуда они взялись и куда исчезли. После смерти князя Ольшанского в семнадцатом веке остается только старинная легенда и замок с привидениями.
Триста лет спустя при трагических событиях в руки историка-палеографа Антона Космича попадает древний манускрипт, на страницах которого он обнаруживает шифр, ведущий к сокровищам княжеского рода. Отправляясь в экспедицию, Антон и не подозревает, что старый замок хранит мрачные тайны, сгубившие не одного человека.</t>
  </si>
  <si>
    <t>Когда мы будем готовы</t>
  </si>
  <si>
    <t>Левених Н.Д.</t>
  </si>
  <si>
    <t>Люди, которые всегда со мной</t>
  </si>
  <si>
    <t>978-5-17-184996-2</t>
  </si>
  <si>
    <t>Абгарян(best)</t>
  </si>
  <si>
    <t>ASE000000000897698</t>
  </si>
  <si>
    <t>http://cdn.eksmo.ru/v2/ASE000000000897698/COVER/cover1.jpg</t>
  </si>
  <si>
    <t>Абгарян(best):Левених Когда мы будем готовы</t>
  </si>
  <si>
    <t>Помните слова мамы Форреста Гампа? «Жизнь — как коробка шоколадных конфет. Никогда не знаешь, какая начинка тебе попадётся».
Эта книга — коробка историй о материнстве. Истории эти очень пёстрые, и смешные, и пугающие, а порой даже фантастические. Это не хроника личных семейных будней, а скорее попытка взглянуть на материнство как на явление с разных сторон, через призму разных сюжетов. Но в центре внимания здесь всегда фигура матери и её чувства.
И что бы ни происходило в трудные моменты, материнство — по-настоящему интересное приключение. И книга Натальи Левених готова вам это доказать.</t>
  </si>
  <si>
    <t>Популярный атлас анатомии человека. Сердечно-сосудистая система</t>
  </si>
  <si>
    <t>Палычева Л.Н.</t>
  </si>
  <si>
    <t>978-5-17-188838-1</t>
  </si>
  <si>
    <t>Алешина Алена Анатольевна</t>
  </si>
  <si>
    <t>ASE000000000900909</t>
  </si>
  <si>
    <t>http://cdn.eksmo.ru/v2/ASE000000000900909/COVER/cover1.jpg</t>
  </si>
  <si>
    <t>АтласЧеловека(тв)Популярный атлас анатомии человека. Сердечно-сосудистая система</t>
  </si>
  <si>
    <t>Сердце и сосуды обеспечивают жизнь каждой клетки. Но как они работают? Как распознать первые признаки болезней? И главное — как сохранить сердце здоровым?
«Популярный атлас анатомии человека. Сердечно-сосудистая система» — это уникальное издание, которое объединяет:
•   фундаментальные знания по анатомии и физиологии, объясненные простым языком;
•   строение сердца, сосудов, кругов кровообращения в виде схем и иллюстраций;
•   более 100 наглядных рисунков — каждый разворот превращает сложную анатомию в простую и запоминающуюся картинку;
•   описание распространенных болезней: атеросклероза, гипертонии, инфаркта, инсульта, стенокардии, варикоза — их симптомы, факторы риска и первую помощь;
•   практические советы по питанию, физической активности, борьбе со стрессом и отказу от вредных привычек.
Автор – преподаватель с многолетним опытом работы в медицинских вузах, сделала книгу максимально понятной, наглядной и полезной для каждого. Атлас будет интересен студентам, молодым врачам и всем, кому интересно, как устроен их организм.</t>
  </si>
  <si>
    <t>Atomic Heart. Миссия: ХРАЗ</t>
  </si>
  <si>
    <t>Хорф Х.</t>
  </si>
  <si>
    <t>Атомное сердце</t>
  </si>
  <si>
    <t>978-5-17-182685-7</t>
  </si>
  <si>
    <t>Тетрадзе Елизавета Андреевна</t>
  </si>
  <si>
    <t>АтомноеСердце</t>
  </si>
  <si>
    <t>ASE000000000895869</t>
  </si>
  <si>
    <t>http://cdn.eksmo.ru/v2/ASE000000000895869/COVER/cover1.jpg</t>
  </si>
  <si>
    <t>АтомноеСердце Харальд Atomic Heart. Миссия: ХРАЗ</t>
  </si>
  <si>
    <t>Альтернативный Советский Союз, 13 июня 1955 года.
Манипуляции ХРАЗа достигают цели. После смерти профессора Сеченова ХРАЗ получает доступ к массиву, объединяющему большую часть людей Земли в единую Сеть. Все пользователи устройства «Мысль», равно как и вездесущие советские роботы, попадают под власть всемогущего диктатора. И диктатор этот не намерен медлить: управляемые им роботы подвергают население планеты насильственной полимеризации, а любое сопротивление, любая угроза уничтожаются на месте. Каждый час по всему миру сотни тысяч людей гибнут, а миллионы становятся бездумными марионетками. Время людей прошло, начинается новая ступень эволюции. Но пока живы немногочисленные герои-одиночки, способные сопротивляться роботам ХРАЗа, гибель человечества еще можно предотвратить.</t>
  </si>
  <si>
    <t>Бриллианты Юстасов</t>
  </si>
  <si>
    <t>Троллоп Э.</t>
  </si>
  <si>
    <t>Викторианский бестселлер</t>
  </si>
  <si>
    <t>978-5-17-182207-1</t>
  </si>
  <si>
    <t>ВикторианскийБестселлер</t>
  </si>
  <si>
    <t>The Eustace Diamonds</t>
  </si>
  <si>
    <t>ASE000000000895566</t>
  </si>
  <si>
    <t>http://cdn.eksmo.ru/v2/ASE000000000895566/COVER/cover1.jpg</t>
  </si>
  <si>
    <t>ВикторианскийБестселлер Троллоп Бриллианты Юстасов</t>
  </si>
  <si>
    <t>В духе "Ярмарки тщеславия"</t>
  </si>
  <si>
    <t>Охотница за богатством Лиззи Грейсток легко покоряет сердце пожилого сэра Флориана Юстаса и вскоре становится очень богатой вдовой. 
Будучи в душе авантюристкой, девушка легко заводит новых друзей и еще легче — новых врагов. Одним из них оказывается мистер Кемпердаун, верный адвокат Юстасов. Мистер Кемпердаун полон решимости вернуть в семью доставшиеся Лиззи фамильные драгоценности, и прежде всего — старинное бриллиантовое ожерелье. 
И чтобы сохранить бриллианты Юстасов, Лиззи готова лгать, соблазнять и даже пойти на настоящее преступление…</t>
  </si>
  <si>
    <t>Самые знаменитые сказки</t>
  </si>
  <si>
    <t>Волшебные путешествия</t>
  </si>
  <si>
    <t>978-5-17-189324-8</t>
  </si>
  <si>
    <t>Зверева Елизавета Сергеевна</t>
  </si>
  <si>
    <t>ВолшебныеПутешествия</t>
  </si>
  <si>
    <t>ASE000000000901431</t>
  </si>
  <si>
    <t>http://cdn.eksmo.ru/v2/ASE000000000901431/COVER/cover1.jpg</t>
  </si>
  <si>
    <t>ВолшебныеПутешествия Чуковский Самые знаменитые сказки</t>
  </si>
  <si>
    <t>Причины купить именно этот сборник сказок Чуковского:
— Хотите все самые-самые сказки дедушки Корнея в одной книге? Вот она!
— Яркие, весёлые, сюжетные картинки Валерия Новосёлова украшают каждую страницу.
— Крупный шрифт! А вдруг малыш захочет сам прочитать строчку-другую!
— Большой формат делает книгу замечательным подарком.</t>
  </si>
  <si>
    <t>«У меня зазвонил телефон...», «Муха по полю пошла...», «Ехали медведи на велосипеде...» — эти строки знает каждый. 
Какая детская библиотека может обойтись без сказок Корнея Чуковского? Ведь именно здесь живут добрый доктор Айболит, бесстрашная Муха-Цокотуха, чистюля Мойдодыр, грозный Бармалей и многие другие герои, знакомые с самого детства.
Под одной обложкой собраны самые известные произведения классика отечественной детской литературы. Их легко читать вслух, весело учить наизусть и хочется перечитывать снова и снова. А красочные иллюстрации Валерия Новосёлова сделают каждую сказку ещё ярче и погрузят в мир волшебства! 
Весёлые рифмы, удивительные приключения, добрый юмор и герои, которых невозможно забыть, — всё это сказки Корнея Чуковского.</t>
  </si>
  <si>
    <t>Буква "Ты". Сказки и рассказы</t>
  </si>
  <si>
    <t>Пантелеев Л.</t>
  </si>
  <si>
    <t>978-5-17-149533-6</t>
  </si>
  <si>
    <t>ASE000000000865809</t>
  </si>
  <si>
    <t>http://cdn.eksmo.ru/v2/ASE000000000865809/COVER/cover1.jpg</t>
  </si>
  <si>
    <t>ДетЧтение Пантелеев Буква "Ты". Сказки и рассказы</t>
  </si>
  <si>
    <t>Вы знаете букву «ты»? Девочка Иринушка придумала такую букву, а вместе с ней и новые слова. Догадайтесь, что это за буква такая загадочная! А маленький мальчик дал честное слово своим товарищам и не посмел его нарушить. Смогли бы вы так?
Или как Белочка с Тамарочкой помогли бы маме по хозяйству так, что она запомнила это на всю жизнь? В этой книге Л. Пантелеева много смелых, отважных, честных и весёлых героев,которые найдут выход из любой ситуации и научат быть верными своим идеалам!</t>
  </si>
  <si>
    <t>В книгу включены самые знаменитые произведения Л. Пантелеева, которые входят в школьную программу: «Буква “ты”», «Честное слово», цикл «Про Белочку и Тамарочку» и другие. Л. Пантелеев (Алексей Иванович Еремеев) — известный советский писатель, на его произведениях выросло много поколений читателей. И дети, и взрослые зачитываются его книгами, ведь они рассказывают о смелости, честности, веселье и проказах, о том, что вне времени и всегда актуально.
Для младшего школьного возраста.</t>
  </si>
  <si>
    <t>978-5-17-118403-2</t>
  </si>
  <si>
    <t>Виногорская Дарья Константиновна</t>
  </si>
  <si>
    <t>ASE000000000846796</t>
  </si>
  <si>
    <t>http://cdn.eksmo.ru/v2/ASE000000000846796/COVER/cover1.jpg</t>
  </si>
  <si>
    <t>Джейн Анна(мир любви)Мой идеальный смерч</t>
  </si>
  <si>
    <t>Первая книга трилогии о непредсказуемости любви - "Мой идаельный смерч". История, которая никого не оставит равнодушным! 
300 000 поклонников в сети!</t>
  </si>
  <si>
    <t>Любимый парень, которого она тайно обожала в течение всех трех лет учебы в университете, нашел себе подружку – совершенно нежданно-негаданно!
И что теперь делать несчастной девушке? Плакать и страдать? Наблюдать за чужим счастьем и убиваться?
Или объединить усилия со вторым безнадежно влюбленным, сохнущим по ее сопернице? Пожалуй, она выберет третье и всячески будет мешать сладкой и ни о чем не подозревающей парочке в борьбе за свое личное счастье.
К тому же ее напарник – парень непростой: умный, красивый, популярный и до ужаса напоминающий ветер.
Настоящий смерч.</t>
  </si>
  <si>
    <t>За руку с ветром. Мой идеальный смерч</t>
  </si>
  <si>
    <t>978-5-17-135401-5</t>
  </si>
  <si>
    <t>ASE000000000856152</t>
  </si>
  <si>
    <t>http://cdn.eksmo.ru/v2/ASE000000000856152/COVER/cover1.jpg</t>
  </si>
  <si>
    <t>Джейн Анна(мир любви)Мой идеальный смерч-3.За руку с ветром</t>
  </si>
  <si>
    <t>Интригующая история любви Маши и Дэна</t>
  </si>
  <si>
    <t>Маша и Дэн притворялись парой и даже не думали, что между ними вспыхнут чувства.
На смену дружбе пришла любовь. А за ней — желание защитить того, кто дорог, невзирая на цену. Ведь нет смысла любить, если не имеешь намерения сделать эту любовь вечной…
Судьба дала им второй шанс. Найдет ли в себе силы Дэн встретиться лицом к лицу с прошлым? Сумеет ли Маша погасить огонь своих обид? И смогут ли они убежать от опасности, которая вот-вот настигнет обоих?..</t>
  </si>
  <si>
    <t>Драконья сага. Скрытое королевство</t>
  </si>
  <si>
    <t>Сазерленд Т.</t>
  </si>
  <si>
    <t>Драконья сага</t>
  </si>
  <si>
    <t>978-5-17-101900-6</t>
  </si>
  <si>
    <t>Кузнецова Ольга Олеговна</t>
  </si>
  <si>
    <t>ДраконьяСага</t>
  </si>
  <si>
    <t>ASE000000000828435</t>
  </si>
  <si>
    <t>http://cdn.eksmo.ru/v2/ASE000000000828435/COVER/cover1.jpg</t>
  </si>
  <si>
    <t>ДраконьяСага 3.Скрытое королевство</t>
  </si>
  <si>
    <t>Велика драконья Пиррия – жаркие пески, ледяные горы, огнедышащие острова… Полны солнца и восхитительных фруктов тропические леса, где укрылись от кровавой войны радужные драконы. По мнению остальных – ленивые бездельники, неспособные себя защитить, несмотря на смертельный яд и непревзойдённую маскировку. Кто в этом виноват, соплеменники Ореолы или их правители? Кто коварно похищает радужных и как их спасти? В продолжении «Драконьей саги» друзьям Ореолы и ей самой придётся не раз рискнуть жизнью и узнать множество удивительных тайн.</t>
  </si>
  <si>
    <t>Любовный лунный календарь на 2027-2031 годы</t>
  </si>
  <si>
    <t>Искусство соблазнения</t>
  </si>
  <si>
    <t>978-5-17-189181-7</t>
  </si>
  <si>
    <t>ИскусствоСоблазнения</t>
  </si>
  <si>
    <t>ASE000000000901325</t>
  </si>
  <si>
    <t>http://cdn.eksmo.ru/v2/ASE000000000901325/COVER/cover1.jpg</t>
  </si>
  <si>
    <t>ИскусствоСоблазнения Любовный лунный календарь на 2027-2031 годы</t>
  </si>
  <si>
    <t>Любовь подчиняется своим ритмам: иногда нам хочется стремительных действий или тихой близости и честных разговоров. Почему же люди то переполняются нежностью, то неожиданно резки в своих словах и действиях? 
Любовный лунный календарь поможет увидеть эти ритмы через движение луны и использовать их в течение нескольких лет. 
Внутри вы найдете подробный прогноз на 2027‒2031 годы, который расскажет: 
•   как фазы луны влияют на эмоциональное состояние, 
•   что у каждого года и месяца свое предназначение в сфере любви, 
•   о благоприятных периодах для важных изменений, 
•   про ключевые даты и даст практичные советы о том, когда лучше действовать или контролировать себя, 
•   а также получите астро-советы для знаков зодиака на каждый месяц.
Это книга, к которой нужно обращаться снова и снова: чтобы выбрать удачный момент для разговора, предложения, перемен в отношениях или просто для того, чтобы настроиться на общий ритм Вселенной.</t>
  </si>
  <si>
    <t>История Российская. Взлет и крушение. 1894–1917</t>
  </si>
  <si>
    <t>Никонов В.А.</t>
  </si>
  <si>
    <t>История Российская</t>
  </si>
  <si>
    <t>978-5-17-175829-5</t>
  </si>
  <si>
    <t>Климова Ольга Владимировна</t>
  </si>
  <si>
    <t>ИсторияРоссийская</t>
  </si>
  <si>
    <t>ASE000000000890345</t>
  </si>
  <si>
    <t>http://cdn.eksmo.ru/v2/ASE000000000890345/COVER/cover1.jpg</t>
  </si>
  <si>
    <t>ИсторияРоссийская Никонов История Российская. Взлет и крушение. 1894–1917</t>
  </si>
  <si>
    <t>Очередной том «Истории Российской» известный историк, политолог, политик, телеведущий Вячеслав Алексеевич Никонов посвятил последним десятилетиям существования Российской империи, вокруг которых не смолкают споры. Какой была наша страна к 1917 году? Отсталой, убогой, нищей «тюрьмой народов», где самодержавная деспотия сдерживала общественный и экономический прогресс, а потому была обречена на революцию и разрушение? Или быстро развивавшимся и модернизировавшимся государством с растущим населением и мощным оборонным потенциалом, вызывавшим ненависть геополитических конкурентов и противников «российского пути» внутри страны?
Это были годы правления императора Николая II, последнего монарха в нашей истории. Это было время кровопролитных войн – Русско-японской и Первой мировой. Эпоха наивысшего взлета Российской империи, ярчайшего Серебряного века русской культуры, а затем стремительного и необратимого крушения в революционной буре 1917 года.</t>
  </si>
  <si>
    <t>Под Куполом. Падают розовые звезды</t>
  </si>
  <si>
    <t>978-5-17-116973-2</t>
  </si>
  <si>
    <t>ASE000000000845369</t>
  </si>
  <si>
    <t>http://cdn.eksmo.ru/v2/ASE000000000845369/COVER/cover1.jpg</t>
  </si>
  <si>
    <t>Кинг(нов/м)Под Куполом. Падают розовые звезды</t>
  </si>
  <si>
    <t>– От автора культовых романов «Зеленая миля», «Кэрри» и «Институт».
– В данное издание вошла первая половина романа.
– Читайте книгу, смотрите сериал! История легла в основу одноименного сериала.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</si>
  <si>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История маленького городка, который настигла большая беда. 
Однажды его, вместе со всеми обитателями, накрыло таинственным невидимым куполом, не позволяющим ни покинуть город, ни попасть туда извне. 
Что теперь будет в городке? 
Что произойдет с его жителями? 
Ведь когда над человеком не довлеет ни закон, ни страх наказания — слишком тонкая грань отделяет его от превращения в жестокого зверя. 
Кто переступит эту грань, а кто — нет?</t>
  </si>
  <si>
    <t>Выбирая судьбу</t>
  </si>
  <si>
    <t>Стил Д.</t>
  </si>
  <si>
    <t>Классическая и современная проза (нов/м)</t>
  </si>
  <si>
    <t>978-5-17-189198-5</t>
  </si>
  <si>
    <t>КиСП (нов/м)</t>
  </si>
  <si>
    <t>GOING HOME</t>
  </si>
  <si>
    <t>ASE000000000901341</t>
  </si>
  <si>
    <t>http://cdn.eksmo.ru/v2/ASE000000000901341/COVER/cover1.jpg</t>
  </si>
  <si>
    <t>КиСП(нов/м)Стил Выбирая судьбу</t>
  </si>
  <si>
    <t>Джиллиан Форрестер будто самой судьбой обречена постоянно выбирать одно из двух.
Карьера или искусство? 
Нью-Йорк, с его бешеным ритмом жизни и профессиональными возможностями, или богемный солнечный Сан-Франциско, к которому тянется душа? 
Обаятельный Крис Мэтьюс, который уже не раз демонстрировал свое легкомыслие и непостоянство, или не столь харизматичный, но верный и благородный Гордон Харт? 
Снова и снова она, терзаясь сомнениями, делает непростой выбор, – и снова ее настигает прошлое, и опять Джиллиан кажется, что она совершила ошибку.
Как отличить страсть от любви, а интуицию – от самообмана? Как узнать, можно ли войти в одну реку дважды? И что ждет Джиллиан в конце ее нелегкого пути?.. 
Ранее книга выходила в русском переводе под названием «Возвращение».</t>
  </si>
  <si>
    <t>Наша маленькая вселенная</t>
  </si>
  <si>
    <t>Рубио С.</t>
  </si>
  <si>
    <t>Клуб романтики</t>
  </si>
  <si>
    <t>978-5-17-162882-6</t>
  </si>
  <si>
    <t>КлубРомантики</t>
  </si>
  <si>
    <t>Nuestro pequeño universo</t>
  </si>
  <si>
    <t>ASE000000000879627</t>
  </si>
  <si>
    <t>http://cdn.eksmo.ru/v2/ASE000000000879627/COVER/cover1.jpg</t>
  </si>
  <si>
    <t>КлубРомантики Рубио Наша маленькая вселенная</t>
  </si>
  <si>
    <t>– Финал дилогии от Сюзанны Рубио — продолжение истории, начатой в романе «Вера и ее мир».
– Вера стоит на пороге свадьбы, но вместо предвкушения счастья тонет в вихре тревожных вопросов: не была ли вся ее дорога к этому дню лишь красивой иллюзией?
– В центре внимания — психологический портрет героини: старые тайны и невысказанные страхи проверяют на прочность чувства, которые она выстраивала годами.
– Для поклонников современных любовных романов с яркими и живыми персонажами, эмоциональным сюжетом и узнаваемыми ситуациями.
– Издание в серии «Клуб романтики» в твердой обложке с ярким оформлением.</t>
  </si>
  <si>
    <t>Платье выбрано, приглашения разосланы, и алтарь почти готов. Вера стоит на пороге своего «долго и счастливо», но вместо радости ее сердце наполняет оглушительная тишина сомнений.
Что, если путь, который казался единственно верным, — всего лишь красивая иллюзия?
Что, если любовь, которую она строила так долго, не сможет выдержать испытания прошлым?</t>
  </si>
  <si>
    <t>Ответы мудрой совы</t>
  </si>
  <si>
    <t>Книга гаданий</t>
  </si>
  <si>
    <t>978-5-17-163622-7</t>
  </si>
  <si>
    <t>102х140</t>
  </si>
  <si>
    <t>Ершова Екатерина Васильевна</t>
  </si>
  <si>
    <t>КнигаГаданий</t>
  </si>
  <si>
    <t>ASE000000000880492</t>
  </si>
  <si>
    <t>Кладезь. Самопознание</t>
  </si>
  <si>
    <t>http://cdn.eksmo.ru/v2/ASE000000000880492/COVER/cover1.jpg</t>
  </si>
  <si>
    <t>КнигаГаданий Ответы мудрой совы</t>
  </si>
  <si>
    <t>Издавна совы считались загадочными, мудрыми и неуловимыми созданиями, люди связывали их с магией, прозрением и духовными дарами. Ночные провидицы всегда олицетворяли глубокие тайны жизни. Этот оракул поможет вам уловить зов мудрой птицы, пробудить интуицию и получить ответ на волнующий вопрос. Позвольте опытной проводнице из волшебного леса указать вам путь к истине!</t>
  </si>
  <si>
    <t>Сиддхартха</t>
  </si>
  <si>
    <t>Гессе Г.</t>
  </si>
  <si>
    <t>978-5-17-173259-2</t>
  </si>
  <si>
    <t>104х165</t>
  </si>
  <si>
    <t>SIDDHARTHA</t>
  </si>
  <si>
    <t>ASE000000000888548</t>
  </si>
  <si>
    <t>http://cdn.eksmo.ru/v2/ASE000000000888548/COVER/cover1.jpg</t>
  </si>
  <si>
    <t>КнНаВсеВремена(м)Гессе Сиддхартха</t>
  </si>
  <si>
    <t>— Герман Гессе — один из самых известных немецких писателей первой половины XIX века, лауреат Нобелевской премии по литературе, автор романов «Степной волк», «Демиан» и «Игра в бисер».
— Роман «Сиддхартха» считается жемчужиной прозы автора.
—  В данное издание вошла также повесть «Путешествие  к земле Востока».
— Издание в серии «Книга на все времена» — в стильном оформлении и удобном карманном формате.</t>
  </si>
  <si>
    <t>«Сиддхартха» — жемчужина прозы Германа Гессе, на страницах которой нашли свое отражение путешествия писателя по Индии, а также его интерес  к восточным религиям. 
Местом действия является Индия времен Сиддхартхи Гаутамы, основателя одной из  наиболее глубоких и мудрых религий человечества — буддизма. В этой небольшой книге Гессе удалось объяснить европейцам ее суть, создать идеальную систему — некий свод взаимосвязанных правил: как нужно жить, как следует исправлять свои ошибки, как найти свое истинное «я».
Эту притчу стоит читать и перечитывать не из-за сюжета и в поиске новых знаний, а из-за того глубинного понимания мира, ощущения единения с окружающими, которое она дает.
В издание также включена аллегорическая повесть «Путешествие к земле Востока».</t>
  </si>
  <si>
    <t>Приют Грез (новый перевод)</t>
  </si>
  <si>
    <t>978-5-17-161588-8</t>
  </si>
  <si>
    <t>DIE TRAUMBUDE</t>
  </si>
  <si>
    <t>ASE000000000878211</t>
  </si>
  <si>
    <t>http://cdn.eksmo.ru/v2/ASE000000000878211/COVER/cover1.jpg</t>
  </si>
  <si>
    <t>КнНаВсеВремена(м)Ремарк Приют Грез (новый перевод)</t>
  </si>
  <si>
    <t>Первый роман Ремарка, в котором нет ни слова о войне.  
«Приют Грез» –  островок умиротворения среди океана горестей и невзгод, а его хозяин, талантливый художник и композитор Фриц – прекрасный врачеватель душ. Здесь царит атмосфера тепла и уюта, где даже самые отчаявшиеся начинают верить в лучшее. 
 Сердца обитателей этого гостеприимного дома открыты любви и полны надежд на прекрасное будущее, но все меняется со смертью Фрица. Сумеют ли молодые люди справиться с испытаниями реального мира, пережить смерть своего друга и перенять его отношение к жизни и искусству?</t>
  </si>
  <si>
    <t>Трудовой кодекс Российской Федерации на 2027 год. Со всеми изменениями, законопроектами и постановлениями судов</t>
  </si>
  <si>
    <t>ГРАЖДАНСКОЕ И ПРЕДПРИНИМАТЕЛЬСКОЕ ПРАВО. ПРАВОВОЕ ОБЕСПЕЧЕНИЕ ПРОФЕССИОНАЛЬНОЙ ДЕЯТЕЛЬНОСТИ. ТРУДОВОЕ ПРАВО И ПРАВО СОЦИАЛЬНОГО ОБЕСПЕЧЕНИЯ</t>
  </si>
  <si>
    <t>978-5-17-186015-8</t>
  </si>
  <si>
    <t>ASE000000000898615</t>
  </si>
  <si>
    <t>http://cdn.eksmo.ru/v2/ASE000000000898615/COVER/cover1.jpg</t>
  </si>
  <si>
    <t>КодексыЗаконыРФ Трудовой Кодекс. По состоянию  на 2027 год. Со всеми изменениями, законопроектами и постановлениями судов</t>
  </si>
  <si>
    <t>Данное издание Трудового кодекса Российской Федерации сверено с официальным источником и приводится по состоянию на 2027 год.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ТК РФ по результатам принятия законопроектов, находящихся на рассмотрении в Государственной Думе РФ.
Для удобства пользования в тексте кодекса применяется система общепринятых сокращений, а также приводятся ссылки на федеральные законы, постановления Правительства Российской Федерации, постановления и определения высших судебных органов Российской Федерации, относящиеся к вопросам применения норм ТК РФ.
В статьи кодекса добавлена нумерация частей, чтобы лучше ориентироваться в тексте.</t>
  </si>
  <si>
    <t>Команда Флоры. Новые приключения</t>
  </si>
  <si>
    <t>Каштанова Ю.</t>
  </si>
  <si>
    <t>Команда Флоры</t>
  </si>
  <si>
    <t>978-5-17-187821-4</t>
  </si>
  <si>
    <t>КомандаФлоры</t>
  </si>
  <si>
    <t>ASE000000000898491</t>
  </si>
  <si>
    <t>http://cdn.eksmo.ru/v2/ASE000000000898491/COVER/cover1.jpg</t>
  </si>
  <si>
    <t>КомандаФлоры Новые приключения</t>
  </si>
  <si>
    <t>У природы беда? 
Команда Флоры спешит туда!  
В этой книге друзей ждут новые приключения: борьба с опасным борщевиком, спасение животных возле оживлённой дороги, расследование загадочных происшествий и важные уроки о том, как заботиться о себе и окружающем мире.</t>
  </si>
  <si>
    <t>Избранница темного короля</t>
  </si>
  <si>
    <t>Косухина Н.В.</t>
  </si>
  <si>
    <t>Необыкновенное фэнтези Натальи Косухиной</t>
  </si>
  <si>
    <t>978-5-17-183215-5</t>
  </si>
  <si>
    <t>КосухинаНеобыкнФэнтези</t>
  </si>
  <si>
    <t>ASE000000000896401</t>
  </si>
  <si>
    <t>http://cdn.eksmo.ru/v2/ASE000000000896401/COVER/cover1.jpg</t>
  </si>
  <si>
    <t>КосухинаНеобыкнФэнтези Избранница темного короля</t>
  </si>
  <si>
    <t>Тёмного короля прозвали чудовищем. Он тот, чьи руки по локоть в крови. Правдивы ли страшные слухи и так ли этот мужчина жесток, как многие говорят? В этом придется разобраться Юле, попавшей в тело девушки с пугающей судьбой. Но Юля никогда не была слабой и не намерена сдаваться. Даже если придётся бросить вызов самому тёмному королю!</t>
  </si>
  <si>
    <t>Алхимик (премиум)</t>
  </si>
  <si>
    <t>Коэльо П.</t>
  </si>
  <si>
    <t>Коэльо.Premium</t>
  </si>
  <si>
    <t>978-5-17-166071-0</t>
  </si>
  <si>
    <t>Брикса Ангелина Андреевна</t>
  </si>
  <si>
    <t>Коэльо(Premium)</t>
  </si>
  <si>
    <t>O Alquimista</t>
  </si>
  <si>
    <t>ASE000000000883236</t>
  </si>
  <si>
    <t>http://cdn.eksmo.ru/v2/ASE000000000883236/COVER/cover1.jpg</t>
  </si>
  <si>
    <t>Коэльо(Premium)Алхимик</t>
  </si>
  <si>
    <t>— Коллекционное издание легендарного философского романа «Алхимик»!
— Уникальное внешнее оформление и иллюстрации Евы Эллер на обложке и в блоке.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
«Алхимик» — уже ставший классическим роман‑притча, который остается актуальным по сей день. Впервые изданный в 1988 году, роман стал абсолютным мировым бестселлером, выдержав рекордное количество переводов. История пастуха, идущего по пути Своей Судьбы, стала самой продаваемой книгой из всех, когда‑либо написанных на португальском языке.</t>
  </si>
  <si>
    <t>Молодой пастух Сантьяго видит удивительный сон, который зовет его к египетским пирамидам. Долгий, тернистый, полный опасностей путь Сантьяго в Африку приводит его к Алхимику. К разгадке смысла жизни, к своему истинному «я», к обретению любви и даже к сокровищам.
Именно такой «путь» — извилистый, сложный, непредсказуемый — должен совершить каждый из нас, чтобы обрести гармонию и счастье.</t>
  </si>
  <si>
    <t>Путешествия Гулливера. Иллюстрации Владимира Довгяло</t>
  </si>
  <si>
    <t>Свифт Д.</t>
  </si>
  <si>
    <t>Лучшие сказки мира</t>
  </si>
  <si>
    <t>978-5-17-135054-3</t>
  </si>
  <si>
    <t>ЛучшиеСказкиМира</t>
  </si>
  <si>
    <t>Путешествие Гулливера (перевод)</t>
  </si>
  <si>
    <t>ASE000000000855799</t>
  </si>
  <si>
    <t>http://cdn.eksmo.ru/v2/ASE000000000855799/COVER/cover1.jpg</t>
  </si>
  <si>
    <t>ЛучшиеСказкиМира(мел)Свифт Путешествия Гулливера. Иллюстрации Владимира Довгяло</t>
  </si>
  <si>
    <t>Размеренная жизнь корабельного врача Лемюэля Гулливера закончилась, когда после кораблекрушения он попал на землю 
необычной страны Лилипутии. Люди, животные, дома — всё здесь настолько маленькое, что едва верится, что это происходит на самом деле. Теперь жизнь Гулливера, такого огромного по сравнению с жителями Лилипутии, полностью зависит от этих 
маленьких человечков. Спустя долгое время Гулливеру удаётся сбежать и вернуться домой. Но вскоре его ждут новые приключения и неожиданные трудности: он попадает в страну великанов, а жизнь 
здесь оказывается гораздо опасней и трудней: Гулливера, как невиданную зверушку, возят по стране и показывают хохочущей и любопытной публике. Время идёт, и надежда вернуться домой 
с каждым днём гаснет… Но вдруг на горизонте замаячил огонёк надежды: быть может, побег из страны великанов всё‑таки возможен?</t>
  </si>
  <si>
    <t>Джонатан Свифт (1667—1745) — англо-ирландский писатель-сатирик, философ, поэт и общественный деятель. По большей части известен как автор сатирического романа «Путешествия Гулливера», первые две части которого увидели свет в 1726 году. Успех книги был ошеломительный: за первые месяцы книгу моментально раскупили, после чего тиражи несколько раз допечатывали. 
Вскоре роман приобрёл известность и за рубежом. В 1772—1773 годах книгу «Путешествия Гулливера» впервые издали в России. Она заслужила особую похвалу таких именитых авторов, как Лев Толстой и Максим Горький. Позже роман неоднократно переводили и пересказывали, адаптируя текст под детскую аудиторию. 
Это история про корабельного врача Лемюэля Гулливера, который после кораблекрушения попадает в страну Лилипутию, населённую лилипутами. Они захватывают Гулливера в плен, взяв с него клятву полного повиновения. Чудесным образом сбежав из невиданной страны, Гулливер возвращается домой, но вскоре его ждёт новое при¬ключение: он попадает в страну великанов, Бробдингнег, где столкнётся с новыми неожиданными трудностями… 
На сегодняшний день «Путешествия Гулливера» — одна из самых читаемых книг, по мотивам которой не раз снимали фильмы и мультфильмы. 
В нашу книгу вошли первые две части романа: «Гулливер в стране лилипутов» и «Гулливер в стране великанов» в сокращённом пересказе М. Михайлова. 
Художник Владимир Довгяло. 
Для старшего школьного возраста.</t>
  </si>
  <si>
    <t>Античная трагедия</t>
  </si>
  <si>
    <t>Эсхил, Софокл, Еврепид</t>
  </si>
  <si>
    <t>978-5-17-187976-1</t>
  </si>
  <si>
    <t>ASE000000000900305</t>
  </si>
  <si>
    <t>http://cdn.eksmo.ru/v2/ASE000000000900305/COVER/cover1.jpg</t>
  </si>
  <si>
    <t>ЛучшМирКлассика Эсхил/Софокл/Еврепид Античная трагедия</t>
  </si>
  <si>
    <t>В сборник вошли бессмертные шедевры мировой литературы – такие, как «Персы», «Царь Эдип», «Антигона», «Медея» и «Ипполит». 
Чувства и эмоции, которые владеют персонажами этих произведений, и сейчас понятны любому из нас не меньше, чем современникам их авторов.
Жажда мести сильной женщины, муж которой бросает ее ради юной соперницы.
Гордость тираноборца, истерзанного, но не сломленного, и дерзко бросающего вызов власти.
Позорная, жгучая, непреодолимая страсть молодой мачехи к красавцу пасынку. 
Спокойная отвага девушки, идущей на заведомую смерть ради справедливости. 
Античные шедевры и поныне привлекают читателей отточенностью стиля, красотой слога, глубиной психологизма.</t>
  </si>
  <si>
    <t>Садко. Былины</t>
  </si>
  <si>
    <t>Без А.</t>
  </si>
  <si>
    <t>978-5-17-188720-9</t>
  </si>
  <si>
    <t>ASE000000000900830</t>
  </si>
  <si>
    <t>http://cdn.eksmo.ru/v2/ASE000000000900830/COVER/cover1.jpg</t>
  </si>
  <si>
    <t>ЛШК Садко. Былины</t>
  </si>
  <si>
    <t>Русские былины — народные эпические песни о подвигах богатырей, исторических персонажей и мифологических событиях. Былины передавались из поколения в поколение и играли важную роль в формировании национальной идентичности и сохранении исторической памяти русского народа.
«Садко» — одна из самых известных русских былин, относящихся к фольклору Новгорода. В ней рассказывается о Садко, богатом купце, который играет на гуслях. Он отправляется в полное приключений и волшебства путешествие по морю, где сражается с чудовищами, узнает о новых землях и людях, и даже встречает Морского царя.
Книга включает также былины о богатырях Илье Муромце, Добрыни Никитиче и Алеше Поповиче, которые защищают свою землю от врагов.</t>
  </si>
  <si>
    <t>Бритва Дарвина</t>
  </si>
  <si>
    <t>Симмонс Д.</t>
  </si>
  <si>
    <t>Мастера фантазии - для всех</t>
  </si>
  <si>
    <t>978-5-17-189233-3</t>
  </si>
  <si>
    <t>МастераФантазии(нов)</t>
  </si>
  <si>
    <t>DARWIN’S BLADE</t>
  </si>
  <si>
    <t>ASE000000000901371</t>
  </si>
  <si>
    <t>http://cdn.eksmo.ru/v2/ASE000000000901371/COVER/cover1.jpg</t>
  </si>
  <si>
    <t>МастераФантазии(нов)Симмонс Бритва Дарвина</t>
  </si>
  <si>
    <t>Дарвин Минор – первоклассный специалист по дорожно-транспортным происшествиям. Самые сложные и запутанные случаи, подлежащие страховым искам, для него не представляют загадки. Вооружившись калькулятором, линейкой и видеокамерой, он восстанавливает трагические события не хуже любого профессионального детектива.
Но однажды происходит нечто странное: Дарвин Минор подвергается нападению со стороны наемных убийц, атакующих его на трассе. Очевидно, что он встал поперек дороги кому-то очень важному. Кому же? Покушения на его жизнь не прекращаются, но убийцы не знают, что Дарвин Минор воевал во Вьетнаме, где был снайпером в составе морской пехоты. Пришла пора расчехлить пылящееся в подвале оружие…</t>
  </si>
  <si>
    <t>Нам не светит долго и счастливо</t>
  </si>
  <si>
    <t>Райц Э.</t>
  </si>
  <si>
    <t>Мафия. Любовь на краю пропасти</t>
  </si>
  <si>
    <t>978-5-17-180169-4</t>
  </si>
  <si>
    <t>МафияЛюбовь</t>
  </si>
  <si>
    <t>ASE000000000893953</t>
  </si>
  <si>
    <t>http://cdn.eksmo.ru/v2/ASE000000000893953/COVER/cover1.jpg</t>
  </si>
  <si>
    <t>МафияЛюбовь Райц Нам не светит долго и счастливо</t>
  </si>
  <si>
    <t>– Горячий мафиозный роман от популярной писательницы, автора циклов «Феникс» и «Фенрир». 
– Для всех, кто прочитал «Хроники мафии» Коры Рейли и ищет новых острых ощущений. В фокусе Эммы Райц — бостонские кланы. 
 – История, в которой героине Реми приходится стать частью криминального плана ради спасения семьи. Ее сделали разменной монетой в жестокой игре врага — их связала ненависть, но поглотила запретная страсть…
– Мощная химия между персонажами, хитроумные интриги, неожиданные виражи сюжета и искрометные диалоги. Эмоционально, горячо и захватывающе!
– Тропы: властный герой и нежная героиня, от ненависти к любви, брак по принуждению. 
– Однотомник: легкое чтение на пару вечеров.</t>
  </si>
  <si>
    <t>РЕМИ АДАМС. Меня насильно увозят прочь из родного дома по вине отца, чтобы позже выдать замуж за одного из наследников Бостонского преступного синдиката. А пока я остаюсь беззащитной пленницей в зловещем особняке, чей хозяин — бездушный мерзавец. И после каждого нашего столкновения взаимная ненависть становится ещё крепче.
СТИВЕН КАРТЕР. Жизнь старшего наследника Бостонской криминальной империи — это не тусовки, бесконечные растраты и беспорядочные связи. Я тот, кто выбивает долги и лишает самонадеянных глупцов иллюзии безнаказанности. Таких, как Джордж Адамс, решивший кинуть моего отца на сто семьдесят миллионов. Иногда в качестве расплаты мы забираем невинные души. Одну из них, упрямую и брыкающуюся, я и тащу сейчас на плече, пока её отец захлёбывается кровью.</t>
  </si>
  <si>
    <t>Хрестоматия по литературе 5 класс. Аудиоверсии по QR-коду</t>
  </si>
  <si>
    <t>Гусев А.В.</t>
  </si>
  <si>
    <t>978-5-17-160428-8</t>
  </si>
  <si>
    <t>ASE000000000877002</t>
  </si>
  <si>
    <t>http://cdn.eksmo.ru/v2/ASE000000000877002/COVER/cover1.jpg</t>
  </si>
  <si>
    <t>НовХрестоматия(читай и слушай)Хрестоматия по литературе 5 класс. Аудиоверсии по QR-коду</t>
  </si>
  <si>
    <t>Какую хрестоматию подобрать для современного школьника? Как помочь ему освоить программу по литературе? Новейшая хрестоматия для 5 класса –— это уникальный интерактивный формат, который поможет ребятам легко освоить школьный курс литературы. В хрестоматию вошли произведения из золотого фонда мировой литературы: А. С. Пушкина, М. Ю. Лермонтова, И. А. Бунина, Н. В. Гоголя, Марка Твена, Р. Киплинга и многих других выдающихся писателей. Все произведения отобраны в соответствии с программой по литературе. Полные аудиоверсии произведений доступны по QR-коду. Автор-составитель А. В. Гусев — опытный педагог, победитель конкурса «Лучший учитель родного языка и литературы», член Совета при Президенте РФ по реализации государственной политики в сфере поддержки русского языка и языков народов России дополнил каждый раздел краткими информационными статьями о жизни и творчестве писателей.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Хрестоматия станет отличным помощником для каждого школьника перед подготовкой к экзаменам и сочинениям.</t>
  </si>
  <si>
    <t>Новейшая хрестоматия по литературе для 5 класса — это уникальный формат для изучения школьной программы. Здесь представлены произведения из золотого фонда мировой литературы: А. С. Пушкина, М. Ю. Лермонтова, И. А. Бунина, Н. В. Гоголя, Марка Твена, Редьярда Киплинга и многих других выдающихся писателей. Под одной обложкой сразу две книги: тексты доступны также в аудиоформате по QR-кодам. Автор-составитель А. В. Гусев — опытный педагог, победитель конкурса «Лучший учитель родного языка и литературы», член Совета при Президенте РФ по реализации государственной политики в сфере поддержки русского языка и языков народов России дополнил каждый раздел краткими информационными статьями о жизни и творчестве писателей. Также по QR-кодам доступны дополнительные материалы для более глубокого погружения в историю и культуру.
Учебное пособие для среднего образования.</t>
  </si>
  <si>
    <t>Хрестоматия по литературе 6 класс. Аудиоверсии по QR-коду</t>
  </si>
  <si>
    <t>Кабыш И. А.</t>
  </si>
  <si>
    <t>978-5-17-160440-0</t>
  </si>
  <si>
    <t>ASE000000000877003</t>
  </si>
  <si>
    <t>http://cdn.eksmo.ru/v2/ASE000000000877003/COVER/cover1.jpg</t>
  </si>
  <si>
    <t>НовХрестоматия(читай и слушай)Хрестоматия по литературе 6 класс. Аудиоверсии по QR-коду</t>
  </si>
  <si>
    <t>Какой должна быть современная хрестоматия школьника? Как помочь ему освоить программу и полюбить литературу? Новейшая хрестоматия для 6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Пушкина, И. С. Тургенева, Л. Н. Толстого, А. П. Чехова, Е. С. Есенина, А. С. Грина, Б. Н. Полевого и многих других выдающихся писателей. Все произведения отобраны в соответствии с программой по литературе. Полные аудиоверсии произведений доступны по QR-коду. Автор-составитель Инна Кабыш — учитель русского языка и литературы, поэт, лауреат многочисленных премий дополнила каждый раздел краткими информационными статьями о жизни и творчестве писателей.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Хрестоматия станет отличным помощником для каждого школьника перед подготовкой к экзаменам и сочинениям.</t>
  </si>
  <si>
    <t>В хрестоматию вошли классические произведения отечественной литературы, рекомендованные к изучению в рамках государственной образовательной программы по литературе для 6 класса. По QR-кодам доступны аудиоверсии произведений, а также дополнительные искусствоведческие материалы (живопись, музыка) для расширения кругозора школьников.
Для основного образования.</t>
  </si>
  <si>
    <t>Поезд от платформы 2</t>
  </si>
  <si>
    <t>Стил С.</t>
  </si>
  <si>
    <t>978-5-17-173219-6</t>
  </si>
  <si>
    <t>The Train From Platform 2</t>
  </si>
  <si>
    <t>ASE000000000888498</t>
  </si>
  <si>
    <t>http://cdn.eksmo.ru/v2/ASE000000000888498/COVER/cover1.jpg</t>
  </si>
  <si>
    <t>ОбъявленоУбийство(м)Стил Поезд от платформы 2</t>
  </si>
  <si>
    <t>– Классический детектив в духе Агаты Кристи, но в ультрасовременной и безысходной обстановке, которая усиливает правила игры «запертой комнаты». 
– До самого финала неизвестно, кто убийца. Под подозрением все, а развязка разрушит даже самые безумные теории.
– Попробуйте сами раскрыть дело вместе с героиней, бывшим детективом. У вас те же подсказки, та же тьма и тот же ограниченный круг подозреваемых. Сможете ли вы назвать убийцу раньше нее?</t>
  </si>
  <si>
    <t>В темных тоннелях метро нет спасения. И убийца совсем близко…
Обычная поездка в лондонском метро для бывшего инспектора Джесс превращается в кошмар: поезд останавливается в темноте, а машиниста находят мертвым. Теперь, запертой в вагоне с незнакомцами, Джесс предстоит вычислить мрачную тайну, прежде чем в метро появится новая жертва.</t>
  </si>
  <si>
    <t>Python. Анализ данных, расчеты и моделирование</t>
  </si>
  <si>
    <t>Сунднес Й.</t>
  </si>
  <si>
    <t>Основы программирования. Прокачай навык</t>
  </si>
  <si>
    <t>ИНФОРМАТИКА. КОМПЬЮТЕРНАЯ ЛИТЕРАТУРА. ЭЛЕКТРОНИКА</t>
  </si>
  <si>
    <t>ПОПУЛЯРНАЯ КОМПЬЮТЕРНАЯ ЛИТЕРАТУРА</t>
  </si>
  <si>
    <t>978-5-17-186112-4</t>
  </si>
  <si>
    <t>Ходякова Алена Александровна</t>
  </si>
  <si>
    <t>ОсновПрограмПрокачай</t>
  </si>
  <si>
    <t>ASE000000000898748</t>
  </si>
  <si>
    <t>http://cdn.eksmo.ru/v2/ASE000000000898748/COVER/cover1.jpg</t>
  </si>
  <si>
    <t>ОсновПрограмПрокачай Сунднес Python. Анализ данных, расчеты и моделирование</t>
  </si>
  <si>
    <t>Эта книга — ваш ключ к быстрому освоению Python для решения реальных научных задач. Вы не просто изучите базовый синтаксис, а научитесь эффективно анализировать данные, автоматизировать вычисления и визуализировать результаты. Пособие создано для студентов, преподавателей, учёных, а также программистов любого уровня, желающих расширить свои компетенции.Внутри вы найдете основы работы с типами данных, методы чтения и записи файлов, принципы объектно-ориентированного программирования и секреты создания впечатляющих анимированных графиков. Каждый теоретический блок подкреплен практическими примерами из области научных расчетов и моделирования. Это незаменимый путеводитель, который откроет для вас огромный потенциал автоматизации и выведет вашу исследовательскую деятельность на абсолютно новый уровень. Откройте мир эффективных алгоритмов и анализа данных прямо сейчас.</t>
  </si>
  <si>
    <t>Перед вами подробное руководство по применению в научных целях Python — современного и наиболее востребованного языка программирования. Его преимущество заключается в том, что это так называемый язык высокого уровня с простым и интуитивно понятным синтаксисом. Однако несмотря на то, что Python хорошо подходит в качестве языка для начинающих, он также активно применяется и для решения самых сложных задач, благодаря чему в настоящее время является одним из наиболее широко используемых языков программирования во всем мире. Автор книги, норвежский исследователь Йоаким Сунднес, известный своими достижениями в области научных вычислений, машинного обучения и моделирования, подробно объясняет принципы работы с Python. Начиная с базового синтаксиса и заканчивая более сложными аспектами, в том числе применением инструментария объектно-ориентированного программирования на практике, он попутно знакомит читателя с использованием библиотек NumPy и Matplotlib для научных вычислений и визуализации научных данных.
Издание будет полезно специалисту с любым опытом и уровнем знаний. Изложение материала простое и доступное, что делает данное пособие отличным выбором для самостоятельного изучения. Оно прекрасно подойдет как для студентов, делающих первые шаги в программировании, так и для профессионалов, которые хотят овладеть новым инструментарием и внедрить Python в свои проекты. Читатели найдут здесь множество примеров решения практических задач, дополненных подробными объяснениями и комментариями.</t>
  </si>
  <si>
    <t>Рай для бунтарки</t>
  </si>
  <si>
    <t>Линдсей Д.</t>
  </si>
  <si>
    <t>Очарование(мини)</t>
  </si>
  <si>
    <t>978-5-17-189049-0</t>
  </si>
  <si>
    <t>Очар(м)</t>
  </si>
  <si>
    <t>Paradise wild</t>
  </si>
  <si>
    <t>ASE000000000901182</t>
  </si>
  <si>
    <t>http://cdn.eksmo.ru/v2/ASE000000000901182/COVER/cover1.jpg</t>
  </si>
  <si>
    <t>Очар(м).Линдсей Рай для бунтарки</t>
  </si>
  <si>
    <t>Рано или поздно дерзкие и опасные выходки бостонской наследницы Коринн должны были закончиться скверно — и ее визит в пользующийся дурной репутацией игорный дом привел к поистине драматическим последствиям. 
Теперь репутация Коринн погублена, будущее разрушено, жизнь кончена — если, конечно, Джаред Буркетт, человек, ставший виной всего этого, немедленно не женится на обесчещенной девушке. 
Но пусть Джаред и готов загладить свою вину и поступить как джентльмен, много ли счастья ждет независимую Коринн в браке с этим сильным и непреклонным человеком, привыкшим всех и вся подчинять своей воле? Такой странный союз может спасти разве что чудо…
Ранее книга выходила на русском языке под названием "Первозданный рай".</t>
  </si>
  <si>
    <t>Дилетант</t>
  </si>
  <si>
    <t>Забусов А.В.</t>
  </si>
  <si>
    <t>Современный фантастический боевик</t>
  </si>
  <si>
    <t>978-5-17-161197-2</t>
  </si>
  <si>
    <t>СоврФанБоевик</t>
  </si>
  <si>
    <t>ASE000000000877039</t>
  </si>
  <si>
    <t>http://cdn.eksmo.ru/v2/ASE000000000877039/COVER/cover1.jpg</t>
  </si>
  <si>
    <t>СоврФанБоевик Забусов Дилетант(ИДЛенинград)</t>
  </si>
  <si>
    <t>Наделенные — каста охотников на сторонников Хаоса. По заданию создателей они зачищают от темных Землю, ставшую тюрьмой для захваченных падших ангелов. Сергей Рязанцев, паренек с Земли, возвращается в свою реальность с планеты Ясунь после года обучения, прерванного гибелью наставника — в прошлом одного из наделенных, охотника на темных. Недоучке предстоит узнать, что современная Москва имеет и другую, темную сторону.
Современные колдуны и ведьмы, полтергейст, оборотни и вампиры — вот неполный список тех, с кем недоучке придется иметь дело, чтобы выжить. Ему предстоит столкнуться со старыми врагами и обзавестись новыми, стать одним из наделенных и по поручению примарха непрощенных отправиться в иную реальность.</t>
  </si>
  <si>
    <t>Сказки народов России для детей</t>
  </si>
  <si>
    <t>Толстой А.Н., Платонов А.П.</t>
  </si>
  <si>
    <t>Сто сказок ста народов</t>
  </si>
  <si>
    <t>978-5-17-187656-2</t>
  </si>
  <si>
    <t>СтоСказокСтаНародов</t>
  </si>
  <si>
    <t>ASE000000000899983</t>
  </si>
  <si>
    <t>http://cdn.eksmo.ru/v2/ASE000000000899983/COVER/cover1.jpg</t>
  </si>
  <si>
    <t>СтоСказокСтаНародов Толстой/Платонов Сказки народов России для детей</t>
  </si>
  <si>
    <t>Народные сказки — это кладезь мудрости и фантазии. А сколько в них хитрости и одновременно простодушия! На протяжении многих веков люди с помощью сказок выражали своё понимание справедливости и рассуждали о добре и зле. В эту книгу включены сказки разных народов России: Поволжья, Кавказа, Урала, Дальнего Востока, и др. Фантастические персонажи, национальные традиции и верования, а главное — увлекательнейшие сюжеты, — всё это будет интересно и полезно юному читателю.
Для среднего школьного возраста.</t>
  </si>
  <si>
    <t>Детский тренажер для мозга: развитие внимания, памяти и мышления. Таблицы Шульте и занимательные задания</t>
  </si>
  <si>
    <t>Тренировка ума для детей</t>
  </si>
  <si>
    <t>978-5-17-186303-6</t>
  </si>
  <si>
    <t>ТренировкаУмаДетей</t>
  </si>
  <si>
    <t>ASE000000000898742</t>
  </si>
  <si>
    <t>http://cdn.eksmo.ru/v2/ASE000000000898742/COVER/cover1.jpg</t>
  </si>
  <si>
    <t>ТренировкаУмаДетей Детский тренажер для мозга: развитие внимания, памяти и мышления. Таблицы Шульте и занимательные задания</t>
  </si>
  <si>
    <t>Научные исследования подтверждают: дети, регулярно выполняющие упражнения на бумаге, быстрее развивают внимание и наблюдательность, лучше запоминают информацию и легче справляются с учебными заданиями в школе.
Перед вами — сборник игровых заданий для развития интеллекта у детей от семи до десяти лет. Внутри — знакомые многим таблицы Шульте, лабиринты и множество увлекательных головоломок и задачек, которые помогут ребятам улучшить память, способность к концентрации, наблюдательность, логическое мышление и мелкую моторику, а также научиться решать задания без помощи интернета и нейросетей. Всего 10 минут в день регулярных тренировок не только способствуют развитию когнитивных навыков, но и помогут повысить успеваемость ребенка и его мотивацию к обучению. Занимательные упражнения из этой книги — прекрасный способ скоротать время в дороге или во время скучного ожидания, а также возможность устроить веселые соревнования с родителями или сверстниками.
С помощью этой книги ваш ребенок сможет:
·улучшить память, внимание и мышление;
·стать более сосредоточенным и внимательным;
·развить мелкую моторику и повысить остроту зрения;
·обрести интересное и полезное хобби.
Книга-рабочая тетрадь в мягкой обложке. Выполнять задания можно прямо в книге.</t>
  </si>
  <si>
    <t>Рисуем по клеткам. Животные</t>
  </si>
  <si>
    <t>Уроки рисования. Рисунки по клеточкам и осям координат</t>
  </si>
  <si>
    <t>978-5-17-182772-4</t>
  </si>
  <si>
    <t>УрокиРисКлеточкиОси</t>
  </si>
  <si>
    <t>ASE000000000895941</t>
  </si>
  <si>
    <t>http://cdn.eksmo.ru/v2/ASE000000000895941/COVER/cover1.jpg</t>
  </si>
  <si>
    <t>5+</t>
  </si>
  <si>
    <t>УрокиРисКлеточкиОси Рисуем по клеткам. Животные</t>
  </si>
  <si>
    <t>Превратите обычные клетки в настоящие шедевры! Этот творческий альбом предлагает простой и увлекательный метод рисования животных, доступный абсолютно каждому. Независимо от вашего опыта, вы сможете с головой погрузиться в процесс созидания, отвлечься от повседневной суеты и с гордостью сказать: «Я нарисовал это сам!». Ваш личный антистресс и уверенный первый шаг в мир большого искусства уже здесь.</t>
  </si>
  <si>
    <t>Научись вышивать за 21 день. Пошаговое руководство и 16 проектов в разных техниках</t>
  </si>
  <si>
    <t>Хобби за 21 день</t>
  </si>
  <si>
    <t>978-5-17-180636-1</t>
  </si>
  <si>
    <t>ХоббиЗа21день</t>
  </si>
  <si>
    <t>21 jours pour apprendre la broderie</t>
  </si>
  <si>
    <t>ASE000000000894195</t>
  </si>
  <si>
    <t>http://cdn.eksmo.ru/v2/ASE000000000894195/COVER/cover1.jpg</t>
  </si>
  <si>
    <t>ХоббиЗа21день Научись вышивать за 21 день. Пошаговое руководство и 16 проектов в разных техниках</t>
  </si>
  <si>
    <t>С помощью этой книги за 21 день вы освоите вышивку в разных техниках и создадите свои первые проекты. Книга состоит из 21 урока. Вы научитесь выполнять основные швы, работать с пяльцами и без них, вышивать на эластичной ткани, работать крестиком, гладью, в технике сашико, использовать шелковые, шерстяные, металлизированные и синельные нити, рафию, ленты, бисер, стразы и пайетки. Все знания вы будете сразу закреплять на практике, создавая проекты в разных техниках вышивки.
"Эта книга – возможность раскрыть свои творческие способности и найти свой почерк в вышивке. Легко! Доступно! Увлекательно!"
Александра Гвоздь</t>
  </si>
  <si>
    <t>978-5-17-171071-2</t>
  </si>
  <si>
    <t>ASE000000000886843</t>
  </si>
  <si>
    <t>http://cdn.eksmo.ru/v2/ASE000000000886843/COVER/cover1.jpg</t>
  </si>
  <si>
    <t>ЧеткоПоДелу Рецепты для аэрогриля</t>
  </si>
  <si>
    <t>Танцующая с лошадьми</t>
  </si>
  <si>
    <t>Неволина Е.А.</t>
  </si>
  <si>
    <t>Школа верховой езды</t>
  </si>
  <si>
    <t>978-5-17-188781-0</t>
  </si>
  <si>
    <t>Старостина Валерия Михайловна</t>
  </si>
  <si>
    <t>ШколаВерховойЕзды</t>
  </si>
  <si>
    <t>ASE000000000894290</t>
  </si>
  <si>
    <t>http://cdn.eksmo.ru/v2/ASE000000000894290/COVER/cover1.jpg</t>
  </si>
  <si>
    <t>ШколаВерховойЕзды Неволина Танцующая с лошадьми</t>
  </si>
  <si>
    <t>– Продолжение истории, начатой в книгах «Вольный ветер» и «И снятся звезды лошадям» от Екатерины Неволиной в серии «Школа верховой езды».
– Вдохновляющая подростковая история о поиске своего пути: юная Вита бросает занятия балетом ради сложного, но завораживающего вида спорта — вольтижировки.
– В центре сюжета — не только спорт и лошади, но и важные для подростков темы: взросление, первая любовь, дружба, умение постоять за себя и поиск единомышленников.
– Книга учит целеустремленности, верности и трепетному отношению к животным.
– Екатерина Неволина — автор книг для детей и подростков, а также любовно-фантастических романов. Ее произведения отличаются динамичностью, необычными поворотами сюжета, глубоким психологизмом, живыми персонажами и красочными описаниями.
– Яркое оформление: стильная верстка с художественными элементами и красочная иллюстрация на обложке от Анны Гайворонской.</t>
  </si>
  <si>
    <t>Иногда с тобой может случиться что-то совсем неожиданное. Вита занималась балетом с самого детства, но однажды утром проснулась и поняла, что больше не хочет стоять у станка. Она уговаривает родителей дать шанс своему новому увлечению и отправляется в конно-спортивную школу, чтобы учиться вольтижировке. Теперь ее ждут вызовы, строгий тренер и новые друзья.
Вита упорно тренируется и мечтает завоевать первое место, несмотря на все сложности. Но стоит ли жертвовать всем ради победы? И сможет ли Вита победить, если она начала заниматься конным спортом совсем недавно?</t>
  </si>
  <si>
    <t>Ромео и Джульетта. Гамлет</t>
  </si>
  <si>
    <t>Шекспир У.</t>
  </si>
  <si>
    <t>978-5-17-190030-4</t>
  </si>
  <si>
    <t>ASE000000000901920</t>
  </si>
  <si>
    <t>http://cdn.eksmo.ru/v2/ASE000000000901920/COVER/cover1.jpg</t>
  </si>
  <si>
    <t>ШкольноеЧтение.Шекспир Ромео и Джульетта. Гамлет(2-ое издание)</t>
  </si>
  <si>
    <t>Уильям Шекспир (1564 – 1616) – английский поэт и драматург. В книгу вошли произведения У. Шекспира, которые изучаются в школе.
 «Ромео и Джульетта» - трагедия, рассказывающая о любви юноши и девушки из двух враждующих старинных родов – Монтекки и Капулетти. На протяжении уже нескольких столетий пьеса не теряет своей популярности и находит отклик в сердцах читателей.
«Гамлет» – одна из самых знаменитых пьес в мировой драматургии. В основе сюжета лежит жажда отмщения принца датского действующему королю за убийство своего отца. Перед замком в Эльсиноре каждую ночь появляется призрак. Об этом узнает Гамлет, приехавший на похороны отца...</t>
  </si>
  <si>
    <t>Любимый плут</t>
  </si>
  <si>
    <t>Линден К.</t>
  </si>
  <si>
    <t>Шарм</t>
  </si>
  <si>
    <t>978-5-17-179859-8</t>
  </si>
  <si>
    <t>ШР.</t>
  </si>
  <si>
    <t>ABOUT A ROGUE</t>
  </si>
  <si>
    <t>ASE000000000893653</t>
  </si>
  <si>
    <t>http://cdn.eksmo.ru/v2/ASE000000000893653/COVER/cover1.jpg</t>
  </si>
  <si>
    <t>ШР.Линден Любимый плут</t>
  </si>
  <si>
    <t>– Захватывающий исторический любовный роман Кэролайн Линден: история о том, как брак по расчету неожиданно оборачивается искренним и глубоким чувством.
– Кэролайн Линден — современная американская писательница, признанный мастер романтической прозы. Ее книги переведены на 11 языков, а в 2012 году писательница получила престижную премию RITA Award от Romance Writers of America за лучшую романтическую новеллу.
– В центре сюжета — история Бианки Тейт, которая, спасая сестру, добровольно идет под венец с известным повесой Максимилианом Сент‑Джеймсом: поначалу для Макса этот брак — лишь шаг к титулу и доле в прибыльном бизнесе, но ум и характер Бианки заставляют его по‑новому взглянуть на собственную жизнь.
– Роман погружает в атмосферу аристократической Англии XIX века — с ее строгими правилами, блестящими балами и светскими интригами.
– Вас ждут искрометные диалоги, живые персонажи, внимание к деталям эпохи и напряженное развитие отношений между героями.
– Издание входит в серию «Шарм» — коллекцию изысканных любовных романов в твердых обложках с атмосферными иллюстрациями. Станет ценным украшением книжной полки поклонника жанра.</t>
  </si>
  <si>
    <t>Пытаясь спасти сестру от вынужденного замужества с нелюбимым человеком, Бианка Тейт занимает ее место у алтаря. Известному повесе Максимилиану Сент-Джеймсу
по большему счету все равно, кого из сестер брать в жены, — до тех пор, пока в комплекте с девушкой идут доля в престижном керамическом бизнесе Тейтов и возможность
стать герцогом. Вот только Макс и не подозревал, что умная, очаровательная и острая на язык Бианка всерьез вскружит ему голову. Вот и приходится любвеобильному плуту
учиться быть любящим мужем…</t>
  </si>
  <si>
    <t>Дети Воинова</t>
  </si>
  <si>
    <t>Вишневская Ж.Ю.</t>
  </si>
  <si>
    <t>Эксклюзивная новая классика</t>
  </si>
  <si>
    <t>978-5-17-189178-7</t>
  </si>
  <si>
    <t>ЭксклюзивКласНов</t>
  </si>
  <si>
    <t>ASE000000000901321</t>
  </si>
  <si>
    <t>http://cdn.eksmo.ru/v2/ASE000000000901321/COVER/cover1.jpg</t>
  </si>
  <si>
    <t>ЭксклюзивКласНов Вишневская Дети Воинова</t>
  </si>
  <si>
    <t>Роман «Дети Воинова» — это семейная сага для взрослых, но рассказанная от имени маленького мальчика. 
Центр повествования — коммунальная квартира на улице Воинова, в которой живут сразу несколько поколений.
История бесконечно трогательная, ироничная, наполненная любовью к большой дружной семье, к Питеру, тогда еще Ленинграду. 
Книга посвящена бабушкам и дедушкам, мамам и папам, соседям и родственникам, стране, в которой мы когда-то жили и которой уже давно нет.</t>
  </si>
  <si>
    <t>Гобсек. Отец Горио</t>
  </si>
  <si>
    <t>Бальзак О. де</t>
  </si>
  <si>
    <t>978-5-17-101936-5</t>
  </si>
  <si>
    <t>LE PERE GORIOT</t>
  </si>
  <si>
    <t>ASE000000000828481</t>
  </si>
  <si>
    <t>http://cdn.eksmo.ru/v2/ASE000000000828481/COVER/cover1.jpg</t>
  </si>
  <si>
    <t>ЭксклюзивКлассика Бальзак Гобсек. Отец Горио</t>
  </si>
  <si>
    <t>«Гобсек» и «Отец Горио». Два самых известных произведения из цикла «Человеческая комедия». 
Циничный и умный ростовщик не останавливается ни перед чем ради наживы, алчность заставляет его идти на сомнительные авантюры и, совершенно не испытывая мук совести, калечить человеческие судьбы...
Медленно умирает в бедном пансионе несчастный старик, растративший огромное состояние на обожаемых дочерей — легкомысленных пустышек, интересующихся только любовными интрижками да светскими удовольствиями...
Жажда денег и власти, иссушающая и уродующая душу, и родительская любовь, бесконечная, жертвенная, всепрощающая, — вневременные темы, которые будут актуальны всегда, ведь человеческую натуру изменить невозможно.</t>
  </si>
  <si>
    <t>Шагреневая кожа</t>
  </si>
  <si>
    <t>978-5-17-093434-8</t>
  </si>
  <si>
    <t>La Peau de Chagrin</t>
  </si>
  <si>
    <t>ASE000000000719211</t>
  </si>
  <si>
    <t>http://cdn.eksmo.ru/v2/ASE000000000719211/COVER/cover1.jpg</t>
  </si>
  <si>
    <t>ЭксклюзивКлассика Бальзак Шагреневая кожа</t>
  </si>
  <si>
    <t>«Шагреневую кожу» можно назвать одним из самых загадочных и увлекательных произведений «Человеческой комедии». 
В руки бедного честолюбца Рафаэля де Валантена попадает лоскут шагреневой кожи –  могущественный талисман, способный исполнять желания, – но ценой жизни его обладателя… Что это – дар судьбы или проклятие? А вдруг ты станешь тем единственным, кому удастся перехитрить силы зла?</t>
  </si>
  <si>
    <t>Жангада. 800 лье по Амазонке</t>
  </si>
  <si>
    <t>978-5-17-187897-9</t>
  </si>
  <si>
    <t>La Jangada</t>
  </si>
  <si>
    <t>ASE000000000900215</t>
  </si>
  <si>
    <t>http://cdn.eksmo.ru/v2/ASE000000000900215/COVER/cover1.jpg</t>
  </si>
  <si>
    <t>ЭксклюзивКлассика Верн Жангада. 800 лье по Амазонке</t>
  </si>
  <si>
    <t>Дочь богатого плантатора Жоама Гарраля, живущего неподалеку от перуанско-бразильской границы, готовится выйти замуж. Чтобы добраться до места свадьбы в далеком бразильском Белене, Жоам строит жангаду — большой плот, которому предстоит преодолеть восемьсот лье по Амазонке. Однако родные и не подозревают, чем грозит Жоаму возвращение в Бразилию — двадцать лет назад его ложно обвинили в краже крупной партии алмазов, и обвинение никуда не делось. Гарраль полон решимости очистить свое имя, но для этого может понадобиться разгадать крайне сложный шифр, скрывающий имя истинного преступника.</t>
  </si>
  <si>
    <t>978-5-17-097442-9</t>
  </si>
  <si>
    <t>L'lle mysterieues</t>
  </si>
  <si>
    <t>ASE000000000723521</t>
  </si>
  <si>
    <t>http://cdn.eksmo.ru/v2/ASE000000000723521/COVER/cover1.jpg</t>
  </si>
  <si>
    <t>ЭксклюзивКлассика Верн Таинственный остров</t>
  </si>
  <si>
    <t>«Таинственный остров» – золотая классика приключенческой литературы.
Один из самых популярных и прославленных романов Жюля Верна, переведенный почти на все языки мира и многократно экранизированный – в том числе и в нашей стране. 
США, Гражданская война. Пятеро смельчаков-северян, под предводительством отважного и мудрого Сайруса Смита, совершают побег из плена на воздушном шаре, но страшный шторм заставляет их совершить вынужденную посадку на необитаемом острове, где дружную пятерку «поселенцев» ожидает множество увлекательных и опасных приключений…</t>
  </si>
  <si>
    <t>Дженни Герхардт</t>
  </si>
  <si>
    <t>978-5-17-152869-0</t>
  </si>
  <si>
    <t>Jennie Gerhardt</t>
  </si>
  <si>
    <t>ASE000000000869211</t>
  </si>
  <si>
    <t>http://cdn.eksmo.ru/v2/ASE000000000869211/COVER/cover1.jpg</t>
  </si>
  <si>
    <t>ЭксклюзивКлассика Драйзер Дженни Герхардт</t>
  </si>
  <si>
    <t>Второй роман классика мировой литературы, увидевший свет только спустя одиннадцать лет после скандальной «Сестры Керри».  
Дженни Герхардт, наивная и мечтательная девушка, поступает на работу в гостиницу, чтобы помочь своей нуждающейся семье. Черная полоса суровых испытаний и лишений, казалось бы, заканчивается  с появлением Лестера — наследника крупной промышленной компании. Однако семья Кейн не готова принять союз с девушкой не из их круга, и тогда перед Дженни встанет непростой выбор: поступиться собственным счастьем или пойти наперекор высшему свету…
История о благородстве, стойкости перед жестокими ударами судьбы и всепобеждающей силе любви, в свое время названная критиками «лучшим американским романом, который когда-либо читали».</t>
  </si>
  <si>
    <t>978-5-17-168308-5</t>
  </si>
  <si>
    <t>ASE000000000884847</t>
  </si>
  <si>
    <t>http://cdn.eksmo.ru/v2/ASE000000000884847/COVER/cover1.jpg</t>
  </si>
  <si>
    <t>ЭксклюзивКлассика Кинг Под Куполом. Падают розовые звезды</t>
  </si>
  <si>
    <t>Еще в конце семидесятых годов Стивен Кинг задумался о том, как поведут себя люди, внезапно оказавшиеся отрезанными от окружающего мира. Писатель дважды предпринимал попытки превратить эту задумку в полноценный роман, но дважды отказывался от неё в пользу более перспективных идей.
И только в конце нулевых писатель нашел способ реализовать задумку и создал роман «Под куполом». Книга вошла в десятку самых продаваемых релизов года по версии Publishers Weekly, а в 2013 году легла в основу одноименного телесериала производства канала CBS.</t>
  </si>
  <si>
    <t>Приключение</t>
  </si>
  <si>
    <t>978-5-17-187899-3</t>
  </si>
  <si>
    <t>Adventure</t>
  </si>
  <si>
    <t>ASE000000000900218</t>
  </si>
  <si>
    <t>http://cdn.eksmo.ru/v2/ASE000000000900218/COVER/cover1.jpg</t>
  </si>
  <si>
    <t>ЭксклюзивКлассика Лондон Приключение</t>
  </si>
  <si>
    <t>Дела английского плантатора Дэвида Шелдона, несущего «бремя белых» на страшных Соломоновых островах, идут неважно: принадлежащее ему торговое судно затонуло, работники страдают от дизентерии, деловой партнер умер, а недавно посаженные кокосовые пальмы дадут урожай только через семь лет. Пара белых торговцев предлагает выкупить плантацию, но озвученная ими сумма покроет лишь часть затрат Дэвида. Спасение приходит в лице Джоан Лэкленд, молодой, предприимчивой и жаждущей приключений американки, потерпевшей крушение у берегов Гуадалканала. У прогрессивно мыслящей девушки хватает нестандартных идей по спасению бизнеса Дэвида.</t>
  </si>
  <si>
    <t>Преступления любви</t>
  </si>
  <si>
    <t>Маркиз де Сад</t>
  </si>
  <si>
    <t>978-5-17-188231-0</t>
  </si>
  <si>
    <t>Ernestine</t>
  </si>
  <si>
    <t>ASE000000000900618</t>
  </si>
  <si>
    <t>http://cdn.eksmo.ru/v2/ASE000000000900618/COVER/cover1.jpg</t>
  </si>
  <si>
    <t>ЭксклюзивКлассика Маркиз де Сад Преступления любви</t>
  </si>
  <si>
    <t>Маркиз де Сад вошел в историю как апологет теории вседозволенности и свободы от любых оков, и порой за скандальной репутацией маркиза теряются его многочисленные литературные достоинства: изысканный слог, первоклассный черный юмор, яркие и меткие высказывания, глубоко проработанные персонажи и четко прослеживающаяся в каждом произведении мораль. И пусть зачастую де Сад рассуждал о том, что судьба безжалостна, неуемность страстей никогда не покинет человека на земле, а настоящий покой можно обрести только в могиле, в его прозе встречаются и такие мысли, что смертная казнь аморальна, любой преступник заслуживает шанса на искупление, милосердие оказывается эффективнее любого наказания, а добродетель может победить порок.
В данное издание вошли три повести автора: «Эрнестина», «Флорвиль и Курваль, или Неотвратимость судьбы» и «Двойное испытание».</t>
  </si>
  <si>
    <t>Истина и существование</t>
  </si>
  <si>
    <t>978-5-17-187205-2</t>
  </si>
  <si>
    <t>VÉRITÉ ET EXISTENCE</t>
  </si>
  <si>
    <t>ASE000000000863542</t>
  </si>
  <si>
    <t>http://cdn.eksmo.ru/v2/ASE000000000863542/COVER/cover1.jpg</t>
  </si>
  <si>
    <t>ЭксклюзивКлассика Сартр Истина и существование</t>
  </si>
  <si>
    <t>«Истина и существование» — сочинение зрелого периода, опубликованное посмертно. Оно позволяет читателю проследить ход мысли автора после книги «Бытие и ничто», с которой данное эссе тесно связано и должно рассматриваться как некий переход от нее к следующему фундаментальному труду.
В настоящем издании представлен первоначальный текст эссе. В нем Сартр, пользуясь левой страницей тетради как полями, записывал мысли, которые впоследствии собирался развить, а также план создаваемой им концепции новой морали. Как написал сам автор: «Я ищу современную мораль… Я пытаюсь выяснить, какой выбор может сделать человек для себя и для мира в 1948 году».</t>
  </si>
  <si>
    <t>Остров сокровищ</t>
  </si>
  <si>
    <t>978-5-17-159221-9</t>
  </si>
  <si>
    <t>ASE000000000875734</t>
  </si>
  <si>
    <t>http://cdn.eksmo.ru/v2/ASE000000000875734/COVER/cover1.jpg</t>
  </si>
  <si>
    <t>ЭксклюзивКлассика Стивенсон Остров сокровищ</t>
  </si>
  <si>
    <t>«Остров сокровищ».  Величайший приключенческий роман всех времен и народов. Книга, которой зачитывались знаменитейшие писатели прошлого и обычные школьники. Книга, от которой поистине невозможно оторваться.  Меняются времена и эпохи, однако отважные герои Стивенсона по-прежнему восхищают, будоражат воображение и заставляют сердца читателей биться быстрее.</t>
  </si>
  <si>
    <t>Большущий</t>
  </si>
  <si>
    <t>Фербер Э.</t>
  </si>
  <si>
    <t>978-5-17-188025-5</t>
  </si>
  <si>
    <t>ASE000000000900352</t>
  </si>
  <si>
    <t>http://cdn.eksmo.ru/v2/ASE000000000900352/COVER/cover1.jpg</t>
  </si>
  <si>
    <t>ЭксклюзивКлассика Фербер Большущий</t>
  </si>
  <si>
    <t>Юная Селина Пик работает школьной учительницей в небольшом сельском поселении неподалеку от Чикаго. Она вдохновляет учеников следовать мечтам, какими бы недостижимыми они ни казались, но вынуждена пожертвовать собственными ради воспитания сына Дирка, которого с любовью называет «Большущим».
Повзрослев, Дирк проявляет интерес к архитектуре, но, к сожалению матери, оставляет свое увлечение ради более прибыльной работы брокером. Однако когда Дирк встречает настоящую любовь, он начинает задаваться вопросами, правильный ли выбор он сделал и что на самом деле имеет значение в жизни?</t>
  </si>
  <si>
    <t>Отношения между эго и бессознательным</t>
  </si>
  <si>
    <t>Юнг К.Г.</t>
  </si>
  <si>
    <t>978-5-17-145224-7</t>
  </si>
  <si>
    <t>ZWEI SCHRIFTEN ÜBER ANALYTISCHE PSYCHOLOGIE - Two Essays on Analytical Psychology (Collected Works, Volume 7)</t>
  </si>
  <si>
    <t>ASE000000000861246</t>
  </si>
  <si>
    <t>http://cdn.eksmo.ru/v2/ASE000000000861246/COVER/cover1.jpg</t>
  </si>
  <si>
    <t>ЭксклюзивКлассика Юнг Отношения между эго и бессознательным</t>
  </si>
  <si>
    <t>«Отношения между эго и бессознательным» – работа, крайне важная для понимания теории бессознательного, – так, как ее сформулировал Юнг. На простых и конкретных примерах из собственной медицинской практики Юнг обрисовывает  роль бессознательного в человеческой психике, его отношения с сознательным и то, как оно влияет на восприятие человеком себя и окружающего мира, и даже своеобразный конфликт между бессознательно-архаичной идеей Бога и ее сознательной, «цивилизованной» версией.</t>
  </si>
  <si>
    <t>Слово живое и мертвое</t>
  </si>
  <si>
    <t>Галь Н.</t>
  </si>
  <si>
    <t>ООО "Издательство АСТ" г. Москва</t>
  </si>
  <si>
    <t>978-5-17-112658-2</t>
  </si>
  <si>
    <t>ASE000000000840862</t>
  </si>
  <si>
    <t>http://cdn.eksmo.ru/v2/ASE000000000840862/COVER/cover1.jpg</t>
  </si>
  <si>
    <t>ЭксклюзивКлассикаРус Галь Слово живое и мертвое</t>
  </si>
  <si>
    <t>"Слово живое и мертвое" занимает в творческом наследии Норы Галь отдельное место. Эта книга, только при жизни автора переиздававшаяся трижды (причем каждое следующее издание Норой Галь в значительной степени перерабатывалось и дополнялось), а впоследствии – еще шесть раз, представляет собой лучшее из когда-либо написанных в нашей стране произведений, посвященных теории литературного перевода. 
Нора Галь не просто анализирует наиболее распространенные ошибки переводчиков и демонстрирует удачные примеры переводов, но и, обобщая собственный литературный опыт,  предлагает концепцию "идеального языка" перевода – живого и естественного.</t>
  </si>
  <si>
    <t>Очерки русской смуты. Борьба генерала Корнилова</t>
  </si>
  <si>
    <t>Деникин А.И.</t>
  </si>
  <si>
    <t>978-5-17-187980-8</t>
  </si>
  <si>
    <t>ASE000000000900308</t>
  </si>
  <si>
    <t>http://cdn.eksmo.ru/v2/ASE000000000900308/COVER/cover1.jpg</t>
  </si>
  <si>
    <t>ЭксклюзивКлассикаРус Деникин Очерки русской смуты-2.Борьба генерала Корнилова</t>
  </si>
  <si>
    <t>Во втором томе «Очерков русской смуты» бывший главнокомандующий Вооруженными силами Юга России Антон Иванович Деникин повествует о событиях, произошедших в стране с августа 1917 года по апрель 1918 года — о последних днях диктатуры Керенского и Октябрьском перевороте, о созыве и разгоне Учредительного собрания, о Брестском мире и начале Гражданской войны. 
Но в фокусе внимания автора находится один конкретный человек — герой Русско-японской и Первой мировой войн, ярый патриот своей страны — генерал Лавр Георгиевич Корнилов. Из этой книги мы узнаем об аресте и Быховском сидении, о формировании Добровольческой армии и Ледяном походе, о штурме Екатеринодара и трагической гибели генерала.</t>
  </si>
  <si>
    <t>Чемодан</t>
  </si>
  <si>
    <t>Довлатов С.</t>
  </si>
  <si>
    <t>978-5-17-172661-4</t>
  </si>
  <si>
    <t>ASE000000000887908</t>
  </si>
  <si>
    <t>http://cdn.eksmo.ru/v2/ASE000000000887908/COVER/cover1.jpg</t>
  </si>
  <si>
    <t>ЭксклюзивКлассикаРус Довлатов Чемодан</t>
  </si>
  <si>
    <t>— Классика русской литературы.
— Автор книг «Чемодан», «Заповедник» и «Компромисс» Сергей Довлатов — один из главных русских писателей второй половины XX века.
— «Чемодан» — значимый для творчества Довлатова сборник иронических рассказов.
— В 2013 году «Чемодан» был включен в список 100 книг, рекомендованных Министерством образования РФ для самостоятельного чтения в школах.
— Издание в серии «Эксклюзив: Русская классика» — в удобном карманном формате и узнаваемом оформлении.</t>
  </si>
  <si>
    <t>"Чемодан" — знаковый для творчества Довлатова сборник иронических рассказов-зарисовок о небольшом чемодане, который главный герой, покидая родину, взял с собой. Распаковав его через несколько лет, он обнаружил в чемодане двубортный костюм, вельветовую куртку, три пары финских креповых носков, зимнюю шапку из фальшивого котика — абсолютно ненужные в новой жизни, но дорогие сердцу вещи, с каждой из которых связана драматическая, смешная или нелепая история...</t>
  </si>
  <si>
    <t>Светлана. Лирика и баллады</t>
  </si>
  <si>
    <t>978-5-17-185839-1</t>
  </si>
  <si>
    <t>ASE000000000898425</t>
  </si>
  <si>
    <t>http://cdn.eksmo.ru/v2/ASE000000000898425/COVER/cover1.jpg</t>
  </si>
  <si>
    <t>ЭксклюзивКлассикаРус Жуковский Светлана. Лирика и баллады</t>
  </si>
  <si>
    <t>«Раз в крещенский вечерок девушки гадали…» — так начинается баллада «Светлана» Василия Андреевича Жуковского, который навсегда изменил саму природу русского поэтического слова. Он стал тем связующим звеном, которое перевело русскую литературу из эпохи строгих канонов в пространство живого чувства. 
В этот сборник вошли самые известные произведения автора: захватывающие баллады с мистическими сюжетами, нежные и грустные стихи о любви и глубокие размышления о жизни. Эта книга для тех, кто хочет почувствовать магию классической поэзии и погрузиться в мир красивых легенд и искренних чувств.</t>
  </si>
  <si>
    <t>Стихотворения и поэмы</t>
  </si>
  <si>
    <t>978-5-17-133100-9</t>
  </si>
  <si>
    <t>ASE000000000853837</t>
  </si>
  <si>
    <t>http://cdn.eksmo.ru/v2/ASE000000000853837/COVER/cover1.jpg</t>
  </si>
  <si>
    <t>ЭксклюзивКлассикаРус Лермонтов Стихотворения и поэмы</t>
  </si>
  <si>
    <t>В сборнике представлены наиболее известные поэтические произведения М. Ю. Лермонтова, охватывающие разные направления творчества писателя. Стихотворение «Бородино», посвященное Отечественной войне с Наполеоном, любовная лирика, философские размышления и пылкие гражданские стихи. 
Помимо стихотворений в издание вошли поэмы, среди которых романтические и пронизанные атмосферой Кавказа «Демон» и «Мцыри», а также «Песня про царя Ивана Васильевича, молодого опричника и удалого купца Калашникова». </t>
  </si>
  <si>
    <t>978-5-17-185841-4</t>
  </si>
  <si>
    <t>ASE000000000898427</t>
  </si>
  <si>
    <t>http://cdn.eksmo.ru/v2/ASE000000000898427/COVER/cover1.jpg</t>
  </si>
  <si>
    <t>ЭксклюзивПоэзия Жуковский Светлана. Лирика и баллады</t>
  </si>
  <si>
    <t>Кроссворды по английскому языку. 5-11 классы</t>
  </si>
  <si>
    <t>Темурян К.Т.</t>
  </si>
  <si>
    <t>Экстренная помощь школьнику</t>
  </si>
  <si>
    <t>978-5-17-188124-5</t>
  </si>
  <si>
    <t>ЭкстренПомощьШкольнику</t>
  </si>
  <si>
    <t>ASE000000000900460</t>
  </si>
  <si>
    <t>http://cdn.eksmo.ru/v2/ASE000000000900460/COVER/cover1.jpg</t>
  </si>
  <si>
    <t>ЭкстренПомощьШкольнику Кроссворды по английскому языку. 5-11 классы</t>
  </si>
  <si>
    <t>Автор пособия – Кристина Телмановна Темурян, преподаватель английского языка с более чем десятилетним опытом работы с детьми дошкольного и школьного возраста. Окончив МГУ имени М. В. Ломоносова, она продолжила преподавательскую деятельность в университете. Профессиональные знания и практический опыт автора легли в основу эффективных и увлекательных учебных материалов.
«Кроссворды по английскому языку. 5–11 классы» – полезное пособие для школьников, которое поможет повторить изученную лексику, расширить словарный запас и закрепить знания по основным темам школьной программы.
В книге собраны тематические кроссворды разного уровня сложности. Выполняя задания, ученики смогут вспомнить знакомые английские слова, узнать новые и потренироваться в их написании. Такой формат превращает работу с лексикой в интересную разминку для ума и помогает усваивать материал без скучной зубрёжки.
Книга будет полезна школьникам 5–11 классов и подойдёт как для занятий в классе, так и для самостоятельной работы дома.</t>
  </si>
  <si>
    <t>Dire Straits. Моя жизнь в стесненных обстоятельствах</t>
  </si>
  <si>
    <t>Иллсли Д.</t>
  </si>
  <si>
    <t>MUSIC LEGENDS &amp; IDOLS</t>
  </si>
  <si>
    <t>978-5-17-185724-0</t>
  </si>
  <si>
    <t>Трубова Вероника Андреевна</t>
  </si>
  <si>
    <t>MusicLegendsIdols</t>
  </si>
  <si>
    <t>My Life in Dire Straits: The Inside Story of One of the Biggest Bands in Rock History</t>
  </si>
  <si>
    <t>ASE000000000895005</t>
  </si>
  <si>
    <t>Кладезь. Музыка</t>
  </si>
  <si>
    <t>http://cdn.eksmo.ru/v2/ASE000000000895005/COVER/cover1.jpg</t>
  </si>
  <si>
    <t>MusicLegendsIdols Dire Straits. Моя жизнь в стесненных обстоятельствах</t>
  </si>
  <si>
    <t>Первая и единственная биография одной из величайших рок-групп всех времен, рассказанная ее основателем и басистом Джоном Иллсли.
Dire Straits покорили мир. Их альбомы разошлись сотнями миллионов экземпляров, а такие шедевры, как «Sultans of Swing», «Romeo and Juliet», «Money for Nothing» и «Brothers in Arms», по-прежнему звучат на радиостанциях и концертных площадках по всему свету. В 1980-е годы немногие могли сравниться с ними по популярности и влиянию.
В этой книге Джон Иллсли откровенно, с юмором и удивительной искренностью рассказывает историю невероятного пути группы — от скромных лондонских пабов до крупнейших сцен мира. От первых выступлений в рабочих клубах до триумфа на сцене Madison Square Garden, от гастролей вместе с панк-группами до участия в легендарном концерте Live Aid на стадионе Уэмбли — каждая глава передает атмосферу эпохи и дух музыкальной революции.
Особое место в повествовании занимает Марк Нопфлер — выдающийся гитарист, автор бессмертных песен и творческий лидер Dire Straits. Иллсли рисует живой и многогранный портрет музыканта, стоявшего у истоков феноменального успеха группы.
Это история о музыке, пережившей свое время, о дружбе, прошедшей через испытания славой и годами, и о людях, чьи имена навсегда вошли в историю рок-н-ролла.</t>
  </si>
  <si>
    <t>Все кроссворды для начальной школы</t>
  </si>
  <si>
    <t>Дмитриева В. Г.</t>
  </si>
  <si>
    <t>978-5-17-158647-8</t>
  </si>
  <si>
    <t>ASE000000000875262</t>
  </si>
  <si>
    <t>http://cdn.eksmo.ru/v2/ASE000000000875262/COVER/cover1.jpg</t>
  </si>
  <si>
    <t>АкмНачОбр.Все кроссворды для начальной школы</t>
  </si>
  <si>
    <t>«Все кроссворды для начальной школы» — это большой сборник кроссвордов для учеников начальных классов. На его страницах — более 100 заданий для самых любознательных и сообразительных ребят. Разгадывание кроссвордов — отличный способ узнать много нового, развить интеллект. Занимаясь по книге, ребята весело и с пользой проведут свободное время.</t>
  </si>
  <si>
    <t>«Все кроссворды для начальной школы» — это большой сборник кроссвордов для учеников начальных классов. На его страницах — более 100 заданий разного уровня сложности для самых любознательных и сообразительных ребят. Разгадывание кроссвордов — отличный способ узнать много нового, пополнить словарный запас, развить память и мышление. Занимаясь по книге, ребята весело и с пользой проведут свободное время.
Для начального образования.</t>
  </si>
  <si>
    <t>Все кроссворды и головоломки для начальной школы. 3 класс</t>
  </si>
  <si>
    <t>Полуэктов В.В.</t>
  </si>
  <si>
    <t>ПРОЧИЕ (ФИЗ-РА, ОБЖ, ТЕХНОЛОГИЯ... 1-4 КЛ)</t>
  </si>
  <si>
    <t>978-5-17-185964-0</t>
  </si>
  <si>
    <t>ASE000000000898555</t>
  </si>
  <si>
    <t>http://cdn.eksmo.ru/v2/ASE000000000898555/COVER/cover1.jpg</t>
  </si>
  <si>
    <t>АкмНачОбр.Все кроссворды и головоломки для начальной школы. 3 класс</t>
  </si>
  <si>
    <t>• литературные кроссворды, кроссворды по русскому языку и окружающему миру;
• повторение тем по программе 3 класса;
• более 50 словарных головоломок;
• задания разного уровня сложности;
• есть раздел с ответами.</t>
  </si>
  <si>
    <t>«Все кроссворды и головоломки для начальной школы. 3 класс» — это сборник словарных головоломок для учеников 3 класса. В книге собрано более 50 занимательных кроссвордов на любой вкус: литературные кроссворды, кроссворды по русскому языку и окружающему миру за 3 класс, а также другие словарные задания. Разгадывая кроссворды, ребята пополнят словарный запас, разовьют умственные способности, научатся мыслить нестандартно.
Для начального образования.</t>
  </si>
  <si>
    <t>Все кроссворды и головоломки для начальной школы. 4 класс</t>
  </si>
  <si>
    <t>978-5-17-185965-7</t>
  </si>
  <si>
    <t>ASE000000000898556</t>
  </si>
  <si>
    <t>http://cdn.eksmo.ru/v2/ASE000000000898556/COVER/cover1.jpg</t>
  </si>
  <si>
    <t>АкмНачОбр.Все кроссворды и головоломки для начальной школы. 4  класс</t>
  </si>
  <si>
    <t>• литературные кроссворды, кроссворды по русскому языку и окружающему миру;
• повторение тем по программе 4 класса;
• более 50 словарных головоломок;
• задания разного уровня сложности;
• есть раздел с ответами.</t>
  </si>
  <si>
    <t>«Все кроссворды и головоломки для начальной школы. 4 класс» — это сборник словарных головоломок для учеников 4 класса. В книге собрано более 50 занимательных кроссвордов на любой вкус: литературные кроссворды, кроссворды по русскому языку и окружающему миру за 4 класс, а также другие словарные задания. Разгадывая кроссворды, ребята пополнят словарный запас, разовьют умственные способности, научатся мыслить нестандартно.
Для начального образования.</t>
  </si>
  <si>
    <t>Русский язык. Упражнения и тесты для каждого урока. 2 класс</t>
  </si>
  <si>
    <t>978-5-17-099297-3</t>
  </si>
  <si>
    <t>ASE000000000725501</t>
  </si>
  <si>
    <t>http://cdn.eksmo.ru/v2/ASE000000000725501/COVER/cover1.jpg</t>
  </si>
  <si>
    <t>АкмНачОбр.п/рус.яз.2кл.Упражнения и тесты для каждого урока.</t>
  </si>
  <si>
    <t>Пособие содержит тематические и тестовые задания по всему курсу русского языка для 2 класса. Они подойдут к любому включенному в Федеральный перечень учебнику, помогут заложить основы подготовки к последующим тестовым испытаниям школьников, в том числе к ГИА и ЕГЭ. 
Пособие будет полезно школьникам в качестве дополнительного материала для занятий  в школе и дома.</t>
  </si>
  <si>
    <t>Пособие содержит тематические и тестовые задания по всему курсу русского языка для 2 класса. Они подойдут к любому включенному в Федеральный перечень учебнику, помогут заложить основы подготовки к последующим тестовым испытаниям школьников, в том числе к ГИА и ЕГЭ. Задания станут хорошим дополнением к материалам «Справочного пособия по русскому языку для 2 класса» тех же авторов.
Пособие будет полезно школьникам в качестве дополнительного материала для занятий  в школе и дома.</t>
  </si>
  <si>
    <t>Новейший атлас России. (Крупнее обычного) Т</t>
  </si>
  <si>
    <t>978-5-17-175840-0</t>
  </si>
  <si>
    <t>ASE000000000890354</t>
  </si>
  <si>
    <t>http://cdn.eksmo.ru/v2/ASE000000000890354/COVER/cover1.jpg</t>
  </si>
  <si>
    <t>АтласУниверсальный(тв)Новейший атлас России. (Крупнее обычного)</t>
  </si>
  <si>
    <t>В этом популярном атласе мира формата 21х28 см (твердая  обложка, страницы атласа прошиты) представлены административные карты всех субъектов Российской Федерации. Для каждого субъекта приведены флаг, площадь территории и численность населения.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Карты атласа представлены в масштабе, позволяющем дать надписи на карте более крупным шрифтом, чем обычно в атласах, что позволит лучше рассмотреть страну. Отмечены административные центры, крупные населенные пункты, основные железные и автомобильные дороги. Наш атлас - подробная информация всегда под рукой в регулярно обновляемом издании.</t>
  </si>
  <si>
    <t>Я хочу танцевать сто лет</t>
  </si>
  <si>
    <t>Лиепа М.Э.</t>
  </si>
  <si>
    <t>Большое искусство. Персоны и биографии</t>
  </si>
  <si>
    <t>978-5-17-187298-4</t>
  </si>
  <si>
    <t>Баклан Алёна Сергеевна</t>
  </si>
  <si>
    <t>БолИскусствоПерсоныБиогра</t>
  </si>
  <si>
    <t>ASE000000000899752</t>
  </si>
  <si>
    <t>http://cdn.eksmo.ru/v2/ASE000000000899752/COVER/cover1.jpg</t>
  </si>
  <si>
    <t>БолИскусствоПерсоныБиографии Лиепа Я хочу танцевать сто лет</t>
  </si>
  <si>
    <t>Книга воспоминаний Мариса Эдуардовича Лиепа — блистательного артиста балета, педагога, народного артиста СССР — опубликована к 90-летию со дня его рождения.
Нашему отцу Марису Лиепе в 2026 году исполняется 90 лет (ему было 52, когда он ушел), а его личность не только не тускнеет с годами, а наоборот, раскрывается все новыми гранями. Сколько за это время мы услышали теплых воспоминаний, новых историй из жизни отца. А сколько мы получили от него приветов! Именно так, не удивляйтесь! Он продолжает присылать нам «телеграммы».
Мы точно знаем — это он! И говорим тогда: «Папуля! Спасибо».
Эта книга — книга его жизни! Наша благодарность издательству АСТ за этот подарок нам и всем читателям. В этой книге Свет Его звезды.
Андрис и Илзе Лиепа</t>
  </si>
  <si>
    <t>Развод.com</t>
  </si>
  <si>
    <t>Коваль Л.</t>
  </si>
  <si>
    <t>Будешь только моим</t>
  </si>
  <si>
    <t>978-5-17-183277-3</t>
  </si>
  <si>
    <t>БудешьТолькоМоим</t>
  </si>
  <si>
    <t>ASE000000000896470</t>
  </si>
  <si>
    <t>http://cdn.eksmo.ru/v2/ASE000000000896470/COVER/cover1.jpg</t>
  </si>
  <si>
    <t>БудешьТолькоМоим(тв)Коваль Развод.com</t>
  </si>
  <si>
    <t>Вечный вопрос — можно ли простить измену? Наверное, можно. Но как стереть обиду из памяти и сделать вид, что ничего страшного не произошло? Иногда любовь уходит, а иногда измена происходит, даже если чувства к партнёру не изменились. А если ты эту измену придумал и не можешь разобраться в своих чувствах? Эти и другие, не менее мучительные, вопросы задаёт себе Наташа Березовская и далеко не сразу находит ответы. Она устала быть бледной тенью своего успешного мужа и мечтает о свободе, которую, как ей кажется, может дать только развод…</t>
  </si>
  <si>
    <t>Берегись этой чертовки. Том 5 (вебтун)</t>
  </si>
  <si>
    <t>Сода А., Блю К., Берри</t>
  </si>
  <si>
    <t>Вебтун. Берегись этой чертовки</t>
  </si>
  <si>
    <t>978-5-17-188246-4</t>
  </si>
  <si>
    <t>ВебтунЧертовка</t>
  </si>
  <si>
    <t>그 악녀를 조심하세요! Beware the Villainess! Vol.5 (Manhwa)</t>
  </si>
  <si>
    <t>ASE000000000888407</t>
  </si>
  <si>
    <t>http://cdn.eksmo.ru/v2/ASE000000000888407/COVER/cover1.jpg</t>
  </si>
  <si>
    <t>ВебтунЧертовка Берегись этой чертовки. Том 5 (вебтун)</t>
  </si>
  <si>
    <t>В поместье Фоддебрат скандал! Новость о золотом руднике уплыла раньше времени. Но кто шпион? На кого он работает? Неужели на Пикока Мелоди? Недаром этот богач притих, готовя вероломное отравление за кадром. Нет, этого Мелисса не допустит! Пришло время разработать новый хитрый план, включающий двойных агентов, магию и детективное расследование.
В общем, на что только Мелисса не пойдёт, лишь бы не объясняться с глазу на глаз с самым милым оборотнем на свете…</t>
  </si>
  <si>
    <t>Испанский язык: грамматический курс для начинающих</t>
  </si>
  <si>
    <t>Гонсалес Р.А., Алимова Р.Р.</t>
  </si>
  <si>
    <t>Все грани языка</t>
  </si>
  <si>
    <t>978-5-17-185619-9</t>
  </si>
  <si>
    <t>ВсеГраниЯз</t>
  </si>
  <si>
    <t>ASE000000000898189</t>
  </si>
  <si>
    <t>http://cdn.eksmo.ru/v2/ASE000000000898189/COVER/cover1.jpg</t>
  </si>
  <si>
    <t>ВсеГраниЯз Испанский язык: грамматический курс для начинающих</t>
  </si>
  <si>
    <t>Освойте основы испанского языка и закрепите полученные знания на практике с помощью учебника «Испанского язык: грамматический курс для начинающих». Пособие включает большое количество упражнений, направленных на отработку грамматики, развитие навыков письма и устной речи, а также расширение словарного запаса, необходимого для повседневного общения.
Курс, разработанный преподавателями МГИМО Р. А. Гонсалес и Р. Р. Алимовой, состоит из 12 уроков. Каждый урок сопровождается упражнениями и ключами, размещенными в конце книги, что делает пособие удобным как для занятий с преподавателем, так и для самостоятельного изучения.
Пособие адресовано всем, кто начинает изучать испанский язык.</t>
  </si>
  <si>
    <t>Эзотерика в поп-культуре: от "Гарри Поттера" до "Игры престолов"</t>
  </si>
  <si>
    <t>Мовчан А.</t>
  </si>
  <si>
    <t>Выбор силы</t>
  </si>
  <si>
    <t>978-5-17-188876-3</t>
  </si>
  <si>
    <t>Жигунова Екатерина Константиновна</t>
  </si>
  <si>
    <t>ВыборСилы</t>
  </si>
  <si>
    <t>ASE000000000900964</t>
  </si>
  <si>
    <t>http://cdn.eksmo.ru/v2/ASE000000000900964/COVER/cover1.jpg</t>
  </si>
  <si>
    <t>ВыборСилы Мовчан Эзотерика в поп-культуре: от "Гарри Поттера" до "Игры престолов"</t>
  </si>
  <si>
    <t>Иногда самые важные духовные идеи скрываются не в древних трактатах, а в любимых фильмах и сериалах. Именно они становятся зеркалом, в котором отображаются вечные вопросы о душе, времени, пространстве, свободе выбора, предназначении и реальности. Книга «Эзотерика в поп-культуре: от “Гарри Поттера” до “Игры престолов”» — это путешествие по кинематографу через призму духовных и метафизических смыслов. 
Вы узнаете: 
•   Почему режиссеры обращаются к мистике и эзотерическим символам?
•   Как избавиться от контроля с помощью просмотра «Гарри Поттера»?
•   Как «Звездные войны» помогут принять свою темную сторону и прожить боль?
•   Какой главный вопрос лежит в основе фильмов «Матрица»?
Также вы найдете подробный разбор других легендарных историй: «Аватар», «Интерстеллар», «Дюна», «Очень странные дела», «Шестое чувство» и т. д.</t>
  </si>
  <si>
    <t>Мой грешный ангел</t>
  </si>
  <si>
    <t>Лин Б.</t>
  </si>
  <si>
    <t>Грешный ангел</t>
  </si>
  <si>
    <t>978-5-17-168996-4</t>
  </si>
  <si>
    <t>ГрешныйАнгел</t>
  </si>
  <si>
    <t>ASE000000000885434</t>
  </si>
  <si>
    <t>http://cdn.eksmo.ru/v2/ASE000000000885434/COVER/cover1.jpg</t>
  </si>
  <si>
    <t>ГрешныйАнгел Лин Мой грешный ангел</t>
  </si>
  <si>
    <t>- Запуск новой серии «Грешный ангел» — горячие любовные романы в лучших традициях зарубежного new adult. 
- Музыка — в каждой книге серии! Среди героев — звезда вокала, начинающий барабанщик, девушка с прекрасным голосом…
- «Мой грешный ангел» — целительная история любви, начавшейся с мимолетного романа. Это хроники выхода из абьюзивных отношений, принятия себя и знакомства с человеком, любящим все твои слабости и несовершенства. 
- Неоднозначные персонажи и предельная откровенность нагнетают напряжение. Интрига сохранится вплоть до финала. 
- Цветные форзацы и черно-белые иллюстрации — внутри.</t>
  </si>
  <si>
    <t>Столкнувшись с предательством любимого человека, Аврора улетает к океану, где знакомится с обаятельным Симоном. С головой окунувшись в курортный роман, она впервые испытывает настоящую близость и бурю эмоций.
По возвращении в родной город Аврора готова расстаться с женихом и начать новую жизнь. Однако он не намерен так просто отпускать ее. Сможет ли она освободиться из его цепких рук и обрести свободу? И какую роль в этом сыграет Симон?</t>
  </si>
  <si>
    <t>Курс лекций по ЖКТ для нутрициологов и думающих пациентов</t>
  </si>
  <si>
    <t>Вялов С.С.</t>
  </si>
  <si>
    <t>Достоверная медицина</t>
  </si>
  <si>
    <t>978-5-17-183984-0</t>
  </si>
  <si>
    <t>ДостовернаяМедицина</t>
  </si>
  <si>
    <t>ASE000000000896966</t>
  </si>
  <si>
    <t>http://cdn.eksmo.ru/v2/ASE000000000896966/COVER/cover1.jpg</t>
  </si>
  <si>
    <t>ДостовернаяМедицина Вялов Курс лекций по ЖКТ для нутрициологов и думающих пациентов</t>
  </si>
  <si>
    <t>Практический конспект лекций о работе желудочно-кишечного тракта — от строения и физиологии до причин нарушений и методов восстановления. Материал структурирован и подан без воды, с акцентом на понимание процессов пищеварения, роли микробиоты и влияния ЖКТ на общее состояние организма.
Книга подойдет нутрициологам, специалистам смежных областей и вдумчивым пациентам, которые хотят разобраться в причинах своих состояний и выстроить осознанный подход к питанию и здоровью.</t>
  </si>
  <si>
    <t>Счет</t>
  </si>
  <si>
    <t>978-5-17-135605-7</t>
  </si>
  <si>
    <t>THE SCORE</t>
  </si>
  <si>
    <t>ASE000000000856384</t>
  </si>
  <si>
    <t>http://cdn.eksmo.ru/v2/ASE000000000856384/COVER/cover1.jpg</t>
  </si>
  <si>
    <t>ЗапретноеЖелание Кеннеди Вне кампуса-3 Счет</t>
  </si>
  <si>
    <t>– Эль Кеннеди – автор бестселлеров «Нью-Йорк таймс» и «Уолл-стрит джорнал».
– Третья книга цикла «Вне кампуса» — самой популярной серии Эль Кеннеди.
– Цикл «Вне кампуса» — это любовные молодежные романы о студентах и горячих хоккеистах. 
– Читайте книгу, смотрите сериал! Литературная основа сериала «Вне кампуса» с Эллой Брайт и Бельмонтом Камели в главных ролях!
– Читайте также другие книги цикла: «Сделка», «Ошибка», «Цель» и «Наследие».</t>
  </si>
  <si>
    <t>Он знает, как выигрывать на льду и за его пределами. Но, похоже, на этот раз его ждет поражение…
Жизнь Элли Хейз — сплошная катастрофа. Она никак не может решить, какую карьеру выбрать после выпуска. Но что еще хуже, девушка только что разорвала многолетние отношения с парнем и теперь ее сердце разбито. Связь на одну ночь, по мнению Элли, поможет ей прийти в себя, и на горизонте появляется подходящий кандидат.
Дин Ди Лаурентис — звезда хоккейной команды и любитель мимолетных увлечений — вовсе не прочь провести время с Элли. Но чего Дин точно не ожидает, так это того, что одна ночь заставит его по-другому взглянуть на любовь. Но на пути к своему счастью он совершит немало роковых ошибок. Захочет ли Элли простить Дина и ответить ему взаимностью?</t>
  </si>
  <si>
    <t>Приключения Буратино, или Золотой Ключик</t>
  </si>
  <si>
    <t>Толстой А.Н.</t>
  </si>
  <si>
    <t>Золотая коллекция СОЮЗМУЛЬТФИЛЬМА</t>
  </si>
  <si>
    <t>978-5-17-184051-8</t>
  </si>
  <si>
    <t>ЗолКолСоюзмультфильма</t>
  </si>
  <si>
    <t>ASE000000000897035</t>
  </si>
  <si>
    <t>http://cdn.eksmo.ru/v2/ASE000000000897035/COVER/cover1.jpg</t>
  </si>
  <si>
    <t>ЗолКолСоюзмультфильма Толстой Приключения Буратино, или Золотой Ключик</t>
  </si>
  <si>
    <t>«Приключения Буратино» — знаменитый мультфильм, снятый в 1959 году по мотивам сказки Алексея Ни-
колаевича Толстого «Золотой ключик, или Приключения Буратино». Старый шарманщик Карло выстругал себе
из полена куклу, и не обычную, а живую. Так началась история деревянного мальчишки Буратино, озорного и
любопытного искателя приключений. Ему предстоит столкнуться с разными трудностями, а также вступить в
борьбу с грозным Карабасом Барабасом. Но наш герой не остаётся один — ему помогают его верные друзья.
Сможет ли Буратино разгадать тайну Золотого ключика?
Для дошкольного возраста.</t>
  </si>
  <si>
    <t>Москва финансовая. Прогулки по местам, где живут деньги</t>
  </si>
  <si>
    <t>Шагарова Е.А.</t>
  </si>
  <si>
    <t>История города. Летопись эпохи</t>
  </si>
  <si>
    <t>978-5-17-169005-2</t>
  </si>
  <si>
    <t>ИсторияГородаЛетопись</t>
  </si>
  <si>
    <t>ASE000000000885443</t>
  </si>
  <si>
    <t>http://cdn.eksmo.ru/v2/ASE000000000885443/COVER/cover1.jpg</t>
  </si>
  <si>
    <t>ИсторияГородаЛетопись Москва финансовая. Прогулки по местам, где живут деньги</t>
  </si>
  <si>
    <t>В своей книге экскурсовод Елена Шагарова, эксперт с многолетним опытом работы в Центральном банке, предлагает нестандартный взгляд на экономическую историю России через призму московской топонимики и архитектуры. Издание построено по принципу тематических экскурсий: пять детально проработанных
маршрутов охватывают ключевые финансовые центры столицы — Замоскворечье, Китай-город, Тверскую и Мясницкую.
Автор мастерски раскрывает архивные данные, нумизматические факты и биографии выдающихся деятелей, механизмы дореволюционных выигрышных займов, истории знаменитого ограбления Госбанка в Ереване, символику банковских фасадов, эволюцию рубля и многое другое. Особую ценность представляет доступная подача сложных экономических процессов: автор объясняет принципы микрофинансирования, вексельного обращения, банковской санации и работы бирж через реальные исторические кейсы и литературные отсылки.
Издание адресовано всем, кому интересно, как деньги влияли на политику, культуру и повседневную жизнь России. Это не просто путеводитель, а энциклопедия финансовой грамотности, доказывающая, что за каждой банкнотой, монетой и банковским зданием стоит человеческий гений, ошибки и уроки, которые остаются актуальными и в современной экономике.</t>
  </si>
  <si>
    <t>Импрессионизм</t>
  </si>
  <si>
    <t>Картинная галерея</t>
  </si>
  <si>
    <t>978-5-17-185096-8</t>
  </si>
  <si>
    <t>КартиннаяГалерея</t>
  </si>
  <si>
    <t>ASE000000000897848</t>
  </si>
  <si>
    <t>http://cdn.eksmo.ru/v2/ASE000000000897848/COVER/cover1.jpg</t>
  </si>
  <si>
    <t>КартиннаяГалерея Импрессионизм</t>
  </si>
  <si>
    <t>В конце XIX века изобразительное искусство претерпело изменения, после которых ему так и не удалось вернуться к прежним формам, а его история разделилась на до и после. Пятнадцатого апреля 1874 года в Париже прошла выставка, в которой приняли участие Клод Моне, Камиль Писсарро, Эдгар Дега и многие другие живописцы, ставшие важнейшими фигурами импрессионизма. Полотна мастеров критиковались за аморальность и бессюжетность, а сами они зачастую не могли добыть средства к существованию, но именно их работы заложили основы для свободного искусства XX века. В настоящую книгу вошли шедевры двадцати живописцев, кардинально изменивших творческое пространство своего времени.</t>
  </si>
  <si>
    <t>Постимпрессионизм</t>
  </si>
  <si>
    <t>978-5-17-185858-2</t>
  </si>
  <si>
    <t>ASE000000000898447</t>
  </si>
  <si>
    <t>http://cdn.eksmo.ru/v2/ASE000000000898447/COVER/cover1.jpg</t>
  </si>
  <si>
    <t>КартиннаяГалерея Постимпрессионизм</t>
  </si>
  <si>
    <t>Коллекция шедевров великих художников от постимпрессионизма до сюрреализма представляет квинтэссенцию эстетики различных течений в изобразительном искусстве, возникших после кризиса импрессионизма: постимпрессионизм, пуантилизм, экспрессионизм, модерн, символизм, абстракционизм, сюрреализм; в которых работали такие мастера, как Винсент ван Гог, Гоген, Сезанн, Матисс, Руссо, Боннар, Сёра, Синьяк, Мунк, Муха, Климт, Рерих, Кандинский, Шагал, Дали... В уникальном подарочном издании эксклюзивного формата – более 300 шедевров мировой живописи 30 мастеров, а также увеличенные фрагменты картин и интересные истории о полотнах и судьбах их авторов. Вы побываете на острове Таити и в джунглях Индии, насладитесь сочными яблоками Сезанна и танцами в кабаре Мулен Руж, восхититесь афишами Сары Бернар и Жанны Авриль, заглянете на ночную террасу кафе в Арле и полюбуетесь звёздами над Роной, познакомитесь с заклинательницей змей, последним ангелом и Матерью Мира, оцените красоту мгновений и прикоснётесь к вечности. Совершите незабываемое путешествие во времени и пространстве, чтобы увидеть мир глазами бессмертных творцов!</t>
  </si>
  <si>
    <t>Импрессионизм. Книга в футляре + плакаты</t>
  </si>
  <si>
    <t>Картинная галерея. Футляр с дверцами</t>
  </si>
  <si>
    <t>978-5-17-170933-4</t>
  </si>
  <si>
    <t>КартиннаяГалерея(Футляр с</t>
  </si>
  <si>
    <t>ASE000000000886699</t>
  </si>
  <si>
    <t>http://cdn.eksmo.ru/v2/ASE000000000886699/COVER/cover1.jpg</t>
  </si>
  <si>
    <t>КартиннаяГалерея(Футляр)Импрессионизм. Книга в футляре + плакаты</t>
  </si>
  <si>
    <t>Постимпрессионизм. Книга в футляре + плакаты</t>
  </si>
  <si>
    <t>978-5-17-179325-8</t>
  </si>
  <si>
    <t>ASE000000000893346</t>
  </si>
  <si>
    <t>http://cdn.eksmo.ru/v2/ASE000000000893346/COVER/cover1.jpg</t>
  </si>
  <si>
    <t>КартиннаяГалерея(Футляр)Постимпрессионизм. Книга в футляре + плакаты</t>
  </si>
  <si>
    <t>Коллекция шедевров великих художников от постимпрессионизма до сюрреализма представляет квинтэссенцию эстетики различных течений в изобразительном искусстве, возникших после кризиса импрессионизма: постимпрессионизм, пуантилизм, экспрессионизм, модерн, символизм, абстракционизм, сюрреализм; в которых работали такие мастера, как Винсент ван Гог, Поль Гоген, Поль Сезанн, Жорж Сёра, Поль Синьяк, Эдвард Мунк, Густав Климт, Марк Шагал, Казимир Малевич, Сальвадор Дали… В уникальном подарочном издании – более 270 шедевров мировой живописи 23 мастеров, а также увеличенные фрагменты картин, 6 распашных вклеек, интересные истории о полотнах и судьбах их авторов. Вы побываете на острове Таити и в джунглях Индии, насладитесь сочными яблоками Сезанна и танцами в кабаре Мулен Руж, восхититесь афишей Сары Бернар и текучими часами Дали, заглянете на ночную террасу кафе в Арле и полюбуетесь звёздами над Роной, познакомитесь с заклинательницей змей, последним ангелом и трудами Матери Мира, оцените красоту мгновений и прикоснётесь к вечности. Совершите незабываемое путешествие во времени и пространстве, чтобы увидеть мир глазами бессмертных творцов!</t>
  </si>
  <si>
    <t>Кэрри</t>
  </si>
  <si>
    <t>978-5-17-082440-3</t>
  </si>
  <si>
    <t>128х200</t>
  </si>
  <si>
    <t>Carrie</t>
  </si>
  <si>
    <t>AST000000000082423</t>
  </si>
  <si>
    <t>http://cdn.eksmo.ru/v2/AST000000000082423/COVER/cover1.jpg</t>
  </si>
  <si>
    <t>Кинг(нов)Кэрри/Телекинез(КИНО )</t>
  </si>
  <si>
    <t>– От автора культовых романов «Зеленая миля», «Сияние» и «Институт».
– Читайте книгу, смотрите фильм! История дважды экранизировалась, новая версия за авторством режиссера Кимберли Пирс.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</si>
  <si>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"Кэрри". Роман, после публикации которого Стивен Кинг проснулся знаменитым.
История затравленной одноклассниками, забитой матерью девушки из маленького городка. Девушки, в которой дремлет чудовищный по силе дар телекинеза.
Роман "Кэрри" неоднократно экранизировалась.
И вот теперь новая экранизация - "Телекинез" - с Хлоей Грейс Морец и Джулианной Мур в главных ролях!</t>
  </si>
  <si>
    <t>Азбука интервенции</t>
  </si>
  <si>
    <t>Прилепин Захар</t>
  </si>
  <si>
    <t>Ключи Захара</t>
  </si>
  <si>
    <t>978-5-17-189635-5</t>
  </si>
  <si>
    <t>КлючиЗахара</t>
  </si>
  <si>
    <t>ASE000000000901500</t>
  </si>
  <si>
    <t>http://cdn.eksmo.ru/v2/ASE000000000901500/COVER/cover1.jpg</t>
  </si>
  <si>
    <t>КлючиЗахара Прилепин Азбука интервенции</t>
  </si>
  <si>
    <t>— Новая книга Захара Прилепина — автора «Обители», «Санькя» и военных хроник Донбасса, — ставшая интеллектуальным событием года!
— Откровенный разговор об узловых точках русской истории, где прошлое предстаёт полем ожесточённой идеологической мясорубки.
— Убедительное, опирающееся на факты исследование механизмов, десятилетиями превращающих болезненные события прошлого в оружие гибридных войн и духовных интервенций против нашего самосознания.
— Идейное продолжение книги «Чужецарствие», продолжающее осмысление угрожающих тенденций в русской культуре и политике современности</t>
  </si>
  <si>
    <t>Подробно и убедительно вскрывая механизмы, на протяжении десятилетий превращающих болезненные события отечественного прошлого в оружие гибридных войн, автор охватывает огромный пласт истории: от Империи и Русского бунта, от Красных и Белых и до сегодняшнего "правого крена" части элит и "левого запроса" масс. Проводя читателя сквозь ключевые сюжеты и вызовы настоящего, он обнажает единую логику внешнего воздействия на умы населения, неизменно сталкивающего страну в пропасть.
"Азбука интервенции" — разоблачение самоубийственной стратегии восприятия русской истории как поля вечного сражения правых и виноватых, жертв и палачей. Удивительная и величественная история России не может укладываться в схемы инфантильного поп-культурного взгляда и взыскует интеллектуального мужества от каждого, кто отважится погрузиться в неё.
Но наградой бесстрашному будет непоколебимое и спокойное восприятие тысячелетия русской судьбы — как непосредственно своей.</t>
  </si>
  <si>
    <t>Чужецарствие</t>
  </si>
  <si>
    <t>978-5-17-187279-3</t>
  </si>
  <si>
    <t>ASE000000000899741</t>
  </si>
  <si>
    <t>http://cdn.eksmo.ru/v2/ASE000000000899741/COVER/cover1.jpg</t>
  </si>
  <si>
    <t>КлючиЗахара Прилепин Чужецарствие</t>
  </si>
  <si>
    <t>– Новая книга Захара Прилепина, автора романов «Обитель», «Санькя», «Тума» и других произведений, определяющих культурные и политические споры последнего десятилетия.
– Карта современная русской политической мысли в ситуации внутреннего раскола и идеологической мимикрии.
– Путеводитель по фальшивому патриотизму нашего времени, угрожающему стране распадом и хаосом!</t>
  </si>
  <si>
    <t>Новая публицистическая книга от автора бестселлеров «Санькя», «Обитель» и «Тума» — Захара Прилепина.
Какая логика скрыта за радикальным «правым поворотом», навязываемом России определёнными силами? Почему дискуссии о вопиющем социальном неравенстве, стагнации институтов власти и компрадорском поведении части российских элит — сменили оголтелые вопли об «исламизации» России и мифических «леваках», угрожающих нашей стране? Каждая статья сборника «Чужецарствия» — удар по агрессивной и плоской идеологии, выдающей себя за русский национализм. Идеологии, опасной не только уходом от реальных проблем — но и подтачиванием самого фундамента российской государственности.
Истоки украинского кризиса и евразийские корни современной политической культуры России, природа спекуляций на тему Гражданской войны и история военного сотрудничества нашей страны с КНДР, постыдные заискивания русского политического бомонда перед «белыми господами» на Западе и роль Ленина в формировании актуального мирового порядка — всё это ожидает вас на страницах книги «Чужецарствие».</t>
  </si>
  <si>
    <t>Праздники в деревне Простоквашино</t>
  </si>
  <si>
    <t>Успенский Э.Н.</t>
  </si>
  <si>
    <t>Лучшая детская книга</t>
  </si>
  <si>
    <t>978-5-17-189814-4</t>
  </si>
  <si>
    <t>ЛучшДетКнига</t>
  </si>
  <si>
    <t>ASE000000000901703</t>
  </si>
  <si>
    <t>http://cdn.eksmo.ru/v2/ASE000000000901703/COVER/cover1.jpg</t>
  </si>
  <si>
    <t>ЛучшДетКнига Успенский Праздники в деревне Простоквашино</t>
  </si>
  <si>
    <t>Простоквашино — удивительная деревня, а жизнь в ней — один большой праздник! Здесь даже самое обычное дело — например, покраска крыши или поход за грибами — превращается в целое событие и приключение! А ещё простоквашинцы любят сами придумывать праздники — вот День коровы придумали в честь любимой Мурки. И если вдруг вам захочется отметить какое-нибудь событие или свой день рождения, приезжайте в Простоквашино — здесь всё будет готово к вашему приезду!</t>
  </si>
  <si>
    <t>В книгу Э. Успенского «Праздники в деревне Простоквашино» вошли весёлые истории о том, как простоквашинцы отмечают праздники (например, готовятся к дням рождения и придумывают подарки) и как обычные дела (покраска крыши, сбор грибов или наводнение) превращаются в увлекательные приключения. Знаменитые персонажи — дядя Фёдор, кот Матроскин, пёс Шарик, почтальон Печкин — как и всегда в любом происшествии находят положительные стороны и то, над чем можно посмеяться. И нам есть чему поучиться у этих замечательных героев!
Иллюстрации А. Артюха.
Для младшего школьного возраста.</t>
  </si>
  <si>
    <t>НовГод2027</t>
  </si>
  <si>
    <t>Жребий праведных грешниц (кн. 1-4)</t>
  </si>
  <si>
    <t>Нестерова Наталья</t>
  </si>
  <si>
    <t>Лучшие книги российских писательниц</t>
  </si>
  <si>
    <t>978-5-17-112019-1</t>
  </si>
  <si>
    <t>ЛучшКнРосПисательниц</t>
  </si>
  <si>
    <t>ASE000000000840181</t>
  </si>
  <si>
    <t>http://cdn.eksmo.ru/v2/ASE000000000840181/COVER/cover1.jpg</t>
  </si>
  <si>
    <t>ЛучшКнРосПисательниц Нестерова Жребий праведных грешниц (впервые вся сага под одной обложкой)</t>
  </si>
  <si>
    <t>Вся сага в одном томе!</t>
  </si>
  <si>
    <t>Масштабное историческое повествование «Жребий праведных грешниц» — это рассказ о силе и слабости человеческой, о самопожертвовании и женской любви. Любовь встает как проклятие или благословение, разрывает связи с близкими людьми и уничтожает надежду на будущее, но помогает выстоять против жестокого врага, ибо дает любящей женщине колоссальную силу. Даже если люди становятся винтиками страшной системы, у каждого остается выбор: впустить в сердце ненависть, которая выжжет все вокруг, или открыть его любви, которая согреет близких и озарит их путь. Тончайшие нити человеческих судеб переплетаются, запутываются, рвутся, но в конечном итоге приобретают такую прочность, которую не смогло разорвать даже время.</t>
  </si>
  <si>
    <t>Книга заклинаний. Путеводитель по миру магии</t>
  </si>
  <si>
    <t>Магический наставник</t>
  </si>
  <si>
    <t>978-5-17-188198-6</t>
  </si>
  <si>
    <t>МагичНаставник</t>
  </si>
  <si>
    <t>ASE000000000900554</t>
  </si>
  <si>
    <t>http://cdn.eksmo.ru/v2/ASE000000000900554/COVER/cover1.jpg</t>
  </si>
  <si>
    <t>МагичНаставник Книга заклинаний. Путеводитель по миру магии</t>
  </si>
  <si>
    <t>Добро пожаловать в мир магии!
Юная ведьма, ты держишь в руках не просто книгу, а путеводитель по удивительному миру магии. Перед тобой открывается мир, где свобода духа переплетается с мощью стихий, а каждая мысль способна сотворить чудо.
Здесь ты найдешь ответы на важные вопросы:
•   Что такое магия и откуда берет начало колдовство.
•   Какие бывают ведьмы и чем уникален путь каждой из них.
•   Какие атрибуты помогают ведьме раскрыть свою силу и обрести гармонию с природой.
•   А также как научиться слышать голос природы, чувствовать энергию стихий, обращаться к духам-хранителям и пробуждать магию, что живет в каждом из нас.
Пусть каждая страница станет шагом на пути к самопознанию, зажигающей свет твоего истинного предназначения!</t>
  </si>
  <si>
    <t>Мифы народов России. От Калининграда до Камчатки с древнейших времен до начала 90-х</t>
  </si>
  <si>
    <t>Габров Ю.В.</t>
  </si>
  <si>
    <t>Мифы родной земли: свет древних историй</t>
  </si>
  <si>
    <t>978-5-17-177069-3</t>
  </si>
  <si>
    <t>МифыРоднЗемли</t>
  </si>
  <si>
    <t>ASE000000000891376</t>
  </si>
  <si>
    <t>http://cdn.eksmo.ru/v2/ASE000000000891376/COVER/cover1.jpg</t>
  </si>
  <si>
    <t>МифыРоднЗемли Габров Мифы народов России. От Калининграда до Камчатки с древнейших времен до начала 90-х</t>
  </si>
  <si>
    <t>О книге
От Калининграда до Камчатки: живая нить преданий, где каждый народ — хранитель своей Вселенной
Как рождаются мифы? Почему сюжеты о сотворении мира, героях-богатырях и волшебных превращениях удивительно похожи у народов, разделенных тысячами километров и разными языковыми семьями? Этнограф Юрий Габров приглашает читателя в масштабное путешествие по мифологической карте России. В книге собраны аутентичные космогонические предания, героические эпосы, волшебные и бытовые сказки, городские легенды и редкие ритуальные тексты народов, населяющих нашу страну от Балтики до Тихого океана. Особое место уделено уникальному культурному эксперименту: современные носители традиций сами создали новые мифы по заданному сюжету, наглядно демонстрируя, как древнее сознание работает в XXI веке.
Автор — руководитель Московского этнографического общества и исполнитель фольклора на языках коренных народов — опирается на результаты многолетних полевых экспедиций и архивные источники. Однако в книге нет сухой академичности: сложные понятия объясняются через живые примеры, исторические параллели и прямые цитаты на языках оригиналов с профессиональными переводами. Текст структурирован по федеральным округам, снабжен навигационными картами и подробным глоссарием, что позволяет легко ориентироваться в материале без специальной подготовки.
Эта книга не просто собирает предания, а отвечает на вопросы «как это работает?», «почему мы до сих пор верим?» и «как миф меняется вместе с эпохой?». Она станет надежным проводником для всех, кто хочет понять многоголосие российской культуры, увидеть общие корни в кажущемся разнообразии традиций и прикоснуться к механизмам рождения легенд — как в древности, так и в наше время.
Об авторе
Юрий Владимирович Габров — культуролог (РГГУ), этнограф, руководитель Московского этнографического общества. Область научных интересов: кочевниковедение, этнография КМНС, этнография Балканского полуострова, германистика, этномузыковедение. Ю. В. Габров является автором публикаций по этнографии и музыкальному фольклору коренных народов России, исполнителем фольклора на языках этих народов, реконструктором музыкальных инструментов. Проводил полевые исследования в Великобритании, Болгарии, Греции, Монголии, Казахстане, Калмыкии, Бурятии, Удмуртии, ЯНАО, Коми. Читает лекции по религиоведению и этномузыковедению в Москве и регионах РФ.
О серии
«Мифы родной земли: свет древних историй» — серия редакции ОГИЗ с книгами от ведущих этнографов, филологов и исследователей устной традиции
Россия — страна сотен народов, языков и верований. За столетия здесь сложились богатейшие мифологические миры: от славянских сказаний о домовом и русалке до космогонических преданий народов Сибири, от обрядов весеннего пробуждения в Поволжье до священных сюжетов чукотских охотников.
Серия «Мифы родной земли: свет древних историй» предлагает читателю подлинные, научно реконструированные тексты мифов, преданий и обрядовых сюжетов — собранные в полевых экспедициях, изученные в архивах, переведенные и прокомментированные ведущими специалистами: докторами наук, профессорами, лингвистами и этнографами.
Это не просто «сказки на ночь». Это — живая память предков, зашифрованная в образах, ритуалах и словах. Каждая книга серии — результат десятилетий исследований, бережного отношения к устной традиции и стремления передать ее достоверно, глубоко и доступно — как для ученых, так и для всех, кто хочет понять, во что верили народы нашей земли.
Здесь вы найдете:
— мифы восточных, западных и южных славян
— предания тюркских, финно-угорских и палеоазиатских народов
— календарные обряды, заговоры, священные сюжеты
— авторские комментарии, этимологии, культурные параллели и исторический контекст
Серию отличают:
•          Комплексный подход: серия охватывает все аспекты традиционной культуры — от календарных обрядов до мифологических представлений.
•          Доступность изложения: сложный научный материал подан увлекательно, без потери академической точности.
•          Практическая ценность: книги помогают понять менталитет предков, расшифровать культурные коды современного общества.
•          Полнота охвата: от древнейших времен до конца XX века.
•          Иллюстрации: схемы годовых циклов и календарных обрядов, карты расселения народов и этнографических групп, аутентичные фотографии и рисунки.
Для кого эта серия:
•          исследователей и студентов гуманитарных специальностей
•          учителей истории и литературы
•          всех, кто интересуется русской историей и культурой
•          коллекционеров качественной научно-популярной литературы
«Мифы родной земли» — не о прошлом как о музее, а о прошлом как о живом источнике, который до сих пор говорит с нами — если уметь слушать</t>
  </si>
  <si>
    <t>Прописи изобилия для взрослых. Программируй мозг на успех! Настройся на мышление достатка</t>
  </si>
  <si>
    <t>Прописи для позитивного мышления</t>
  </si>
  <si>
    <t>978-5-17-189897-7</t>
  </si>
  <si>
    <t>ПрописиПозитивМышления</t>
  </si>
  <si>
    <t>ASE000000000901729</t>
  </si>
  <si>
    <t>http://cdn.eksmo.ru/v2/ASE000000000901729/COVER/cover1.jpg</t>
  </si>
  <si>
    <t>ПрописиПозитивМышления Прописи изобилия для взрослых. Программируй мозг на успех! Настройся на мышление достатка</t>
  </si>
  <si>
    <t>Вы наверняка слышали о сознании изобилия: «Притягивай новые возможности. Формируй реальность». Об этом пишут авторы популярных книг «Тайна» и «Карман, полный денег». Но что все это значит и как достичь этого сознания в реальности, когда совсем нет времени? 
Сознание изобилия — это особое состояние, в котором человек перестает жить в страхе нехватки и начинает видеть возможности, поддержку мира, собственную ценность и способность получать желаемое. 
И прописи — это простой способ сделать практики сознания изобилия частью вашей жизни. Ежедневно выводя аффирмации, вы постепенно заменяете ограничивающие убеждения мыслями о достатке, благодарности и успехе. Письмо помогает глубже сосредоточиться, а регулярное повторение делает новые убеждения привычными! Достаточно выделять по 10–15 минут в день. 
Эти прописи подойдут тем, кто чувствует, что застрял в привычных сценариях и хочет впустить в свою жизнь перемены — достаток, изобилие и новые возможности. Если вы ищите простой ежедневный ритуал для работы с собой и стремитесь обрести больше уверенности, внутренней опоры и гармонии, то эти прописи — для вас.</t>
  </si>
  <si>
    <t>ТРИЗ для жизни. Выход есть! Как находить сильные решения, даже если вам кажется, что их нет</t>
  </si>
  <si>
    <t>Акимова Анна</t>
  </si>
  <si>
    <t>978-5-17-182716-8</t>
  </si>
  <si>
    <t>Подковенко Диана Евгеньевна</t>
  </si>
  <si>
    <t>ASE000000000890797</t>
  </si>
  <si>
    <t>http://cdn.eksmo.ru/v2/ASE000000000890797/COVER/cover1.jpg</t>
  </si>
  <si>
    <t>РазвивайСвойМозг Акимова ТРИЗ для жизни. Выход есть! Как находить сильные решения, даже если вам кажется, что их нет</t>
  </si>
  <si>
    <t>Вам знакомо чувство, когда задача кажется невыполнимой, а в голове звучит: «Здесь просто нет выхода, нет решения»? 
Анна Акимова, сертифицированный тренер по развитию мышления инструментами ТРИЗ, автор проекта «Сильное мышление», считает: умение находить решения — не врожденный талант, а навык, который можно развить. Тридцати уроков достаточно, чтобы «прокачать» беглость, гибкость и оригинальность мышления, научиться четко ставить цели и искать нестандартные решения. Вас ждут разминки для мозга, реальные жизненные кейсы, задания на рефлексию, практики для работы и алгоритмы для решения повседневных задач. 
Перед вами уникальный тренажер сильного мышления, который помогает видеть ресурс там, где раньше был тупик, и постепенно формирует уверенность в собственной способности справляться со сложными жизненными ситуациями.</t>
  </si>
  <si>
    <t>Черное сердце фейри</t>
  </si>
  <si>
    <t>Вуд Я.</t>
  </si>
  <si>
    <t>Темное ромэнтези. Скованные проклятием (европокеты)</t>
  </si>
  <si>
    <t>978-5-17-185882-7</t>
  </si>
  <si>
    <t>Матросова Мария Ивановна</t>
  </si>
  <si>
    <t>СкованныеПроклятием</t>
  </si>
  <si>
    <t>ASE000000000895430</t>
  </si>
  <si>
    <t>http://cdn.eksmo.ru/v2/ASE000000000895430/COVER/cover1.jpg</t>
  </si>
  <si>
    <t>СкованныеПроклятием Вуд Черное сердце фейри</t>
  </si>
  <si>
    <t>– Готическое ромэнтези от Яны Вуд, автора с суммарным тиражом изданий более 23 000 экземпляров. Первая книга новой серии романтических ретеллингов-одиночек «Скованные проклятием».
– Книга погружает в атмосферный мир: жуткий лес, полный чудовищ, двор неблагих фейри, магия ведьмы, оборотни и вампиры.
– Двойное повествование: две судьбы, две боли, две ненависти — и одна общая судьба. Герои, потерявшие всё из‑за вражды фейри и ведьм, вынуждены объединиться, чтобы снять проклятие.
– Качественное издание с продуманным оформлением: шикарный европокет с обложкой от художницы Karpi и тиснением фольгой и три внутренние иллюстрации от Lavander queen.
– Идеальный выбор для поклонников тёмного фэнтези, романтики, сложных эмоциональных сюжетов и историй с тропом «от ненависти до любви».
– Блерб от блогера: «Горячий фейри, которому предстоит влюбить в себя ведьму, чтобы обрести свободу? Страсть, искры напряжения и захватывающий fast burn закружат вашу голову с первых страниц! Готовьтесь, потому что в вашем топе появится новый книжный бойфренд…» — Дарья Немкова, книжный стилист.
– Бонус: горячая открытка с главными героями с покрытием софт тач во всем первом тираже, а также эксклюзивная открытка за предзаказ с голографическим покрытием и тиснением фольгой!</t>
  </si>
  <si>
    <t>Он ненавидит ведьм. Когда-то из-за них он был проклят и потерял всё: семью, двор и свободу.
Теперь он обречён на одинокое существование в лесу, полном чудовищ. Каждый день проклятие забирает часть его души — пока однажды не уничтожит его окончательно.
По злой иронии судьбы спасти его может только ведьма.
Ради этого он готов пойти на всё: обман, предательство… даже убийство.
Но готов ли он отдать своё сердце?
Она ненавидит фейри. Они разрушили её семью и отняли всё, что ей дорого.
Одиночество, тоска по брату и чувство вины за поступок из детства разъедают её изнутри. И всё же судьба вынуждает её вернуться туда, куда она поклялась больше никогда не приходить — в проклятый лес.
Водоворот событий разжигает в её сердце опасную страсть к принцу неблагих фейри.
Но хватит ли у неё сил снять проклятие и искупить свою вину? И выдержит ли её сердце очередное предательство?</t>
  </si>
  <si>
    <t>Стругацкие - собрание сочинений</t>
  </si>
  <si>
    <t>978-5-17-108279-6</t>
  </si>
  <si>
    <t>Стругацкие(Neo Сочинения)</t>
  </si>
  <si>
    <t>ASE000000000836262</t>
  </si>
  <si>
    <t>http://cdn.eksmo.ru/v2/ASE000000000836262/COVER/cover1.jpg</t>
  </si>
  <si>
    <t>Стругацкие(Neo Сочинения)Собрание сочинений 1955-1959</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</si>
  <si>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 книги с иллюстрированными обложками в твердом переплете.</t>
  </si>
  <si>
    <t>История дворца Куньнин. Книга 2</t>
  </si>
  <si>
    <t>Ши Цзин</t>
  </si>
  <si>
    <t>Хиты Китая. История дворца Куньнин</t>
  </si>
  <si>
    <t>978-5-17-189858-8</t>
  </si>
  <si>
    <t>ХитыКитаяДворец</t>
  </si>
  <si>
    <t>&lt;坤宁&gt; (A Lady’s Tranquility) vol. 2</t>
  </si>
  <si>
    <t>ASE000000000885131</t>
  </si>
  <si>
    <t>http://cdn.eksmo.ru/v2/ASE000000000885131/COVER/cover1.jpg</t>
  </si>
  <si>
    <t>ХитыКитаяДворец История дворца Куньнин. Книга 2</t>
  </si>
  <si>
    <t>Однажды лишив его веры в свет, она больше не даст ей угаснуть. 
Цзян Сюэнин получила второй шанс на жизнь и твердо решила держаться подальше от дворца. Но судьба распорядилась иначе: она становится соученицей самой принцессы. В стенах Запретного города ее ждут коварные соперницы и строгие учителя, а загадочный младший наставник Се Вэй словно ведет собственную опасную игру.
Многолетний заговор старых врагов толкает семью Янь Линя к грани уничтожения. Дружба и попытка спасти тех, кто дорог, втягивают Цзян Сюэнин в пучину интриг, где ставка — жизнь.
Удастся ли ей предотвратить трагедию или ее вмешательство лишь приблизит беду?</t>
  </si>
  <si>
    <t>Убийство Алисы</t>
  </si>
  <si>
    <t>Кобаяси Я.</t>
  </si>
  <si>
    <t>Хиты Японии. Аниме</t>
  </si>
  <si>
    <t>978-5-17-180231-8</t>
  </si>
  <si>
    <t>ХитыЯпонииАниме</t>
  </si>
  <si>
    <t>ALICE GOROSHI</t>
  </si>
  <si>
    <t>ASE000000000886100</t>
  </si>
  <si>
    <t>http://cdn.eksmo.ru/v2/ASE000000000886100/COVER/cover1.jpg</t>
  </si>
  <si>
    <t>ХитыЯпонииАниме Убийство Алисы</t>
  </si>
  <si>
    <t>– Остросюжетный детектив-триллер по мотивам «Алисы в Стране чудес».
– Автор — Ясуми Кобаяси, лауреат престижной премии Japanese Horror Novel Award.
– Высокий читательский рейтинг: 4.1 звезды на ведущих японских платформах; 78‑е место в рейтингах портала Amazon категории Mystery, Thriller &amp; Suspense Action Fiction (японская литература).
– Роман переведен на ряд языков, в том числе корейский, китайский и французский.
– Для фанатов «Алисы в Стране чудес», которым надоели сладкие пересказы: здесь вас ждет напряженная игра между сном и реальностью, где смерть в одном мире означает гибель в другом.
– Непредсказуемая развязка: финал переворачивает всю картину, заставляя заново переосмыслить каждую сцену и диалог.
– Качественное и эстетичное издание: твердый переплет, оригинальная японская иллюстрация на обложке и стильное внутреннее оформление.</t>
  </si>
  <si>
    <t>Обычная студентка университета Ари Курисугава видит странные сны. В них девочка по имени Алиса бродит по абсурдной Стране чудес, где Ящерица Билл становится ее лучшим другом, Безумный Шляпник ведет себя как заправский детектив, а Чеширский Кот появляется в самый неожиданный момент. Все было бы просто забавно, если бы не одно «но»: сны начинают сбываться в реальности. Причем в самом жутком смысле.
Однажды Одзи, рассеянный докторант по кличке Яйцо, погибает, упав с крыши, — точно так же, как во сне разбился Шалтай-Болтай. Ари и ее нелюдимый сокурсник Имори, который по загадочному стечению обстоятельств оказывается частью этого кошмара, быстро понимают: смерть в Стране чудес ведет к смерти в реальном мире. А саму Алису начинают подозревать в серии жестоких убийств.</t>
  </si>
  <si>
    <t>Техника</t>
  </si>
  <si>
    <t>Малов В.И.</t>
  </si>
  <si>
    <t>Хочу знать всё!</t>
  </si>
  <si>
    <t>978-5-17-151857-8</t>
  </si>
  <si>
    <t>260х260</t>
  </si>
  <si>
    <t>84x108/12</t>
  </si>
  <si>
    <t>ХочуЗнатьВсё</t>
  </si>
  <si>
    <t>ASE000000000868215</t>
  </si>
  <si>
    <t>http://cdn.eksmo.ru/v2/ASE000000000868215/COVER/cover1.jpg</t>
  </si>
  <si>
    <t>ХочуЗнатьВсё Техника</t>
  </si>
  <si>
    <t>Каждый  хочет знать, как устроены окружающие его с самого детства автомобили, поезда, корабли и самолёты. Почему они могут так быстро ездить, как "Формула-1", спокойно плыть по морю или мчаться по рельсам, отстукивая колесами четкие ритмы?
Наша энциклопедия не только откроет тебе дверь в удивительный мир техники и расскажет о ней во всех даже самых мельчайших подробностях, но и покажет, как работают аэропорт, железнодорожный вокзал, порт, автозаправочная станция, станция технического обслуживания, познакомит с историей развития транспорта.
Книга написана известным популяризатом науки, писателем Владимиром Маловым.
Замечательные иллюстрации Александра Чукавина и Ирины Уваровой продемонстрируют не только внешние, но внутренние части машин и механизмов.
QR-коды, помещенные в книге, приведут к роликам, которые можно посмотреть с помощью любого гаджета.
Может быть, прочитав книгу, ты захочешь стать инженером, когда вырастешь, и придумать новый вид транспорта. Начни знакомиться с основными видами транспорта прямо сейчас!</t>
  </si>
  <si>
    <t>Детская энциклопедия "Техника" подробно расскажет об автомобилях, самолетах, поездах и кораблях. Она для тех, кто всегда хотел узнать, как они устроены, почему могут так быстро ездить, летать или плыть. В этой энциклопедии любопытные почемучки найдут ответы на все свои вопросы, связанные с техникой. Уверены, что им понравятся замечательные рисунки, а также анимационные ролики, которые можно посмотреть с помощью QR-кодов.</t>
  </si>
  <si>
    <t>Проект по дружбе</t>
  </si>
  <si>
    <t>Артеева Ю.</t>
  </si>
  <si>
    <t>Школьное стекло</t>
  </si>
  <si>
    <t>978-5-17-168021-3</t>
  </si>
  <si>
    <t>ШкольноеСтекло</t>
  </si>
  <si>
    <t>ASE000000000884490</t>
  </si>
  <si>
    <t>http://cdn.eksmo.ru/v2/ASE000000000884490/COVER/cover1.jpg</t>
  </si>
  <si>
    <t>ШкольноеСтекло Артеева Проект по дружбе</t>
  </si>
  <si>
    <t>- Четвертый роман серии «Школьное стекло» — яркие истории о первой любви.
- От автора книг «Физика любви», «Бей первая», «Правило 24 секунд». 
- Каждая книга серии оснащена клапаном-«замочком», придающим ей сходство с дневником.
- Внутри — задания и тайные послания для расшифровки.
- Истории Юли Артеевой ценят за искренность, теплоту и юмор, но особенно — за умение пробуждать в памяти давно забытые воспоминания и чувства.</t>
  </si>
  <si>
    <t>ЖЕНЯ ГОЛЬЦМАН выполняет на отлично все, за что берется. Учится, слушает маму и следит за своим весом. Так же усердно она ненавидит своего одногруппника в колледже.
ЯРОСЛАВ ШМЕЛЕВ игнорирует правила, устраивает бардак вокруг себя и даже в своей голове. Женя для Ярослава – тощая заучка, он для нее – просто идиот.
Однажды они так сцепляются на социологии, что преподаватель предлагает им совместный проект, чтобы проверить, есть ли дружба между мужчиной и женщиной. Теперь Женя должна сходить на свидание со своим лучшим другом, а Ярик - подружиться с девушкой. Будет ли в этом споре победитель или проиграют оба?</t>
  </si>
  <si>
    <t>Физика любви</t>
  </si>
  <si>
    <t>978-5-17-161774-5</t>
  </si>
  <si>
    <t>ASE000000000878401</t>
  </si>
  <si>
    <t>http://cdn.eksmo.ru/v2/ASE000000000878401/COVER/cover1.jpg</t>
  </si>
  <si>
    <t>ШкольноеСтекло Артеева Физика любви</t>
  </si>
  <si>
    <t>•   Милая и светлая история о первой школьной влюбленности.
•   Книга открывает «Школьное стекло»: взгляд на мир через ту особую школьную призму, о которой взрослый говорит: «Делаешь из мухи слона».
•   Благодаря мягкой обложке с клапанами книга напоминает дневник на замке. 
•   В романе помимо собственно истории много заданий: расшифровать послания, составить плейлист, заполнить бинго «Как понять, что ты нравишься парню» и анкеты для читателя и его лучшего друга.
•   Для поклонников романов «Двойные листочки» Натали Марк, «36 вопросов чтобы влюбиться» Зины Кузнецовой, книг Ники Сью, Эмилии Грин и Анны Джейн.</t>
  </si>
  <si>
    <t>Яна Петрова считает себя совершенно обычной: стесняется круглых коленок, мамы-поварихи и того, что влюблена в главного красавчика школы. Рисуя на полях, она превратила свой учебник в огромную «валентинку». Там признания, строчки из песен и армия сердечек.
Глеб Янковский точно знает, чего он хочет. Например, учебник, которым можно шантажировать забавную девчонку. Заставить ее делать рефераты и спасти волейбольную команду. Но расскажет ли он в итоге своему лучшему другу про ее влюбленность? Или у этой «валентинки» появится другой адресат?</t>
  </si>
  <si>
    <t>Муму. Записки охотника</t>
  </si>
  <si>
    <t>978-5-17-148838-3</t>
  </si>
  <si>
    <t>ASE000000000865015</t>
  </si>
  <si>
    <t>http://cdn.eksmo.ru/v2/ASE000000000865015/COVER/cover1.jpg</t>
  </si>
  <si>
    <t>ШкольноеЧтение.Тургенев Муму. Записки охотника(2-ое издание)</t>
  </si>
  <si>
    <t>Путешествие в прошлое России вместе с Иваном Тургеневым!
В этот сборник вошли два известнейших произведения Ивана Сергеевича Тургенева – «Муму» и «Записки охотника». Они недаром включены в школьную программу. Писатель мастерски раскрывает в них характеры, нравы, привычки и быт местного дворянства и мелких помещиков.
Бесправие крестьян, несправедливость и сумасбродные барские капризы, нелегкие судьбы и сложные решения – все это переплетено в рассказах Тургенева с любовью к России во всех ее проявлениях.
Книга поможет ребенку лучше понять противоречивость человеческой натуры, задаться вопросом, что есть добро и зло, и сформировать моральные основы собственной личности.
В серию «Классика для школьников» включены лучшие произведения отечественной и зарубежной литературы, входящие в школьную программу с 1 по 11 класс и в списки дошкольного чтения. Книги в твердом переплете сделают знакомство с литературой легким и увлекательным. 
Серия, которая не ударит по семейному бюджету и поможет юному читателю расти нравственно и интеллектуально!</t>
  </si>
  <si>
    <t>В книгу вошли рассказ "Муму" и "Записки охотника" И.С. Тургенева.
Рассказ «Муму» основан на реальных событиях, которые происходили в доме матери писателя. Дворник Герасим, человек богатырского сложения, глухонемой от рождения, усерден и исполнителен в работе. Нелегкая судьба и крах любви не озлобили его сердце. Герасим спасает свалившегося в воду щенка, приносит домой и дает кличку Муму (это слово он может произнести). Подросшая собачка доверчива и ласкова со всеми, а вот с барыней она не сдружилась. Барыня велит прогнать собаку. Герасим выполняет приказ…
«Записки охотника» - цикл рассказов из жизни мелкопоместного дворянства и помещиков, их крепостных и свободных крестьян, о быте и об обычаях, о нравах и характерах, о любви и обмане, и конечно, о красоте природы России.</t>
  </si>
  <si>
    <t>978-5-17-145706-8</t>
  </si>
  <si>
    <t>ASE000000000861779</t>
  </si>
  <si>
    <t>http://cdn.eksmo.ru/v2/ASE000000000861779/COVER/cover1.jpg</t>
  </si>
  <si>
    <t>ЭксклюзивПоэзия Лермонтов Стихотворения и поэмы</t>
  </si>
  <si>
    <t>500 самых важных слов английского языка для школьников (1-4 классы)</t>
  </si>
  <si>
    <t>Тарасова А. В.</t>
  </si>
  <si>
    <t>978-5-17-166042-0</t>
  </si>
  <si>
    <t>ASE000000000883200</t>
  </si>
  <si>
    <t>http://cdn.eksmo.ru/v2/ASE000000000883200/COVER/cover1.jpg</t>
  </si>
  <si>
    <t>ЭкстренПомощьШкольнику 500 самых важных слов английского языка для школьников (1-4 классы)</t>
  </si>
  <si>
    <t>Тарасова Анна Валерьевна — лингвист, преподаватель с многолетним опытом работы, автор популярных учебных пособий для школьников.
Благодаря этому пособию ребёнок выучит самые употребительные слова по основным темам, которые проходят в школе. Каждое новое слово сопровождается транскрипцией, а затем отрабатывается в занимательных заданиях. 
Все упражнения ученик сможет выполнять прямо в книге, а удобный формат позволяет везде брать ее с собой.
Издание предназначено для учащихся начальной школы</t>
  </si>
  <si>
    <t>Все истории о Простоквашино</t>
  </si>
  <si>
    <t>500 страниц</t>
  </si>
  <si>
    <t>978-5-17-186071-4</t>
  </si>
  <si>
    <t>500стр</t>
  </si>
  <si>
    <t>ASE000000000898687</t>
  </si>
  <si>
    <t>http://cdn.eksmo.ru/v2/ASE000000000898687/COVER/cover1.jpg</t>
  </si>
  <si>
    <t>500 страниц Успенский Все истории о Простоквашино</t>
  </si>
  <si>
    <t>Добро пожаловать в деревню Простоквашино! Каждый день тут полон интересных и весёлых событий. Неразлучные друзья — дядя Фёдор, кот Матроскин и пёс Шарик – постоянно находят новые приключения. А ещё здесь живут почтальон Печкин, галчонок Хватайка, корова Мурка и телёнок Гаврюша. Вместе герои сталкиваются с невероятными происшествиями. Хочешь узнать, как Шарик стал фотографом, кто такая девочка Катя и как простоквашинцы отмечают праздники? Тогда скорее открывай эту большую книгу!</t>
  </si>
  <si>
    <t>В сборник «Все истории о Простоквашино» вошли всеми любимые
весёлые истории о жителях деревни Простоквашино. Дядя Фёдор, кот
Матроскин, пёс Шарик, галчонок Хватайка, почтальон Печкин и другие
герои каждый день сталкиваются с чем-то интересным. Из этой книги
юные читатели узнают, как простоквашинцы празднуют Новый год, кто
такая девочка Катя и какие изобретения придумал Печкин. Эти и другие
увлекательные истории ждут ребят на страницах этого сборника.
Для младшего школьного возраста.</t>
  </si>
  <si>
    <t>Толлак, который Ингеборги</t>
  </si>
  <si>
    <t>Ренберг Т.</t>
  </si>
  <si>
    <t>Corpus.(roman)</t>
  </si>
  <si>
    <t>978-5-17-155932-8</t>
  </si>
  <si>
    <t>Tollak til Ingeborg</t>
  </si>
  <si>
    <t>ASE000000000872472</t>
  </si>
  <si>
    <t>http://cdn.eksmo.ru/v2/ASE000000000872472/COVER/cover1.jpg</t>
  </si>
  <si>
    <t>Corpus.(roman)Ренберг Толлак, который Ингеборги</t>
  </si>
  <si>
    <t>– От одного из самых известных норвежских писателей, чье творчество отмечено множеством литературных премий.
– Тонкое исследование темных глубин человеческой души.
– Художественное размышление о силе и цене любви, граничащей с зависимостью.
– Для поклонников скандинавской прозы, психологических романов и семейных драм.</t>
  </si>
  <si>
    <t>Толлак ждет скорой смерти на хуторе, рядом с ржавеющей лесопилкой, она кормила его почти всю жизнь. Бешено любимая жена Ингеборга исчезла двадцать лет назад. Из детей лишь сын изредка навещает отца, дочь как уехала в столицу, так и все. И только Оддо-тупица, которого еще в детстве Толлак забрал у отказавшейся от него матери, чинит в сарае сеть уже неизвестно сколько времени. Толлак — человек бурных страстей и жестких реакций, он строго судит новый мир, прощает себе свое пьянство и ищет примирения со своим прошлым. Но сегодня все дети соберутся вместе, потому что Ингеборга просила Толлака объясниться с ними перед смертью. Туре Ренберг хорошо знаком русскому читателю своими романами
“Ты такой светлый” и “Шарлотта Исабель Хансен”, по которому снят фильм “Я лечу одна”. Роман “Толлак, который Ингеборги” собрал все национальные премии и переведен почти на два десятка языков.</t>
  </si>
  <si>
    <t>О Иерусалим!</t>
  </si>
  <si>
    <t>Коллинз Л., Лапьер Д.</t>
  </si>
  <si>
    <t>Corpus.[historia]</t>
  </si>
  <si>
    <t>978-5-17-173960-7</t>
  </si>
  <si>
    <t>Corpus.(historia]</t>
  </si>
  <si>
    <t>O JERUSALEM!</t>
  </si>
  <si>
    <t>ASE000000000888963</t>
  </si>
  <si>
    <t>http://cdn.eksmo.ru/v2/ASE000000000888963/COVER/cover1.jpg</t>
  </si>
  <si>
    <t>Corpus.[historia]Коллинз О Иерусалим!</t>
  </si>
  <si>
    <t>– От настоящих мастеров документальной журналистики.
– Одна из главных книг о становлении Государства Израиль.
– Масштабное полотно событий, сформировавших современный Ближний Восток.
– Чтение, захватывающее с первых страниц.
– Книга легла в основу одноименного фильма, снятого режиссером Эли Шураки.
– Для всех любителей истории, а также тех, кто хочет лучше разобраться в причинах арабо-израильского конфликта.</t>
  </si>
  <si>
    <t>Книга Ларри Коллинза и Доминика Лапьера, посвященная борьбе за Иерусалим в ходе Войны за независимость Израиля в 1947–1948 годах, впервые вышла в 1972‑м и стала мировым бестселлером. Журналисты, а не историки, авторы не претендуют на безупречную академическую точность, но на основании многочисленных интервью с участниками событий и архивных материалов дают чрезвычайно детальную картину военных действий и политических интриг, сопровождавших становление нового государства и определение статуса Иерусалима. Стремясь получить объемную и как можно более объективную картину событий, они перекрестно используют источники арабского, израильского, британского, американского и французского происхождения. А потому их труд остается важнейшим свидетельством этого исторического момента, позволяя нам и сегодня буквально своими глазами увидеть, как рождалось на свет Государство Израиль.</t>
  </si>
  <si>
    <t>Если кто-то его создаст — все погибнут</t>
  </si>
  <si>
    <t>Юдковский Э., Соарес Н.</t>
  </si>
  <si>
    <t>Corpus.</t>
  </si>
  <si>
    <t>978-5-17-182679-6</t>
  </si>
  <si>
    <t>IF ANYONE BUILDS IT, EVERYONE DIES</t>
  </si>
  <si>
    <t>ASE000000000895864</t>
  </si>
  <si>
    <t>http://cdn.eksmo.ru/v2/ASE000000000895864/COVER/cover1.jpg</t>
  </si>
  <si>
    <t>Corpus.Юдковский Если кто-то его создаст — все погибнут</t>
  </si>
  <si>
    <t>– Критический взгляд на прогресс в сфере информационных технологий.
– Книга, которая уже стала частью глобальной дискуссии о будущем человечества.
– От признанных экспертов в области искусственного интеллекта
– Для всех, кому не безразлично то, в каком мире мы будем жить.</t>
  </si>
  <si>
    <t>В 2023 году сотни видных деятелей в области искусственного интеллекта подписали открытое письмо, предупреждающее о серьезной угрозе для человечества. Но компании и страны все равно спешат создать машины умнее человека. И мир совершенно не готов к тому, что произойдет дальше.
Несколько десятилетий двое специалистов, подписавших то письмо, — Элиезер Юдковский и Нейт Соарес — изучали, как сверхинтеллект будет мыслить и вести себя. Их исследования показывают: конфликт продвинутых ИИ-моделей и человечества неизбежен. И нам не победить. Как и зачем искусственный сверхинтеллект уничтожит наш вид? Что необходимо сделать человечеству для выживания? Авторы подробно, доступно и образно обосновывают свою точку зрения и призывают каждого человека на планете задуматься об экзистенциальной угрозе, нависшей над всеми нами. Пока еще не поздно.</t>
  </si>
  <si>
    <t>На вилле</t>
  </si>
  <si>
    <t>978-5-17-181263-8</t>
  </si>
  <si>
    <t>бумага офсетная пухлая 80 Кама</t>
  </si>
  <si>
    <t>Up at the Villa</t>
  </si>
  <si>
    <t>ASE000000000894822</t>
  </si>
  <si>
    <t>http://cdn.eksmo.ru/v2/ASE000000000894822/COVER/cover1.jpg</t>
  </si>
  <si>
    <t>NeoclassicПроза Моэм На вилле</t>
  </si>
  <si>
    <t>— Автор романов «Луна и шесть пенсов» и «Бремя страстей человеческих» Сомерсет Моэм — один из самых значимых английских писателей первой половины XX века.
— Проза Сомерсета Моэма, восхищавшая читателей десятилетия назад своей глубинной правдой жизни и знанием человеческой натуры, не утратила актуальности и в наши дни. 
— «На вилле» — динамичный и увлекательный роман с элементами триллера и детектива. 
— В 2000 году роман «На вилле» был экранизирован, главные роли сыграли Кристин Скотт Томас и Шон Пенн. 
— Издание в стильном и современном оформлении серии «Neoclassic проза».</t>
  </si>
  <si>
    <t>Италия, 30-е годы. На роскошной вилле недалеко от Флоренции отгородилась от мира легкомысленная компания эстетствующих светских львов и львиц и их богемных приятелей. Они развлекаются изысканными разговорами и любовными интрижками, устраивают бесконечные званые ужины и танцы, делая вид, что этот образ жизни – самый подходящий. Однако их искусственная реальность разбивается вдребезги, когда на вилле происходит убийство...
В настоящее издание также вошли избранные рассказы автора.</t>
  </si>
  <si>
    <t>Золотая коллекция. Ствол и артефакт</t>
  </si>
  <si>
    <t>Левицкий А.</t>
  </si>
  <si>
    <t>Stalker</t>
  </si>
  <si>
    <t>978-5-17-187878-8</t>
  </si>
  <si>
    <t>ASE000000000900202</t>
  </si>
  <si>
    <t>http://cdn.eksmo.ru/v2/ASE000000000900202/COVER/cover1.jpg</t>
  </si>
  <si>
    <t>S.T.A.L.K.E.R! Левицкий Золотая коллекция. Ствол и артефакт</t>
  </si>
  <si>
    <t>– Переиздание в «Золотой коллекции» бестселлера «Выбор оружия», первого произведения Андрея Левицкого о приключениях сталкеров Химика и Пригоршни. 
– Суммарный тираж книг о Химике и Пригоршне перевалил за четверть миллиона экземпляров. 
– Андрей Левицкий – сценарист компьютерных игр, автор цикла книг по вселенной Сталкер.</t>
  </si>
  <si>
    <t>Два опытных наемника — бывший десантник с позывным Пригоршня и специалист по артефактам Химик — берутся за не совсем обычный заказ. Им необходимо отыскать следы исчезнувшей группы сталкеров. Известно лишь, что связь с группой пропала где-то под Чернобылем, куда сталкеры направлялись с целью добыть хабар на полумифическом Поле артефактов.
Но судьба — а возможно, сама Зона — распоряжается иначе: поиски приводят напарников в «пространственный пузырь», выхода из которого нет.</t>
  </si>
  <si>
    <t>1000 загадок, пословиц, поговорок, скороговорок</t>
  </si>
  <si>
    <t>978-5-17-098243-1</t>
  </si>
  <si>
    <t>ASE000000000724430</t>
  </si>
  <si>
    <t>http://cdn.eksmo.ru/v2/ASE000000000724430/COVER/cover1.jpg</t>
  </si>
  <si>
    <t>АкмНачОбр.1-4кл.1000 загадок, пословиц, поговорок, скороговорок</t>
  </si>
  <si>
    <t>Скороговорки, загадки, пословицы и поговорки на страницах нашей замечательной книги — это отличный способ развлечь малыша + полезнейшие упражнения для развития речи и образного мышления ребёнка. Книга адресована заботливым родителям для занятий с детьми дошкольного возраста.
Жемчужины устного народного творчества украшают, оживляют речь, 
обогащают словарный запас, развивают внимание, память, воображение.</t>
  </si>
  <si>
    <t>«100 загадок, пословиц, поговорок, скороговорок» — замечательная книга обязательно понравится любознательным малышам, ведь без запинки произносить скороговорки, разучивать пословицы и поговорки, отгадывать загадки  не просто весело и интересно, но и очень полезно для развития ребёнка. Читая эту книгу вместе с маленьким почемучкой, вы без особых усилий поможете ребёнку обогатить словарный запас, развивая его внимание, логическое и абстрактное мышление, память и речь, прививая любовь к родному языку.  
Для дошкольного возраста.</t>
  </si>
  <si>
    <t>Вьюрки</t>
  </si>
  <si>
    <t>Бобылева Д.Л.</t>
  </si>
  <si>
    <t>Вьюрки. Книги Дарьи Бобылёвой</t>
  </si>
  <si>
    <t>978-5-17-132708-8</t>
  </si>
  <si>
    <t>Бобылева(Вьюрки)</t>
  </si>
  <si>
    <t>ASE000000000853306</t>
  </si>
  <si>
    <t>http://cdn.eksmo.ru/v2/ASE000000000853306/COVER/cover1.jpg</t>
  </si>
  <si>
    <t>Бобылева(Вьюрки)Вьюрки</t>
  </si>
  <si>
    <t>Скрыться на время от безумия внешнего мира среди уютной зелени — мечта, сладкий сон… кошмар!
Что, если ты НИКОГДА не сможешь покинуть свою дачу?
Связи нет, дорога упирается в лес, соседи ведут себя странно, и лето — чертово лето! — никак не кончается...
Роман вошел в лонг-лист премий «Большая книга», «Ясная Поляна», «Интерпресскон» и получил премии «Новые горизонты» и «Мастера ужасов».</t>
  </si>
  <si>
    <t>Элайна. Вторжение</t>
  </si>
  <si>
    <t>Садов С.</t>
  </si>
  <si>
    <t>978-5-17-189307-1</t>
  </si>
  <si>
    <t>ASE000000000897895</t>
  </si>
  <si>
    <t>http://cdn.eksmo.ru/v2/ASE000000000897895/COVER/cover1.jpg</t>
  </si>
  <si>
    <t>БоевФантастика Садов Элайна. Вторжение(ИДЛенинград)</t>
  </si>
  <si>
    <t>– Первая книга цикла «Элайна».
– В серии «Боевая фантастика» представлены захватывающие фантастические боевики современных отечественных писателей. Их героям предстоит поучаствовать в исторических сражениях, космических путешествиях, магических поединках и не только. 
– Сергей Садов – псевдоним, образованный от начальных букв имени, фамилии и отчества русского писателя, автора боевого фэнтези и научной фантастики Сергея Александровича Диденко.</t>
  </si>
  <si>
    <t>В мире, где умирает одна эпоха и рождается новая, наступает время хаоса, битв и перемен. На руинах старого королевства зарождается нечто неизведанное — а на горизонте уже 
видны полчища варваров, готовых нанести смертельный удар.
Город, ставший оплотом последних надежд, взят в кольцо осады. Защитникам предстоит продержаться до подхода 
подкреплений — для них это не вопрос чести или славы, а вопрос выживания. Осаждающим же нужно прорваться за стены 
раньше, чем придёт помощь: от успеха штурма зависит будущее всего народа.
В центре событий — дочь герцога, обычная девочка из 
аристократической семьи, которую никто не учитывал в масштабных планах правителей и вождей. Она не обладает магическими силами, не славится воинской доблестью и не слывёт 
героем легенд. Всё, что у неё есть, — чувство долга и стремление действовать в меру своих сил и понимания.
Как повлияет на ход осады ребёнок? Смогут ли скромная 
решимость и верность долгу сыграть роль в противостоянии 
армий? И что вырастет на пепелище старого мира — новое королевство или лишь новые руины?</t>
  </si>
  <si>
    <t>Отель "У погибшего альпиниста"</t>
  </si>
  <si>
    <t>Будущее глазами братьев Стругацких</t>
  </si>
  <si>
    <t>978-5-17-187280-9</t>
  </si>
  <si>
    <t>Иванова Анастасия Александровна</t>
  </si>
  <si>
    <t>БудущееСтругацких</t>
  </si>
  <si>
    <t>ASE000000000899742</t>
  </si>
  <si>
    <t>http://cdn.eksmo.ru/v2/ASE000000000899742/COVER/cover1.jpg</t>
  </si>
  <si>
    <t>БудущееСтругацких Отель "У погибшего альпиниста"</t>
  </si>
  <si>
    <t>– Подарочное издание в серии «Будущее глазами братьев Стругацких» в твердом переплете с продуманным коллекционным оформлением. К изданию прилагается комплект открыток с иллюстрациями и знаковыми цитатами из романа — идеальный подарок для поклонников творчества авторов.
– Уникальный литературный эксперимент братьев Стругацких, жанровый хамелеон: книга начинается как классический «герметичный» детектив в духе Агаты Кристи, но к финалу оборачивается глубоким научно-фантастическим сюжетом о первом контакте.
– Аркадий и Борис Стругацкие — признанные мастера научной и социальной фантастики, чьи произведения стали классикой жанра и были неоднократно экранизированы («Сталкер», «Трудно быть богом», «Чародеи» и др.).
– В центре сюжета — расследование убийства в занесенном снегом горном отеле. Немолодой полицейский инспектор Глебски, приехавший на отдых, оказывается втянут в загадочную историю, где у всех, на первый взгляд, есть алиби. Атмосфера мрачного уединения и нарастающего напряжения держит читателя в интриге до самого финала.
– Роман отличается психологической глубиной: герою предстоит решить судьбу не только преступника, но всего человечества, когда привычные категории «добра и зла» перестают работать.</t>
  </si>
  <si>
    <t>Уютный капсульный детектив постепенно превращается в научно-фантастическую повесть, перед героем которой, как всегда у Стругацких, встает сложный моральный выбор.
«Отель „У погибшего альпиниста“» — литературный эксперимент авторов, книга-хамелеон. Расследование убийства в уединенном отеле в Альпах оборачивается гораздо более серьезной головоломкой. И она совсем не нужна утомленному полицейскому в отпуске. 
Но долг есть долг, и волей-неволей инспектор Глебски вынужден принять на себя ответственность, которая ему вовсе не по плечу.</t>
  </si>
  <si>
    <t>Литература за час</t>
  </si>
  <si>
    <t>Солонников М.Ю.</t>
  </si>
  <si>
    <t>Весь школьный курс за час: галопом по урокам</t>
  </si>
  <si>
    <t>978-5-17-160417-2</t>
  </si>
  <si>
    <t>ВесьШкКурсЗаЧас</t>
  </si>
  <si>
    <t>ASE000000000876990</t>
  </si>
  <si>
    <t>http://cdn.eksmo.ru/v2/ASE000000000876990/COVER/cover1.jpg</t>
  </si>
  <si>
    <t>ВесьШкКурсЗаЧас Литература</t>
  </si>
  <si>
    <t>Не знаете, как успеть подготовиться к экзаменам? Теряетесь в потоке неструктурированной информации из Интернета? Эта книга поможет вам быстро и без труда повторить школьный курс литературы. Использование инфографики, удобных таблиц и схем позволит уложить в памяти необходимые знания и погрузиться в многогранный мир шедевров отечественной литературы. Автор книги Михаил Солонников — педагог по русскому языку и литературе, эксперт ЕГЭ и ОГЭ, победитель конкурса «Педагогические надежды», основатель и ведущий блога «Литература в школе».</t>
  </si>
  <si>
    <t>Это пособие станет незаменимым помощником для школьников 5–11 классов. В нём систематизирован школьный курс по литературе: историко-литературный процесс, разборы великих произведений, краткая информация о писателях и поэтах. Тщательно выверенная и представленная в виде инфографики информация позволит сэкономить время на поиск ответов в Интернете или в разных учебниках, активизирует ресурсы памяти, поможет быстро подготовиться к контрольной или экзаменам. Михаил Солонников — педагог по русскому языку и литературе, эксперт ЕГЭ и ОГЭ, победитель конкурса «Педагогические надежды», основатель и ведущий блога «Литература в школе».
Для среднего и старшего школьного возраста.</t>
  </si>
  <si>
    <t>Балаклава Красная</t>
  </si>
  <si>
    <t>Старец В.</t>
  </si>
  <si>
    <t>Военная боевая фантастика</t>
  </si>
  <si>
    <t>978-5-17-189308-8</t>
  </si>
  <si>
    <t>ВоенБоевФантастика</t>
  </si>
  <si>
    <t>ASE000000000897909</t>
  </si>
  <si>
    <t>http://cdn.eksmo.ru/v2/ASE000000000897909/COVER/cover1.jpg</t>
  </si>
  <si>
    <t>ВоенБоевФантастика Старец Балаклава Красная</t>
  </si>
  <si>
    <t>– Сюжет книги разворачивается во времена Византийской империи девятого века.
– Иллюстрация на обложке Владимира Гуркова.
– Виктор Старицын — современных российский писатель, автор романов в жанре альтернативной истории, в том числе с сюжетом «Наши в прошлом».  
– Серия современной русскоязычной боевой фантастики о «попаданцах» «Военная боевая фантастика», в рамках которой выпускаются преимущественно первые издания жанровых произведений.</t>
  </si>
  <si>
    <t>Небольшой Крымский городок Балаклава накануне Вели
кой Отечественной войны неизвестные науке силы переносят на 
1120 лет назад. В городке имеются три небольшие воинские части. 
В нашей истории практически все военнослужащие этих частей 
и большинство жителей Балаклавы погибли при обороне Севасто
поля. Но герои своего будущего не знают. Они оказываются в со
вершенно другой реальности. Из социалистического Советского 
Союза попадают в раннее феодальное общество, в Византийскую 
империю девятого века. Маленький городок со всех сторон окру
жен многочисленными феодальными и дикими народами и пле
менами: византийцами, хазарами, арабами, болгарами, славянами, 
для которых это завидная добыча. Военные, гражданская адми
нистрация, ученые и простые жители городка принимают вызов, 
брошенный им высшими силами, и приступают к переустрой
ству окружающего мира. В отвоеванном ими византийском феме 
Херсон они создают Балаклавскую Республику, успевают повое
вать с Византией и Болгарией, заключить торговые и военные со
юзы с Хазарией и Арабским халифатом…</t>
  </si>
  <si>
    <t>Штурмовики. Бои и судьбы</t>
  </si>
  <si>
    <t>Воронин Д.</t>
  </si>
  <si>
    <t>978-5-17-189309-5</t>
  </si>
  <si>
    <t>Дворникова Дарина Игоревна</t>
  </si>
  <si>
    <t>ASE000000000899864</t>
  </si>
  <si>
    <t>http://cdn.eksmo.ru/v2/ASE000000000899864/COVER/cover1.jpg</t>
  </si>
  <si>
    <t>ВремяZ Воронин Штурмовики. Бои и судьбы(ИДЛенинград)</t>
  </si>
  <si>
    <t>– В основу книги легли не только описания боевых действий и перемещений по линии фронта, но и история человека, который шагнул в неизвестность, приняв единственное верное решение. 
– Серия «Время Z» – мощный документальный проект, собравший голоса непосредственных участников и свидетелей ключевых событий современности: от Русской весны в Донбассе до спецоперации. 
– Дмитрий Воронин – уроженец Севастополя, потомственный казак, участник специальной военной операции.</t>
  </si>
  <si>
    <t>Книга Дмитрия Воронина — это фронтовая проза от первого 
лица о добровольческом подразделении, которое проходит путь 
от марша и первых боевых задач до окопной войны на Запорож
ском направлении. 
В центре повествования — командиры и бойцы с позывны
ми, ставшими именами; местные жители села Новое, которые 
учатся заново доверять и выживать рядом с фронтом; староста 
Петрович, который держит порядок не должностью, а характе
ром; маленький котёнок по имени Чудо — неожиданная ниточка 
к нормальной жизни, к той, где война пытается сделать человека 
железом.
В этой книге рассказано, как рождается слово «свои», как 
вера становится опорой, почему дисциплина спасает чаще, чем 
смелость, и почему память — это тоже линия обороны. Это 
история о войне не в сводках, а в человеческих лицах, поступках 
и молчании, которое иногда говорит громче любого приказа.</t>
  </si>
  <si>
    <t>Все правила русского языка в схемах и таблицах. 5 - 9 классы</t>
  </si>
  <si>
    <t>Сычева Н.</t>
  </si>
  <si>
    <t>Все правила в схемах и таблицах в интегральном переплете</t>
  </si>
  <si>
    <t>978-5-17-082881-4</t>
  </si>
  <si>
    <t>ВсеПравилаСхемТаблИнтПер</t>
  </si>
  <si>
    <t>AST000000000010498</t>
  </si>
  <si>
    <t>http://cdn.eksmo.ru/v2/AST000000000010498/COVER/cover1.jpg</t>
  </si>
  <si>
    <t>ВсеПравилаСхемТаблИнтПер Русского языка</t>
  </si>
  <si>
    <t>Перед вами уникальное дополнение к учебникам русского языка для 5-9 классов.
Всего на 160 страницах доступным языком изложены правила и ис­ключения, которые проходят в школе. Таблицы, схемы, алгоритмы помо­гут и школьникам, и студентам быстро понять, запомнить или восстано­вить в памяти нужное правило.
В справочном разделе вы найдете основные понятия и термины школьного курса русского языка, что делает справочник незаменимым при подготовке к ЕГЭ и контрольным работам.
Материал книги разделен на части, каждая из которых соответствует классу, чтобы можно было легко найти правила или термины.</t>
  </si>
  <si>
    <t>Детективы-футболисты. Загадка Метеорного потока</t>
  </si>
  <si>
    <t>Сантьяго Р., Лоренсо Э.</t>
  </si>
  <si>
    <t>Детективы-футболисты</t>
  </si>
  <si>
    <t>978-5-17-186845-1</t>
  </si>
  <si>
    <t>ДетективыФутболисты</t>
  </si>
  <si>
    <t>LF.9 EL MISTERIO DE LA LLUVIA DE METEORITOS</t>
  </si>
  <si>
    <t>ASE000000000899250</t>
  </si>
  <si>
    <t>http://cdn.eksmo.ru/v2/ASE000000000899250/COVER/cover1.jpg</t>
  </si>
  <si>
    <t>ДетективыФутболисты Загадка Метеорного потока(Wonder Books)</t>
  </si>
  <si>
    <t>Девять юных футболистов из команды Сото Альто неожиданно получают сногсшибательный шанс сыграть исторический матч в самом сердце парижского Диснейленда! Их игру увидит весь мир, а победителю достанется золотой кубок Жюля Риме. Только вот кто-то украл этот самый кубок прямо у них из-под носа. Кажется, Футбольнейшие впервые столкнулись с загадкой, которую никак не могут разгадать! Что же скрывается за блестящей картинкой самого известного парка в мире?
Детективы-футболисты –  настоящий культурный феномен и одна из самых продаваемых испанских серий. Книги переведены на 15 языков мира, а общий тираж только в Испании превысил 5 миллионов экземпляров!</t>
  </si>
  <si>
    <t>Небесная музыка. Луна</t>
  </si>
  <si>
    <t>978-5-17-139471-4</t>
  </si>
  <si>
    <t>ASE000000000860458</t>
  </si>
  <si>
    <t>http://cdn.eksmo.ru/v2/ASE000000000860458/COVER/cover1.jpg</t>
  </si>
  <si>
    <t>Джейн Анна(мир любви)Небесная музыка. Луна</t>
  </si>
  <si>
    <t>Один из самых популярных авторов современного молодёжного романа. Более 1 000 000 поклонников на просторах Рунета! Её книги — это истории о любви, романтике, о дружбе и доброте, приправленные неиссякаемым юмором. Ее герои всегда интересные личности, с которыми просто невозможно скучать и невозможно расстаться.
Диана – певица, покорившая своим голосом миллионы людей. Она красива, талантлива и популярна. В нее влюблены Дастин - известный актер, за красивым лицом которого скрывается надменность и холодность, и Кристиан - незаконорожденный сын богатого человека, привыкший получать все, что хочет. 
Но никто не знает, что голос Дианы - это Санни, талантливая студентка музыкальной школы искусств. И пока на сцене одна, за сценой поет другая. 
Что заставило Санни продать свой голос? Сколько стоит чужой талант? Кто будет достоин любви, а кто останется ни с чем?
И что победит: истинный талант или деньги? 
Небесная музыка начинает играть над их головами...</t>
  </si>
  <si>
    <t>Диана – певица, покорившая своим голосом миллионы людей. Она красива, талантлива и популярна. В нее влюблены Дастин - известный актер, за красивым лицом которого скрывается надменность и холодность, и Кристиан - незаконорожденный сын богатого человека, привыкший получать все, что хочет. 
Но никто не знает, что голос Дианы - это Санни, талантливая студентка музыкальной школы искусств. И пока на сцене одна, за сценой поет другая. 
Что заставило Санни продать свой голос?
Сколько стоит чужой талант?
Кто будет достоин любви, а кто останется ни с чем?
И что победит: истинный талант или деньги? 
Небесная музыка начинает играть над их головами...</t>
  </si>
  <si>
    <t>Бегущий в Лабиринте</t>
  </si>
  <si>
    <t>Дэшнер Д.</t>
  </si>
  <si>
    <t>Бегущий в лабиринте</t>
  </si>
  <si>
    <t>978-5-17-087329-6</t>
  </si>
  <si>
    <t>Дэшнер(КИНО!!)</t>
  </si>
  <si>
    <t>The maze runner</t>
  </si>
  <si>
    <t>ASE000000000600063</t>
  </si>
  <si>
    <t>http://cdn.eksmo.ru/v2/ASE000000000600063/COVER/cover1.jpg</t>
  </si>
  <si>
    <t>Дэшнер(КИНО!!/нов)Бегущий в Лабиринте-1</t>
  </si>
  <si>
    <t>- Первая часть знаменитой трилогии «Бегущий в Лабиринте».
- Young adult антиутопия о постапокалиптическом будущем.
- Мгновенный бестселлер The New York Times.</t>
  </si>
  <si>
    <t>Вчера они были обычными парнями — слушали рэп и рок,
бегали за девчонками, ходили в кино... Сегодня они — пешки в
чужой игре, похищенные неизвестно кем для участия в чудовищном эксперименте. Их память стерта. Их новый дом — гигантский комплекс, отгороженный от еще более огромного Лабиринта стенами, которые раздвигаются утром и замыкаются вечером. И никто еще из тех, кто остался в Лабиринте после наступления ночи, не вернулся... Ребята не сомневаются: если они сумеют разгадать тайну Лабиринта, то вырвутся из заточения и вернутся домой. Но кто рискнет жизнью ради общей цели? Кто пойдет практически на верную смерть? Только двое — паренек по имени Томас и его подруга — Тереза...</t>
  </si>
  <si>
    <t>Моих раздумий зеркала и звуки</t>
  </si>
  <si>
    <t>Казарновская Л.</t>
  </si>
  <si>
    <t>Звезды века</t>
  </si>
  <si>
    <t>978-5-17-168344-3</t>
  </si>
  <si>
    <t>ЗвездыВека</t>
  </si>
  <si>
    <t>ASE000000000884906</t>
  </si>
  <si>
    <t>http://cdn.eksmo.ru/v2/ASE000000000884906/COVER/cover1.jpg</t>
  </si>
  <si>
    <t>ЗвездыВека Казарновская Моих раздумий зеркала и звуки</t>
  </si>
  <si>
    <t>Новая книга прекрасной певицы и интересной, яркой и неординарной личности Л. Казарновской безусловно привлечет внимание всех, кто задумывается о том, что сегодня происходит в мире и где ИСТОКИ тех сложнейших (подчас кажущихся мистическими и «необъяснимыми») процессов, которые так горячо и бурно обсуждаются…
В ней она анализирует многовековые метафизические, историко-культурные процессы в жизни стран и городов и размышляет о влиянии БОЛЬШИХ ГАЛАКТИЧЕСКИХ ЦИКЛОВ на все земные процессы, людей, культуру и ТЕАТР как проявление Духовной Жизни. Через эти тончайшие взаимосвязи автор стремится донести до нас уникальный взгляд художника, тонко чувствующего «температуру» Бытия…</t>
  </si>
  <si>
    <t>Чага</t>
  </si>
  <si>
    <t>Макдональд Й.</t>
  </si>
  <si>
    <t>Звезды научной фантастики</t>
  </si>
  <si>
    <t>978-5-17-153933-7</t>
  </si>
  <si>
    <t>ЗвездыНаучФантастики</t>
  </si>
  <si>
    <t>Omnibus 1: Сhaga (novel) + Recording Angel (short story)</t>
  </si>
  <si>
    <t>ASE000000000870331</t>
  </si>
  <si>
    <t>http://cdn.eksmo.ru/v2/ASE000000000870331/COVER/cover1.jpg</t>
  </si>
  <si>
    <t>ЗвездыНаучФантастики Макдональд Чага</t>
  </si>
  <si>
    <t>Когда первый из целой серии метеоритов рухнул на гору Килиманджаро, из него вырвалось нечто, оно стало изменять все вокруг, творя иную биосферу со скоростью пятьдесят метров в час. Оно разлагало любой пластик и синтетику, радикально модифицировало флору, но не трогало ни животных, ни человека. Оно получило название Чага. Разрастаясь еще сильнее в ответ на любые внешние воздействия, Чага начала создавать из привычного мира реальность, неподвластную представлениям людей. Когда в раздираемый потоками беженцев Найроби, больше напоминающий бурлящий котел, где солдаты ООН и местные банды пытаются удержать хотя бы подобие контроля, прибывает тележурналистка Габи Мак-Аслан, она попадает на передний край исследований инопланетной жизни. Есть ли у Чаги разум или цель? Кто ее создал? Этими вопросами задаются как ученые, так и весь мир, вот только вскоре Габи находит человека, который не только выжил внутри чужого ландшафта, но и выбрался из него, что, как утверждалось, невозможно. Тогда она понимает, что власти многое скрывают, у Чаги есть свои планы на человечество, и поиски истины заведут Габи в самое сердце непостижимого.</t>
  </si>
  <si>
    <t>Английский язык за 5 минут в день</t>
  </si>
  <si>
    <t>Игнашина З.Н., Попова Е.А.</t>
  </si>
  <si>
    <t>Иностранный за 5 минут в день</t>
  </si>
  <si>
    <t>978-5-17-187370-7</t>
  </si>
  <si>
    <t>Иностр(за 5 минут в день)</t>
  </si>
  <si>
    <t>ASE000000000899837</t>
  </si>
  <si>
    <t>http://cdn.eksmo.ru/v2/ASE000000000899837/COVER/cover1.jpg</t>
  </si>
  <si>
    <t>Иностр(за 5 минут в день)Английский язык</t>
  </si>
  <si>
    <t>Игнашина Зоя Николаевна – автор множества справочных и учебных пособий по английскому и испанскому языкам, переводчик и преподаватель.
Попова Елена Анатольевна – профессиональный лингвист и преподаватель кафедры английского языка.
«Английский язык за 5 минут в день» — это практический самоучитель, который поможет вам быстро и без усилий овладеть необходимыми грамматическими конструкциями и заговорить на английском!
В каждом уроке дается одно базовое выражение и несколько новых слов. После прохождения 312 уроков по 5 минут вы сможете легко поддержать беседу на простые темы.
Книга адресована всем, кто хочет овладеть базовыми фразами на английском языке, и отлично подойдет как обучающимся с нуля, так и тем, кто уже изучает английский язык самостоятельно или на курсах.</t>
  </si>
  <si>
    <t>Домашние молитвы</t>
  </si>
  <si>
    <t>Институт Православной Книги. Сила молитвы</t>
  </si>
  <si>
    <t>978-5-17-182844-8</t>
  </si>
  <si>
    <t>ИПК. Сила молитвы</t>
  </si>
  <si>
    <t>ASE000000000896041</t>
  </si>
  <si>
    <t>http://cdn.eksmo.ru/v2/ASE000000000896041/COVER/cover1.jpg</t>
  </si>
  <si>
    <t>ИПК.СилаМолитвы Домашние молитвы</t>
  </si>
  <si>
    <t>Домашние молитвы — ваша духовная опора в повседневной жизни.
Каждый день приносит нам не только радости, но и испытания. Где найти силы, чтобы достойно пройти через трудности, сохранить мир в душе и обрести помощь свыше? Ответ — в искренней домашней молитве.
Этот сборник создан для всех православных христиан, ищущих Божьей помощи в любых жизненных обстоятельствах. От утреннего пробуждения до вечернего отдыха — молитва становится надежным спутником и щитом для вас и ваших близких.</t>
  </si>
  <si>
    <t>Домашние молитвы. Опора на каждый день</t>
  </si>
  <si>
    <t>Институт Православной Книги. Школа молитвы</t>
  </si>
  <si>
    <t>978-5-17-186872-7</t>
  </si>
  <si>
    <t>ИПК.ШколаМолитвы</t>
  </si>
  <si>
    <t>ASE000000000899288</t>
  </si>
  <si>
    <t>http://cdn.eksmo.ru/v2/ASE000000000899288/COVER/cover1.jpg</t>
  </si>
  <si>
    <t>ИПК.ШколаМолитвы Домашние молитвы. Опора на каждый день(цветной обрез)</t>
  </si>
  <si>
    <t>Давид Бурлюк в России</t>
  </si>
  <si>
    <t>Сарабьянов А.Д.</t>
  </si>
  <si>
    <t>История и наука Рунета. Лекции</t>
  </si>
  <si>
    <t>978-5-17-177926-9</t>
  </si>
  <si>
    <t>Селезнева Александра Андреевна</t>
  </si>
  <si>
    <t>История&amp;НаукаРунета(Лекци</t>
  </si>
  <si>
    <t>ASE000000000889081</t>
  </si>
  <si>
    <t>http://cdn.eksmo.ru/v2/ASE000000000889081/COVER/cover1.jpg</t>
  </si>
  <si>
    <t>История&amp;НаукаРунета(Лекции)Сарабьянов Давид Бурлюк в России</t>
  </si>
  <si>
    <t>Книга Андрея Сарабьянова «Давид Бурлюк в России» посвящена одной из ключевых фигур русского авангарда — художнику, поэту и теоретику искусства, сыгравшему важную роль в становлении футуризма.
Автор прослеживает творческую эволюцию Давида Бурлюка в дореволюционный и раннесоветский периоды, раскрывая не только его художественные поиски, но и масштабную организаторскую деятельность. Особое внимание уделено кругу его общения, взаимодействию с современниками и влиянию на формирование нового художественного языка начала XX века.
Опираясь на архивные материалы, редкие документы и произведения искусства, исследование воссоздаёт атмосферу эпохи радикальных художественных экспериментов и культурных перемен. Книга позволяет глубже понять личность Бурлюка — новатора, провокатора и вдохновителя — и оценить его вклад в развитие русского и мирового искусства.
Издание адресовано искусствоведам, студентам и всем, кто интересуется историей авангарда и культурой начала XX века.</t>
  </si>
  <si>
    <t>Семь шагов к Сатане. Лик в бездне</t>
  </si>
  <si>
    <t>Меррит А.</t>
  </si>
  <si>
    <t>Вселенная Стивена Кинга</t>
  </si>
  <si>
    <t>978-5-17-160617-6</t>
  </si>
  <si>
    <t>Кинг(Вселенная)</t>
  </si>
  <si>
    <t>Seven Footprints to Satan</t>
  </si>
  <si>
    <t>ASE000000000877209</t>
  </si>
  <si>
    <t>http://cdn.eksmo.ru/v2/ASE000000000877209/COVER/cover1.jpg</t>
  </si>
  <si>
    <t>Кинг(Вселенная):Меррит Семь шагов к Сатане. Лик в бездне</t>
  </si>
  <si>
    <t>Абрахам Меррит (1884—1943) — американский писатель и журналист, один из «отцов-основателей» жанра фэнтези. Прижизненная популярность его как автора была настолько велика, что в 1930-х годах состоялись три экранизации его романов. А через несколько лет после смерти Меррита, в конце 40-х годов, была предпринята попытка издать журнал, названный его именем, «Abraham Merritt's Fantasy Magazine», который стал важной вехой в формировании американского фэндома.
В произведениях Меррита есть все, что мы успели полюбить в романах Г. Хаггарда, Э. Берроуза, Р. Говарда, — затерянные миры, забытые народы, неведомые существа. 
В сборник вошли романы "Семь шагов к Сатане" и "Лик в бездне".</t>
  </si>
  <si>
    <t>Мешок с костями</t>
  </si>
  <si>
    <t>978-5-17-184801-9</t>
  </si>
  <si>
    <t>Bag of Bones</t>
  </si>
  <si>
    <t>ASE000000000897502</t>
  </si>
  <si>
    <t>http://cdn.eksmo.ru/v2/ASE000000000897502/COVER/cover1.jpg</t>
  </si>
  <si>
    <t>Кинг(книжная полка)Мешок с костями</t>
  </si>
  <si>
    <t>– «Мешок с костями» — атмосферный роман Стивена Кинга, сочетающий психологическую драму и мистический хоррор. Книга вошла в золотой фонд творчества мастера и получила признание критиков и читателей по всему миру.
– Стивен Кинг — один из самых влиятельных писателей современности, удостоенный множества престижных литературных наград. Его книги разошлись тиражом более 400 миллионов экземпляров, переведены на 44 языка и легли в основу множества фильмов и сериалов.
– В центре сюжета — история писателя Майка Нунэна: пытаясь справиться с потерей жены, он ищет уединения в провинциальном городке, но вместо покоя сталкивается с необъяснимыми явлениями. Постепенно Майк осознает: его появление здесь не случайно, и за фасадом провинциальной идиллии скрываются древние Темные силы.
– Книга удостоена престижных литературных премий: Брэма Стокера, «Локус» и Британской премии фэнтези. «Амазон» включил «Мешок с костями» в список лучших книг второго тысячелетия (73‑е место). В США первый тираж романа составил 1 400 000 экземпляров
– Издание в серии «Кинг: книжная полка» с коллекционным оформлением от художника Андрея Фереза: суперобложка, минималистичный переплет, белая бумага, лента‑ляссе.</t>
  </si>
  <si>
    <t>Добро пожаловать в маленький тихий городок, куда приезжает писатель Майк Нунэн в надежде залечить душевные раны после смерти жены.
Добро пожаловать в его уютный дом, где обитают призраки.
Добро пожаловать на озеро Темный След, где из года в год при загадочных обстоятельствах гибнут люди.
Похоже, этот городок находится во власти Темных Сил, решает Майк. Но сможет ли он разобраться, что здесь происходит на самом деле – и чем ему придется ради этого пожертвовать?</t>
  </si>
  <si>
    <t>Долгая Прогулка</t>
  </si>
  <si>
    <t>978-5-17-182033-6</t>
  </si>
  <si>
    <t>LONG WALK</t>
  </si>
  <si>
    <t>ASE000000000895377</t>
  </si>
  <si>
    <t>http://cdn.eksmo.ru/v2/ASE000000000895377/COVER/cover1.jpg</t>
  </si>
  <si>
    <t>Кинг(нов)Долгая Прогулка</t>
  </si>
  <si>
    <t>— От автора романов «Зеленая миля» и «Сияние».
— Стивен Кинг — один из самых популярных писателей современности. Он создал свыше семи десятков бестселлеров, которые переведены на 44 языка, изданы в 80 странах мира и разошлись по свету тиражом свыше 400 000 000 экземпляров. 
— «Долгая Прогулка» — самый первый роман Стивена Кинга, написанный еще в 1967-68 годах. Кинг более десяти лет пытался ее опубликовать, но в итоге роман вышел лишь в 1979 году — под псевдонимом «Ричард Бахман».
— Сам Стивен Кинг считает «Долгую Прогулку» лучшим из своих ранних произведений.
— В данном издании роман публикуется в новом переводе Екатерины Романовой.
— Читайте книгу — смотрите фильм. В сентябре 2025 года на экраны вышла экранизация романа, режиссером которой выступил Фрэнсис Лоуренс («Сойка-пересмешница», «И вспыхнет пламя»), а главные роли исполнили Купер Хоффман  («Лакричная пицца») и Марк Хэмилл («Звездные войны»).</t>
  </si>
  <si>
    <t>Это была страшная игра — игра на выживание. Это была Долгая Прогулка. Прогулка со Смертью, ибо смерть ожидала каждого упавшего. Дорога к счастью — потому что победивший в игре получал все. 
На долгую прогулку вышли многие — но закончит ее только один. Остальные лягут мертвыми на дороге — потому что дорога к счастью для одного станет последней дорогой для многих.</t>
  </si>
  <si>
    <t>Демиан</t>
  </si>
  <si>
    <t>978-5-17-156263-2</t>
  </si>
  <si>
    <t>DEMIAN</t>
  </si>
  <si>
    <t>ASE000000000872801</t>
  </si>
  <si>
    <t>http://cdn.eksmo.ru/v2/ASE000000000872801/COVER/cover1.jpg</t>
  </si>
  <si>
    <t>КнНаВсеВремена(м)Гессе Демиан</t>
  </si>
  <si>
    <t>Мистический, философский роман о взрослении и тяжелом пути к самому себе от одного из самых читаемых писателей XX века. Герман Гессе — автор романов «Степной волк», «Игра в бисер» и «Сиддхардха».
Для поклонников Томаса Манна и Хулио Кортасара.</t>
  </si>
  <si>
    <t>«Демиан» — философский роман, мрачный и мистический. Можно считать его и автобиографичным — об этом Гессе заявляет в предисловии. Знаковое произведение, оказавшее огромное влияние на дальнейшее творчество писателя, а великий Томас Манн сравнивал эту книгу со «Страданиями юного Вертера».
 Это история взросления и становления юноши, который шаг за шагом все дальше отходит от лицемерных норм общественной морали и все яснее открывает для себя глубинное, темное «я» — свободное, неподвластное царящему вокруг добродетельному фарисейству. В этом ему помогает таинственный друг Демиан — носитель «печати Каина», не то дьявол, не то загадочное божество, не то просто порождение воображения героя…</t>
  </si>
  <si>
    <t>Марья. Бессмертная. Царевна. Дилогия</t>
  </si>
  <si>
    <t>Жильцова Н.С.</t>
  </si>
  <si>
    <t>Коллекция фэнтези-бестселлеров</t>
  </si>
  <si>
    <t>978-5-17-188156-6</t>
  </si>
  <si>
    <t>Тимонина Марина Вячеславовна</t>
  </si>
  <si>
    <t>КоллекцияФэнтезиБестселле</t>
  </si>
  <si>
    <t>ASE000000000900497</t>
  </si>
  <si>
    <t>http://cdn.eksmo.ru/v2/ASE000000000900497/COVER/cover1.jpg</t>
  </si>
  <si>
    <t>КоллекцияФэнтезиБестселлеры Жильцова Марья. Бессмертная. Царевна. (Дилогия)</t>
  </si>
  <si>
    <t>– Впервые две книги цикла под одной обложкой: «Марья Бессмертная» и «Марья-Царевна».  
– Захватывающее приключенческое фэнтези со славянскими мотивами, восточным колоритом и яркой любовной линией. 
– Коллекционное издание дилогии под одной обложкой. Сахарная пленка на переплете, рисунок на обрезе, цветные форзацы, стильная верстка, цветные иллюстрации на вклейках, черно-белые иллюстрации в блоке.
– Наталья Жильцова – современная российская писательница, автор книг в жанрах классического и романтического фэнтези.</t>
  </si>
  <si>
    <t>Не думала, не гадала, а в сказку попала. Да как попала! Титул получила и царство в придачу с огро-омной сокровищницей. Повезло, скажете?     
Ага, как же! Царство-то нечистое, Кощеево, с мертвяками и прочей пакостью. Причем пакость эта бунтует, а к границам враги - покусители на сокровищницу и магический источник подбираются. Так что, чтобы прожить здесь долго и, желательно, счастливо, папочку моего срочно спасать из плена надо.
 И спасать, имея в союзниках лишь коня Вещего, посох магический, да странного колдуна, который при первой встрече натуральным образом сжег меня заживо.</t>
  </si>
  <si>
    <t>Старый новый кот</t>
  </si>
  <si>
    <t>Малинкина Е.В.</t>
  </si>
  <si>
    <t>Котики, чай и убийство</t>
  </si>
  <si>
    <t>978-5-17-186361-6</t>
  </si>
  <si>
    <t>Басова Ольга Викторовна</t>
  </si>
  <si>
    <t>КотикиЧайУбийство</t>
  </si>
  <si>
    <t>ASE000000000898965</t>
  </si>
  <si>
    <t>http://cdn.eksmo.ru/v2/ASE000000000898965/COVER/cover1.jpg</t>
  </si>
  <si>
    <t>КотикиЧайУбийство Малинкина Старый новый кот</t>
  </si>
  <si>
    <t>Даша устраивается в детективное агентство и берётся за запутанное дело двадцатилетней давности: исчезновение человека. Постепенно чужая история перекликается с её личной, а клубок тайн только запутывается. Даже у нахального кота Василия есть свои секреты. Сможет ли Даша распутать загадки прошлого, защитить родных и найти пропавшего любимого? Расследование приводит к неожиданным открытиям.</t>
  </si>
  <si>
    <t>Очень опасные преступления. Заметки судмедэксперта: городские хроники</t>
  </si>
  <si>
    <t>Цинь М.</t>
  </si>
  <si>
    <t>Криминология на пальцах</t>
  </si>
  <si>
    <t>978-5-17-187100-0</t>
  </si>
  <si>
    <t>Чуваева Влада Владимировна</t>
  </si>
  <si>
    <t>КриминологияНаПальцах</t>
  </si>
  <si>
    <t>Super Serious Murder Investigation (Mountains and Seas)</t>
  </si>
  <si>
    <t>ASE000000000899531</t>
  </si>
  <si>
    <t>http://cdn.eksmo.ru/v2/ASE000000000899531/COVER/cover1.jpg</t>
  </si>
  <si>
    <t>КриминологияНаПальцах Цинь Очень опасные преступления. Заметки судмедэксперта: городские хроники</t>
  </si>
  <si>
    <t>Цинь Мин — судмедэксперт с 27-летним опытом исследования тысяч трупов, автор детективов, звезда китайской криминалистики. Его уникальный взгляд на судебную экспертизу, основанный на реальных делах, завоевал миллионы поклонников в Китае и за его пределами, а по его книгам снято множество фильмов и сериалов.
Девять убийств. Девять загадок. Девять шансов проверить себя.
Цинь Мин шаг за шагом ведет читателя по маршруту настоящего расследования — от осмотра места происшествия до лабораторных анализов, от противоречивых свидетельских показаний до неопровержимых улик. Вы будете проверять версии вместе с экспертом, ошибаться, возвращаться и снова искать истину. Это не просто книга, а интерактивное расследование, где каждая улика на счету. Вас ждут подсказки, научные детали и личные заметки эксперта. Попробуйте разгадать преступления раньше профессионала!
Вы узнаете:
• как определяют время смерти по температуре тела и содержимому желудка;
• как расшифровать картину преступления по брызгам крови и следам обуви;
• почему преступник почти всегда оставляет «визитку»;
• как современная ДНК-экспертиза оживляет дела, которые десятилетиями считались безнадежными.</t>
  </si>
  <si>
    <t>Маленькая принцесса</t>
  </si>
  <si>
    <t>Бернетт Ф.Х.</t>
  </si>
  <si>
    <t>978-5-17-173092-5</t>
  </si>
  <si>
    <t>ASE000000000888340</t>
  </si>
  <si>
    <t>http://cdn.eksmo.ru/v2/ASE000000000888340/COVER/cover1.jpg</t>
  </si>
  <si>
    <t>ЛюбимыеПисателиДетям Бернетт Маленькая принцесса</t>
  </si>
  <si>
    <t>Причины, почему «Маленькая принцесса» — замечательный подарок для каждой девочки от 12 до 16 лет.
— Сара Кру покажет, что принцесса — это не корона и королевство, принцесса — это характер.
— Чудесная история жизни маленькой девочки, её радостей и печалей, её стойкости и доброты отзовётся каждой душе.
— Красочные рисунки Елены Захаревич подчёркивают сюжет.</t>
  </si>
  <si>
    <t>Сара родилась в Индии и жила там со своим отцом капитаном Кру. Когда дочери исполнилось семь лет, папе пришлось отвезти её в Лондон и отдать на обучение в пансион. Директриса сразу невзлюбила умную и талантливую не по годам девочку, которая как будто видела людей насквозь, но очень ценила оплату от её отца. Другие ученицы завидовали её способностям и нарядам и за глаза называли Принцессой Сарой. Но она не обижалась и не унывала, и даже тогда, когда жизнь резко изменилась и она лишилась всего, Сара вела себя с достоинством и благородством, как самая настоящая принцесса.</t>
  </si>
  <si>
    <t>Кот-дракон</t>
  </si>
  <si>
    <t>Бёрч С.</t>
  </si>
  <si>
    <t>Маленький дракон</t>
  </si>
  <si>
    <t>978-5-17-188822-0</t>
  </si>
  <si>
    <t>Сафонова Евгения Сергеевна</t>
  </si>
  <si>
    <t>МаленькиДракон</t>
  </si>
  <si>
    <t>Cat dragon</t>
  </si>
  <si>
    <t>ASE000000000900915</t>
  </si>
  <si>
    <t>http://cdn.eksmo.ru/v2/ASE000000000900915/COVER/cover1.jpg</t>
  </si>
  <si>
    <t>МаленькиДракон Бёрч Кот-дракон</t>
  </si>
  <si>
    <t>В долине Корнепут магия пронизывает все, а у каждой ведьмы есть свой фамильяр – кот-дракон.
У каждой, кроме Алоуиши Фитильтон.
Впрочем, обычно ей некогда грустить из-за отсутствия фамильяра. У Алоуиши свои заботы: например, волшебная ферма и фантастические животные, за которыми надо следить. Или болтливые тыквы, в которых живут души ее предков (и которые не стесняются высказывать свое мнение по каждому поводу). Или ежегодный праздник, Ночь урожая… в который Алоуиша все же встретит своего кота-дракона, а долина окажется под угрозой гибели.
Чтобы спасти свою родину, Алоуише предстоит пуститься в опасное путешествие с новообретенным фамильяром и невыносимым Холлисом Долгочаром, братом ее лучшей подруги. И в процессе ей предстоит столкнуться с чудищами, неведомым доныне колдовством, магией… и влюбленностью, которую она никак не ждет.
Для поклонников «Гарри Поттера» и мультфильмов Хаяо Миядзаки!
Цветной обрез с тыквами, котом-драконом и ведьминскими аксессуарами для любителей красивых изданий и эстетики осени и волшебства.
Прекрасная иллюстрации для обложки от популярной художницы и комиксистски VikConder (70.000 подписчиков в vk)!
Очаровательная, теплая и очень осенняя сказка о незадачливой ведьме, ее очаровательном фамильяре – пушистом коте с драконьими крыльями, ехидных говорящих тыквах, чудесах и настоящей любви.</t>
  </si>
  <si>
    <t>Основы православной культуры. Для средних и старших классов</t>
  </si>
  <si>
    <t>Беседин П.</t>
  </si>
  <si>
    <t>Наследие России</t>
  </si>
  <si>
    <t>978-5-17-180966-9</t>
  </si>
  <si>
    <t>НаследиеРоссии</t>
  </si>
  <si>
    <t>ASE000000000893411</t>
  </si>
  <si>
    <t>http://cdn.eksmo.ru/v2/ASE000000000893411/COVER/cover1.jpg</t>
  </si>
  <si>
    <t>НаследиеРоссии Основы православной культуры. Для средних и старших классов</t>
  </si>
  <si>
    <t>Эта книга для учеников средних и старших классов школы, а также для их родителей, желающих стать просвещенными в вопросах православной веры. 
Она станет идеальным помощником для школьников в изучении предмета «Основы православной культуры». В частности, вы узнаете: историю православия в России, историю создания и трактовки Библии, о жизни и учении Иисуса Христа, об отношениях религии и государства в России.
Представлен православный взгляд на семью, сведения о церковных праздниках и постах, информация об основных иконах, монастырях и святых в России.</t>
  </si>
  <si>
    <t>Подростковый шторм. Как остаться капитаном в семье</t>
  </si>
  <si>
    <t>Даффи Д.</t>
  </si>
  <si>
    <t>Нейроразвитие и воспитание</t>
  </si>
  <si>
    <t>978-5-17-162739-3</t>
  </si>
  <si>
    <t>Чудова Анастасия Витальевна</t>
  </si>
  <si>
    <t>НейроразвитиеВоспитание</t>
  </si>
  <si>
    <t>16-17</t>
  </si>
  <si>
    <t>How to Parent Teen Boys in an Age of Anxiety</t>
  </si>
  <si>
    <t>ASE000000000879469</t>
  </si>
  <si>
    <t>http://cdn.eksmo.ru/v2/ASE000000000879469/COVER/cover1.jpg</t>
  </si>
  <si>
    <t>НейроразвитиеВоспитание Даффи Подростковый шторм. Как остаться капитаном в семье</t>
  </si>
  <si>
    <t>Подростковый возраст — испытание для всей семьи. Ранняя вовлечённость в соцсети, информационная перегрузка и социальное давление приводят к тревожности и депрессии уже в начальной школе. Но есть способы помочь ребёнку пройти этот этап уверенно — и сохранить близкие отношения.
Новая книга Джона Даффи — простое и удобное руководство, которое поможет вам сохранить сильную, положительную и радостную связь с вашим ребенком. Его советы всегда честные, конструктивные, обоснованные и познавательные. Эту книгу необходимо прочитать всем родителям. Джон дает нам глубокое и ясное понимание наших детей, а также и инструменты, помогающие сориентироваться и преуспеть во всем этом.
Мы предлагаем: 
•   Осознать подавляющие обстоятельства, в которых находятся современные подростки, и понять мотивы поведения подростков 
•   Пересмотреть план воспитания, учитывающий потребности подростка 
•   Снова открыть для себя радость воспитания, вернув себе роль союзника, проводника и консультанта вашего подростка 
•   Полезные упражнения, которые помогут вам по-настоящему разобраться в темах.
12 шагов для воспитания здоровых, уверенных в себе и мотивированных подростков.
Об авторе.
Джон Даффи — клинический психолог, автор бестселлеров и ведущий подкастов, признанный на национальном уровне эксперт в сфере воспитания детей и межличностных отношений. За 25 лет клинической практики помог тысячам людей: подросткам, семьям и парам.</t>
  </si>
  <si>
    <t>Хрестоматия для внеклассного чтения. 4 класс. Аудиоверсии по QR-коду</t>
  </si>
  <si>
    <t>Трушкина М.И.</t>
  </si>
  <si>
    <t>978-5-17-177337-3</t>
  </si>
  <si>
    <t>Ernst Theodor Amadeus Hoffmann. Nußknacker</t>
  </si>
  <si>
    <t>ASE000000000891648</t>
  </si>
  <si>
    <t>http://cdn.eksmo.ru/v2/ASE000000000891648/COVER/cover1.jpg</t>
  </si>
  <si>
    <t>НовХрестоматия(читай и слушай)Хрестоматия для внеклассного чтения. 4 класс. Аудиоверсии по QR-коду</t>
  </si>
  <si>
    <t>Как сделать чтение увлекательным занятием? Как помочь ребенку освоить школьную программу и Новейшая хрестоматия для 4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 М. Ю. Лермонтов, С. Т. Аксаков, М. М. Зощенко, Х. К. Андерсен и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Мария Трушкина, педагог начальных классов с опытом более 10 лет, автор образовательного блога,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Книга поможет закрепить навыки работы с текстом, познакомиться с классическими произведениями русской и зарубежной литературы, улучшить технику чтения. Хрестоматия подходит для самостоятельного чтения и для подготовки к урокам по литературе. Книга станет отличным помощником для каждого школьника.</t>
  </si>
  <si>
    <t>В хрестоматию включены классические произведения из золотого фонда мировой литературы, рекомендованные для прочтения в рамках государственной образовательной программы для 4 класса. По QR-кодам доступны полные аудиоверсии литературных произведений, вошедших в книгу, а также дополнительные культурологические материалы для расширения кругозора школьников.
Для начального образования.</t>
  </si>
  <si>
    <t>В ритме сердца</t>
  </si>
  <si>
    <t>978-5-17-184834-7</t>
  </si>
  <si>
    <t>ASE000000000897493</t>
  </si>
  <si>
    <t>http://cdn.eksmo.ru/v2/ASE000000000897493/COVER/cover1.jpg</t>
  </si>
  <si>
    <t>ОпасныеОбъятия Майрон Бессердечные кн.1 В ритме сердца</t>
  </si>
  <si>
    <t>– Новинка от автора популярной дилогии «Я переиграю тебя». 
– Атмосферный роман на стыке темной романтики и городской мистики. 
– История для всех, кто обожает темные романы. Напряженный сюжет с акцентом на психологическое давление, герои с неоднозначной моралью, скрытые мотивы, ощущение, что каждый выбор ведет к необратимым последствиям.
– Сверхъестественная линия, придающая сюжету особую остроту.
– Тори Майрон — мастер острых любовных историй с многотысячной онлайн-аудиторией.</t>
  </si>
  <si>
    <t>Я — ходячая катастрофа, а моя жизнь — полнейший хаос.
Я живу в самом неблагоприятном и преступном райо-
не города. Днём выгляжу как невзрачная пацанка, чтобы не
привлекать внимания местных бандитов. А по ночам пре-
вращаюсь в танцующую куклу для богатых мужчин, чтобы
заработать денег и справиться с семейными долгами. Но,
благодаря стараниям моего мерзкого отчима, это сделать не-
возможно. Так, одним злосчастным вечером, будучи в полном
отчаянии, я попросила у вселенной чуда для решения всех
своих проблем.
Но, видимо, нужно было яснее излагать свои желания,
ведь вместо чуда я столкнулась с ним. Мужчиной — нео-
бычным, манящим, лишающим здравого смысла и до дрожи
пугающим. Я стала его одержимостью, а он — моим прокля-
тьем. И, боюсь, мне ничто не поможет ни сбежать от него, ни
спрятаться.</t>
  </si>
  <si>
    <t>Вредные советы. Часть 3. Рис. А. Мартынова</t>
  </si>
  <si>
    <t>978-5-17-176241-4</t>
  </si>
  <si>
    <t>ASE000000000890755</t>
  </si>
  <si>
    <t>http://cdn.eksmo.ru/v2/ASE000000000890755/COVER/cover1.jpg</t>
  </si>
  <si>
    <t>Остер(ВредныеСоветы)Вредные советы -3. (илл. А. Мартынова)(2-ое издание)</t>
  </si>
  <si>
    <t>В начале третьей книги Г. Остера «Вредные советы» есть предупреждение: «ОПАСНО ДЛЯ
МОЗГОВ» послушных детей (поэтому детей во время чтения «Вредных советов» рекомендуется
на всякий случай привязать к стулу). Но, как нам уже известно, вредные советы ещё никому не на-
вредили, а потому книга абсолютно безопасна и отлично подойдёт для чтения не только детям, но
родителям и учителям.
Рисунки А. Мартынова.
Для младшего школьного возраста.</t>
  </si>
  <si>
    <t>1000 русских скороговорок для развития речи</t>
  </si>
  <si>
    <t>Лаптева Е.В.</t>
  </si>
  <si>
    <t>978-5-17-155567-2</t>
  </si>
  <si>
    <t>ASE000000000872095</t>
  </si>
  <si>
    <t>http://cdn.eksmo.ru/v2/ASE000000000872095/COVER/cover1.jpg</t>
  </si>
  <si>
    <t>ПрочитатьПонятьЗапомнить 1000 русских скороговорок для развития речи</t>
  </si>
  <si>
    <t>Русские скороговорки – интересный и полезный материал для развития артикуляции. Они помогут усовершенствовать произношение и беглость речи.
В книге приведена 1000 русских скороговорок, расположенных по фонетическому принципу. Для удобства читателей предложены методические рекомендации по работе со скороговорками. Также в конце пособия помещены толковый словарь некоторых редких слов и алфавитный указатель слов, встречающихся в скороговорках. Уникальность пособия заключается в собранном материале: книга содержит народные скороговорки и скороговорки, созданные различными авторами, включая и автора данного пособия.
Пособие будет полезно и интересно совершенно разной аудитории: логопедам, учителям, студентам театральных вузов, а также всем, кто хочет улучшить артикуляцию, дикцию, четкость речи.</t>
  </si>
  <si>
    <t>Дядя Фёдор, пёс и кот</t>
  </si>
  <si>
    <t>Разноцветные странички</t>
  </si>
  <si>
    <t>978-5-17-187061-4</t>
  </si>
  <si>
    <t>РазноцветСтранички</t>
  </si>
  <si>
    <t>ASE000000000899495</t>
  </si>
  <si>
    <t>http://cdn.eksmo.ru/v2/ASE000000000899495/COVER/cover1.jpg</t>
  </si>
  <si>
    <t>РазноцветСтранички Успенский Дядя Фёдор, пёс и кот</t>
  </si>
  <si>
    <t>«Дядя Фёдор, пёс и кот» — первая повесть Эдуарда Успенского, опубликованная в 1974 году, так полюбилась многим читателям, что по ней даже сняли популярный одноимённый мультфильм. С неё и начался цикл историй про деревню Простоквашино. История эта добрая, тёплая и по-настоящему семейная. Ведь мальчик,
покинувший родной дом, хоть и обрёл новый, но однажды вдруг осознал: он любит маму и папу и очень хочет к ним вернуться. Но и новых друзей — пса Шарика и кота Матроскина — никогда-никогда не бросит. Его любви хватит на всех.</t>
  </si>
  <si>
    <t>«Дядя Фёдор, пёс и кот» — первая повесть Эдуарда Успенского, опубликованная в 1974 году, так полюбилась многим читателям, что по ней даже сняли популярный одноимённый мультфильм. С неё и начался цикл историй про деревню Простоквашино. История эта добрая, тёплая и по-настоящему семейная. Ведь мальчик, покинувший родной дом, хоть и обрёл новый, но однажды вдруг осознал: он любит маму и папу и очень хочет к ним вернуться.
Но и новых друзей — пса Шарика и кота Матроскина — никогда-никогда не бросит. Его любви хватит на всех.
Иллюстрации О. Боголюбовой и Е. Вульф.
Для младшего школьного возраста.</t>
  </si>
  <si>
    <t>Советская кухня. Любимые рецепты из детства</t>
  </si>
  <si>
    <t>Кеся Д.В.</t>
  </si>
  <si>
    <t>Ретро-рецепты</t>
  </si>
  <si>
    <t>978-5-17-189046-9</t>
  </si>
  <si>
    <t>РетроРецепты</t>
  </si>
  <si>
    <t>ASE000000000901179</t>
  </si>
  <si>
    <t>http://cdn.eksmo.ru/v2/ASE000000000901179/COVER/cover1.jpg</t>
  </si>
  <si>
    <t>РетроРецепты Кеся Советская кухня. Любимые рецепты из детства</t>
  </si>
  <si>
    <t>«Просто и вкусно!» — вот что можно сказать про советскую кухню.
Приготовьте любимые блюда из детства – вашего и ваших родных! С этой книгой вы сможете составить меню для всей семьи из закусок, салатов и супов, горячего и вкусной выпечки.
Для вас собрано более 90 рецептов, среди которых:
•   Мимоза, винегрет и крабовый салат
•   Борщ, харчо и щавелевый суп
•   Солянка, пожарские котлеты и чебуреки
•   Пирожки и пироги, булочки и многое другое!
Сделать готовку еще проще вам помогут кулинарные памятки, которые можно всегда держать под рукой.</t>
  </si>
  <si>
    <t>Черный тополь</t>
  </si>
  <si>
    <t>Черкасов А.Т., Москвитина П.Д.</t>
  </si>
  <si>
    <t>978-5-17-183616-0</t>
  </si>
  <si>
    <t>ASE000000000896532</t>
  </si>
  <si>
    <t>http://cdn.eksmo.ru/v2/ASE000000000896532/COVER/cover1.jpg</t>
  </si>
  <si>
    <t>Рус.класс!Черкасов Черный тополь(3-е издание)</t>
  </si>
  <si>
    <t>– Заключительная часть знаменитой трилогии «Сказания о людях тайги», созданная Алексеем Черкасовым и его супругой Полиной Москвитиной.
– Алексей Тимофеевич Черкасов (1915–1973) — выдающийся советский писатель-прозаик и драматург, чья судьба была полна испытаний: аресты, лагеря, утрата первых рукописей.
– Полина Дмитриевна Москвитина — не просто соавтор, а верная спутница жизни Черкасова. Они познакомились, когда она, работая военным цензором, читала его письма к матери. Москвитина добилась освобождения Черкасова из психиатрической больницы, стала его женой и соавтором двух последних частей трилогии. Именно она завершила работу над произведениями после смерти мужа.
– Трилогия «Сказания о людях тайги» охватывает огромный исторический период — от восстания декабристов до середины XX века — через судьбы нескольких поколений.
– В центре внимания — деревня Белая Елань и ее жители, потомки героев предыдущих книг трилогии: их личные драмы неотделимы от истории страны и масштабных общественных перемен.
– Символом уходящей эпохи становится черный тополь: он словно хранит память обо всех человеческих утратах и надеждах, медленно угасая, пока вокруг зарождается новая жизнь.
– Произведение поражает смелостью мысли, богатством языка и заставляет по‑новому осмыслить место человека в истории своей Родины.
– Книга входит в серию «Русская классика» — коллекцию знаковых произведений отечественной литературы. Издание в переплете с узнаваемым элегантным оформлением.</t>
  </si>
  <si>
    <t>«Черный тополь» – заключительная часть трилогии «Сказания о людях тайги». Целое столетие прошло после событий, описанных в романе «Хмель». Перед читателем снова предстает далекая сибирская деревня Белая Елань, но ее жители теперь — потомки героев первых двух романов, новое поколение, которому выпало жить в непростое время: становление нового государства, Великая Отечественная война, трудные послевоенные годы. Привычный уклад жизни старообрядцев изменился до неузнаваемости, на их долю выпало немало испытаний и невзгод, однако даже в столь зыбкое время жизнь идет своим чередом. А черный тополь, немой свидетель всех событий, ставший символом прошлого и уходящей эпохи, медленно умирает, и брезжит рассвет новой жизни...</t>
  </si>
  <si>
    <t>Шерлок Холмс. Собака Баскервилей</t>
  </si>
  <si>
    <t>Дойл А.</t>
  </si>
  <si>
    <t>Сокровища классики. Поколение YA</t>
  </si>
  <si>
    <t>978-5-17-190623-8</t>
  </si>
  <si>
    <t>СокровищаКлассикиYA</t>
  </si>
  <si>
    <t>The Adventure of the Reigate Squire</t>
  </si>
  <si>
    <t>ASE000000000898496</t>
  </si>
  <si>
    <t>http://cdn.eksmo.ru/v2/ASE000000000898496/COVER/cover1.jpg</t>
  </si>
  <si>
    <t>СокровищаКлассикиYA Дойл Шерлок Холмс. Собака Баскервилей</t>
  </si>
  <si>
    <t>Посреди холмов и болот Дартмура стоит поместье Баскервиль-холл, окутанное мрачными легендами. Говорят, на роде Баскервилей лежит проклятие: их преследует демонический пес, и многие из семейства умерли, настигнутые им. Похоже, именно так погиб Чарльз Баскервиль – его мертвое тело окружали следы огромных собачьих лап. Не постигнет ли такая же участь его брата и наследника, сэра Генри? И неужели демоны существуют?..
Это расследование становится одним из самых интересных и таинственных дел Шерлока Холмса и Джона Уотсона, его верного друга и помощника. Но на этом их миссия не заканчивается. Профессор Мориарти, загадочный преступный гений, бросает Холмсу вызов. Впервые в жизни великий сыщик сталкивается с равным противником. И чтобы остановить Мориарти, Холмс готов пожертвовать всем – даже собственной жизнью…
Новая серия классики в оформлении культовой художницы и писательницы Полины Граф! Золотая фольга на обложке, корешки собираются в единый рисунок, внутри цветные портреты персонажей и красивая верстка в стиле ар-нуво.
Во второй том полного собрания историй о знаменитом сыщике вошли повесть «Собака Баскервилей» и сборник рассказов «Записки о Шерлоке Холмсе».
Шерлок Холмс – самый известный детектив в мире, а согласно книге рекордов Гинесса – еще и самый экранизируемый. Его поклонники первыми в мире сформировали то, что теперь называют «фэндом». И пусть первая история о нем была написана в 1887-м году, в наши дни фэндом Шерлока Холмса ничуть не менее активен, чем в XIX веке.</t>
  </si>
  <si>
    <t>Собрание сочинений 1961-1963</t>
  </si>
  <si>
    <t>978-5-17-110023-0</t>
  </si>
  <si>
    <t>ASE000000000838090</t>
  </si>
  <si>
    <t>http://cdn.eksmo.ru/v2/ASE000000000838090/COVER/cover1.jpg</t>
  </si>
  <si>
    <t>Стругацкие(Neo Винтаж)Собрание сочинений 1961-1963</t>
  </si>
  <si>
    <t>– От авторов книг «Полдень, ХII век», «Улитка на склоне»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(Neo)» – книги в твердом переплете в единообразно оформленных лаконичных обложках с тканевым корешком.</t>
  </si>
  <si>
    <t>Аркадий (1925–1991) и Борис (1933–2012) Стругацкие — русские советские писатели-фантасты, поднявшие отечественную фантастику до высот мирового уровня. Переведенные на все основные языки, изданные суммарным тиражом более 500 миллионов экземпляров, их книги до сих пор экранизируются, активно обсуждаются и служат источником вдохновения для нового поколения писателей и читателей.
В этот том вошли «Попытка к бегству», «Далекая Радуга», «Трудно быть богом», «Понедельник начинается в субботу» и избранные рассказы.</t>
  </si>
  <si>
    <t>Собрание сочинений 1985-1990</t>
  </si>
  <si>
    <t>978-5-17-118843-6</t>
  </si>
  <si>
    <t>ASE000000000847243</t>
  </si>
  <si>
    <t>http://cdn.eksmo.ru/v2/ASE000000000847243/COVER/cover1.jpg</t>
  </si>
  <si>
    <t>Стругацкие(Neo Винтаж)Собрание сочинений 1985-1990</t>
  </si>
  <si>
    <t>Аркадий (1925–1991) и Борис (1933–2012) Стругацкие – русские советские писатели-фантасты, поднявшие отечественную фантастику до высот мирового уровня. Переведенные на все основные языки, изданные суммарным тиражом более 500 миллионов экземпляров, их книги до сих пор экранизируются, активно обсуждаются и служат источником вдохновения для нового поколения писателей и читателей.
В этот том вошли «Отягощенные злом», «Жиды города Питера» и ранее не публиковавшиеся рассказы.</t>
  </si>
  <si>
    <t>978-5-17-110021-6</t>
  </si>
  <si>
    <t>ASE000000000838088</t>
  </si>
  <si>
    <t>http://cdn.eksmo.ru/v2/ASE000000000838088/COVER/cover1.jpg</t>
  </si>
  <si>
    <t>Стругацкие(Neo Сочинения)Собрание сочинений 1961-1963</t>
  </si>
  <si>
    <t>– От авторов книг «Полдень, ХII век», «Улитка на склоне»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 книги с иллюстрированными обложками в твердом переплете.</t>
  </si>
  <si>
    <t>978-5-17-118842-9</t>
  </si>
  <si>
    <t>ASE000000000847242</t>
  </si>
  <si>
    <t>http://cdn.eksmo.ru/v2/ASE000000000847242/COVER/cover1.jpg</t>
  </si>
  <si>
    <t>Стругацкие(Neo Сочинения)Собрание сочинений 1985-1990</t>
  </si>
  <si>
    <t>Древний. Предыстория. Книга двенадцатая. Огненный рубеж</t>
  </si>
  <si>
    <t>978-5-17-188999-9</t>
  </si>
  <si>
    <t>ASE000000000901135</t>
  </si>
  <si>
    <t>http://cdn.eksmo.ru/v2/ASE000000000901135/COVER/cover1.jpg</t>
  </si>
  <si>
    <t>Тармашев(best)Древний-19. Предыстория-12. Огненный рубеж</t>
  </si>
  <si>
    <t>– «Огненный Рубеж» — книга о стратегии, предательстве и цене бессмертия. Будьте готовы к тому, что ни один из героев не будет в безопасности.
– Новая книга масштабного приквела к легендарной саге Сергея Тармашева «Древний».
– Эпическая боевая космофантастика о Расе Сияющих: галактические войны, касты воинов, интриги древнего врага и судьба тех, кто держит Рубеж. 
– Сергей Тармашев — мастер отечественной боевой фантастики, автор циклов «Древний», «Тьма», «Ареал».</t>
  </si>
  <si>
    <t>Третья Великая Асса началась! Бесконечные полчища Темных заполонили порубежные галактики, вытесняя Светлых на ближние орбиты населенных миров. Жестокая сеча идет в каждой обитаемой системе, но чтобы попасть в основное пространство высоких энергий, противнику предстоит захватить все солнечные системы транзитных галактик. В Мире Пограничной главной целью эмиссаров врага остается система Ярило, где располагаются кварковый реактор и Древо Миров. Неприятелю уже удалось уничтожить две обитаемые Земли, миллиарды Сияющих лишились жизни, однако уцелевшие ратники полны решимости отразить наступление агрессора. Цена победы будет непомерно высока, но гордые Рода Экспериментаторов не сдавались врагу никогда, не станут сдаваться и сейчас.</t>
  </si>
  <si>
    <t>Умные Таблицы Шульте. Система занятий для повышения интеллекта, памяти и внимания за 1 месяц!</t>
  </si>
  <si>
    <t>Упражнения для мозга</t>
  </si>
  <si>
    <t>978-5-17-161736-3</t>
  </si>
  <si>
    <t>УпражненияДляМозга</t>
  </si>
  <si>
    <t>ASE000000000878143</t>
  </si>
  <si>
    <t>http://cdn.eksmo.ru/v2/ASE000000000878143/COVER/cover1.jpg</t>
  </si>
  <si>
    <t>УпражненияДляМозга Могучий Умные Таблицы Шульте. Система занятий для повышения интеллекта, памяти и внимания за 1 месяц!</t>
  </si>
  <si>
    <t>Антон Могучий — автор множества книг-тренажеров для мозга. Уникальные упражнения для развития интеллекта, улучшения памяти, повышения способности к концентрации внимания созданы на основе как классических, так и новейших открытий в области психологии и нейрофизиологии. «Умные Таблицы Шульте. Система занятий для повышения интеллекта, памяти и внимания за 1 месяц» — комплексный тренажер для развития интеллектуальных способностей, внимания и памяти. Минимум теории и максимум полезных упражнений для эффективной тренировки мозга!
Особенности книги
•   «Минимум теории, максимум практики»: издание представляет собой рабочую тетрадь с комплексом упражнений для развития внимания, памяти и интеллекта.
•   Упражнения подходят для читателей любого возраста — от школьников до пенсионеров.
•   Методика А. Могучего основана на таблицах Шульте — знаменитого немецкого психиатра.
•   Регулярное выполнение упражнений поможет достичь существенных результатов уже в течение месяца.
Суммарный тираж книг автора — более 400 000 экз.
Книга большого формата, мягкая обложка. Плотная бумага — вы можете выполнять задания прямо в книге, стирать написанное и использовать ее снова через какое-то время.</t>
  </si>
  <si>
    <t>Три жизни, три мира: Шаг рождает лотос. Тысячи испытаний (3)</t>
  </si>
  <si>
    <t>Тан Ц.</t>
  </si>
  <si>
    <t>Хиты Китая. Три жизни, три мира</t>
  </si>
  <si>
    <t>978-5-17-180142-7</t>
  </si>
  <si>
    <t>Москалева Галина Александровна</t>
  </si>
  <si>
    <t>ХитыКитаяТриЖизниТриМира</t>
  </si>
  <si>
    <t>Three Lives and Three Worlds. Step by Step. Volume 3 / 三生三世步生莲. 3 足下千劫</t>
  </si>
  <si>
    <t>ASE000000000879965</t>
  </si>
  <si>
    <t>http://cdn.eksmo.ru/v2/ASE000000000879965/COVER/cover1.jpg</t>
  </si>
  <si>
    <t>ХитыКитаяТриЖизниТриМира Три жизни, три мира-3: Шаг рождает лотос. Тысячи испытаний</t>
  </si>
  <si>
    <t>Что больнее: потерять любовь или самого себя?
Пробудившись, богиня света Цзу Ти видит свою судьбу — через тридцать тысяч лет ей придется вновь пожертвовать собой ради спасения мира. Тогда она стирает свои воспоминания о жизни, которую прожила как Чэн Юй, чтобы любовь к Лянь Суну не помешала ей исполнить предначертанное, и снова погружается в сон.
Тем временем Лянь Сун, потеряв Чэн Юй, едва не сходит с ума. В попытке спасти третьего принца Верховный владыка подделывает его воспоминания, и Лянь Сун становится прежним бесстрастным и скучающим богом воды.
Цзу Ти просыпается на три года раньше и обнаруживает, что теперь спасти мир ей не удастся даже ценой собственной жизни. Но богиня света не сдается и, чтобы предотвратить грядущее бедствие, проникает во владения врага, где неожиданно встречает Лянь Суна. Он не узнает в ней свою Чэн Юй, но странное притяжение между ними подсказывает ему, что он забыл нечто очень важное. Бог воды и не подозревает: истина может оказаться мучительнее, чем он предполагал…</t>
  </si>
  <si>
    <t>Четыре правды, одна ложь</t>
  </si>
  <si>
    <t>Ким Эран</t>
  </si>
  <si>
    <t>Хиты Кореи. Другой взгляд</t>
  </si>
  <si>
    <t>978-5-17-173645-3</t>
  </si>
  <si>
    <t>ХитыАзииВзгляд</t>
  </si>
  <si>
    <t>Four Truths and a Lie /이중 하나는 거짓말</t>
  </si>
  <si>
    <t>ASE000000000888652</t>
  </si>
  <si>
    <t>http://cdn.eksmo.ru/v2/ASE000000000888652/COVER/cover1.jpg</t>
  </si>
  <si>
    <t>ХитыКореиВзгляд Ким Эран Четыре правды, одна ложь</t>
  </si>
  <si>
    <t>Из всего только одна — ложь…
Жизнь трех старшеклассников переплетается удивительным образом. У каждого из них есть секреты, о которых невозможно рассказать посторонним.
Сори верит, что ее прикосновение способно принести смерть. Поэтому не осмеливается сближаться с людьми. С другой же стороны, Чхэун учит иностранные языки и мечтает о будущем, где не останется места для прошлого. Особенно для его семьи. А Чиу рисует комиксы, скрываясь от всего мира, причиняющего только боль.
История каждого из них уникальна, но удивительным образом они встречаются и находят общий язык. Ровно до того момента, пока не начинают игру «Четыре правды, одна ложь». Теперь их самые страшные секреты всплывают наружу.
Сможешь ли ты угадать, какая единственная ложь среди вереницы «правды»?</t>
  </si>
  <si>
    <t>Почему одни страны богатые, а другие бедные</t>
  </si>
  <si>
    <t>Аджемоглу Д.</t>
  </si>
  <si>
    <t>Цивилизация и цивилизации</t>
  </si>
  <si>
    <t>978-5-17-122424-0</t>
  </si>
  <si>
    <t>Цивилизация&amp;Цивилизации</t>
  </si>
  <si>
    <t>Why Nations Fail</t>
  </si>
  <si>
    <t>ASE000000000850904</t>
  </si>
  <si>
    <t>http://cdn.eksmo.ru/v2/ASE000000000850904/COVER/cover1.jpg</t>
  </si>
  <si>
    <t>Цивилизация&amp;Цивилизации Аджемоглу Почему одни страны богатые, а другие бедные</t>
  </si>
  <si>
    <t>Книга Дарона Аджемоглу и Джеймса А. Робинсона «Почему одни страны богатые, а другие бедные» — один из главных политэкономических бестселлеров последнего времени, эпохальная работа, сравнимая по значению с трудами Сэмюеля Хантингтона, Джареда Даймонда или Фрэнсиса Фукуямы. Авторы задаются вопросом, который в течение столетий волновал историков, экономистов и философов: в чем истоки мирового неравенства, почему мировое богатство распределено по странам и регионам мира столь неравномерно? Ответ на этот вопрос дается на стыке истории, политологии и экономики, с привлечением необычайно обширного исторического материала из всех эпох и со всех континентов, что превращает книгу в настоящую энциклопедию передовой политэкономической мысли.</t>
  </si>
  <si>
    <t>Бей первая</t>
  </si>
  <si>
    <t>978-5-17-167887-6</t>
  </si>
  <si>
    <t>ASE000000000884372</t>
  </si>
  <si>
    <t>http://cdn.eksmo.ru/v2/ASE000000000884372/COVER/cover1.jpg</t>
  </si>
  <si>
    <t>ШкольноеСтекло Артеева Бей первая</t>
  </si>
  <si>
    <t>- Щемящий роман, поднимающий темы неблагополучного детства, школьного буллинга и любви, которая может подарить надежду в самой непростой ситуации.
- Вторая книга серии «Школьное стекло». Истории, на которые взрослые пожимают плечами: «Делаешь из мухи слона», но о которых обязательно надо говорить.
- Специальное оформление: обрез закрыт клапаном, отчего книга напоминает сундучок секретом.</t>
  </si>
  <si>
    <t>Милана – девочка из неблагополучной семьи. Она красит волосы в синий цвет, никого не подпускает близко, боится органов опеки и знает самое главное правило: всегда бей первая.
Кирилл однажды отогнал от странной девчонки толпу, которая над ней издевалась, и дал ей совет: вычисли главного и бей первая. Кто же знал, что эти двое встретятся спустя пять лет и сразу узнают друг друга?
Милана приходит в новую школу в выпускной класс, готовая в очередной раз следовать своему правилу. Но видит Кирилла и понимает, что главный тут он.
И как теперь нападать? И что делать со своим взбесившимся сердцем, которое реагирует на этого хмурого парня так, как ни на кого больше?</t>
  </si>
  <si>
    <t>Правило 24 секунд</t>
  </si>
  <si>
    <t>978-5-17-168024-4</t>
  </si>
  <si>
    <t>ASE000000000884496</t>
  </si>
  <si>
    <t>http://cdn.eksmo.ru/v2/ASE000000000884496/COVER/cover1.jpg</t>
  </si>
  <si>
    <t>ШкольноеСтекло Артеева Правило 24 секунд</t>
  </si>
  <si>
    <t>- Третья книга серии романов о первой любви «Школьное стекло». 
- Теплая и смешная история любви между « правильной» хорошисткой и ранимым парнем, привыкшим скрываться под маской главного нарушителя покоя учителей.
- Оригинальное оформление: каждая история серии оформлена как личный дневник — обрез закрывает клапан-«замочек».
- Для поклонников романов «Твое сердце будет разбито» Анны Джейн, «Двойные листочки» Натали Марк и «36 вопросов чтобы влюбиться» Зины Кузнецовой.</t>
  </si>
  <si>
    <t>КОГДА УЧИШЬСЯ В ШКОЛЕ, МОЖЕТ ПОКАЗАТЬСЯ, ЧТО ОТЛИЧНЫЙ АТТЕСТАТ -  ЭТО ТВОЯ ЕДИНСТВЕННАЯ ЦЕЛЬ И ПРОБЛЕМА. НО ПО КАКОЙ ШКАЛЕ ОЦЕНИТЬ СВОИ ЧУВСТВА?
Маша Гордеева хорошо учится, помогает маме с младшими детьми и уверена, что знает, чего хочет. Но она совершенно не умеет говорить "нет", встречается с парнем, который ее не ценит, и ждет одобрения подруг, которые того не стоят.
Гордей Наумов весь покрыт татуировками и противоречивыми слухами. Он выглядит как беспринципный хулиган, но так ли мрачно у него в душе, как он хочет показать?
Что общего у этих двоих? Разве что задание от классного руководителя, в котором они должны подтянуть друг друга по разным предметам. Ну и еще эта странная химия, которая возникает каждый раз, когда их взгляды пересекаются.</t>
  </si>
  <si>
    <t>Птичка, успевшая улететь</t>
  </si>
  <si>
    <t>978-5-17-174936-1</t>
  </si>
  <si>
    <t>ASE000000000889728</t>
  </si>
  <si>
    <t>http://cdn.eksmo.ru/v2/ASE000000000889728/COVER/cover1.jpg</t>
  </si>
  <si>
    <t>ШкольноеСтекло Артеева Птичка, успевшая улететь</t>
  </si>
  <si>
    <t>– Проникновенная история о школьной любви. От автора популярных романов «Физика любви», «Бей первая», «Правило 24 секунд». 
– Книга оформлена на манер секретного дневника — клапаном-«замочком». Помимо истории, читателя ждут тайные послания, которые нужно расшифровать.
– Тропы: первая любовь, хулиган и хорошая девочка, русский сеттинг, фиктивные отношения, буллинг.
– Серия young adult «Школьное стекло».</t>
  </si>
  <si>
    <t>В одном классе могут учиться очень разные подростки. Кто-то 
читал пьесу «На дне», а  кто-то сам на дне. Но всем им нужны 
хорошие оценки. В дневнике или в глазах близких.
Руслан Капралов живет с  дядей и  ходит в  центр для трудных 
подростков. Мир для него — опасное место, в котором он привык 
выживать с  детства. 
Дания Чернышевская научилась выживать всего за год, когда 
одноклассники стали издеваться над ней из-за успешного блога 
о  книгах.
Эти двое из разных миров, но именно Руслана Даня просит 
притвориться ее парнем, чтобы прекратить буллинг, ведь он один 
раз уже помог ей. Смогут ли поладить пацан с района и начитанная девочка? И  останутся ли их отношения фиктивными?</t>
  </si>
  <si>
    <t>Собрать по кусочкам. Книга для тех, кто запутался, устал, перегорел</t>
  </si>
  <si>
    <t>Бек Марта</t>
  </si>
  <si>
    <t>978-5-17-188778-0</t>
  </si>
  <si>
    <t>The Way of Integrity: Finding the Path to Your True Self</t>
  </si>
  <si>
    <t>ASE000000000900605</t>
  </si>
  <si>
    <t>http://cdn.eksmo.ru/v2/ASE000000000900605/COVER/cover1.jpg</t>
  </si>
  <si>
    <t>ЭксклюзивNon-fiction Бек Собрать по кусочкам. Книга для тех, кто запутался, устал, перегорел</t>
  </si>
  <si>
    <t>«Иногда для существенной личной эволюции необходима оплеуха», — говорит коуч и автор бестселлеров New York Times Марта Бек. Эта книга заставит вас не только пересмотреть свою жизнь, но и сделать ее такой, какой она должна быть. 
С самого рождения мы оказываемся перед выбором: соответствовать требованиям модных трендов или быть верными себе. Эти стремления часто противоречат друг другу. Однако все можно изменить: перестать предавать себя, стать более честными с собой и другими, реализовать свое предназначение. Можно стать цельными. 
Книга Марты Бек — откровенная, смешная, беспощадная — путеводитель по сложным периодам жизни. На этом пути может быть и страшно, и больно, но таково настоящее духовное приключение! Его итогом будет выход на новый виток, на котором станет легче дышать, с новой силой захочется жить и быть самим собой.
Марта Бек — одна из самых известных коучей США и автор бестселлеров New York Times. Ее книги входят в список «50 великих книг по психологии».
Это книга для тех, кто:
потерял себя и запутался;
не знает, как жить;
ищет новые инструменты саморазвития, личностного и духовного роста;
устал оправдывать чужие ожидания;
хочет прожить более интересную и подлинную жизнь;
ценит по-настоящему глубоких авторов.</t>
  </si>
  <si>
    <t>Мировой порядок</t>
  </si>
  <si>
    <t>Киссинджер Генри</t>
  </si>
  <si>
    <t>978-5-17-111098-7</t>
  </si>
  <si>
    <t>WORLD ORDER</t>
  </si>
  <si>
    <t>ASE000000000839242</t>
  </si>
  <si>
    <t>http://cdn.eksmo.ru/v2/ASE000000000839242/COVER/cover1.jpg</t>
  </si>
  <si>
    <t>ЭксклюзивКлассика Киссинджер Мировой порядок</t>
  </si>
  <si>
    <t>Генри Киссинджер (1923-2023)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1969 - 1975 годах и  государственного секретаря США с 1973 по 1977 год. Лауреат Нобелевской премии мира за 1973 год, Киссинджер был одним из самых известных политологов в мире.
В своей книге «Мировой порядок» Генри Киссинджер анализирует современное состояние мировой политики и приходит к неутешительному выводу о провале единой системы баланса сил и необходимости реконструкции международной системы.</t>
  </si>
  <si>
    <t>Кармилла</t>
  </si>
  <si>
    <t>Ле Фаню Д.</t>
  </si>
  <si>
    <t>978-5-17-153277-2</t>
  </si>
  <si>
    <t>Carmilla</t>
  </si>
  <si>
    <t>ASE000000000863128</t>
  </si>
  <si>
    <t>http://cdn.eksmo.ru/v2/ASE000000000863128/COVER/cover1.jpg</t>
  </si>
  <si>
    <t>ЭксклюзивКлассика Ле Фаню Кармилла</t>
  </si>
  <si>
    <t>Классика готической литературы.
Предшественник «Дракулы» Брэма Стокера.
Самое загадочное дело доктора Хесселиуса.
В сборник вошли и другие истории из практики почтенного доктора: «Зеленый чай», «Давний знакомый», «Судья Харботтл» и «Номер в гостинице „Летящий дракон“».</t>
  </si>
  <si>
    <t>«Кармилла» – одно из первых произведений о вампирах в истории литературы, написанное за 25 лет до знаменитого «Дракулы» Брэма Стокера, который вдохновлялся творчеством Ле Фаню.
История из практики врача-психиатра Мартина Хесселиуса, рассказанная юной девушкой Лорой, которая вместе с отцом живет в замке среди бесконечных лесов Австро-Венгерской империи и ведет уединенный образ жизни. Все меняется с появлением прекрасной незнакомки по имени Кармилла, тогда и начинают происходить странные события: крестьяне умирают один за другим, Лора заболевает и чахнет на глазах, а по ночам ее мучают кошмары. Кто на самом деле эта загадочная Кармилла и какое отношение имеет к происходящему? 
Помимо этой новеллы в сборник вошли и другие истории доктора Хесселиуса: «Зеленый чай», «Давний знакомый», «Судья Харботтл» и «Номер в гостинице „Летящий дракон“».</t>
  </si>
  <si>
    <t>Искра жизни</t>
  </si>
  <si>
    <t>978-5-17-093040-1</t>
  </si>
  <si>
    <t>Der Funke Leben</t>
  </si>
  <si>
    <t>ASE000000000718050</t>
  </si>
  <si>
    <t>http://cdn.eksmo.ru/v2/ASE000000000718050/COVER/cover1.jpg</t>
  </si>
  <si>
    <t>ЭксклюзивКлассика Ремарк Искра жизни</t>
  </si>
  <si>
    <t>Конец войны. Германия. Концлагерь вблизи вымышленного города Меллерн.
Большинство пленников отказываются от надежды когда-нибудь оказаться на свободе.
Но есть те, кто еще верит в спасение. И это дает им силы жить и мечтать о будущем. Ведь пока в них теплится искра жизни, они чувствуют себя людьми...</t>
  </si>
  <si>
    <t>Отель</t>
  </si>
  <si>
    <t>Хейли А.</t>
  </si>
  <si>
    <t>978-5-17-083741-0</t>
  </si>
  <si>
    <t>Hotel</t>
  </si>
  <si>
    <t>AST000000000151276</t>
  </si>
  <si>
    <t>http://cdn.eksmo.ru/v2/AST000000000151276/COVER/cover1.jpg</t>
  </si>
  <si>
    <t>ЭксклюзивКлассика Хейли Отель</t>
  </si>
  <si>
    <t>Вечеринка "золотой молодежи" заканчивается большой бедой... 
Титулованный иностранец случайно совершает преступление - и пытается уйти от ответа... 
Дочь миллионера, спасенная из рук насильников, влюбляется в своего спасителя... 
Нет, это не детектив. Это - повседневная жизнь гигантского, роскошного отеля, где возможно все…</t>
  </si>
  <si>
    <t>Письмо незнакомки</t>
  </si>
  <si>
    <t>Цвейг С.</t>
  </si>
  <si>
    <t>978-5-17-113071-8</t>
  </si>
  <si>
    <t>Der Amokläufer</t>
  </si>
  <si>
    <t>ASE000000000841301</t>
  </si>
  <si>
    <t>http://cdn.eksmo.ru/v2/ASE000000000841301/COVER/cover1.jpg</t>
  </si>
  <si>
    <t>ЭксклюзивКлассика Цвейг Письмо незнакомки</t>
  </si>
  <si>
    <t>Страсть лишает сна и покоя, ослепляет и заставляет страдать.  Именно этому неконтролируемому, иступленному чувству посвящены новеллы Цвейга – их сюжеты,  полные драматического напряжения, раскрывают всю остроту душевных переживаний.  
Каждый рассказ  одновременно восхищает и повергает в ярость, поражает воображение и заставляет спорить с автором.  А в героях Цвейга мы и сейчас, почти столетие спустя, узнаем себя. Ведь подлинная страсть не подвластна времени…
В сборник вошли такие проникновенные новеллы, как «Письмо незнакомки», «Амок» и другие.</t>
  </si>
  <si>
    <t>Овод</t>
  </si>
  <si>
    <t>Войнич Э.Л.</t>
  </si>
  <si>
    <t>Эксклюзивная классика (Лучшее)</t>
  </si>
  <si>
    <t>978-5-17-147309-9</t>
  </si>
  <si>
    <t>ЭксклюзивКлассика(тв)</t>
  </si>
  <si>
    <t>GADFLY</t>
  </si>
  <si>
    <t>ASE000000000863476</t>
  </si>
  <si>
    <t>http://cdn.eksmo.ru/v2/ASE000000000863476/COVER/cover1.jpg</t>
  </si>
  <si>
    <t>ЭксклюзивКлассика(тв/ляссе)Войнич Овод</t>
  </si>
  <si>
    <t>Артур Бертон — молод, полон свободолюбивых идей и романтических иллюзий. Пережив предательство товарищей и любимой женщины — потеряв все, он исчезает, чтобы вернуться совсем иным, с чужим именем и внешностью. Но под маской возмужавшего, насмешливого и едкого Овода — все тот же порывистый Артур, по-прежнему верный прекрасным идеалам своей юности. 
Романтика национально-освободительной борьбы, трагедия великой, страстной и несчастной любви, увлекательный сюжет с захватывающей интригой и необычайно многогранный и обаятельный образ главного героя, — все это позволило роману "Овод" стать неподвластным времени.</t>
  </si>
  <si>
    <t>Око настоящего возрождения. Все семь тибетских жемчужин в одной книге. 2-е издание</t>
  </si>
  <si>
    <t>Левин Петр</t>
  </si>
  <si>
    <t>978-5-17-188798-8</t>
  </si>
  <si>
    <t>ASE000000000900606</t>
  </si>
  <si>
    <t>http://cdn.eksmo.ru/v2/ASE000000000900606/COVER/cover1.jpg</t>
  </si>
  <si>
    <t>ЭксклюзивЭзотерика Левин Око настоящего возрождения. Все семь тибетских жемчужин в одной книге. 2-е издание</t>
  </si>
  <si>
    <t>Согласно древней тибетской традиции, работа не только с физическим телом, но и с его энергиями — это путь к более крепкому здоровью, состоянию гармонии и спокойствию разума, что в свою очередь приводит в жизнь человека изобилие и удачу.
Эта книга — «концентрация» практического знания — результат опыта, который автор получил во время пребывания в Тибете в разные годы.
Вы научитесь работать с энергетикой тела для поддержания здоровья и прилива сил. Автор доступно объясняет, как развить связь сознания и тела, что помогает жить в гармонии с миром. 
Вы узнаете, как:
— поддерживать свое здоровье и укреплять тело с помощью простых упражнений;
— управлять внутренней энергией, чтобы быть полным сил;
— оградить себя от стрессов и внешнего негатива;
— выстроить гармоничные отношения с окружающим миром.
Не является учебником по медицине. Все рекомендации должны быть согласованы с лечащим врачом.</t>
  </si>
  <si>
    <t>Лучшие скороговорки для развития речи</t>
  </si>
  <si>
    <t>Эффективные методы усвоения</t>
  </si>
  <si>
    <t>978-5-17-155537-5</t>
  </si>
  <si>
    <t>ЭффектМетодыУсвоения</t>
  </si>
  <si>
    <t>ASE000000000872069</t>
  </si>
  <si>
    <t>http://cdn.eksmo.ru/v2/ASE000000000872069/COVER/cover1.jpg</t>
  </si>
  <si>
    <t>ЭффектМетодыУсвоения Лучшие скороговорки для развития речи</t>
  </si>
  <si>
    <t>Таитянка из Кронштадта. Жизнь Бэлы Казарозы, артистки</t>
  </si>
  <si>
    <t>Юзефович Л.А.</t>
  </si>
  <si>
    <t>Проза Леонида Юзефовича</t>
  </si>
  <si>
    <t>978-5-17-182945-2</t>
  </si>
  <si>
    <t>Юзефович(best)</t>
  </si>
  <si>
    <t>ASE000000000896136</t>
  </si>
  <si>
    <t>http://cdn.eksmo.ru/v2/ASE000000000896136/COVER/cover1.jpg</t>
  </si>
  <si>
    <t>Юзефович(best)!Таитянка из Кронштадта. Жизнь Бэлы Казарозы, артистки</t>
  </si>
  <si>
    <t>Леонид Юзефович — писатель, историк, лауреат премий «Большая книга», «Национальный бестселлер» и «Ясная Поляна». Автор документальных романов-биографий «Самодержец пустыни» о бароне Унгерне и «Зимняя дорога» о белом генерале Анатолии Пепеляеве и красном командире Иване Строде, романа «Журавли и карлики» и повести «Поход на Бар-Хото», сборника рассказов «Маяк на Хийумаа» и книги стихов «Мемуар».
«Бэла Казароза — сценическое имя Беллы Шеншевой, популярной в 1910-х эстрадной певички и танцовщицы. Когда-то я сделал ее прототипом героини моего романа «Казароза», но подлинная история этой женщины интереснее любых ее литературных преломлений.
Свою короткую и не очень счастливую жизнь она прожила рядом со знаковыми фигурами русской литературы, живописи, театра той эпохи. Одним из ее мужей был замечательный художник Александр Яковлев, среди друзей — Тэффи, Мейерхольд, Александр Бенуа, Михаил Кузмин, Александра Коллонтай, а невольной виновницей ее ранней смерти стала Ольга Книппер-Чехова.
Эта книга — о судьбах людей того круга петербургской богемы, частью которого была моя героиня, и который исчез или переродился после революции».
Леонид Юзефович</t>
  </si>
  <si>
    <t>3000 примеров по математике. Нескучные задачи и нелегкие примеры. С ответами и пояснениями. 1-2 класс</t>
  </si>
  <si>
    <t>978-5-17-190833-1</t>
  </si>
  <si>
    <t>ASE000000000902550</t>
  </si>
  <si>
    <t>http://cdn.eksmo.ru/v2/ASE000000000902550/COVER/cover1.jpg</t>
  </si>
  <si>
    <t>3000 примеровНачШк п/мат.1-2 кл.Нескучные задачи и нелегкие примеры. С ответами и пояснениями</t>
  </si>
  <si>
    <t>1. Нестандартные задания повышенной сложности по курсу математики для 1-2 классов.
2. Подходит для подготовки к школьным олимпиадам по математике.
3. Можно заниматься самостоятельно: в конце книги есть ответы к заданиям.
3. Эффективная методика О.В. Узоровой - проверено поколениями учеников!</t>
  </si>
  <si>
    <t>Пособие содержит задания по всем темам курса математики для 1-2 классов. В него включены нестандартные задания, расширяющие базовую систему знаний учащихся.
Материал пособия поможет ученикам закрепить изученное, потренировать память, развить логическое мышление, умение находить правильные решения непростых задач.
При выполнении нестандартных заданий учащиеся тренируются в установлении причинно-следственных связей, конструировании способа решения, демонстрируя не дополнительный объем знаний, а уровень своей самостоятельности. Уровень сложности всех заданий выше базового, поэтому они станут хорошим тренингом для тех, кто захочет участвовать в школьных олимпиадах по математике.
Учителю пособие также поможет занять на уроке учеников, которые быстрее других в классе выполняют все виды заданий.
Для удобства работы в конце книги даны ответы и пояснения к заданиям, которые могут вызывать затруднения.
Пособие можно использовать на уроках в школе и для дополнительных занятий дома.</t>
  </si>
  <si>
    <t>Прописи по математике для дошкольников. Часть 1. 6-7 лет</t>
  </si>
  <si>
    <t>978-5-17-187320-2</t>
  </si>
  <si>
    <t>ASE000000000899777</t>
  </si>
  <si>
    <t>http://cdn.eksmo.ru/v2/ASE000000000899777/COVER/cover1.jpg</t>
  </si>
  <si>
    <t>3000 примеровНачШк п/мат.Прописи по математике для дошкольников. Часть 1. 6-7 лет</t>
  </si>
  <si>
    <t>Прописи для дошкольников 6-7 лет научат правильно писать числа и обеспечат формирование у них элементарных математических представлений. 
Пособие состоит из двух частей.  В первую часть вошли задания, выполняя которые дети учатся правильно писать цифры от 0 до 9 и число 10, знакомятся с последовательностью чисел, учатся сравнивать числа и определять их состав. Задания второй части научат правильно писать числа от 11 до 20, познакомят с последовательностью чисел до 20, а также научат сравнивать эти числа и определять их состав.
    Пособие  поможет ребёнку отлично подготовиться к поступлению в школу.</t>
  </si>
  <si>
    <t>500 увлекательных заданий для малышей 2-4 лет</t>
  </si>
  <si>
    <t>500 заданий для малышей</t>
  </si>
  <si>
    <t>978-5-17-148381-4</t>
  </si>
  <si>
    <t>ASE000000000864546</t>
  </si>
  <si>
    <t>http://cdn.eksmo.ru/v2/ASE000000000864546/COVER/cover1.jpg</t>
  </si>
  <si>
    <t>500 заданий для малышей 2-4 лет</t>
  </si>
  <si>
    <t>«500 заданий для малышей» — серия, основанная на многолетнем опыте обучения дошкольников. Интересные задания в картинках развивают речь, внимание, память и мелкую моторику.
• Книжка обязательно станет одной из любимых у малыша — красочные иллюстрации привлекут его внимание, разовьют познавательный интерес.
• Веселые уроки развивают логическое и пространственное мышление, внимание, память, речь, воображение, тренируют мелкую моторику. 
• Книга будет полезна заботливым родителям, бабушкам и дедушкам, заинтересованным в развитии и обучении малыша.  
Книга игровых заданий наполнит жизнь ребёнка
новыми интересными впечатлениями
и полезными знаниями!</t>
  </si>
  <si>
    <t>«500 увлекательных заданий для малышей 2–4 лет» помогут привить ребёнку интерес к изучению окружающего мира и любовь к получению новых знаний, станут незаменимыми помощниками для родителей. Малыша ждёт масса увлекательных игр с картинками, которые тренируют речь, внимание, память, мелкую моторику, координацию движений, пространственное мышление, наблюдательность. В нашей книжке интеллектуальных игр и заданий — ни одной скучной страницы!
Для дошкольного возраста.</t>
  </si>
  <si>
    <t>500 увлекательных заданий в Новый год</t>
  </si>
  <si>
    <t>500 заданий из Простоквашино</t>
  </si>
  <si>
    <t>978-5-17-185733-2</t>
  </si>
  <si>
    <t>500заданийПростоквашино</t>
  </si>
  <si>
    <t>ASE000000000898312</t>
  </si>
  <si>
    <t>http://cdn.eksmo.ru/v2/ASE000000000898312/COVER/cover1.jpg</t>
  </si>
  <si>
    <t>500заданийПростоквашино 500 увлекательных заданий в Новый год</t>
  </si>
  <si>
    <t>• 80 полос — 500 новогодних увлекательных заданий в компании любимых героев мультфильма Простоквашино 
• Для детей 5–7 лет
• Плотная белая бумага, удобный размер, прочная обложка из мелованного картона.   
• Занятия не утомляют зрение — дети забудут про гаджеты..
• Развивающие задания: кроссворды, лабиринты, головоломки + яркое оформление с любимыми мультгероями = новые знания + яркие эмоции .                                                                                                                                               
• Ответы можно найти по QR-коду на титуле книги.</t>
  </si>
  <si>
    <t>Подарочная книга «500 увлекательных заданий в Новый год» — это путешествие в мир любимых мультиков. Креативные игры с картинками развивают любознательность, внимательность, зрительную память, творческое воображение, координацию движений, поднимают настроение и создают атмосферу праздника. А разгадать все головоломки помогут ребятам любимые персонажи — Дядя Фёдор, Шарик. Матроскин, почтальон Печкин и все-все-все из Простоквашино. 
Для дошкольного возраста.</t>
  </si>
  <si>
    <t>Стоунер</t>
  </si>
  <si>
    <t>Уильямс Д.</t>
  </si>
  <si>
    <t>Литературные открытия</t>
  </si>
  <si>
    <t>978-5-17-090823-3</t>
  </si>
  <si>
    <t>ЛитературныеОткрытия</t>
  </si>
  <si>
    <t>Stoner</t>
  </si>
  <si>
    <t>ASE000000000711305</t>
  </si>
  <si>
    <t>http://cdn.eksmo.ru/v2/ASE000000000711305/COVER/cover1.jpg</t>
  </si>
  <si>
    <t>Corpus.Уильямс Стоунер</t>
  </si>
  <si>
    <t>Джон Уильямс – американский писатель, классик литературы XX века. Он выпустил всего четыре романа и два поэтических сборника, однако, был обласкан критиками и любим читателями. Многие годы он преподавал в Университете Денвера, а в 1972 году получил престижную Национальную премию США за роман «Август». Но настоящую славу писателю принес «Стоунер», книга с удивительной судьбой. Роман был впервые опубликован в 1965 году, получил хвалебные отзывы, но разошелся тиражом всего 2 тысячи экземпляров. Спустя 50 лет, уже после смерти писателя, «Стоунера» переиздали, и книга стала настоящим феноменом. Эту забытую жемчужину литературы XX века перевели на множество языков, роман стал мировым бестселлером, в любви к которому признавались Джулиан Барнс, Иэн Макьюэн, Брет Истон Эллис, Анна Гавальда и многие другие. 
Главный герой книги – Уильям Стоунер, скромный университетский преподаватель и «маленький человек». Главная страсть в его жизни – литература, и именно она влияет на все его решения и поступки. Роман нельзя назвать автобиографичным, однако у Джона Уильямса и его персонажа много общего: оба они южане и выходцы из бедных и необразованных семей, оба закончили университет, изучали филологию и стали профессорами. 
«Стоунер» – гуманистический гимн, воспевающий жизнь обычного человека, трогательная история, которая станет открытием для всех ценителей интеллектуальной прозы.</t>
  </si>
  <si>
    <t>Поэт и прозаик Джон Уильямс (1922–1994), лауреат Национальной книжной премии США, выпустил всего четыре романа, и один из них — знаменитый “Стоунер”, книга с необычной и счастливой судьбой. Впервые увидев свет пятьдесят лет назад, она неожиданно обрела вторую жизнь в XXI веке. Переиздание вызвало в Америке колоссальный резонанс. Знаменитая на весь мир Анна Гавальда взялась за французский перевод, и “Стоунер” с надписью на обложке “Прочла, полюбила и перевела Анна Гавальда” покорил Францию. Вскоре последовали переводы на другие языки, и к автору пришла посмертная слава. Крестьянский парень Уильям Стоунер неожиданно для себя увлекся текстами Шекспира. Отказавшись возвращаться после колледжа на родительскую ферму, он остается в университете продолжать учебу, а затем и преподавать. Все его решения, поступки, отношения с семьей, с любимой женщиной, и, в конечном счете, всю его судьбу определяет страстная любовь к литературе. Отсюда и удивительное на первый взгляд признание Анны Гавальды: “Стоунер — это я”.</t>
  </si>
  <si>
    <t>Импринт (новая редакция)</t>
  </si>
  <si>
    <t>Десмонд В.</t>
  </si>
  <si>
    <t>978-5-17-190156-1</t>
  </si>
  <si>
    <t>ASE000000000902061</t>
  </si>
  <si>
    <t>http://cdn.eksmo.ru/v2/ASE000000000902061/COVER/cover1.jpg</t>
  </si>
  <si>
    <t>LAV.ТемныйРоман(на русском)Десмонд Импринт (новая редакция)</t>
  </si>
  <si>
    <t>Он Охотник, а я его Призрак.
По нелепой ошибке я попадаю на посвящение в секретный клуб и обращаю на себя опасное внимание богатого наследника, который отказывается меня отпускать.
Кастил Сноу — гениальный программист со всеми признаками психопата, безжалостный монстр и жестокий манипулятор. Он одержим мной — тихой художницей и девчонкой-ботаником.
Я ненавижу Кастила, однако мой личный кошмар невероятно искусен в очаровании.
Сегодня ночью он будет охотиться. 
Я думаю, что могу скрыться. 
Но Дьявол не остановится, пока не сделает меня своей…</t>
  </si>
  <si>
    <t>Путь жизни. Как жить по совести и разуму. Избранное</t>
  </si>
  <si>
    <t>Библиотека мудрости. Эксклюзивная коллекция</t>
  </si>
  <si>
    <t>978-5-17-189591-4</t>
  </si>
  <si>
    <t>БиблМудрости</t>
  </si>
  <si>
    <t>ASE000000000901459</t>
  </si>
  <si>
    <t>http://cdn.eksmo.ru/v2/ASE000000000901459/COVER/cover1.jpg</t>
  </si>
  <si>
    <t>БиблМудрости Толстой Путь жизни. Как жить по совести и разуму. Избранное</t>
  </si>
  <si>
    <t>Лев Николаевич Толстой – один из известнейших русских писателей и мыслителей, автор крупных романов и религиозно-философских произведений.
В своей «итоговой» книге он собрал высказывания величайших мудрецов древности и мыслителей современности, а также собственные размышления о любви, вере, смысле жизни, науке и языке. Его целью было создать книгу на «каждый день» – понятную и необходимую каждому человеку.
В основу этого издания легли избранные афоризмы из труда Толстого.</t>
  </si>
  <si>
    <t>Люди земли. Истории тех, кто изменил мир сельского хозяйства</t>
  </si>
  <si>
    <t>Во славу Родины!</t>
  </si>
  <si>
    <t>978-5-17-185062-3</t>
  </si>
  <si>
    <t>ВоСлавуРодины</t>
  </si>
  <si>
    <t>ASE000000000897811</t>
  </si>
  <si>
    <t>http://cdn.eksmo.ru/v2/ASE000000000897811/COVER/cover1.jpg</t>
  </si>
  <si>
    <t>ВоСлавуРодины Люди земли. Истории тех, кто изменил мир сельского хозяйства</t>
  </si>
  <si>
    <t>Кто именно является автором чеканного выражения: «Страна, не способная себя прокормить, не может считаться серьёзным стратегическим противником», – вопрос спорный. Но с содержанием этого афоризма не поспоришь. К сожалению, мы нечасто задумываемся о тех, кто кормил и кормит нашу страну. Именно поэтому газета «Аргументы и факты» запустила рубрику «Люди земли», посвящённую тем, кто делал и делает всё, чтобы наши столы и холодильники были полны. В этой книге собраны лучшие публикации «АиФ» об агрономах и хлеборобах, селекционерах и агрохимиках, овощеводах и плодоводах – об их жизни и работе, об их борьбе и победах, об их временных поражениях и вечных триумфах… О тех людях, кому слова: «По плодам их узнаете их», – подходят, как никому другому.</t>
  </si>
  <si>
    <t>Русский Рембрандт - Марианна Веревкина</t>
  </si>
  <si>
    <t>Баженов В.М.</t>
  </si>
  <si>
    <t>Галерея мировой живописи</t>
  </si>
  <si>
    <t>978-5-17-179850-5</t>
  </si>
  <si>
    <t>ГалереяМировойЖивописи</t>
  </si>
  <si>
    <t>ASE000000000893640</t>
  </si>
  <si>
    <t>http://cdn.eksmo.ru/v2/ASE000000000893640/COVER/cover1.jpg</t>
  </si>
  <si>
    <t>ГалереяМировойЖивописи Русский Рембрандт - Марианна Веревкина</t>
  </si>
  <si>
    <t>Марианна Верёвкина — выдающаяся русская художница-экспрессионист, одна из ключевых, но недооценённых фигур европейского модернизма, чьё наследие продолжает вдохновлять исследователей и любителей искусства. Она внесла значительный вклад в развитие европейского искусства начала XX века, объединив русские и европейские художественные традиции, а её эксперименты с формой, цветом и техникой предвосхитили многие тенденции модернизма и экспрессионизма. От блистательных салонов Петербурга до богемных кружков Мюнхена, от «Розового салона» — эпицентра авангардных идей — до тихой Асконы, ставшей её последним пристанищем, — её путь переплёлся с судьбами Ильи Репина, Кандинского, Алексея Явленского, Франца Марка, Габриэль Мюнтер,  и других творцов эпохи.
В этой книге:
драматическая биография художницы, балансировавшей между самопожертвованием и самореализацией;
эволюция стиля — от символизма к экспрессионизму, от реализма к метафизической живописи;
редкие факты о создании «Нового мюнхенского художественного объединения» и участии в «Синем всаднике»;
откровенные дневниковые записи, письма и свидетельства современников.
Погрузитесь в мир Марианны Веревкиной — художницы, которая не шла проторёнными дорогами, а искала подлинную суть в игре цвета, геометрии форм и богатстве человеческих переживаний.</t>
  </si>
  <si>
    <t>Никогде с иллюстрациями Криса Ридделла</t>
  </si>
  <si>
    <t>Гейман Н.</t>
  </si>
  <si>
    <t>Гейман с иллюстрациями Криса Ридделла</t>
  </si>
  <si>
    <t>978-5-17-100616-7</t>
  </si>
  <si>
    <t>Гейман(илл.Крисс Риддел)</t>
  </si>
  <si>
    <t>ASE000000000827068</t>
  </si>
  <si>
    <t>http://cdn.eksmo.ru/v2/ASE000000000827068/COVER/cover1.jpg</t>
  </si>
  <si>
    <t>Гейман(илл.Крисс Риддел)Никогде</t>
  </si>
  <si>
    <t>Новое уникальное издание культового романа Нила Геймана «Никогде». Блестящий дебют одного из самых популярных писателей в мире. Эта книга более двадцати лет не перестает удивлять фанатов и покорять новые поколения читателей. Невероятный мир подземного города, реальность и миф, сногсшибательные сюжетные повороты и постоянное напряжение, чисто английский юмор и по-настоящему высокая трагедия. Сотни переизданий по всему миру, неизменно высокие рейтинги продаж, но в этот раз всех ждет настоящий сюрприз. Сто сорок иллюстраций от известнейшего книжного художника Криса Риддела в мельчайших подробностях воссоздают всю географию Нижнего Лондона и представят каждого героя крупным планом. Будьте уверены, теперь вы знаете в лицо всех обитателей таинственного London Underground! И уж точно не заблудитесь, если случайно откроете дверь, ведущую в удивительный мир «Никогде». А для самых преданных поклонников в издание включено интервью с Нилом Гейманом, в котором он расскажет, какие у него самые любимые станции метро, и новый перевод новеллы «Как маркиз получил свой плащ назад».</t>
  </si>
  <si>
    <t>Под улицами Лондона существует мир, о котором большинство людей и не подозревает. 
В нем слово становится настоящей силой. Туда можно попасть, только открыв Дверь.
Этот мир полон опасностей, населен святыми и монстрами, убийцами и ангелами…
Любимый роман самого Нила Геймана теперь выходит с иллюстрациями знаменитого художника-графика Криса Ридделла.
Более ста тридцати великолепных рисунков сопровождают захватывающую историю о том, что происходит по ту сторону реальности.
Ричард Мэхью живет в Лондоне, снимает квартиру, работает в инвестиционной компании, а его невеста весьма неглупа, амбициозна и просто обворожительна. Все идет по плану. Но размеренная жизнь в буквальном смысле проваливается под землю, когда Ричард встречает на улице израненную девушку, умоляющую о помощи. Жест милосердия откроет для молодого человека дверь в удивительный и опасный мир! Нижний Лондон, где время и пространство не подвластны законам физики, смертельная опасность дышит в затылок, крысы управляют людьми и ангелы пьют вино из затонувшей Атлантиды. Вместе с новыми друзьями Ричарду предстоит невероятная миссия. Никто не знает, кто враг, любой может оказаться предателем, а каждая дверь  — воротами в ад...</t>
  </si>
  <si>
    <t>Фанфикшен. Как читатели перевернули культуру с ног на голову</t>
  </si>
  <si>
    <t>Романенко К.Р.</t>
  </si>
  <si>
    <t>Гуманитарный нон-фикшн</t>
  </si>
  <si>
    <t>978-5-17-182316-0</t>
  </si>
  <si>
    <t>Макаева Людмила Алексеевна</t>
  </si>
  <si>
    <t>ГуманитарНонФикшн</t>
  </si>
  <si>
    <t>ASE000000000894669</t>
  </si>
  <si>
    <t>http://cdn.eksmo.ru/v2/ASE000000000894669/COVER/cover1.jpg</t>
  </si>
  <si>
    <t>ГуманитарНонФикшн Романенко Фанфикшен. Как читатели перевернули культуру с ног на голову</t>
  </si>
  <si>
    <t>Пора по-настоящему разобраться, в чем же кроется секрет такого массового феномена, как «фанфикшен». Им увлечены миллионы читателей по всему миру, так в чем кроется загадка его очарования? Чтобы объяснить, автор проведет вас по запутанным лабиринтам человеческого воображения и покажет, как мы читаем книги, почему привязываемся к вымышленным героям, зачем переписываем знакомые истории и каким образом культура продолжает жить после того, как поставлена последняя точка.
С помощью этой книги вы сможете понять:
• что такое фанфикшен и почему его нельзя считать просто любительской литературой;
• как фанатские практики связаны с классическими произведениями – от Джейн Остин до Льва Толстого;
• почему именно фанфики помогают понять психологию чтения;
• каким образом фанфикшен влияет на современную литературу, кино и массовую культуру;
• что он может рассказать о нашей памяти, воображении и будущем образования.
• почему вы тоже являетесь частью фанфикшен-сообщества, хотя можете об этом не подозревать?
Культура постоянно меняется, и настала пора нырнуть в новую веху! В этом вам поможет Ксения Романенко – культуролог и исследователь образования, доцент НИУ ВШЭ, автор научных работ о современной популярной культуре, фанатских практиках и методах исследования культуры и образования</t>
  </si>
  <si>
    <t>Усадебные образы, символы и смыслы. Дело №25</t>
  </si>
  <si>
    <t>Ойнас Д.Б.</t>
  </si>
  <si>
    <t>Дедуктивное усадьбоведение. Метод Холмса</t>
  </si>
  <si>
    <t>978-5-17-181840-1</t>
  </si>
  <si>
    <t>ДедуктУсадьбМетодХолмса</t>
  </si>
  <si>
    <t>ASE000000000895192</t>
  </si>
  <si>
    <t>http://cdn.eksmo.ru/v2/ASE000000000895192/COVER/cover1.jpg</t>
  </si>
  <si>
    <t>ДедуктУсадьбМетодХолмса Ойнас Усадебные образы, символы и смыслы. Дело №25</t>
  </si>
  <si>
    <t>Уникальная авторская методика по самостоятельному исследованию усадеб
Готовы взглянуть на усадьбу как на сложный символический организм, в котором каждая деталь несет особый смысл? Понять, как архитектура и ландшафт отражают внутренний мир владельцев и историю места?
В этой книге раскрываются сакральные аспекты усадеб: 
— функции семейной и личной символики в усадебных храмах;
— роль усадебных садов как пространства настроений — от любви до фантастического и чудовищного; 
— символы усадебных объектов и смысловое наполнение планировки;
— русский сад и символика растений. 
Книга будет интересна краеведам, архитекторам, историкам и всем, кто хочет глубже понять культурное наследие усадеб.</t>
  </si>
  <si>
    <t>Звенящие кедры России. Второе издание</t>
  </si>
  <si>
    <t>Мегре Владимир</t>
  </si>
  <si>
    <t>Звенящие кедры России (м)</t>
  </si>
  <si>
    <t>978-5-17-135810-5</t>
  </si>
  <si>
    <t>ЗвенящиеКедрыРоссии(м)</t>
  </si>
  <si>
    <t>ASE000000000856573</t>
  </si>
  <si>
    <t>http://cdn.eksmo.ru/v2/ASE000000000856573/COVER/cover1.jpg</t>
  </si>
  <si>
    <t>ЗвенящиеКедрыРоссии(м)Звенящие кедры России. Второе издание</t>
  </si>
  <si>
    <t>Два человека, представители двух разных земных цивилизаций, встретились на безлюдном берегу сибирской реки Обь. Она — представительница древнейшего рода, молодая отшельница сибирской тайги, а он — современный предприниматель, который высмеивал ее образ жизни, философские умозаключения и предсказания.
Впоследствии он, оставив бизнес, все же изложил их в своей книге под названием «Анастасия». И вскоре… по миру покатилась необычная информационная волна! Сегодня книги серии «Звенящие кедры России» переведены на 20 языков и с успехом продаются в европейских странах, Америке и Азии, о них высказываются религиозные деятели и ученые.
Эта книга продолжает рассказ о необыкновенной женщине, обладающей даром прародителей и знаниями первоистоков истины. Может, эта книга о том, какими мы были. Или о том, какими должны быть.</t>
  </si>
  <si>
    <t>Владимир Мегре — русский писатель, предприниматель, автор серии книг «Звенящие кедры России», лауреат Международной Премии мира Гузи (2011 г.), единственный из россиян, кто вошел в список 100 самых влиятельных духовных лидеров современности.
Эта книга продолжает рассказ о необыкновенной женщине, обладающей даром прародителей и знаниями первоистоков истины. Может, эта книга о том, какими мы были. Или о том, какими должны быть.
   Необычная трактовка представления о смысле жизни, судьбе и предназначении человека.
   Об описанных в книге событиях высказываются и религиозные деятели, и ученые — есть о чем поспорить и что переосмыслить. 
   Увлекательная история отшельницы и предпринимателя позволит по-новому взглянуть на отношения между людьми и выстроить ваши собственные отношения так, как вы считаете действительно правильным.
   Автор книги, Владимир Мегре — единственный из россиян, кто вошел в список 100 самых влиятельных духовных лидеров современности. Его книги — не просто истории, они наполнены смыслом, поняв который, вы сможете изменить вашу жизнь.
   Книги серии «Звенящие кедры России» переведены на 20 языков — тема, волнующая людей во всем мире, не оставит равнодушными и вас.
«В подобное с трудом поверить смогут люди. И пусть не верит кто-то, что с того?
Неверие в могущество своё неверящему что оставит? Рожденье? Да! Но для чего?
Коль дальше жизнь бессмысленная, смерть. А дальше вновь вопрос: рождался для чего?
Учений множество за миллионы лет существовало. Все об одном, чтоб человечество чего-то от кого-то ожидало.
Оно и ожидало, мысль заперев свою и разум. Не мыслило, зачем и для чего Вселенная над человеком звёзды зажигает».</t>
  </si>
  <si>
    <t>Дневники и письма Императрицы Александры Федоровны. Сохранить мир в душе и любовь в семье</t>
  </si>
  <si>
    <t>Институт Православной Книги. Святые и молитвы</t>
  </si>
  <si>
    <t>978-5-17-186637-2</t>
  </si>
  <si>
    <t>СвятыеМолитвы</t>
  </si>
  <si>
    <t>ASE000000000899042</t>
  </si>
  <si>
    <t>http://cdn.eksmo.ru/v2/ASE000000000899042/COVER/cover1.jpg</t>
  </si>
  <si>
    <t>ИПК,СвятыеМолитвы Дневники и письма Императрицы Александры Федоровны. Сохранить мир в душе и любовь в семье</t>
  </si>
  <si>
    <t>Вы держите в руках книгу выдающейся женщины, императрицы Александры Федоровны, навсегда запечатленной в истории, как мудрая правительница, чуткая мать и заботливая жена. 
В ее проникновенных дневниках и письмах обнажается душа и помыслы великой императрицы. Она говорит уверенно и открыто о главных ценностях человеческой жизни: дом, семья, труд, вера, любовь. Ее голос звучит сквозь века и доносит до нас духовные истины, которые сохраняют актуальность и по сей день: как обрести опору, как защитить своих детей, как сохранить мир в душе и любовь в семье</t>
  </si>
  <si>
    <t>Русская история XVIII века в искусстве</t>
  </si>
  <si>
    <t>Евстратова Е.Н.</t>
  </si>
  <si>
    <t>Понять искусство</t>
  </si>
  <si>
    <t>978-5-17-184710-4</t>
  </si>
  <si>
    <t>ИскусствоПонимать</t>
  </si>
  <si>
    <t>ASE000000000897423</t>
  </si>
  <si>
    <t>http://cdn.eksmo.ru/v2/ASE000000000897423/COVER/cover1.jpg</t>
  </si>
  <si>
    <t>ИскусствоПонимать Русская история XVIII века в искусстве</t>
  </si>
  <si>
    <t>Книга предлагает уникальный взгляд на историю России XVIII века через призму произведений живописи из собрания Государственной Третьяковской галереи. У вас в руках не просто история искусства, а художественная летопись эпохи, где портреты выдающихся мастеров — Левицкого, Рокотова, Боровиковского — становятся живым свидетельством времени, в котором оживают лица Петра I и Екатерины II, раскрываются интриги дворцовых переворотов и судьбы золотого века дворянства, а красочные иллюстрации позволят воочию ощутить стиль и аромат ушедшей эпохи.</t>
  </si>
  <si>
    <t>Физическая карта мира + контурная карта, двусторонняя А1</t>
  </si>
  <si>
    <t>978-5-17-187608-1</t>
  </si>
  <si>
    <t>ASE000000000899926</t>
  </si>
  <si>
    <t>http://cdn.eksmo.ru/v2/ASE000000000899926/COVER/cover1.jpg</t>
  </si>
  <si>
    <t>Карта(легенда)Физическая карта мира + контурная карта, двусторонняя А1</t>
  </si>
  <si>
    <t>Физическая  карта мира и Контурная карта мира 
На одной стороне листа – «Физическая карта мира» масштаба 1:40 000 000 (в 1 см 400 км).  Физическая карта мира наглядно отражает распределение горного, равнинного и производных типов рельефа по поверхности суши Земли. Точки с отметками показаны высочайшие вершины всех континентов и основных горных систем. Объекты гидрологической сети на карте включают  все наиболее крупные реки с притоками и озёра. Представлен также рельеф дна Мирового океана с выделением хребтов, котловин и глубоководных  желобов с их наибольшими глубинами. В океанах показаны тёплые и холодные течения. Населённые пункты на карте даны в одной градиции. 
На другой стороне листа ламинированная контурная карта –  «Физическая карта мира» масштаба 1:40 000 000 (в 1 см 400 км), на которой возможно подписывать и раскрашивать объекты стирающимися маркерами.
Рекомендовано для широкого круга пользователей.</t>
  </si>
  <si>
    <t>Бесплодные земли</t>
  </si>
  <si>
    <t>978-5-17-083370-2</t>
  </si>
  <si>
    <t>THE DARK TOWER #3: THE WASTE LANDS</t>
  </si>
  <si>
    <t>AST000000000052046</t>
  </si>
  <si>
    <t>http://cdn.eksmo.ru/v2/AST000000000052046/COVER/cover1.jpg</t>
  </si>
  <si>
    <t>Кинг(нов)Темная башня-3 Бесплодные земли</t>
  </si>
  <si>
    <t>– От автора культовых романов «Зеленая миля», «Сияние» и «Институт».
– Третья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</si>
  <si>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Стивен Кинг… "Король ужасов"? Да. Непревзойденный мастер проникновения в самые тайные, самые страшные, самые мрачные уголки человеческой души? Да! Жестокий, яростный и агрессивный эстет тьмы, чьи книги пугают и восхищают, возмущают - и все-таки привлекают? О да! ...Каждый из нас - лишь человек, стоящий над черной, адовой бездной собственных страхов. И только Стивен Кинг - великий Стивен Кинг! - может заставить нас шагнуть в эту бездну…
Юный Роланд - последний благородный рыцарь в мире, "сдвинувшемся с места". Ему во что бы то ни стало нужно найти Темную Башню - средоточие Силы, краеугольный камень мироздания. В долгом и опасном пути его сопровождают люди из реального мира - мелкий воришка-наркоман и женщина с раздвоенным сознанием. Путникам противостоит могущественный колдун - "человек в черном", некогда предсказавший Роланду судьбу по картам Таро...</t>
  </si>
  <si>
    <t>Коралина = Coraline: читаем в оригинале с комментарием</t>
  </si>
  <si>
    <t>Комментированное чтение на английском языке</t>
  </si>
  <si>
    <t>978-5-17-152462-3</t>
  </si>
  <si>
    <t>КомментЧтениеАнглЯз(неада</t>
  </si>
  <si>
    <t>ASE000000000868796</t>
  </si>
  <si>
    <t>http://cdn.eksmo.ru/v2/ASE000000000868796/COVER/cover1.jpg</t>
  </si>
  <si>
    <t>КомментЧтениеАнглЯз(неадапт)Gaiman Коралина = Coraline: читаем в оригинале с комментарием</t>
  </si>
  <si>
    <t>Читайте и учите английский язык вместе с АСТ nonfiction! «Коралина» – трогательная повесть, в которой поднимаются очень важные вопросы: о родительстве, любви, заботе и многом другом. Параллельные тексту лексико-грамматические комментарии помогут осваивать новые правила английского языка в процессе чтения.</t>
  </si>
  <si>
    <t>Лучший способ учить иностранный язык – это читать художественное произведение, постепенно овладевая лексикой и грамматикой.
Совершенствуйте свой английский язык по уникальной методике вместе со знаменитой повестью английского писателя Нила Геймана «Коралина». Девочка по имени Коралина переезжает с родителями в новый дом. Однажды в одной из дальних комнат она обнаруживает странную дверь, за которой оказывается квартира, очень похожая на её собственную. Там живут другие мама и папа, более внимательные и заботливые, только вместо глаз у них пуговицы. Другие родители очень любят Коралину и хотят, чтобы она осталась с ними. Хватит ли у девочки смелости, чтобы вернуться в свой настоящий мир?
Полный текст произведения снабжен подробным лексико-грамматическим комментарием, расположенным на полях и содержащим ссылки на соответствующее правило грамматики. Объем грамматического справочника, следующего сразу за повестью, соответствует уровню выше среднего, поэтому им можно успешно пользоваться и в дальнейшем. В конце книги помещен англо-русский словарик, содержащий лексику повести.
Издание предназначено для всех, кто учит английский язык и стремится читать книги в оригинале.</t>
  </si>
  <si>
    <t>Спутник и другие фантасмагории</t>
  </si>
  <si>
    <t>Кэмпбелл Р.</t>
  </si>
  <si>
    <t>Легенды хоррора</t>
  </si>
  <si>
    <t>978-5-17-155121-6</t>
  </si>
  <si>
    <t>ЛегендыХоррора</t>
  </si>
  <si>
    <t>THE COMPANION &amp; OTHER PHANTASMAGORICAL STORIES</t>
  </si>
  <si>
    <t>ASE000000000871672</t>
  </si>
  <si>
    <t>http://cdn.eksmo.ru/v2/ASE000000000871672/COVER/cover1.jpg</t>
  </si>
  <si>
    <t>ЛегендыХоррора Кэмпбелл Спутник и другие фантасмагории</t>
  </si>
  <si>
    <t>Рэмси Кэмпбелл — один из самых заслуженных и оригинальных английских писателей, работающих в жанре ужасов. Перед вами первый том собрания его малой прозы, куда вошли лучшие рассказы, созданные Кэмпбеллом в период с 1960-х до начала 1990-х годов, многие из которых стали настоящей классикой хоррора. 
Здесь призраки обретают осязаемую реальность, желание помочь старой женщине открыть дверь в ее собственный дом может привести к встрече с невероятным ужасом, причудливые монстры обитают в, казалось бы, самых безопасных и обыденных местах, а возвращение в родной городок способно обернуться чем-то похуже путешествия в Сайлент Хилл. Подлинно зловещая атмосфера, оригинальные и жуткие истории и настоящий, остающийся надолго кошмар – все это рассказы Рэмси Кэмпбелла, которые вы запомните навсегда.</t>
  </si>
  <si>
    <t>Доктор Айболит</t>
  </si>
  <si>
    <t>Лесные сказки</t>
  </si>
  <si>
    <t>978-5-17-188172-6</t>
  </si>
  <si>
    <t>ЛесСказки</t>
  </si>
  <si>
    <t>ASE000000000900516</t>
  </si>
  <si>
    <t>http://cdn.eksmo.ru/v2/ASE000000000900516/COVER/cover1.jpg</t>
  </si>
  <si>
    <t>ЛесныеСказки Чуковский Доктор Айболит</t>
  </si>
  <si>
    <t>Причины купить сборник Корнея Чуковского «Доктор Айболит»:
— Самые известные сказки Чуковского — лучшее чтение для каждого малыша.
— Бодрый ритм, легкие рифмы — и строки запоминаются сами собой.
— Яркие и образные рисунки Валерия Новосёлова не дадут заскучать.
— Доброта и находчивость — вот чему учат детей сказки Чуковского.</t>
  </si>
  <si>
    <t>«Приходи к нему лечиться и корова, и волчица...» — эти строки знакомы всем с детства! 
Маленьких читателей ждёт встреча с самым знаменитым врачом — доктором Айболитом. Как отважный доктор лечил больных животных в родном лесу? Как отправился в далёкую Африку спасать несчастных зверят, преодолевая бушующее море, высокие горы и непроходимые леса? О чём просят слоны, крокодилы и газели, когда у доктора без умолку звонит телефон?  В книгу вошли две самые знаменитые сказки Корнея Чуковского — «Айболит» и «Телефон».
Эти истории учат самым важным вещам: готовности прийти на помощь, бескорыстию и доброте. Яркие образы, увлекательный сюжет и запоминающиеся рифмы Чуковского нравятся всем. А красочные иллюстрации Валерия Новосёлова помогут погрузиться в мир приключений и волшебства!</t>
  </si>
  <si>
    <t>Бессердечный рыцарь. Нарушенная клятва</t>
  </si>
  <si>
    <t>Янг М.</t>
  </si>
  <si>
    <t>Миры Милены Янг</t>
  </si>
  <si>
    <t>978-5-17-187613-5</t>
  </si>
  <si>
    <t>Милена Янг(миры)</t>
  </si>
  <si>
    <t>ASE000000000899931</t>
  </si>
  <si>
    <t>http://cdn.eksmo.ru/v2/ASE000000000899931/COVER/cover1.jpg</t>
  </si>
  <si>
    <t>Милена Янг(миры)Бессердечный рыцарь-2. Нарушенная клятва</t>
  </si>
  <si>
    <t>Дамиан Йохансен привык хранить свои секреты даже от самых близких.
Эвелин Йохансен стала его женой и подарила семью, ради которой он готов бороться до конца.
Но прошлое не умеет прощать.
Когда тайная жизнь Дамиана выходит из тени, Эви оказывается втянута в мир, о существовании которого даже не подозревала. Теперь им предстоит столкнуться с предательством и правдой, способной разрушить все, что они пытались сохранить.
Но как удержать того, кто уже медленно ускользает из твоих рук?</t>
  </si>
  <si>
    <t>Дикие лебеди. Рисунки Э. Булатова, О. Васильева</t>
  </si>
  <si>
    <t>Андерсен Г.-Х.</t>
  </si>
  <si>
    <t>Моя первая классика</t>
  </si>
  <si>
    <t>ДЕТСКАЯ ЛИТЕРАТУРА (0-3 ЛЕТ)</t>
  </si>
  <si>
    <t>ХУДОЖЕСТВЕННАЯ ЛИТЕРАТУРА ДЛЯ ДЕТЕЙ (0-3 ЛЕТ)</t>
  </si>
  <si>
    <t>978-5-17-190254-4</t>
  </si>
  <si>
    <t>МояПервКлассика</t>
  </si>
  <si>
    <t>ASE000000000902160</t>
  </si>
  <si>
    <t>http://cdn.eksmo.ru/v2/ASE000000000902160/COVER/cover1.jpg</t>
  </si>
  <si>
    <t>МояПервКлассика Андерсен Дикие лебеди.  (илл. Э. Булатова, О. Васильева)</t>
  </si>
  <si>
    <t>Юная прекрасная принцесса была так добра, а братья её столь благородны, что злой колдунье-мачехе не удалось превратить их в отвратительных существ. Элиза сохранила свою красоту и кроткий нрав, а принцы превратились в белых лебедей — храбрых и верных. И только поэтому им помогла добрая волшебница, ведь истинных красоты и добра не так уж много на белом свете. Иллюстрации к книге Э. Булатова и О. Васильева, художников-авангардистов ХХ века, которые долгое время работали с детскими книгами, давно стали классическими.
Для детей до 3-х лет.</t>
  </si>
  <si>
    <t>Неизвестная антропология: климатическая катастрофа и азиатское происхождение человечества</t>
  </si>
  <si>
    <t>Панкратов К.К.</t>
  </si>
  <si>
    <t>Наука на пальцах</t>
  </si>
  <si>
    <t>978-5-17-184120-1</t>
  </si>
  <si>
    <t>Горбачёва Анна Владимировна</t>
  </si>
  <si>
    <t>НаукаНаПальцах</t>
  </si>
  <si>
    <t>ASE000000000897099</t>
  </si>
  <si>
    <t>http://cdn.eksmo.ru/v2/ASE000000000897099/COVER/cover1.jpg</t>
  </si>
  <si>
    <t>НаукаНаПальцах Панкратов Неизвестная антропология: климатическая катастрофа и азиатское происхождение человечества</t>
  </si>
  <si>
    <t>В науке существует мнение, ставшее практически догмой. Современный человек первоначально появился в Африке и расселился по другим континентам более 50 тысяч лет назад. Но так ли это? Нет! В своей книге Кирилл Панкратов убедительно доказывает, что достижения палеогенетики и археологии последних двадцати лет фактически опровергают это утверждение. Ученые продолжают отстаивать модель «недавнего выхода из Африки», вместо того, чтобы переосмыслить ее.
В этом издании автор предлагает читателю другую концепцию, намного лучше описывающую новые открытия. Автор, основываясь на свежих научных данных, настаивает: небольшая группа людей, от которых произошло все современное человечество, сформировалась не в Африке. Ранние Homo sapiens жили за пределами этого континента уже сотни тысяч лет, и часть этой группы пережила суровые климатические катаклизмы и дала начало почти всему современному человечеству</t>
  </si>
  <si>
    <t>Симуляция ON: философское эссе о знании, обмане и реальности</t>
  </si>
  <si>
    <t>Беседин А.П.</t>
  </si>
  <si>
    <t>Научная панорама</t>
  </si>
  <si>
    <t>978-5-17-176310-7</t>
  </si>
  <si>
    <t>НаучнаяПанорама</t>
  </si>
  <si>
    <t>ASE000000000890823</t>
  </si>
  <si>
    <t>http://cdn.eksmo.ru/v2/ASE000000000890823/COVER/cover1.jpg</t>
  </si>
  <si>
    <t>НаучнаяПанорама Беседин Симуляция ON: философское эссе о знании, обмане и реальности</t>
  </si>
  <si>
    <t>Артём Беседин — философ, кандидат философских наук, доцент кафедры истории зарубежной философии философского факультета МГУ, научный сотрудник Московского центра исследования сознания.
Представьте, что наш мир — это компьютерная симуляция. Можно ли это доказать или опровергнуть? Автор книги «СИМУЛЯЦИЯ ON: ФИЛОСОФСКОЕ ЭССЕ О ЗНАНИИ, ОБМАНЕ И РЕАЛЬНОСТИ» показывает, что мы не можем сделать не только этого, мы даже не можем всерьёз поверить в эту гипотезу. Но это и не самый интересный вопрос о симуляции.
Гипотеза симуляции — порождение науки и цифровых технологий. Однако она немедленно ставит под удар саму науку: если мы внутри чужой программы, возможно ли вообще достоверное знание? Что происходит с экспериментами, теориями, фактами? И что эта гипотеза говорит о том, как мы вообще познаём мир?
Опираясь на мысленные эксперименты, аналогии из современной физики и фантастики, автор доказывает, что познание реального мира в условиях симуляции — не абсолютная невозможность, а вопрос обстоятельств. И эти обстоятельства зависят от тех, кто эту симуляцию создал.
Книга не разрушает научное мировоззрение — она проверяет его на прочность. Даже если мы живём в симуляции, натуралистический взгляд на мир и стремление к истине остаются не только возможными, но и единственно разумным выбором. Для всех, кто готов заглянуть за горизонт «Матрицы» — не как зритель, а как мыслитель.</t>
  </si>
  <si>
    <t>Правила дорожного движения с самыми последними изменениями на 2027 год. Грамотный водитель</t>
  </si>
  <si>
    <t>ПДД</t>
  </si>
  <si>
    <t>ЛИЧНЫЙ ТРАНСПОРТ. ПРАВИЛА ДОРОЖНОГО ДВИЖЕНИЯ</t>
  </si>
  <si>
    <t>ЛИЧНЫЙ ТРАНСПОРТ. ПРАВИЛА ДОРОЖНОГО ДВИЖЕНИЯ. АВТОДОРОЖНЫЕ КАРТЫ</t>
  </si>
  <si>
    <t>978-5-17-186068-4</t>
  </si>
  <si>
    <t>135х200</t>
  </si>
  <si>
    <t>ASE000000000898680</t>
  </si>
  <si>
    <t>http://cdn.eksmo.ru/v2/ASE000000000898680/COVER/cover1.jpg</t>
  </si>
  <si>
    <t>ПДД(цв)2027 Правила дорожного движения с самыми последними изменениями на 2027 год. Грамотный водитель</t>
  </si>
  <si>
    <t>В книге представлен официальный текст Правил дорожного движения с самыми последними изменениями и дополнениями на 2027 год.
Текст сопровождается цветными иллюстрациями и фотографиями, которые помогут начинающим водителям лучше ориентироваться в дорожных ситуациях. 
Издание дополнено новыми знаками и разметкой, правилами оказания первой помощи и порядком первичных действий при ДТП.
В содержание книги также входит таблица с новыми штрафами, распределенными по статьям КоАП РФ, которая будет полезна при встрече с инспекторами ГИБДД.
Издание учитывает все изменения, опубликованные в официальных источниках на момент подписания издания в печать.</t>
  </si>
  <si>
    <t>Плуг и стремя. Как Восток стал частью политической культуры России</t>
  </si>
  <si>
    <t>Бордачев Т.В.</t>
  </si>
  <si>
    <t>Популярная политика</t>
  </si>
  <si>
    <t>978-5-17-179757-7</t>
  </si>
  <si>
    <t>ПопулярнаяПолитика</t>
  </si>
  <si>
    <t>ASE000000000893542</t>
  </si>
  <si>
    <t>http://cdn.eksmo.ru/v2/ASE000000000893542/COVER/cover1.jpg</t>
  </si>
  <si>
    <t>ПопулярнаяПолитика Бордачев Плуг и стремя. Как Восток стал частью политической культуры России</t>
  </si>
  <si>
    <t>Россия — это не часть Запада или Востока. Но Восток — это часть России: его народы начиная с XI века массово вовлечены в развитие нашей политической цивилизации, по своей воле или через завоевание их русскими, а с середины XVI века наиболее масштабно представлены в многонациональном и многорелигиозном российском обществе. Влияние Востока на политическую цивилизацию России видится автору не прямым, а опосредованным: не путем заимствования конкретных общественных практик, институтов или культурных особенностей, а через интеграцию человеческих сообществ и их участие в становлении и развитии многонационального русского государства. Эта книга о том, как Россия воспринимала и понимала ближайший к ней Восток на четырех важнейших этапах своего развития: древнерусском (X–XII века), возникновения централизованного государства (XV–XVI века), имперском (XVIII – XIX века) и советском (1917–1991 годы). 
Бордачев Тимофей Вячеславович (1973) – российский ученый, историк и международник, доктор политических наук, автор книги «Стратегия Московской Руси» (АСТ, 2024), профессор Национального исследовательского университета «Высшая школа экономики», программный директор клуба «Валдай».</t>
  </si>
  <si>
    <t>Дзен-прописи. Для тех, кто устал тревожиться и хочет жить легко</t>
  </si>
  <si>
    <t>978-5-17-189289-0</t>
  </si>
  <si>
    <t>ASE000000000901423</t>
  </si>
  <si>
    <t>http://cdn.eksmo.ru/v2/ASE000000000901423/COVER/cover1.jpg</t>
  </si>
  <si>
    <t>ПрописиВосточМудрости Дзен-прописи. Для тех, кто устал тревожиться и хочет жить легко</t>
  </si>
  <si>
    <t>В мире, где каждый день приносит новые тревоги и информационный шум, мы все чаще теряем связь с настоящим моментом. Хроническая усталость и эмоциональное выгорание стали нормой, а внутренний покой кажется недостижимой роскошью.
«Ресурсные прописи» — это уникальный метод восстановления нервной системы: первые прописи, объединяющие мудрость дзен-буддизма и современные психологические техники. 
Медитативное дзен-письмо — коаны и заземляющие хайку, которые помогут остановить внутренний монолог.
Осознанное рисование — создание круга-энсо и других символов, которые помогут структурировать мысли.
Техники заземления — упражнения для возвращения в настоящий момент и снятия эмоционального напряжения.
Все это — возможность замедлиться и отпустить навязчивые мысли.
Несколько минут осознанного письма мягко останавливают внутренний монолог, снимают эмоциональное напряжение и возвращают внимание в настоящий момент.
Откройте силу простых действий в эпоху сложных решений и позвольте дзен-письму подарить вам внутренний покой.</t>
  </si>
  <si>
    <t>Графические диктанты</t>
  </si>
  <si>
    <t>Прописи: учимся в детском саду</t>
  </si>
  <si>
    <t>978-5-17-172024-7</t>
  </si>
  <si>
    <t>ПрописиУчДетСад</t>
  </si>
  <si>
    <t>ASE000000000887601</t>
  </si>
  <si>
    <t>http://cdn.eksmo.ru/v2/ASE000000000887601/COVER/cover1.jpg</t>
  </si>
  <si>
    <t>ПрописиУчДетСад Графические диктанты</t>
  </si>
  <si>
    <t>Вашему малышу скоро в школу? Тогда наша книга «Графические диктанты» — лучший подарок будущему первокласснику! Задания, собранные в ней, превратят учёбу в увлекательную игру и помогут ребёнку развить зрительную память, пространственное мышление, мелкую моторику и координацию движений. Книга составлена согласно ФГОС и с учётом всех физических и психоэмоциональных особенностей ребёнка. Плотная белая бумага, крупные клетки, цветные иллюстрации, занимательные игровые задачки, — всё это о нашей книге.  
Книга будет интересна будущим первоклассникам и их родителям.
•   Занимательные задания разного уровня сложности.
•   Малыш научится копировать рисунки по клеточкам, рисовать орнаменты и картинки. А помогут им в этом пошаговые инструкции, похожие на карты сокровищ (увидеть в итоге свой рисунок — чем не сокровище?)
•   Ребёнок, рисуя по клеточкам, знакомится с понятиями «вниз», «вверх», «влево», «вправо», «по диагонали».
•   Чудесные цветные иллюстрации сделают процесс обучения ещё увлекательнее.
•   Развивается координация движений, внимание и мышление.
•   Формируется усидчивость и целеустремлённость.
Издание входит в комплект «Прописи: учимся в детском саду», включающий в себя также книги: «Первые задачки для малышей», «Печатные буквы», «Цифры: пишем правильно», — каждая из которых напечатана на качественной офсетной бумаге и содержит 16 страниц с заданиями и цветными иллюстрациями.</t>
  </si>
  <si>
    <t>«Графические диктанты» — развивающие прописи для дошколят. Увлекательные игровые задания помогут ребёнку развить зрительную память, пространственное мышление, мелкую моторику и координацию движений. 
Для дошкольного возраста.</t>
  </si>
  <si>
    <t>Простоквашино. Кулинарная книга</t>
  </si>
  <si>
    <t>Простоквашино (КИНО)</t>
  </si>
  <si>
    <t>978-5-17-186812-3</t>
  </si>
  <si>
    <t>Простоквашино(КИНО)</t>
  </si>
  <si>
    <t>ASE000000000899221</t>
  </si>
  <si>
    <t>http://cdn.eksmo.ru/v2/ASE000000000899221/COVER/cover1.jpg</t>
  </si>
  <si>
    <t>Простоквашино(КИНО)Простоквашино. Кулинарная книга</t>
  </si>
  <si>
    <t>В Простоквашино знают главный секрет: самые вкусные лакомства получаются тогда, когда готовишь их с удовольствием. Вместе с любимыми героями — Матроскиным, Шариком, Дядей Фёдором и компанией — ты узнаешь, как приготовить блюда для семейного завтрака, праздничного стола и уютного чаепития, а заодно откроешь для себя маленькие кулинарные секреты. Знаешь ли ты, как приготовить папину мечту? А пробовал ли когда-нибудь клубничные панна-котики? Как думаешь, в чем кроется секрет идеального пирога? Заглядывай в книгу — тебя ждут вкусные открытия, душевная атмосфера и аппетитные угощения, которые захочется готовить снова и снова всей семьёй!</t>
  </si>
  <si>
    <t>Раскрась кота!</t>
  </si>
  <si>
    <t>Чеснокова Н.А.</t>
  </si>
  <si>
    <t>Раскраска-вдохновение</t>
  </si>
  <si>
    <t>978-5-17-177737-1</t>
  </si>
  <si>
    <t>Афанасьева Ольга Викторовна</t>
  </si>
  <si>
    <t>РаскраскаВдохновение</t>
  </si>
  <si>
    <t>ASE000000000891908</t>
  </si>
  <si>
    <t>http://cdn.eksmo.ru/v2/ASE000000000891908/COVER/cover1.jpg</t>
  </si>
  <si>
    <t>РаскраскаВдохновение Раскрась кота!</t>
  </si>
  <si>
    <t>Эй, ты! Да-да, ты, кто устал от дедлайнов, зума и прокрастинации. 
У нас тут кое-что пушистое — раскраска с котиками от художницы GrayPillow! Это не арт-терапия, это кото-терапия. Забавные, нелепые, очаровательные коты ждут, когда ты раскрасишь их жизнь. Не нужно быть Пикассо — бери карандаши или фломастеры  и дай волю фантазии. Здесь нет правил, только мурчание и веселье. 
А ещё внутри тебя ждёт тёплое послание от художницы — как личный луч солнца. Отлично снимает стресс, повышает уровень дофамина и эстетики в жизни. Подарок себе, другу или своей внутренней девятилетней версии. Короче, бери и раскрашивай, пока коты не убежали!</t>
  </si>
  <si>
    <t>Единороги и магия</t>
  </si>
  <si>
    <t>Рисуем наклейками</t>
  </si>
  <si>
    <t>КНИГИ С НАКЛЕЙКАМИ</t>
  </si>
  <si>
    <t>978-5-17-135249-3</t>
  </si>
  <si>
    <t>РисуемНаклейками</t>
  </si>
  <si>
    <t>ASE000000000855990</t>
  </si>
  <si>
    <t>http://cdn.eksmo.ru/v2/ASE000000000855990/COVER/cover1.jpg</t>
  </si>
  <si>
    <t>РисуемНаклейками Единороги и магия</t>
  </si>
  <si>
    <t>В новой серии книг «Рисуем наклейками» — игровые задания с геометрическими стикерами, необыкновенно популярные во всем мире.
В уникальной книжке ребята увидят единорогов, сказочную фею и волшебный замок, которых можно раскрасить стикерами, подобрав наклейки по номерам. Юным художникам обязательно понравятся интересные задания на развитие логики, памяти, внимания, мелкой моторики.
Книжка для всех, кто любит рисовать и своими руками создавать коллажи из наклеек.
• Мозаики разделены на геометрические фигурки и напоминают пиксельные картинки. Подбираем нужные наклейки для каждого фрагмента — и получается объёмное изображение.
• Клей и ножницы не понадобятся — детали на клеевой основе, они легко и просто приклеиваются на схему рисунка.
• Оживлять картинки здорово — все детали чудо-мозаики пронумерованы.
• Игры с наклейками способствуют развитию логики, внимания, памяти, обогащают словарный запас, пробуждают творческие способности.
Рисуем наклейками, развиваем логику, внимание, запоминаем цифры</t>
  </si>
  <si>
    <t>«Единороги и магия» — самая настоящая волшебная книжка для юных художников. Это красочные иллюстрации + более 250 геометрических стикеров. Ребята узнают, что рисовать можно не только карандашами, фломастерами или красками, но и наклейками. Получаются картинки с 3D-эффектом! Достаточно подобрать наклейки по номерам. Ребёнок удивится и обрадуется, когда единороги, фея и волшебный замок на страницах станут красочными и объёмными. Юным художникам обязательно понравятся интересные задания на развитие логики, памяти, внимания, мелкой моторики.
Для дошкольного и младшего школьного возраста.</t>
  </si>
  <si>
    <t>Котята и кошки</t>
  </si>
  <si>
    <t>978-5-17-135698-9</t>
  </si>
  <si>
    <t>ASE000000000856473</t>
  </si>
  <si>
    <t>http://cdn.eksmo.ru/v2/ASE000000000856473/COVER/cover1.jpg</t>
  </si>
  <si>
    <t>РисуемНаклейками Котята и кошки</t>
  </si>
  <si>
    <t>В новой серии книг «Рисуем наклейками» — игровые задания с геометрическими стикерами, необыкновенно популярные во всем мире.
В уникальной книжке ребята увидят пушистых домашних любимцев, которых можно раскрасить стикерами, подобрав наклейки по номерам. Юным художникам обязательно понравятся интересные задания на развитие логики, памяти, внимания, мелкой моторики.
Книжка для всех, кто любит рисовать и своими руками создавать коллажи из наклеек.
• Черно-белые страницы будут превращаться в удивительные картины с 3D-эффектом.
• Выполняя задания по образцу, ребёнку придется подумать: сравнить рисунки по форме и цвету, посчитать количество стикеров, правильно расположить их на странице.
• Выкладывая наклейку за наклейкой, ребенок постепенно видит, как появляется яркая картинка из кусочков мозаики, учится воспринимать связь между целой картинкой и ее частями.
• Главное в развивающих занятиях — усердие, аккуратность и четкое выполнение задания.
Рисуем наклейками, развиваем логику, внимание, запоминаем цифры!</t>
  </si>
  <si>
    <t>«Котята и кошки» — самая настоящая волшебная книжка для юных художников. Это красочные иллюстрации + более 250 геометрических стикеров. Ребята узнают, что рисовать можно не только карандашами, фломастерами или красками, но и наклейками. Получаются картинки с 3D-эффектом! Достаточно подобрать наклейки по номерам. Ребёнок удивится и обрадуется, когда котята и кошки на страницах станут красочными и объёмными. Юным художникам обязательно понравятся интересные задания на развитие логики, памяти, внимания, мелкой моторики.
Для дошкольного и младшего школьного возраста.</t>
  </si>
  <si>
    <t>Щенки и собаки</t>
  </si>
  <si>
    <t>978-5-17-135699-6</t>
  </si>
  <si>
    <t>ASE000000000856474</t>
  </si>
  <si>
    <t>http://cdn.eksmo.ru/v2/ASE000000000856474/COVER/cover1.jpg</t>
  </si>
  <si>
    <t>РисуемНаклейками Щенки и собаки</t>
  </si>
  <si>
    <t>В новой серии книг «Рисуем наклейками» — игровые задания с геометрическими стикерами, необыкновенно популярные во всем мире.
В уникальной книжке ребят увидят щенков и собачек, которых можно раскрасить стикерами, подобрав наклейки по номерам. Юным художникам обязательно понравятся интересные задания на развитие логики, памяти, внимания, мелкой моторики.
Книжка для всех, кто любит рисовать и своими руками создавать коллажи из наклеек.
•Ребенок сможет своими руками сложить мозаику, шаг за шагом приклеивая на «зашифрованное» поле рисунка фигурки-наклейки.
• На каждой странице книги — образец рисунка и его символьная схема.
• Наклейки выкладываются на ячейки с соответствующими числами, на каждую картинку потребуется более 60 стикеров.
• Забавная собачка из стикеров украсит интерьер детской комнаты, станет ярким запоминающимся подарком для друзей и близких.
• Интересное занятие поможет малышу проявить свои творческие способности, развить мелкую моторику и пространственное мышление, научит внимательности и усидчивости.
Рисуем наклейками, развиваем логику, внимание, запоминаем цифры!</t>
  </si>
  <si>
    <t>«Щенячья команда» — самая настоящая волшебная книжка для юных художников. Это красочные иллюстрации + более 250 геометрических стикеров. Ребята узнают, что рисовать можно не только карандашами, фломастерами или красками, но и наклейками. Получаются картинки с 3D-эффектом! Достаточно подобрать наклейки по номерам. Ребёнок удивится и обрадуется, когда щенки и собачки станут красочными и объёмными. Юным художникам обязательно понравятся интересные задания на развитие логики, памяти, внимания, мелкой моторики.
Для дошкольного и младшего школьного возраста.</t>
  </si>
  <si>
    <t>Старинные русские шепотки таежной целительницы. Для защиты и отведения беды</t>
  </si>
  <si>
    <t>Трапезникова Серафима</t>
  </si>
  <si>
    <t>Сила народных слов</t>
  </si>
  <si>
    <t>978-5-17-189641-6</t>
  </si>
  <si>
    <t>СилаНародныхСлов</t>
  </si>
  <si>
    <t>ASE000000000901044</t>
  </si>
  <si>
    <t>http://cdn.eksmo.ru/v2/ASE000000000901044/COVER/cover1.jpg</t>
  </si>
  <si>
    <t>СилаНародныхСлов Старинные русские шепотки таежной целительницы. Для защиты и отведения беды</t>
  </si>
  <si>
    <t>Издавна считается, что слова обладают большой силой, способной отогнать любую беду, защитить дом и обрести гармонию. В народных поверьях такие слова называют заговорами. И есть особая форма заговора — шепоток. Это связано с особенностью их произнесения — очень тихо, шепотом, чтобы никто другой не смог услышать этих слов.
В книге собраны обережные шепотки, которые передавались из уст в уста в семье сибирских целителей. Для них это уже не просто слова, а мощные энергетические формулы, проверенные временем.
1. Шепотки не требуют сложных обрядов. Их произносят тихо, на одном дыхании — книга расскажет, как именно.
2. В народе верят, что «золотые» слова защитят от любой беды: от финансовых трудностей до семейных ссор. 
3. Шепотки применяли как добрые ритуалы, их не использовали для зла, а только для его отведения и в помощь. 
Книга будет интересна тем, кто увлекается народными традициями, домашними оберегами, фольклором, практиками деревенских целителей и культурой славянского быта. Это возможность познакомиться с миром старинных поверий.</t>
  </si>
  <si>
    <t>Генограмма. Как межпоколенческие травмы влияют на нашу жизнь</t>
  </si>
  <si>
    <t>Макголдрик М., Ласлоффи Т.</t>
  </si>
  <si>
    <t>Сложные родители</t>
  </si>
  <si>
    <t>978-5-17-172741-3</t>
  </si>
  <si>
    <t>СложныеРодители</t>
  </si>
  <si>
    <t>You Can Go Home Again: Reconnecting with Your Family</t>
  </si>
  <si>
    <t>ASE000000000887989</t>
  </si>
  <si>
    <t>http://cdn.eksmo.ru/v2/ASE000000000887989/COVER/cover1.jpg</t>
  </si>
  <si>
    <t>СложныеРодители Макголдрик Генограмма. Как межпоколенческие травмы влияют на нашу жизнь</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</si>
  <si>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
Вы замечали, что в отношениях с близкими невольно повторяете сценарии родителей? Столкнетесь ли вы с теми же конфликтами, страхами или выборами партнеров, что и предыдущие поколения? Межпоколенческие травмы, семейные тайны и невысказанные обиды влияют на нас глубже, чем мы осознаем. Но пока вы смотрите на свою жизнь изолированно, картина остается неполной.
Всемирно признанные эксперты в области семейной терапии Моника Макголдрик и Трейси Ласлоффи предлагают мощный клинический инструмент, адаптированный для самостоятельной работы, — генограмму. Это не просто генеалогическое древо, а детальная психологическая карта вашей семьи, которая показывает, как история, культура, потери и роли передаются из поколения в поколение.
Эта книга станет вашим личным навигатором по лабиринтам родовой истории. Она научит вас понимать свои корни, превращая наследие прошлого в ресурс для исцеления и осознанного выбора. 
Вы получите:
• Пошаговую методику создания генограммы: научитесь составлять визуальную карту семьи на 3+ поколения, отмечая не только даты рождений и браков, но и эмоциональные связи, треугольники, альянсы, разрывы и роли.
• Диагностику скрытых семейных паттернов: выявите повторяющиеся сценарии в выборе партнеров, реакциях на стресс, методах воспитания, финансовом поведении и способах проживания горя.
• Работу с семейными тайнами и молчанием: узнаете, как нераскрытые секреты (усыновления, измены, самоубийства, миграции, психические расстройства) продолжают влиять на вашу самооценку и тревожность даже спустя десятилетия.
• Культурный и исторический контекст: поймете, как этническая принадлежность, классовые различия, войны, репрессии и общественные потрясения формировали ценности, страхи и стратегии выживания ваших предков.
• Анализ сиблинговых и родительских ролей: разберетесь, почему вы стали «золотым ребенком», «козлом отпущения», «миротворцем» или «бунтарем», и получите инструменты, чтобы выйти из навязанной роли, сохранив связь с семьей.
•Техники «возвращения домой» и исцеления: практические упражнения для восстановления связей с отчужденными родственниками, завершения незавершенных гештальтов прошлого и трансформации обид в эмпатию.
• Реальные истории известных семей: на примерах Фрейдов, Кеннеди, Бронте, Рузвельтов, Кафки, Агаты Кристи и др. авторы наглядно показывают, как травмы и устойчивость передаются по наследству и как их можно переработать.
• Структурированные чек-листы и вопросы для саморефлексии: каждая глава завершается практическими блоками, которые помогут вам сразу применить теорию к своей родословной и начать изменения уже сегодня.
Эта книга — не про ностальгию и не про поиск виноватых. Она про мужество увидеть правду, принять свою историю и использовать ее как фундамент для здоровых отношений. Возьмите карту своей семьи в руки и постройте будущее, в котором травмы перестанут диктовать как вам жить.</t>
  </si>
  <si>
    <t>Дядя Федор, пес и кот</t>
  </si>
  <si>
    <t>Всё самое лучшее у автора</t>
  </si>
  <si>
    <t>978-5-17-077363-3</t>
  </si>
  <si>
    <t>140х195</t>
  </si>
  <si>
    <t>СоюзМФ!(бол/superцена)</t>
  </si>
  <si>
    <t>AST000000000014676</t>
  </si>
  <si>
    <t>http://cdn.eksmo.ru/v2/AST000000000014676/COVER/cover1.jpg</t>
  </si>
  <si>
    <t>СоюзМФ!(бол/superцена)Успенский Дядя Федор, пес и кот</t>
  </si>
  <si>
    <t>Писатель Эдуард Успенский очень любит животных. И не просто любит, а хорошо их понимает. Возможно даже, хотя это тайна, он знает собачий и кошачий языки лучше самого профессора Сёмина из книги про дядю Фёдора. Именно поэтому кот Матроскин и пёс Шарик хоть и сказочные, но такие живые и настоящие, что теперь все коты и собаки кажутся на них похожими. Зато дядя Фёдор (мальчик) ни на кого не похож. Таких детей просто не бывает! Самостоятельный, ответственный - чудо-ребёнок, мечта всех родителей! Эта троица из Простоквашино уже покорила не одно поколение детей, а сколько ей ещё предстоит!</t>
  </si>
  <si>
    <t>Писатель Эдуард Успенский очень любит животных. И не просот любит, а хорошо их понимает.
Возможно даже, хотя это тайна, он знает собачий и кошачий языки лучше самого профессора Сёмина из книги про дядю Фёдора. И менно поэтому кот Матроскин и пёс Шарик хоть и сказочные, но такие живые и настоящие, что теперь все коты и собаки кажутся на них похожими.
Зато дядя Фёдор (мальчик) ни на кого не похож. Таких детей просто не бывает! Самостоятельный, ответственный - чудо-ребёнок, мечта всех родителей!
Эта троица из Простоквашино уже покорила не одно поколение детей, а сколько ей ещё предстоит!
Для детей до 3-х лет. Для чтения взрослыми детям.</t>
  </si>
  <si>
    <t>Символы России. 75 стереограмм. Тренировка и восстановление зрения</t>
  </si>
  <si>
    <t>Стереокартинки 3D</t>
  </si>
  <si>
    <t>978-5-17-189580-8</t>
  </si>
  <si>
    <t>260х190</t>
  </si>
  <si>
    <t>108x84/16*</t>
  </si>
  <si>
    <t>Пинхасова Софья Валерьевна</t>
  </si>
  <si>
    <t>Стереокартинки3D</t>
  </si>
  <si>
    <t>ASE000000000901448</t>
  </si>
  <si>
    <t>http://cdn.eksmo.ru/v2/ASE000000000901448/COVER/cover1.jpg</t>
  </si>
  <si>
    <t>Стереокартинки3D Символы России. 75 стереограмм. Тренировка и восстановление зрения</t>
  </si>
  <si>
    <t>Наши глаза испытывают колоссальную нагрузку от постоянного контакта с экранами компьютеров и телефонов. Глазам, как и всему, нужен отдых. Мы предлагаем вам несложный в исполнении, но очень эффективный способ восстановления зрения —  3D-картинки, которые мы зашифровали на страницах этого издания. Здесь собрано 75 стереоскопических образов России. Вам нужно будет перенастроить фокус восприятия, чтобы увидеть , как из замысловатых цветных узоров возникают объемные символы Росиии — вроде Иссакиесвского собора или Храма Христа Спасителя, скульптурные изображения выдающихся сынов Отчизны, а также уютные элементы народного быта.</t>
  </si>
  <si>
    <t>Стол №9. Для диабетиков</t>
  </si>
  <si>
    <t>Ермолаева Д.</t>
  </si>
  <si>
    <t>Стол №.  Питание для здоровья</t>
  </si>
  <si>
    <t>978-5-17-177646-6</t>
  </si>
  <si>
    <t>Стол№ПитаниеЗдоровье</t>
  </si>
  <si>
    <t>ASE000000000891791</t>
  </si>
  <si>
    <t>http://cdn.eksmo.ru/v2/ASE000000000891791/COVER/cover1.jpg</t>
  </si>
  <si>
    <t>Стол№ПитаниеЗдоровье Стол №9. Для диабетиков</t>
  </si>
  <si>
    <t>Диабет 2-го типа или лишний вес — не приговор, а повод питаться вкуснее и осознаннее! Эта книга докажет: меню по системе «Стол № 9» может быть сытным, разнообразным и по-настоящему радовать.
Никаких голодовок и пресных пюре. Только проверенные рецепты на каждый день: от лёгких овощных супов до запечённого мяса, творожных десертов без сахара и гарниров из круп с низким гликемическим индексом. 
Вы научитесь заменять сахар без потери вкуса, легко считать хлебные единицы и готовить так, чтобы уровень глюкозы оставался стабильным, а аппетит — под контролем.
Результат? Нормальный сахар, уходящий вес и отличное самочувствие без чувства обделенности. Ваш путь к здоровью начинается здесь — просто откройте книгу и начните готовить с удовольствием!</t>
  </si>
  <si>
    <t>Эта книга — ваш надёжный помощник в мире лечебного питания по системе «Стол № 9». Она предназначена для людей с сахарным диабетом 2-го типа, а также для тех, кто имеет избыточный вес и нуждается в нормализации углеводного обмена. В ней собраны проверенные рецепты, которые помогают мягко контролировать уровень сахара в крови, не допуская его резких скачков, и при этом делают питание разнообразным, сытным и вкусным.
Вы найдёте здесь блюда на каждый день: от лёгких овощных супов и белковых омлетов до запечённого нежирного мяса, рыбных запеканок, творожных десертов без сахара и гарниров из разрешённых круп с низким гликемическим индексом. Подробные инструкции по приготовлению и ценные рекомендации по замене сахара и подсчёту хлебных единиц помогут вам легко ориентироваться в принципах диеты.
С этой книгой путь к нормальному уровню сахара и здоровому весу станет простым и приятным.</t>
  </si>
  <si>
    <t>Блюда из СССР. Рецепты советских столовых</t>
  </si>
  <si>
    <t>Барабанова В.В.</t>
  </si>
  <si>
    <t>Супер рецепты</t>
  </si>
  <si>
    <t>978-5-17-188847-3</t>
  </si>
  <si>
    <t>бумага мелованная матовая 90</t>
  </si>
  <si>
    <t>СуперРецепты</t>
  </si>
  <si>
    <t>ASE000000000900939</t>
  </si>
  <si>
    <t>http://cdn.eksmo.ru/v2/ASE000000000900939/COVER/cover1.jpg</t>
  </si>
  <si>
    <t>СуперРецепты Блюда из СССР. Рецепты советских столовых</t>
  </si>
  <si>
    <t>Скучаете по настоящим советским котлетам, гуляшу с подливкой и винегрету с соленым огурчиком? Откройте для себя мир простой и вкусной еды из СССР! Валентина Барабанова поделится с вами 30 рецептами, которые легко повторить дома из доступных продуктов.
•   Борщ
•   Коржики
•   Тефтели
•   Творожная запеканка и многое другое
В книге «Блюда из СССР. Рецепты советских столовых» вы найдете яркие фотографии и подробные пошаговые инструкции, которые сделают приготовление простым и приятным.</t>
  </si>
  <si>
    <t>Итальянский язык. Идиомы</t>
  </si>
  <si>
    <t>978-5-17-177281-9</t>
  </si>
  <si>
    <t>ASE000000000891592</t>
  </si>
  <si>
    <t>http://cdn.eksmo.ru/v2/ASE000000000891592/COVER/cover1.jpg</t>
  </si>
  <si>
    <t>Супертренажёр Итальянский язык. Идиомы</t>
  </si>
  <si>
    <t>Идиомы — это устойчивые выражения, смысл которых не всегда можно понять при дословном переводе составляющих их слов, но именно они делают речь живой и естественной. Итальянский язык невероятно эмоционален и богат идиомами, поэтому их понимание — важный и увлекательный шаг к свободному общению.
В этом пособии собраны самые распространенные итальянские идиомы, которые удобно структурированы по темам для более эффективного запоминания. Разнообразные упражнения с ключами, полезные советы и рекомендации помогут стать с идиомами на «ты».
Автор книги Евгения Геннадьевна Грушевская — преподаватель МГУ и РАНХиГС со стажем более 15 лет, признанный специалист по итальянскому языку.
Это издание идеально подойдет для всех, кто изучает итальянский язык и стремится заговорить так же ярко и выразительно, как сами итальянцы!</t>
  </si>
  <si>
    <t>Межполушарное взаимодействие. Развивающие задания для ребёнка</t>
  </si>
  <si>
    <t>Литинская К.В.</t>
  </si>
  <si>
    <t>978-5-17-161725-7</t>
  </si>
  <si>
    <t>ASE000000000878389</t>
  </si>
  <si>
    <t>http://cdn.eksmo.ru/v2/ASE000000000878389/COVER/cover1.jpg</t>
  </si>
  <si>
    <t>Супертренажёр Межполушарное взаимодействие. Развивающие задания для ребёнка</t>
  </si>
  <si>
    <t>Для успешного формирования и развития взаимодействия правого и левого полушарий в этом пособии предложены различные виды заданий: пальчиковые упражнения, задания для активизации работы мозга, зеркальное рисование, нейрогимнастика, упражнения на развитие согласованных движений обеих рук. Задания представлены в игровой форме, поэтому ребёнок будет выполнять их с удовольствием. 
Издание ориентировано на детей младшего школьного возраста, однако его можно использовать родителям и учителям с детьми любого возраста при работе в паре «ребёнок – взрослый».</t>
  </si>
  <si>
    <t>Турецкая грамматика в схемах и таблицах</t>
  </si>
  <si>
    <t>Каплан А.</t>
  </si>
  <si>
    <t>978-5-17-155727-0</t>
  </si>
  <si>
    <t>ASE000000000872265</t>
  </si>
  <si>
    <t>http://cdn.eksmo.ru/v2/ASE000000000872265/COVER/cover1.jpg</t>
  </si>
  <si>
    <t>Супертренажёр Турецкая грамматика в схемах и таблицах</t>
  </si>
  <si>
    <t>Пособие содержит базовый курс турецкой грамматики. Рассматриваются такие темы, как артикль, род и число существительных, степени сравнения прилагательных и наречий, местоимения, времена глагола. Материал представлен в четких и наглядных схемах и таблицах, что способствует быстрому и качественному усвоению. По пособию можно учить и повторять.
Издание предназначено для всех, кто учит турецкий язык.</t>
  </si>
  <si>
    <t>От 2 до 7. Забавные детские мудрости для тех, кто случайно вырос</t>
  </si>
  <si>
    <t>Димитрова Нина</t>
  </si>
  <si>
    <t>Теплые строки</t>
  </si>
  <si>
    <t>978-5-17-182714-4</t>
  </si>
  <si>
    <t>ТеплыеСтроки</t>
  </si>
  <si>
    <t>ASE000000000895776</t>
  </si>
  <si>
    <t>http://cdn.eksmo.ru/v2/ASE000000000895776/COVER/cover1.jpg</t>
  </si>
  <si>
    <t>ТеплыеСтроки Димитрова От 2 до 7. Забавные детские мудрости для тех, кто случайно вырос</t>
  </si>
  <si>
    <t>«Когда я вырасту, я буду работать поедателем пиццы», — мечтает... ребенок. А точно ли ребенок? Мы, будучи взрослыми, тоже не отказались бы от такой работы! Фантазии — отличный способ вырваться на время из мира взрослых проблем в мир беззаботного детства. Эта книга поможет вам вспомнить, о чем вы мечтали, когда были маленькими, и вновь ощутить себя легко. 
В ней собраны забавные, милые, философские фразы и короткие истории от детей 2–7 лет, которые вызовут у вас улыбку, смех и ощущение теплоты внутри — как будто внезапно посреди дождя выглянуло солнце.
Она как воздушный шарик: скорее возьмитесь за нее и перенеситесь на время в мир детства, где вы отпустите напряжение и выдохнете!
5 причин прочитать
1.Посмеяться от души — лучший способ снять напряжение! Детская непосредственность в этом поможет: «А есть кроссовки, которые умеют бегать сами? У меня ноги сегодня ленивые».
2.Вспомнить свои детские мечты и вдохновиться на новые свершения: «Когда вырасту, куплю дом из шоколада, только окна сделаю из колбасы».
3.Понять, что именно вы сейчас чувствуете, через выразительный детский язык: «У меня сегодня внутри живет маленькая тучка, она не плачет, но солнце загораживает».
4.Философски поразмышлять о жизни: «Старость — это радость! Можно много мороженого есть. Старость — это счастье! Можно ничего не делать или только то, что захочешь: ешь, пей и гуляй».
5.Учиться чувствовать себя беззаботно и легко хотя бы иногда: «Я не могу, я сегодня работаю королевой, а королевы не убирают».</t>
  </si>
  <si>
    <t>Справочное пособие по русскому языку. 5-9 классы</t>
  </si>
  <si>
    <t>978-5-17-181034-4</t>
  </si>
  <si>
    <t>ASE000000000894588</t>
  </si>
  <si>
    <t>http://cdn.eksmo.ru/v2/ASE000000000894588/COVER/cover1.jpg</t>
  </si>
  <si>
    <t>Узорова(основная школа)Справочное пособие по русскому языку. 5-9 классы</t>
  </si>
  <si>
    <t>Материал пособия изложен в доступной и эффективной для запоминания форме, в том числе в схемах, таблицах, памятках. Помимо определений терминов и понятий, объяснений правил и исключений, в книгу вошли планы и образцы разбора всех видов: фонетического, морфемного, словообразовательного, лексического, орфографического, морфологического и синтаксического. 
 Справочник будет полезен всем, кто хочет повторить изученные темы, глубже изучить материал, отлично подготовиться к урокам и экзаменам.</t>
  </si>
  <si>
    <t>Электрический вызов. Тренажер для ума</t>
  </si>
  <si>
    <t>Зибер В.А.</t>
  </si>
  <si>
    <t>Умная полка. Школа нестандартного мышления</t>
  </si>
  <si>
    <t>978-5-17-187875-7</t>
  </si>
  <si>
    <t>УмнПолкаШкНестандартМышл</t>
  </si>
  <si>
    <t>ASE000000000900197</t>
  </si>
  <si>
    <t>http://cdn.eksmo.ru/v2/ASE000000000900197/COVER/cover1.jpg</t>
  </si>
  <si>
    <t>УмнПолкаШк Зибер Электрический вызов. Тренажер для ума</t>
  </si>
  <si>
    <t>Владимир Александрович Зибер — талантливый советский педагог и популяризатор науки, который обладает особым даром: вместо скучной теории он предлагает наглядные эксперименты.
Эта книга показывает, что электричество — это не только розетки и провода, но и живая стихия, которая управляет нашим миром. В формате захватывающих историй Зибер отвечает на самые насущные вопросы:
• Почему деревья привлекают молнии?
• Как вскипятить чай при помощи ножа и проволоки?
• Можно ли из иголки с ниткой построить компас?
Книга рассчитана на подростков, увлеченных техникой, любознательных студентов и всех взрослых, кто хочет разобраться в домашней электрике самостоятельно.
Электричество — не магия, а инструмент, которым вы пользуетесь постоянно.</t>
  </si>
  <si>
    <t>Русский язык: все словарные слова для начальной школы. Тетрадь-тренажер</t>
  </si>
  <si>
    <t>Учусь на отлично</t>
  </si>
  <si>
    <t>978-5-17-185089-0</t>
  </si>
  <si>
    <t>Миронова Анастасия Викторовна</t>
  </si>
  <si>
    <t>УчусьОтлично</t>
  </si>
  <si>
    <t>ASE000000000897824</t>
  </si>
  <si>
    <t>http://cdn.eksmo.ru/v2/ASE000000000897824/COVER/cover1.jpg</t>
  </si>
  <si>
    <t>УчусьОтлично Русский язык: все словарные слова для начальной школы. Тетрадь-тренажер</t>
  </si>
  <si>
    <t>В данном пособии собраны все словарные слова, предусмотренные программой ФГОС по русскому языку для 1–4 классов. Материал расположен в алфавитном порядке, а непроверяемые орфограммы выделены цветом, что помогает создать визуальную ассоциацию и облегчить запоминание. 
После каждого раздела даны упражнения для закрепления и самопроверки. В конце книги предлагается выполнить итоговую работу по пройденному материалу. Красочные иллюстрации и яркий макет делают процесс обучения более наглядным.
Книга предназначена для учащихся начальной школы, а также будет полезна родителям и учителям русского языка.</t>
  </si>
  <si>
    <t>Меткий стрелок. Золото Аляски</t>
  </si>
  <si>
    <t>Вязовский А.В.</t>
  </si>
  <si>
    <t>978-5-17-189320-0</t>
  </si>
  <si>
    <t>ASE000000000895507</t>
  </si>
  <si>
    <t>http://cdn.eksmo.ru/v2/ASE000000000895507/COVER/cover1.jpg</t>
  </si>
  <si>
    <t>ФанБоевикНовЭра Вязовский Меткий стрелок. Золото Аляски</t>
  </si>
  <si>
    <t>– Вторая книга цикла «Меткий стрелок».
– Серия современной русскоязычной фантастики о «попаданцах» в прошлое, чаще всего в 20-е годы XX века, «Фантастический боевик. Новая эра». В некоторых книгах присутствуют элементы фэнтези (магия).
– Алексей Вязовский – российский писатель-фантаст, экономист-международник, автор статей для газет и журналов, а также художественной литературы.</t>
  </si>
  <si>
    <t>Бывший шериф Итон Уайт, покончив с  бандой Мэлдуна 
и спася наследницу миллионов Маргарет Корбетт, направляется 
на Север, к  золотым полям Клондайка. Добыть желтый металл 
в  ледяной пустыне Аляски совсем не просто, а  еще труднее сохранить его. Справится ли он?</t>
  </si>
  <si>
    <t>Японские иероглифы для начинающих</t>
  </si>
  <si>
    <t>Стаут Т., Хаконе К.,</t>
  </si>
  <si>
    <t>978-5-17-107297-1</t>
  </si>
  <si>
    <t>JAPANESE KANJI FOR BEGINNERS</t>
  </si>
  <si>
    <t>ASE000000000835163</t>
  </si>
  <si>
    <t>http://cdn.eksmo.ru/v2/ASE000000000835163/COVER/cover1.jpg</t>
  </si>
  <si>
    <t>ШколаЯпонскогоЯзыка Японские иероглифы для начинающих</t>
  </si>
  <si>
    <t>В серию "Школа японского языка" входят прописи, самоучители и пособия. Серия пользуется популярностью. "Японские иероглифы для начинающих" - вторая книга американского япониста Тимоти Г. Стаута в этой серии.  Пособие знакомит с 430 самыми употребительными иероглифами, которые должны знать все, кто приступает к овладению японским языком. Автор предлагает свою уникальную методику по запоминанию иероглифов: анализ корней, составляющих иероглиф, и мнемонический рисунок. Рисунок сопровождается фразой, увязывающей значение иероглифа с его написанием. К каждому уроку предлагаются упражнения и задания. Пособие пробуждает творческие способности изучающих японский язык и превращает кропотливый процесс в увлекательное занятие. Предназначено для всех, кто стремится выучить японский язык.</t>
  </si>
  <si>
    <t>Пособие знакомит с историей происхождения иероглифов, правилами их начертания, с типами черт, тонкостями и стратегией изучения.
В пособии 44 урока, включающие 430 самых употребительных иероглифов с указанием произношения и правильного начертания. К каждому иероглифу даются примеры употребления, что в целом составляет около 2000 самых употребительных слов. Уроки сопровождаются упражнениями и разнообразными заданиями.
Уникальность пособия - в авторской методике запоминания иероглифов, состоящей в анализе составляющих элементов и мнемонических рисунках.
Издание предназначено для всех, кто интересуется японским языком и хочет учить его.</t>
  </si>
  <si>
    <t>Заметки на полях "Имени розы"</t>
  </si>
  <si>
    <t>Эко У.</t>
  </si>
  <si>
    <t>978-5-17-095956-3</t>
  </si>
  <si>
    <t>бумага классик 95 пухл 2,0 80</t>
  </si>
  <si>
    <t>POSTILLE AL NOME DELLA ROSA</t>
  </si>
  <si>
    <t>AST000000000016442</t>
  </si>
  <si>
    <t>http://cdn.eksmo.ru/v2/AST000000000016442/COVER/cover1.jpg</t>
  </si>
  <si>
    <t>Эко Имя Розы.Заметки на полях</t>
  </si>
  <si>
    <t>Умберто Эко (р. 1932 г.) написал шесть романов: планетарный бестселлер "Имя розы", известнейшие "Маятник Фуко", "Остров Накануне", "Баудолино", "Таинственное пламя царицы Лоаны" и "Пражское кладбище". Книги эти считаются занимательными, но и сложными; ясными, но и полными загадок. Именно поэтому читатели, раззадоренные интеллектуальными играми под знаком романтики, в стихии юмора, охотно перечитывают эти книги, обсуждают, спорят. 
Только единожды сам автор вошел в круг спорщиков и толкователей, написав умное, веселое и очень занятное пояснение: "Заметки на полях "Имени розы". Текст этот больше всего похож на блог. Хотя не будем забывать, что создан он еще до появления всех на свете блогов, до изобретения интернета и даже до распространения персональных компьютеров.</t>
  </si>
  <si>
    <t>Формирование общественного мнения</t>
  </si>
  <si>
    <t>ЭКОНОМИКА. БИЗНЕС.</t>
  </si>
  <si>
    <t>МАРКЕТИНГ. РЕКЛАМА. PR</t>
  </si>
  <si>
    <t>978-5-17-151616-1</t>
  </si>
  <si>
    <t>Crystallizing public opinion</t>
  </si>
  <si>
    <t>ASE000000000867929</t>
  </si>
  <si>
    <t>http://cdn.eksmo.ru/v2/ASE000000000867929/COVER/cover1.jpg</t>
  </si>
  <si>
    <t>ЭксклюзивКлассика Бернейс Формирование общественного мнения</t>
  </si>
  <si>
    <t>Реклама — двигатель торговли.
Но как убедить искушенного потенциального потребителя, что ему необходимо приобрести товар, сходить на фильм, проголосовать за политика, потратиться на благотворительную кампанию?
Тут-то и вступает в дело гениальная идея пиара, ассоциирующая для каждого представителя той или иной социальной группы определенный товар, личность или услугу с не менее определенной идеей или комплексом идей.
А вот как конкретно преуспеть в данной непростой сфере деятельности, рассказывает в своей книге великий пиарщик Бернейс, научивший, среди прочего, и богачей, и бедняков начинать день с яичницы с беконом, а феминисток всего мира, увы, курить сигареты.</t>
  </si>
  <si>
    <t>Голод</t>
  </si>
  <si>
    <t>Гамсун К.</t>
  </si>
  <si>
    <t>978-5-17-107197-4</t>
  </si>
  <si>
    <t>SULT</t>
  </si>
  <si>
    <t>ASE000000000835061</t>
  </si>
  <si>
    <t>http://cdn.eksmo.ru/v2/ASE000000000835061/COVER/cover1.jpg</t>
  </si>
  <si>
    <t>ЭксклюзивКлассика Гамсун Голод</t>
  </si>
  <si>
    <t>«Голод» (1890) — во многом автобиографичный роман Кнута Гамсуна, принесший автору мировую славу. Страшная в своей простоте история молодого непризнанного писателя, день за днем балансирующего на грани голодной смерти. Реальность и причудливые, болезненные фантазии переплетаются в его сознании, мучительно переживающем несоответствие между идеальным и материальным миром…</t>
  </si>
  <si>
    <t>Тереза Ракен</t>
  </si>
  <si>
    <t>Золя Э.</t>
  </si>
  <si>
    <t>978-5-17-150266-9</t>
  </si>
  <si>
    <t>Thérèse Raquin</t>
  </si>
  <si>
    <t>ASE000000000866584</t>
  </si>
  <si>
    <t>http://cdn.eksmo.ru/v2/ASE000000000866584/COVER/cover1.jpg</t>
  </si>
  <si>
    <t>ЭксклюзивКлассика Золя Тереза Ракен</t>
  </si>
  <si>
    <t>Провинциальная красавица Терез Ракен, прозябающая в несчастливом браке со своим кузеном, безвольным, скучным и мелким буржуа, мечтает о большой любви.
Однако когда в ее жизни появляется Лоран, все непостижимым образом меняется.
Между ними вспыхивает страсть, а вместе с ней – приходит надежда на новую, яркую жизнь…
Но на пути любовников стоит непреодолимое препятствие – муж Терезы. Рано или поздно, он все узнает. Что их ждет? И на что они готовы пойти ради счастья?</t>
  </si>
  <si>
    <t>Невидимые города</t>
  </si>
  <si>
    <t>Кальвино И.</t>
  </si>
  <si>
    <t>978-5-17-133303-4</t>
  </si>
  <si>
    <t>LE CITTA INVISIBILI</t>
  </si>
  <si>
    <t>ASE000000000854055</t>
  </si>
  <si>
    <t>http://cdn.eksmo.ru/v2/ASE000000000854055/COVER/cover1.jpg</t>
  </si>
  <si>
    <t>ЭксклюзивКлассика Кальвино Невидимые города</t>
  </si>
  <si>
    <t>"Невидимые города" - одна из основополагающих книг постмодернистской литературы. Пятьдесят пять новелл, построенных по законам гадания на картах Таро и напоминающих легендарный "Декамерон" Дж. Боккаччо. Путешествие по разным городам, посещенным — или якобы посещенным — Марко Поло по поручению Кубла-Хана, под пером Итало Кальвино превращается в странствие по воображаемому миру, где города названы женскими именами. Книга-загадка, книга-игра, правила в которой выбирает сам читатель, изучая новеллы в произвольном порядке и выстраивая свою собственную картину волшебного мира - абсурдного, иллюзорного, но вместе с тем столь похожего на безумную жизнь современных мегаполисов.</t>
  </si>
  <si>
    <t>Превращение</t>
  </si>
  <si>
    <t>Кафка Ф.</t>
  </si>
  <si>
    <t>978-5-17-101311-0</t>
  </si>
  <si>
    <t>Die Verwandlung (сборник)</t>
  </si>
  <si>
    <t>ASE000000000827788</t>
  </si>
  <si>
    <t>http://cdn.eksmo.ru/v2/ASE000000000827788/COVER/cover1.jpg</t>
  </si>
  <si>
    <t>ЭксклюзивКлассика Кафка Превращение (2-ое издание)</t>
  </si>
  <si>
    <t>НАСТОЯЩИЙ МАТЕРИАЛ (ИНФОРМАЦИЯ) ПРОИЗВЕДЁН, РАСПРОСТРАНЕН И (ИЛИ) НАПРАВЛЕН ИНОСТРАННЫМ АГЕНТОМ ЩЕРБАКОВОЙ ИРИНОЙ ЛАЗАРЕВНОЙ ЛИБО КАСАЕТСЯ ДЕЯТЕЛЬНОСТИ ИНОСТРАННОГО АГЕНТА ЩЕРБАКОВОЙ ИРИНЫ ЛАЗАРЕВНЫ
В сборник вошли наиболее известные «малые» произведения Кафки разных лет. Здесь и так называемые кафкианские кошмары – «Превращение», «В исправительной колонии», изящные притчи, сатирические рассказы и миниатюры, а также дневниковая проза.</t>
  </si>
  <si>
    <t>Двенадцать рассказов-странников</t>
  </si>
  <si>
    <t>978-5-17-089876-3</t>
  </si>
  <si>
    <t>ASE000000000708539</t>
  </si>
  <si>
    <t>http://cdn.eksmo.ru/v2/ASE000000000708539/COVER/cover1.jpg</t>
  </si>
  <si>
    <t>ЭксклюзивКлассика Маркес Двенадцать рассказов-странников</t>
  </si>
  <si>
    <t>Над рассказами, вошедшими в сборник, великий Маркес работал восемнадцать лет. Все они восхищают отточенностью стиля и совершенством формы.
Двенадцать маленьких шедевров. Двенадцать коротких историй о латиноамериканцах в Европе.
Барселона. Бразильская «ночная бабочка» одержима идеей научить своего пса оплакивать могилу, которая станет последним местом ее упокоения…
Женева. Изгнанный диктатор маленькой карибской страны становится постояльцем в доме водителя «Скорой помощи»…
Тоскана. Семейство туристов неожиданно встречается с призраком в замке, где теперь обитает знаменитый писатель из Венесуэлы…
Что еще подарит Латинская Америка скучной и скучающей Европе – какое чудо, какую опасность?</t>
  </si>
  <si>
    <t>Тибетская Книга мертвых</t>
  </si>
  <si>
    <t>978-5-17-138561-3</t>
  </si>
  <si>
    <t>The Tibetan Book of the Dead</t>
  </si>
  <si>
    <t>ASE000000000859451</t>
  </si>
  <si>
    <t>http://cdn.eksmo.ru/v2/ASE000000000859451/COVER/cover1.jpg</t>
  </si>
  <si>
    <t>ЭксклюзивКлассика Тибетская Книга мертвых</t>
  </si>
  <si>
    <t>Человек боится смерти. Но что так страшит его в этом естественном переходе в иную стадию существования? Не страх ли неизвестности?
«Тибетская Книга мертвых» («Бардо Тедол»), — одно из самых популярных на Западе произведений буддизма, которое исследовал и комментировал сам Карл Густав Юнг, — посвящена тому, как человеку безмятежно принять процесс умирания и что затем происходит с душой. Как быть спокойным в процессе умирания? Как распознать собственное «я» при переходе в новую, посмертную реальность? И почему размышления о конце жизни, во всех ее духовных аспектах, ведут к освобождению от страха перед ним, очищая и оздоравливая личность?
Смерть и жизнь после нее — вечно важные вопросы для человека. А потому «Тибетская Книга мертвых», написанная, согласно преданию, еще в VIII веке, остается актуальной и интересной для читателя и в наши дни.</t>
  </si>
  <si>
    <t>Анатомия человеческой деструктивности</t>
  </si>
  <si>
    <t>978-5-17-103239-5</t>
  </si>
  <si>
    <t>Anatomie der menchlichen Destructiviat</t>
  </si>
  <si>
    <t>ASE000000000829819</t>
  </si>
  <si>
    <t>http://cdn.eksmo.ru/v2/ASE000000000829819/COVER/cover1.jpg</t>
  </si>
  <si>
    <t>ЭксклюзивКлассика Фромм Анатомия человеческой деструктивности</t>
  </si>
  <si>
    <t>В своей книге «Анатомия человеческой деструктивности» Эрих Фромм сделал попытку философского переосмысления природы агрессивности и разрушительного начала в человеке,  социуме и в истории, обобщив исследования по этому вопросу в самых разных областях науки, включая историю, палеонтологию, физиологию и психологию.</t>
  </si>
  <si>
    <t>Бегство от свободы</t>
  </si>
  <si>
    <t>978-5-17-091681-8</t>
  </si>
  <si>
    <t>ESCAPE FROM FREEDOM</t>
  </si>
  <si>
    <t>ASE000000000828285</t>
  </si>
  <si>
    <t>http://cdn.eksmo.ru/v2/ASE000000000828285/COVER/cover1.jpg</t>
  </si>
  <si>
    <t>ЭксклюзивКлассика Фромм Бегство от свободы(новый перевод)</t>
  </si>
  <si>
    <t>Эрих Фромм – выдающий мыслитель ХХ века, один из основателей неофрейдизма. Работы Фромма пользуются широчайшей популярностью во всем мире – еще при жизни основные его труды, посвященные этическим и социально-психологическим вопросам природы человека, выдержали десятки переизданий миллионными тиражами.
    В своей знаменитой работе «Бегство от свободы» Эрих Фромм попытался разобраться, почему, несмотря на изобилие материальных благ и демократические достижения, люди все чаще испытывают соблазн отказаться от своей свободы в пользу политической диктатуры… превратившись в маленький винтик машины: не в свободного человека, а в хорошо накормленный и хорошо одетый автомат».</t>
  </si>
  <si>
    <t>Архетипы и коллективное бессознательное</t>
  </si>
  <si>
    <t>978-5-17-117179-7</t>
  </si>
  <si>
    <t>ASE000000000845550</t>
  </si>
  <si>
    <t>http://cdn.eksmo.ru/v2/ASE000000000845550/COVER/cover1.jpg</t>
  </si>
  <si>
    <t>ЭксклюзивКлассика Юнг Архетипы и коллективное бессознательное</t>
  </si>
  <si>
    <t>Данный том включает в себя наиболее известные работы «Архетипы коллективного бессознательного», «Концепция коллективного бессознательного» и «Психологические аспекты архетипа матери». 
В этих работах автор развивает основные положения аналитической психологии, подробно раскрывая перед читателем ключевые понятия своей теории и свой метод в целом.</t>
  </si>
  <si>
    <t>Сто лет тому вперед</t>
  </si>
  <si>
    <t>Булычев К.</t>
  </si>
  <si>
    <t>978-5-17-158465-8</t>
  </si>
  <si>
    <t>ASE000000000875096</t>
  </si>
  <si>
    <t>http://cdn.eksmo.ru/v2/ASE000000000875096/COVER/cover1.jpg</t>
  </si>
  <si>
    <t>ЭксклюзивКлассикаРус Булычев Сто лет тому вперед</t>
  </si>
  <si>
    <t>Алиса Селезнева, девочка из будущего, с которой ничего не случится, — самый популярный персонаж Кира Булычева. Алиса появляется в пяти десятках романов, повестей и рассказов, но по-настоящему знаменитой героиню сделали роман «Сто лет тому вперед» и последовавшая за ним пятисерийная экранизация «Гостья из будущего» с Наташей Гусевой в главной роли.
В 1976 году Коля, ученик 6-го «В» класса обычной московской школы, случайным образом переносится на сто лет в будущее. Вдоволь насмотревшись на чудеса Москвы конца XXI века и едва не улетев на Луну, Коля сталкивается с двумя космическими пиратами, Крысом и Весельчаком У, и пытается скрыться от них в своем времени, прихватив с собой миелофон, ценный прибор, за которым и охотятся пираты.</t>
  </si>
  <si>
    <t>Письма о добром и прекрасном</t>
  </si>
  <si>
    <t>Лихачев Д.С.</t>
  </si>
  <si>
    <t>978-5-17-107985-7</t>
  </si>
  <si>
    <t>ASE000000000835968</t>
  </si>
  <si>
    <t>http://cdn.eksmo.ru/v2/ASE000000000835968/COVER/cover1.jpg</t>
  </si>
  <si>
    <t>ЭксклюзивКлассикаРус Лихачев Письма о добром и прекрасном</t>
  </si>
  <si>
    <t>«Письма о добром и прекрасном» – книга, которую академик Лихачёв посвятил российскому юношеству. В этом произведении ученый, которого неоднократно называли «совестью нации», обращается к проблемам нравственного воспитания молодежи.
«Честь», «искренность», «правдолюбие», «бескорыстие», «интеллигентность», «достоинство» – как редко, увы, сегодня вспоминает о них подрастающее поколение, с малолетства нацеленное на успех и материальные блага. Быть может, книга Лихачёва научит их, что прежде всего человеку следует быть человеком – уметь любить, верить, бороться за свои убеждения и видеть и ценить красоту?..</t>
  </si>
  <si>
    <t>Гроза. Бесприданница</t>
  </si>
  <si>
    <t>Островский А.Н.</t>
  </si>
  <si>
    <t>978-5-17-095537-4</t>
  </si>
  <si>
    <t>ASE000000000721355</t>
  </si>
  <si>
    <t>http://cdn.eksmo.ru/v2/ASE000000000721355/COVER/cover1.jpg</t>
  </si>
  <si>
    <t>ЭксклюзивКлассикаРус Островский Гроза. Бесприданница</t>
  </si>
  <si>
    <t>В сборник вошли две, наверное, самые знаменитые пьесы Островского – «Гроза» (1859 г.) и «Бесприданница» (1878 г.). В обеих пьесах описывается трагическая судьба их героинь. Две разбитые жизни. Два пылких сердца. Две пронзительные истории любви. И две попытки вырваться из замкнутого круга. Во времена Островского «Гроза» произвела эффект разорвавшейся бомбы, не случайно критик Добролюбов назвал ее героиню «лучом света в темном царстве».  
Несмотря на то, что времена поменялись, пьесы не теряют своей актуальности. Потому что ханжество, показная добродетель, эгоизм и себялюбие всегда будут противостоять искренним чувствам и настоящим порывам души.</t>
  </si>
  <si>
    <t>Дикая собака динго, или Повесть о первой любви</t>
  </si>
  <si>
    <t>Фраерман Р.И.</t>
  </si>
  <si>
    <t>978-5-17-161824-7</t>
  </si>
  <si>
    <t>ASE000000000878451</t>
  </si>
  <si>
    <t>http://cdn.eksmo.ru/v2/ASE000000000878451/COVER/cover1.jpg</t>
  </si>
  <si>
    <t>ЭксклюзивКлассикаРус Фраерман Дикая собака динго, или Повесть о первой любви</t>
  </si>
  <si>
    <t>Пронзительная, искренняя и честная повесть о трудностях прощания с детством и таинствах первой любви.
Рувим Фраерман вынашивал идею «Дикой собаки динго» несколько лет и в итоге написал текст всего за месяц. По словам писателя, ему хотелось «подготовить сердца юных современников к грядущим жизненным испытаниям, рассказать что-то хорошее и показать очарование первых робких встреч, зарождение высокой и чистой любви». 
Критики, впрочем, задумки автора поначалу не поняли, ведь повесть плохо вписывалась в идеологические каноны тридцатых годов и никак не показывала созидающей роли коллектива и руководящей роли партии в воспитании нового поколения. А вот простые читатели «Дикую собаку динго» оценили сразу — повесть стала настоящим бестселлером и с тех пор неоднократно переиздавалась, а в 1963 году была экранизирована.
Экранизация вошла в золотой фонд советского кинематографа и завоевала несколько престижных наград на международных фестивалях.</t>
  </si>
  <si>
    <t>Пятнадцатилетняя Таня Сабанеева живет в небольшом городке на Дальнем Востоке. Она ходит в школу, иногда получает двойки, мечтает побывать в дальних странах, любит ловить рыбу и кататься на собачьих упряжках. Привычный мир Тани рушится, когда неожиданно в их город приезжает отец, которого девочка никогда не видела, а с ним его новая жена и приемный сын Коля. Смешанные чувства переполняют девочку, в ее сердце закрадываются обида и ревность, но вместе с ними неожиданно зарождается светлое чувство, о существовании которого она даже не догадывается…
Повесть о мире юности, где водится дикая собака динго и цветет волшебный цветок саранка, о верной дружбе, и конечно о первой любви.</t>
  </si>
  <si>
    <t>Ворон из рая</t>
  </si>
  <si>
    <t>Абэ Т.</t>
  </si>
  <si>
    <t>Японское фэнтези. Ятагарасу</t>
  </si>
  <si>
    <t>978-5-17-182949-0</t>
  </si>
  <si>
    <t>ЯпонскоеФэнтези(Ятагарасу</t>
  </si>
  <si>
    <t>RAKUEN NO KARASU / 楽園の烏</t>
  </si>
  <si>
    <t>ASE000000000888543</t>
  </si>
  <si>
    <t>http://cdn.eksmo.ru/v2/ASE000000000888543/COVER/cover1.jpg</t>
  </si>
  <si>
    <t>ЯпонскоеФэнтези(Ятагарасу)Ворон из рая</t>
  </si>
  <si>
    <t>– Новая трилогия по вселенной Ятагарасу: продолжение захватывающей истории от популярного японского автора Тисато Абэ, лауреата литературной премии Японии Мацумото‑Сэйтё.
– Бестселлер: только в Японии продано более 1 200 000 экземпляров книг оригинальной серии!
– В 2024 году по вселенной вышла аниме‑адаптация серии под названием «Ворон хозяина не выбирает» с рейтингом 7,7 на IMDb.
– Японское фэнтези с захватывающим сюжетом: семейные традиции и дворцовые интриги, сражения за власть и проверка дружбы на прочность, переплетение реальности и потустороннего мира.
– Оригинальное японское оформление: суперобложка и переплет 7БЦ, нежное внутреннее оформление, цветные форзацы. 
– Переводчик — Диана Лазарева.
– Бонус: все книги серии «Японское фэнтези. Ятагарасу» складываются в невероятно красивое панно!</t>
  </si>
  <si>
    <t>Жизнь Ясухары Хадзимэ, простого владельца табачной лавки, скучна и размеренна, но однажды все меняется: от пропавшего отца он получает в наследство настоящую гору. Вскоре за ним является таинственная красавица, называющая себя призраком. Она увлекает Хадзимэ в головокружительное путешествие через лабиринты реальности — в мир Ямаути, скрытый внутри загадочной горы.
Желтый Ворон — политический лидер Ямаути, господин Сэссай, жаждет выкупить гору любой ценой. Но чем глубже человек из внешнего мира погружается в хитросплетения Ямаути, историю ятагарасу и их противостояние с обезьянами, тем яснее понимает: не все так просто, как кажется…</t>
  </si>
  <si>
    <t>Three Men in a Boat (To say Nothing of the Dog) = Трое в лодке, не считая собаки</t>
  </si>
  <si>
    <t>Jerome Klapka Jerome</t>
  </si>
  <si>
    <t>Exclusive Classics Hardcover</t>
  </si>
  <si>
    <t>978-5-17-158012-4</t>
  </si>
  <si>
    <t>Сазонова Полина Александровна</t>
  </si>
  <si>
    <t>ExclusiveClassicsHardcove</t>
  </si>
  <si>
    <t>ASE000000000874659</t>
  </si>
  <si>
    <t>http://cdn.eksmo.ru/v2/ASE000000000874659/COVER/cover1.jpg</t>
  </si>
  <si>
    <t>ExclusiveClassicsHardcover(неадапт)Jerome Three Men in a Boat (To say Nothing of the Dog)</t>
  </si>
  <si>
    <t>Трое в лодке, не считая собаки – это юмористическая повесть Джерома К. Джерома, не теряющая своей популярности с XIXвека.
Трое друзей Джей, Джордж и Харрис, решив поправить свое здоровье, отправляются в путешествие вверх по Темзе от Кингстона до Оксфорда. С собой они берут пса по кличке Монморанси. В пути друзья попадают в разные курьезные ситуации, из которых выходят с присущим английским джентельменам достоинством.
Изначально эта книга задумывалась как путеводитель, поэтому она содержит описание достопримечательностей и населенных пунктов, а также занимательные факты об истории и географии этих мест.
Наслаждайтесь любимым произведением на языке оригинала!</t>
  </si>
  <si>
    <t>Темный защитник</t>
  </si>
  <si>
    <t>Хоуп Н.</t>
  </si>
  <si>
    <t>978-5-17-182768-7</t>
  </si>
  <si>
    <t>Шиванова Мария Александровна</t>
  </si>
  <si>
    <t>ASE000000000890921</t>
  </si>
  <si>
    <t>http://cdn.eksmo.ru/v2/ASE000000000890921/COVER/cover1.jpg</t>
  </si>
  <si>
    <t>LAV.ТемныйРоман(на русском)Хоуп Темный защитник</t>
  </si>
  <si>
    <t>– Напряженный дарк‑роман от Ноа Хоуп: история запретной страсти на фоне противостояния мафиозных кланов.
– В центре сюжета — противостояние наследницы Каморры Марселы Де Лука и киллера Коза Ностра Алессио Моррети. Когда‑то он спас ее, а теперь похитил и вынуждает к браку: если Марсела откажется, погибнет ее брат. На фоне войны кланов между героями вспыхивает запретная страсть, где любовь — преступление, а предательство — приговор.
– Герои с серой моралью: Марсела — не покорная жертва, а бунтарка, которая не дает себя сломать; Алессио — антигерой, пугающий и притягательный одновременно.
– Напряженные сцены пропитаны атмосферой итальянской мафии: страсть и страх переплетаются, запретное становится желанным.
– Издание в серии «LAV. Темный роман на русском» в твердом переплете с эстетичной версткой усиливает погружение в мрачную атмосферу романа.</t>
  </si>
  <si>
    <t>Марсела Де Лука — наследница мафиозного трона, воспитанная в мире, где слабость равна смерти. В ее венах течет кровь Каморры, а за хрупкой внешностью скрывается смертоносная сила. Ее обучали убивать, но никто не научил, как выжить, когда враг смотрит на тебя глазами, от которых дрожит душа.
Алессио Моррети — дитя тьмы, лучший снайпер Италии и наследник Коза Ностра. Его выстрелы безошибочны, его желания — темные, а одержимость — разрушительна. Когда-то он спас ее. Теперь он — ее похититель, мучитель и единственный, кто может разжечь в ней пламя, способное испепелить все.
Он жаждет сломить ее волю и сделать своей собственностью.
Она мечтает проникнуть в его душу и разорвать сердце на части.
Но в этой игре нет победителей. Есть только искушение, которое сжигает изнутри.
Запретная страсть. Враждующие кланы.
Опасные тайны, в которых любовь — преступление, а предательство — приговор.</t>
  </si>
  <si>
    <t>Взрослые прописи для праздничного настроения</t>
  </si>
  <si>
    <t>Антистресс-каллиграфия</t>
  </si>
  <si>
    <t>978-5-17-189751-2</t>
  </si>
  <si>
    <t>Кочепасова Мария Александровна</t>
  </si>
  <si>
    <t>АнтистрессКаллиграфия</t>
  </si>
  <si>
    <t>ASE000000000901633</t>
  </si>
  <si>
    <t>http://cdn.eksmo.ru/v2/ASE000000000901633/COVER/cover1.jpg</t>
  </si>
  <si>
    <t>АнтистрессКаллиграфия Взрослые прописи для праздничного настроения</t>
  </si>
  <si>
    <t>Какие ассоциации у вас вызывает словосочетание "праздничное настроение"? Скорее всего, это будет ряд ассоциаций или воспоминаний о радостных и приятных моментах в вашей жизни. То, чего не хватает в повседневности, где много тревог, забот и стресса. Волшебство ближе, чем вы думаете.
Эта тетрадь поможет улучшить настроение и почерк. Отвечая на вопросы, вы сможете окунуться в приятные воспоминания и подумать о себе. Позитивные установки для прописывания подарят легкость, позитив и новые поводы для праздника!
Прописи серии "Антистресс-каллиграфия" подходят для всех, кто хочет восстановить навык письма от руки. Обретите радость в каждом дне и красивый почерк.</t>
  </si>
  <si>
    <t>Женщина, создавшая короля. Книга 1</t>
  </si>
  <si>
    <t>Чжи Ын</t>
  </si>
  <si>
    <t>Великолепная Азия. Узоры судеб</t>
  </si>
  <si>
    <t>978-5-17-180255-4</t>
  </si>
  <si>
    <t>ВеликолепАзияУзорыСудеб</t>
  </si>
  <si>
    <t>A WOMAN WHO MAKES THE KING (용을 그리는 아이) volume 1</t>
  </si>
  <si>
    <t>ASE000000000879015</t>
  </si>
  <si>
    <t>http://cdn.eksmo.ru/v2/ASE000000000879015/COVER/cover1.jpg</t>
  </si>
  <si>
    <t>ВеликолепАзияУзорыСудеб Чжи Ын Женщина, создавшая короля. Книга 1</t>
  </si>
  <si>
    <t>Ю Соха — «дитя дракона», девушка, обладающая загадочной способностью видеть судьбу тех, кому суждено стать королями.
Однажды Соха делает предсказание и этим запускает цепь событий, которые уже невозможно остановить. Принца Ли У, которого считали одним из претендентов на престол, ложно обвиняют в убийстве короля. Чтобы выжить, он вынужден бежать и инсценировать собственную смерть.
Спустя десять лет У возвращается, чтобы вернуть свое имя, свой трон… и женщину, ради которой он готов изменить саму судьбу. Но можно ли переписать будущее, которое однажды уже было предсказано?</t>
  </si>
  <si>
    <t>Пугашки. Команда мечты</t>
  </si>
  <si>
    <t>Гаглоев Е.Ф., Полянина Е.И.</t>
  </si>
  <si>
    <t>Бестселлеры Е. Гаглоева</t>
  </si>
  <si>
    <t>ДЕТЕКТИВЫ ДЛЯ ДЕТЕЙ И ПОДРОСТКОВ (7-16 ЛЕТ)</t>
  </si>
  <si>
    <t>978-5-17-189985-1</t>
  </si>
  <si>
    <t>Качуренко Арина Сергеевна</t>
  </si>
  <si>
    <t>Гаглоев(best)</t>
  </si>
  <si>
    <t>ASE000000000901864</t>
  </si>
  <si>
    <t>http://cdn.eksmo.ru/v2/ASE000000000901864/COVER/cover1.jpg</t>
  </si>
  <si>
    <t>Гаглоев(best)Пугашки-2. Команда мечты</t>
  </si>
  <si>
    <t>Кто может устоять перед ПУГАШКАМИ? Их призвание — пугать детей, ведь они — потомки сказочных злодеев! Но не надо бояться! У пугашек есть дела и поинтереснее! 
В компании с Мариком, Нежей и Зиппом ты не только отправишься в увлекательное путешествие в Румынию, Германию, Швецию и даже в Китай, встретишься с Зубной Феей и Дедом Морозом, но и поможешь пугашкам исполнить самую настоящую заветную Мечту!</t>
  </si>
  <si>
    <t>Виноград. Путь лозы. Шпаргалка-трекер: от черенка до грозди</t>
  </si>
  <si>
    <t>Данилюк П.П.</t>
  </si>
  <si>
    <t>Книга садовода. Практика</t>
  </si>
  <si>
    <t>978-5-17-184964-1</t>
  </si>
  <si>
    <t>Белоусова Дарья Олеговна</t>
  </si>
  <si>
    <t>КнигаСадовода(Практика)</t>
  </si>
  <si>
    <t>ASE000000000897656</t>
  </si>
  <si>
    <t>http://cdn.eksmo.ru/v2/ASE000000000897656/COVER/cover1.jpg</t>
  </si>
  <si>
    <t>КнигаСадовода(Практика)Данилюк Виноград. Путь лозы. Шпаргалка-трекер: от черенка до грозди</t>
  </si>
  <si>
    <t>Петр Данилюк
Виноградарь-практик с 20-летним стажем из Ульяновска, испытавший сотни сортов и отобравший самые устойчивые, ранние и вкусные — способные вызревать в условиях короткого лета и холодных зим. Работает в команде единомышленников-энтузиастов, создающих коллекции сортов и разрабатывающих адаптивные технологии для рискованного земледелия средней полосы.
Здесь вы найдете проверенные решения для создания виноградника даже в условиях, где раньше это казалось невозможным:
Закладка виноградника: узнайте, как правильно укоренить черенок, вырастить саженец и выбрать место для посадки, чтобы лоза прижилась с первого раза.
Сезонный уход: подробные инструкции по весенней, летней и осенней обрезке, формировке куста и подготовке к зиме — для стабильного плодоношения.
Защита от проблем: как распознать болезни, предотвратить вымерзание в суровые зимы и избежать ошибок, которые губят даже взрослые кусты.
Коллекция сортов: обзор ранних, столовых, кишмишных и технических сортов для непростого климата.
Виноградарство шагает по всей России, и эта книга поможет вам вырастить виноградник своей мечты.</t>
  </si>
  <si>
    <t>СадОгород2026</t>
  </si>
  <si>
    <t>Космос с Лунтиком. Книжка-вырубка с окошками и колесиком</t>
  </si>
  <si>
    <t>978-5-17-184651-0</t>
  </si>
  <si>
    <t>170х170</t>
  </si>
  <si>
    <t>картон мелованный 300</t>
  </si>
  <si>
    <t>74x108/24*</t>
  </si>
  <si>
    <t>Картон</t>
  </si>
  <si>
    <t>ASE000000000897372</t>
  </si>
  <si>
    <t>http://cdn.eksmo.ru/v2/ASE000000000897372/COVER/cover1.jpg</t>
  </si>
  <si>
    <t>КнЛунтик Космос с Лунтиком. Книжка-вырубка с окошками и колесиком</t>
  </si>
  <si>
    <t>Лунтик проведет малышей по космическим тропинкам и передаст первые знания о космосе. А получат ребята их в интересной и яркой форме – книги с окошками и колесиком! Важно начать изучать мир с раннего детства, в этом случае малыш усвоит знания без труда! 
Для дошкольного возраста (текст читает взрослый).</t>
  </si>
  <si>
    <t>Красные звезды (сборник)</t>
  </si>
  <si>
    <t>Большаков В.П.</t>
  </si>
  <si>
    <t>Коллекция. Военная фантастика</t>
  </si>
  <si>
    <t>978-5-17-189317-0</t>
  </si>
  <si>
    <t>КоллекцияВоенФантастика</t>
  </si>
  <si>
    <t>ASE000000000892452</t>
  </si>
  <si>
    <t>http://cdn.eksmo.ru/v2/ASE000000000892452/COVER/cover1.jpg</t>
  </si>
  <si>
    <t>КоллекцияВоенФантастика Большаков Красные звезды (сборник)(ИДЛенинград)</t>
  </si>
  <si>
    <t>– В сборник вошли книги «Сталинский сокол. Позывной “Москаль”», «Сталинский сокол. Позывной “Варяг”», «Танкист № 1», «Танкист № 1. Четыре танкиста».
– Межавторская серия современной русскоязычной военной фантастики «Коллекция. Военная фантастика», в рамках которой выпускаются переиздания циклов, до этого выходивших в сериях «Боевая фантастика», «Военная фантастика» и других. 
– В качестве иллюстраций на обложках в большинстве случаев используются коллажи обложек предыдущих изданий.</t>
  </si>
  <si>
    <t>Красными звездами, символами непобедимой и легендарной армии 
Советского Союза, отмечали и крылья боевых самолетов, и танковые баш
ни. И пилоты, и танкисты уничтожали врага, били фашистов — в небе Ве
ликой Отечественной или на кровавых полях той священной войны, не 
важно. Никто из них не делил Победу — она была одна на всех.</t>
  </si>
  <si>
    <t>Адвокат Империи. Принцип справедливости (сборник)</t>
  </si>
  <si>
    <t>Карелин С.В., Фабер Н.</t>
  </si>
  <si>
    <t>978-5-17-189314-9</t>
  </si>
  <si>
    <t>ASE000000000901441</t>
  </si>
  <si>
    <t>http://cdn.eksmo.ru/v2/ASE000000000901441/COVER/cover1.jpg</t>
  </si>
  <si>
    <t>КоллекцияФантастики Карелин Адвокат Империи. Принцип справедливости (сборник)</t>
  </si>
  <si>
    <t>– «Адвокат Империи» — фэнтези о втором шансе, где юрист начинает новую жизнь в мире с магией, сословиями и властью корпораций.  
– Сборник включает в себя книги 4-6 цикла «Адвокат Империи» под одной обложкой.
– Серия «Коллекция фантастики» в рамках которой издаются сборники фантастических произведений, уже нашедших своего читателя. 
– История юриста, погибшего в своем мире и возрожденного в ином - мире магии, аристократов и корпораций. Без титула, без магии, но с редким даром читать эмоции людей, герой снова становится адвокатом – только теперь в фэнтезийной Империи.
– Интриги, расследования, суды и схватки умов в мире, где закон подчиняется не правде, а силе.
Для поклонников умного фэнтези с элементами детектива, социальной сатиры и приключений.</t>
  </si>
  <si>
    <t>Александр Рахманов привык побеждать там, где бессильны другие: он 
читает чужие эмоции как открытую книгу и всегда знает, когда его про
тивник пытается играть поперёк правды. Но когда тень прошлого рода Ра
зумовских настигает его, а Безумный граф Браницкий предлагает сыграть 
в русскую рулетку на жизнь близких, простой адвокатской хитрости стано
вится мало. Теперь Александру предстоит не только выигрывать процессы, 
но и выживать в игре с магией, мафиозными кланами и собственной кровью.</t>
  </si>
  <si>
    <t>Белые ночи. Бедные люди</t>
  </si>
  <si>
    <t>978-5-17-154735-6</t>
  </si>
  <si>
    <t>ASE000000000871207</t>
  </si>
  <si>
    <t>http://cdn.eksmo.ru/v2/ASE000000000871207/COVER/cover1.jpg</t>
  </si>
  <si>
    <t>ЛучшМирКлассика Достоевский Белые ночи. Бедные люди</t>
  </si>
  <si>
    <t>Сразу два романа под одной обложкой от величайшего русского писателя второй половины XIX века! 
Для поклонников неумирающей классики. 
От автора романов «Преступление и наказание», «Бесы», «Униженные и оскорбленные», «Идиот» и «Братья Карамазовы».</t>
  </si>
  <si>
    <t xml:space="preserve"> Два произведения Достоевского, объединенные темой робких, заведомо безнадежных, чистых и самоотверженных отношений.
«Белые ночи» – это лирическая исповедь героя-мечтателя, одинокого и робкого человека, в жизни которого на какое-то время появляется девушка, а вместе с ней и надежда на более светлое будущее.
В романе «Бедные люди» раскрываются вечная тема «маленького человека» и трогательная история любви мелкого чиновника Макара Девушкина и Вареньки Доброселовой. Несмотря на внутреннюю красоту и благородство души, они не способны переломить обстоятельства и обречены на страдание в этом жестоком мире.
Психологизм Достоевского уникален, он не имеет себе равных даже в классической русской литературе, что и делает его произведения вечно актуальными.</t>
  </si>
  <si>
    <t>Граф Монте-Кристо. В 2 кн. Кн. 1</t>
  </si>
  <si>
    <t>Дюма А.</t>
  </si>
  <si>
    <t>978-5-17-136670-4</t>
  </si>
  <si>
    <t>Le comte de Monte Cristo</t>
  </si>
  <si>
    <t>ASE000000000857504</t>
  </si>
  <si>
    <t>http://cdn.eksmo.ru/v2/ASE000000000857504/COVER/cover1.jpg</t>
  </si>
  <si>
    <t>ЛучшМирКлассика Дюма Граф Монте-Кристо. В 2 кн. Кн. 1 (2-ое издание)</t>
  </si>
  <si>
    <t>Неоднократно экранизированную историю молодого моряка Эдмона Дантеса, заточенного по подлому навету в зловещий замок Иф, совершившего оттуда дерзкий побег, ставшего обладателем несметных богатств острова Монте-Кристо и положившего жизнь на то, чтобы изощренно отомстить обидчикам, знают все - однако нам по-прежнему доставляет удовольствие возвращаться к ней, снова и снова переживая все ее увлекательные перипетии.</t>
  </si>
  <si>
    <t>Путешествия Гулливера</t>
  </si>
  <si>
    <t>978-5-17-165640-9</t>
  </si>
  <si>
    <t>Travels into Several Remote Nations of the World, in Four Parts. By Lemuel Gulliver, First a Surgeon, and then a Captain of Several Ships</t>
  </si>
  <si>
    <t>ASE000000000882821</t>
  </si>
  <si>
    <t>http://cdn.eksmo.ru/v2/ASE000000000882821/COVER/cover1.jpg</t>
  </si>
  <si>
    <t>ЛучшМирКлассика Свифт Путешествия Гулливера</t>
  </si>
  <si>
    <t>Классика мировой литературы.
В романе «Путешествия Гулливера» Джонатану Свифту удалось объединить приключенческий сюжет с едкой и точной сатирой. Путешествуя по миру и не по своей воле оказываясь в стране лилипутов, великанов и разумных лошадей, корабельный врач Лемюэль Гулливер раз за разом попадает в ситуации, высмеивающие человеческие пороки и обнажающие социальные язвы общества.</t>
  </si>
  <si>
    <t>Впервые мы знакомимся с этой историей в детстве в сильно сокращенном варианте, адаптированном для юного читателя, но данное издание предлагает версию полную и отнюдь не детскую.
По воле судьбы корабельный врач Лемюэль Гулливер оказывается на судне, которое терпит крушение. Так начинается шестнадцатилетнее путешествие героя: от Лилипутии до страны лошадей с разумом человека — гуигнгмов. Свифт при помощи фантастического сюжета, мягкой иронии, а порой и ядовитого сарказма высмеивает человеческие пороки и обнажает социальные язвы общества.</t>
  </si>
  <si>
    <t>Вуаль. Том 2</t>
  </si>
  <si>
    <t>Коттэри</t>
  </si>
  <si>
    <t>Манга. Вуаль</t>
  </si>
  <si>
    <t>978-5-17-184258-1</t>
  </si>
  <si>
    <t>Лялюева Дарья Сергеевна</t>
  </si>
  <si>
    <t>МангаВуаль</t>
  </si>
  <si>
    <t>ASE000000000880113</t>
  </si>
  <si>
    <t>http://cdn.eksmo.ru/v2/ASE000000000880113/COVER/cover1.jpg</t>
  </si>
  <si>
    <t>МангаВуаль Коттэри Вуаль. Том 2</t>
  </si>
  <si>
    <t>Второй том манги «Вуаль» — еще глубже, еще чувственнее.
Коттэри вновь погружает в неторопливые и нежные мгновения жизни героев. Здесь любовь прячется в мелочах: укрыться пледом с головой, смаковать клубничный торт, дурачиться в «камень-ножницы-бумага», пока за окном машины — пробка, говорить о звездах на набережной, ссориться из-за ерунды и мириться без слов. Ведь обиды эти — тихие, робкие, совсем детские. И оттаивают они так же легко, как и возникают.
Для широкого круга читателей.</t>
  </si>
  <si>
    <t>Вуаль. Том 2 + лимитированный мерч</t>
  </si>
  <si>
    <t>978-5-17-188900-5</t>
  </si>
  <si>
    <t>ASE000000000900983</t>
  </si>
  <si>
    <t>http://cdn.eksmo.ru/v2/ASE000000000900983/COVER/cover1.jpg</t>
  </si>
  <si>
    <t>МангаВуаль Коттэри Вуаль. Том 2+ лимитированный мерч</t>
  </si>
  <si>
    <t>Практики и опыт шаманов. Традиции и тайны сакральных мест</t>
  </si>
  <si>
    <t>Ильин Д.П.</t>
  </si>
  <si>
    <t>Мистические практики</t>
  </si>
  <si>
    <t>978-5-17-174987-3</t>
  </si>
  <si>
    <t>МистичПрактики</t>
  </si>
  <si>
    <t>ASE000000000889810</t>
  </si>
  <si>
    <t>http://cdn.eksmo.ru/v2/ASE000000000889810/COVER/cover1.jpg</t>
  </si>
  <si>
    <t>МистичПрактики Ильин Практики и опыт шаманов. Традиции и тайны сакральных мест</t>
  </si>
  <si>
    <t>Дмитрий Ильин — инициированный шаман, потомственный травник, лозоходец и костоправ. Является членом Ассоциации народной медицины. Многие годы занимается исследованиями древних сакральных мест. Автор книг и статей по шаманизму и оздоровительным практикам. Активно выступает в качестве эксперта в средствах массовой информации по вопросам шаманизма, религии и целительства.
Почему паломничества к священным камням дарят здоровье одним и разрушают жизнь другим? Ответ кроется не в энергетике места, а в вашем взаимодействии с ним.
«Традиции и тайны сакральных мест» — это гид по миру подлинной Силы. В отличие от модных эзотерических туров, автор показывает шаманское мировоззрение изнутри: как наладить контакт с духом-хозяином, какие дары приносить и зачем нужно проходить испытания. В книге вы найдете не только описание священных гор, рощ и лабиринтов от Кавказа до Якутии, но и пошаговые практики для обретения своего личного «пятна» силы.
Научитесь отличать древний ритуал от новодела, слышать голос природы и использовать эту связь для решения реальных жизненных задач.</t>
  </si>
  <si>
    <t>Между нами иллюзия</t>
  </si>
  <si>
    <t>Лайонесс В.</t>
  </si>
  <si>
    <t>Оттенки чувств</t>
  </si>
  <si>
    <t>978-5-17-181897-5</t>
  </si>
  <si>
    <t>ОттенкиЧувств</t>
  </si>
  <si>
    <t>ASE000000000895251</t>
  </si>
  <si>
    <t>http://cdn.eksmo.ru/v2/ASE000000000895251/COVER/cover1.jpg</t>
  </si>
  <si>
    <t>ОттенкиЧувств Лайонесс Между нами иллюзия</t>
  </si>
  <si>
    <t>– Новинка в серии «Оттенки чувств». 
– Красочное серийное оформление с клапанами. 
– Взрослые и осознанные герои, за которыми интересно наблюдать в сеттинге Латинской Америки.</t>
  </si>
  <si>
    <t>После убийства мужа жизнь подкидывает мне ворох испытаний, с которыми придется справляться в одиночку.
Куча долгов и обстоятельств вынуждают работать на нескольких работах, и я едва свожу концы с концами... Но удача поворачивается ко мне лицом, и я попадаю на стажировку в престижную компанию. Первым испытанием становится командировка в другую страну для заключения важной сделки. Вот только переговоры с одним из возможных партнеров оборачиваются полной катастрофой, ведь им оказывается мужчина, как две капли воды похожий на моего покойного мужа. С какой шокирующей правдой мне предстоит столкнуться?
Выдержу ли я очередную проверку на прочность или получу новые раны поверх старых шрамов?</t>
  </si>
  <si>
    <t>Nineteen Eighty-Four = Тысяча девятьсот восемьдесят четвертый. А1+А2</t>
  </si>
  <si>
    <t>Плавное погружение в английский: читаем от перевода до оригинала</t>
  </si>
  <si>
    <t>978-5-17-166263-9</t>
  </si>
  <si>
    <t>бумага офсетная 65 92% белизны</t>
  </si>
  <si>
    <t>ПлавнПогружениеАнгл</t>
  </si>
  <si>
    <t>ASE000000000883446</t>
  </si>
  <si>
    <t>http://cdn.eksmo.ru/v2/ASE000000000883446/COVER/cover1.jpg</t>
  </si>
  <si>
    <t>ПлавнПогружениеАнгл(А1+А2)Оруэлл Nineteen Eighty-Four = Тысяча девятьсот восемьдесят четвертый. А1+А2</t>
  </si>
  <si>
    <t>Мир, в котором за каждым шагом следит Большой Брат, а правда меняется по приказу власти. Мир, где свобода становится преступлением, а память — опасным оружием. Но что, если этот великий роман поможет вам быстрее освоить английский язык?
Книга «1984» продолжает серию «Плавное погружение», предлагающую новый способ чтения классики — без стресса и перегрузки. Забудьте о сложных оригинальных текстах и постоянном обращении к словарю: методика построена на постепенном переходе от русского языка к английскому. С каждой страницей вы всё глубже погружаетесь в язык, естественно осваивая новую лексику и грамматические конструкции.
Напряжённый сюжет, яркие образы и идеи, которые остаются актуальными спустя десятилетия, делают чтение по-настоящему увлекательным, а адаптация для уровней A1–A2 позволяет наслаждаться произведением, не теряясь в тексте. Для незнакомых слов и выражений предусмотрены подсказки и словарики, которые помогут уверенно двигаться вперёд.
Откройте книгу и сделайте первый шаг в мир, где слова способны менять реальность. Главное — не забывайте: Большой Брат всегда следит за вами…</t>
  </si>
  <si>
    <t>Traumnovelle = Новелла о снах. В1+В2</t>
  </si>
  <si>
    <t>Шницлер А.</t>
  </si>
  <si>
    <t>Плавное погружение в немецкий: читаем от перевода до оригинала</t>
  </si>
  <si>
    <t>978-5-17-166358-2</t>
  </si>
  <si>
    <t>ПлавнПогружНемЯз</t>
  </si>
  <si>
    <t>ASE000000000883539</t>
  </si>
  <si>
    <t>http://cdn.eksmo.ru/v2/ASE000000000883539/COVER/cover1.jpg</t>
  </si>
  <si>
    <t>ПлавнПогружНемЯз Шницлер Traumnovelle = Новелла о снах. В1+В2</t>
  </si>
  <si>
    <t>Артур Шницлер приглашает вас в ночную Вену — город полутёмных улиц, случайных встреч и тайных желаний. Всего один откровенный разговор заставляет супругов Фридолина и Альбертину усомниться в прочности своего счастливого брака. Ревность и недоверие увлекают героя в опасное странствие по миру, скрытому за масками и закрытыми дверями. Что, если эта загадочная история поможет вам глубже погрузиться в немецкий язык?
Эта книга продолжает серию «Плавное погружение», которая предлагает читать классику без стресса и постоянного обращения к словарю. Методика построена на постепенном переходе от русского языка к немецкому: с каждой страницей немецкого текста становится всё больше, а новая лексика и грамматические конструкции усваиваются естественно, благодаря контексту.
Мистическая атмосфера, психологическое напряжение и непредсказуемый сюжет делают чтение особенно увлекательным, а адаптация для уровней B1-B2 позволяет следить за развитием событий, не теряясь в оригинальном тексте. Незнакомые слова и выражения сопровождаются подсказками и словариками, которые поддерживают читателя на каждом этапе.
Откройте книгу и отправляйтесь вслед за Фридолином в ночь, где сон невозможно отличить от яви. Но будьте осторожны: иногда путь к тайнам другого человека приводит к встрече с самим собой.</t>
  </si>
  <si>
    <t>Английский язык. Все обучающие плакаты под одной обложкой. 2–4 классы</t>
  </si>
  <si>
    <t>Обучающие плакаты для начальной школы</t>
  </si>
  <si>
    <t>978-5-17-190925-3</t>
  </si>
  <si>
    <t>Плакат!(НачШк)</t>
  </si>
  <si>
    <t>7-11</t>
  </si>
  <si>
    <t>ASE000000000902631</t>
  </si>
  <si>
    <t>http://cdn.eksmo.ru/v2/ASE000000000902631/COVER/cover1.jpg</t>
  </si>
  <si>
    <t>Плакат!(НачШк)Английский язык. Все обучающие плакаты под одной обложкой. 2–4 классы</t>
  </si>
  <si>
    <t>1.  26 страниц
2.  45 тематических таблиц + 40 проверочных вопросов
3.  Возраст: 7–9 лет
4.  Курс английской грамматики: повторяем, запоминаем, применяем 
5. Удобная наглядная форма + примеры с переводом на русский язык
6. Основные языковые темы для младших школьников
7.  Удобно заниматься:
•   Систематизация учебного материала для легкого запоминания
•   Удобный формат для размещения над рабочим местом ученика</t>
  </si>
  <si>
    <t>Ольга Васильевна Узорова — педагог-практик, автор более 6 000 учебных, методических и развивающих пособий для дошкольников и учеников младших классов. По результатам 2020 года О. В. Узорова признана одним из наиболее востребованных в России авторов учебных пособий.
«Английский язык. Все обучающие плакаты под одной обложкой. 2–4 классы» — это удобное и наглядное пособие для учеников начальной школы. Школьники выучат английский алфавит, научатся правильно употреблять артикли и модальные глаголы, составлять разные типы предложений, пополнят словарный запас. Пользуясь обучающими плакатами, ученики быстро усвоят необходимые знания по темам: «Правила чтения и произношения», «Части речи — существительное, прилагательное, местоимение, глагол», «Особенности использования предлогов», «Тематические словарики — счет, цвета, время, дни недели, месяцы, времена года». Плакаты подойдут как для занятий дома, так и для работы в классе.
Для начального образования.</t>
  </si>
  <si>
    <t>Математика. Все обучающие плакаты под одной обложкой. 1-4 классы</t>
  </si>
  <si>
    <t>978-5-17-190918-5</t>
  </si>
  <si>
    <t>ASE000000000902626</t>
  </si>
  <si>
    <t>http://cdn.eksmo.ru/v2/ASE000000000902626/COVER/cover1.jpg</t>
  </si>
  <si>
    <t>Плакат!(НачШк)Математика. Все обучающие плакаты под одной обложкой. 1-4 классы</t>
  </si>
  <si>
    <t>1.  26 страниц
2.  13 плакатов под одной обложкой  + 25 вопросов для самопроверки
3.  Возраст: 7–9 лет
4.  Арифметические алгоритмы: повторяем, запоминаем, применяем 
5. Развиваем скорость вычислений и концентрацию внимания
6. Подходит для всех программ начальной школы по математике 
7.  Удобно заниматься:
•   Систематизация учебного материала для легкого запоминания
•   Удобный формат для размещения над рабочим местом ученика</t>
  </si>
  <si>
    <t>«Все обучающие плакаты по математике. 1–4 классы» — незаменимое пособие для учеников младших классов. На плакатах наглядно представлена информация по наиболее важным темам программы по математике начальной школы. Пользуясь обучающими плакатами, школьники быстро усвоят необходимые знания по темам «Числа и величины», «Арифметические действия», «Геометрические фигуры», научатся пользоваться таблицей умножения, выполнять арифметические действия с нулём и единицей, находить площадь и периметр геометрических фигур. Для начального образования.</t>
  </si>
  <si>
    <t>Сегодня я вдохновляю</t>
  </si>
  <si>
    <t>это нарисовала гордость.</t>
  </si>
  <si>
    <t>Предсказание дня</t>
  </si>
  <si>
    <t>978-5-17-174272-0</t>
  </si>
  <si>
    <t>Замятина Светлана Витальевна</t>
  </si>
  <si>
    <t>ASE000000000889355</t>
  </si>
  <si>
    <t>http://cdn.eksmo.ru/v2/ASE000000000889355/COVER/cover1.jpg</t>
  </si>
  <si>
    <t>ПредсказаниеДня это нарисовала гордость. Сегодня я вдохновляю</t>
  </si>
  <si>
    <t>Книжка‑предсказание для дней, когда нужна поддержка. Открой её наугад и найди своё послание: слова или образ, которые подарят надежду, улыбку или нужный намёк. Доверься случаю, прислушайся к себе: всё будет хорошо</t>
  </si>
  <si>
    <t>Веселый календарь на 2027 год</t>
  </si>
  <si>
    <t>Кирдий Виктория</t>
  </si>
  <si>
    <t>Счастливый календарь: мини-формат</t>
  </si>
  <si>
    <t>978-5-17-188786-5</t>
  </si>
  <si>
    <t>СчастливыйКалендарьМини</t>
  </si>
  <si>
    <t>ASE000000000900557</t>
  </si>
  <si>
    <t>http://cdn.eksmo.ru/v2/ASE000000000900557/COVER/cover1.jpg</t>
  </si>
  <si>
    <t>СчастливыйКалендарьМини2027 Веселый календарь</t>
  </si>
  <si>
    <t>Любите веселые и озорные иллюстрации Виктории Кирдий, но некуда повесить большой календарь? Это больше не проблема — календарь в мини-формате украсит любое помещение и не займет много места. 
Этот календарь — чудесный подарок близкому человеку или себе любимой! Яркие иллюстрации не только украсят интерьер, но и поднимут настроение в самый хмурый день. А большие окошки с числами вместят любые ваши пометки и не дадут забыть о важной дате или пропустить праздничный день.
И знаете, сколько в 2027 году поводов для радости и улыбок? Ровно 365! Потому что каждый день будет приносить новые возможности и яркие события в вашу жизнь! И все 365 дней с вами будут солнечные и теплые картины Виктории Кирдий — самой настоящей волшебницы, колдующей хорошее настроение изо дня в день! 
А еще в этом году будет много-много больших и маленьких праздников, да таких, о которых вы и не догадываетесь!
Знаете ли вы, когда будет День петербургских кошек и котов? А какой день посвящен числу Пи? Когда отмечают День китов, а когда — Всемирный день блондинок? Хотите узнать, когда день рождения… у Википедии? Отпраздновать вместе со всем миром День объятий? 
Пожалуйста! Узнавайте! Отмечайте! Празднуйте!
И заряжайтесь каждый день хорошим настроением от рисунков Виктории Кирдий!
Малый квадратный настенный календарь, 12 разворотов. Мелованная бумага, яркие иллюстрации на каждом развороте.</t>
  </si>
  <si>
    <t>Озорной календарь на 2027 год</t>
  </si>
  <si>
    <t>978-5-17-188787-2</t>
  </si>
  <si>
    <t>ASE000000000900558</t>
  </si>
  <si>
    <t>http://cdn.eksmo.ru/v2/ASE000000000900558/COVER/cover1.jpg</t>
  </si>
  <si>
    <t>СчастливыйКалендарьМини2027 Озорной календарь</t>
  </si>
  <si>
    <t>Обрети силу Карлоса Кастанеды. 50 практик для развития сверхспособностей</t>
  </si>
  <si>
    <t>Бакнер М.</t>
  </si>
  <si>
    <t>Тайные знания, меняющие жизнь</t>
  </si>
  <si>
    <t>978-5-17-095474-2</t>
  </si>
  <si>
    <t>ТайныеЗнанияЖизни</t>
  </si>
  <si>
    <t>ASE000000000720880</t>
  </si>
  <si>
    <t>http://cdn.eksmo.ru/v2/ASE000000000720880/COVER/cover1.jpg</t>
  </si>
  <si>
    <t>ТайныеЗнанияЖизни Карлос Кастанеда. Обрети силу. 50 практик для развития сверхспособностей</t>
  </si>
  <si>
    <t>Карлос Кастанеда — преподаватель антропологии, лектор и писатель, доктор философии, могущественный маг, загадочный нагваль, глава целой магической династии, создатель уникальной системы знаний. Эта книга — тренинг на основе системы Карлоса Кастанеды, разработанный именно для тех, кто хочет не только читать его книги, но и начать действовать, обретая власть над своей судьбой и окружающим пространством. Упражнения, которые вы найдете в книге, органически вытекают из текстов Кастанеды. И вместе с тем тренинг построен с учетом законов психологии и современных наук о человеке. Все упражнения протестированы на предмет безопасности. В них не используются приемы, потенциально способные причинить какой бы то ни было вред.</t>
  </si>
  <si>
    <t>Кайкейи</t>
  </si>
  <si>
    <t>Патель Вайшнави</t>
  </si>
  <si>
    <t>Фэнтези. Вайшнави Патель</t>
  </si>
  <si>
    <t>978-5-17-171054-5</t>
  </si>
  <si>
    <t>Фэнтези Патель</t>
  </si>
  <si>
    <t>Kaikeyi</t>
  </si>
  <si>
    <t>ASE000000000886827</t>
  </si>
  <si>
    <t>http://cdn.eksmo.ru/v2/ASE000000000886827/COVER/cover1.jpg</t>
  </si>
  <si>
    <t>Фэнтези Патель Кайкейи</t>
  </si>
  <si>
    <t>– Фэнтези-ретеллинг индуистского эпоса «Рамаяна»: история Кайкейи, царицы, которую веками называли главной виновницей падения великой империи Бхарата.
– История рассказана от лица самой антагонистки: автор переворачивает миф с ног на голову, показывая героиню не как злодейку, а как женщину, борющуюся за право голоса в мире патриархальных богов и мужей. 
– Глубокая тема женской силы и сестринства: героиня отказывается быть разменной монетой в династических браках и с помощью магии создает новый безопасный мир для себя и других женщин.
– Стильное и качественное издание: твердая обложка с тиснением золотой фольгой, красочные форзацы, продуманная эстетичная верстка и иллюстрация на обложке от популярной русской художницы Selcha Uni — книга станет ценным подарком или украшением коллекции.</t>
  </si>
  <si>
    <t>"Я родилась в полнолуние под благоприятным созвездием, в самом священном положении, и это помогло мне в жизни". 
Так начинается история Кайкейи, единственной дочери королевства Кекайя. Она выросла с легендами о богах: о том, как они побеждают зло и обеспечивают процветание земли Бхарата, как они даруют могущественные дары благочестивым и мудрым. И все же она слышит, как ее собственная ценность сводится к тому, насколько удачно она может выйти замуж. 
Открыв для себя магию, Кайкейи превращается из неприметной принцессы в воина, дипломата и самую любимую королеву, полную решимости построить лучший мир для себя и окружающих ее женщин.
Но поскольку зло из  детских сказок угрожает космическому порядку, выбранный ей путь вступает в противоречие с судьбой, которую боги избрали для ее семьи. Кайкейи должна решить, стоит ли сопротивление грядущих разрушений и какое наследие она намерена оставить после себя.</t>
  </si>
  <si>
    <t>Остер Г.Б., Воронцов Н.П.</t>
  </si>
  <si>
    <t>Школьноприкольно</t>
  </si>
  <si>
    <t>978-5-17-134989-9</t>
  </si>
  <si>
    <t>ASE000000000855739</t>
  </si>
  <si>
    <t>http://cdn.eksmo.ru/v2/ASE000000000855739/COVER/cover1.jpg</t>
  </si>
  <si>
    <t>Школьноприкольно Остер Вредные советы(илл. дядя Коля Воронцов)</t>
  </si>
  <si>
    <t>«Вредные советы» с иллюстрациями Николая Воронцова — это ещё и смешные коллажи, анекдоты, объявления, игры и приколы. Есть что рассматривать и над чем поразмышлять, то есть размять мозги перед тем, как приступить к очень сложным задачам про котов, кошек и их котят и философским историям из жизни «одной воды».
Для среднего школьного возраста.</t>
  </si>
  <si>
    <t>500 увлекательных заданий для малышей 3-5 лет</t>
  </si>
  <si>
    <t>978-5-17-145849-2</t>
  </si>
  <si>
    <t>ASE000000000861918</t>
  </si>
  <si>
    <t>http://cdn.eksmo.ru/v2/ASE000000000861918/COVER/cover1.jpg</t>
  </si>
  <si>
    <t>500 заданий для малышей 3-5 лет</t>
  </si>
  <si>
    <t>«500 заданий для малышей» — серия, основанная на многолетнем опыте обучения дошкольников. Интересные задания в картинках развивают гибкость ума, речь, внимание, память и графические навыки. 
Книга понравится детям 3–5 лет и будет полезна заботливым родителям, бабушкам и дедушкам, заинтересованным в развитии и обучении малыша.  
• Книжка обязательно станет одной из любимых у малыша — красочные иллюстрации привлекут его внимание.  
• Занимайтесь вместе с ребенком — проходите лабиринты, сравнивайте картинки, решайте логические задачки. 
• Веселые уроки развивают логическое и пространственное мышление, внимание, память, речь, воображение, тренируют мелкую моторику.
• Множество заданий с картинками — красочные иллюстрации обязательно заинтересуют малышей и не дадут заскучать.
Книга наполнит жизнь ребёнка новыми интересными впечатлениями и полезными знаниями!</t>
  </si>
  <si>
    <t>Упражнения для здоровья. Дома, на работе, в транспорте и на улице</t>
  </si>
  <si>
    <t>Поздняков В.Н., Позднякова Г.И.</t>
  </si>
  <si>
    <t>Азбука здоровья</t>
  </si>
  <si>
    <t>СПОРТ. ФИТНЕС. ОХОТА И РЫБАЛКА</t>
  </si>
  <si>
    <t>СПОРТ. ФИТНЕС. БОЕВЫЕ ИСКУССТВА. ВЫЖИВАНИЕ В ЭКСТРЕМАЛЬНЫХ СИТУАЦИЯХ</t>
  </si>
  <si>
    <t>978-5-17-166145-8</t>
  </si>
  <si>
    <t>АзбукаЗдоровья</t>
  </si>
  <si>
    <t>ASE000000000883339</t>
  </si>
  <si>
    <t>http://cdn.eksmo.ru/v2/ASE000000000883339/COVER/cover1.jpg</t>
  </si>
  <si>
    <t>АзбукаЗдоровья(цв)Поздняков Упражнения для здоровья. Дома, на работе, в транспорте и на улице</t>
  </si>
  <si>
    <t>Гиподинамия, мышечные зажимы, отеки, боли в спине и суставах стали привычными спутниками миллионов людей, незаметно запуская механизм преждевременного старения. Эта книга — не просто сборник упражнений, а практическое руководство для тех, кто хочет вернуть своему телу здоровье, энергию и подвижность, даже при самом плотном ежедневном графике. 
Вы узнаете, как без насилия над собой встроить двигательные паузы и мини-занятия в распорядок дня, превратив их из обременительной обязанности в осознанную привычку. 10–15 минут утренней или вечерней гимнастики способны остановить старение, восстановить работоспособность и подарить ощущение бодрости на весь день. А еще регулярные упражнения дарят стрессоустойчивость, ясность ума и даже влияют на личностные качества. 
Это издание для всех, кто готов уделить время себе, чтобы оставаться активным, здоровым и жизнерадостным в любом возрасте.</t>
  </si>
  <si>
    <t>Мой первый английский букварь. Учим буквы вместе с мамой</t>
  </si>
  <si>
    <t>Френк И.</t>
  </si>
  <si>
    <t>Английский для малышей</t>
  </si>
  <si>
    <t>ИНОСТРАННЫЙ ЯЗЫК ДЛЯ ДЕТЕЙ (0-6 ЛЕТ)</t>
  </si>
  <si>
    <t>978-5-17-150497-7</t>
  </si>
  <si>
    <t>АнглийскийДляМалышей</t>
  </si>
  <si>
    <t>ASE000000000866820</t>
  </si>
  <si>
    <t>http://cdn.eksmo.ru/v2/ASE000000000866820/COVER/cover1.jpg</t>
  </si>
  <si>
    <t>АнглДляМалышей Мой первый английский букварь. Учим буквы вместе с мамой</t>
  </si>
  <si>
    <t>Данный букварь поможет преодолеть первую ступеньку на пути изучения английского языка и освоить алфавит. Несложные слова с русской транскрипцией, прописи, яркие иллюстрации, а также занимательные игры и кроссворды не дадут заскучать во время обучения. 
Букварь в картинках может использоваться как в детских дошкольных учебных заведениях, так и для самостоятельных занятий с детьми в домашней обстановке.</t>
  </si>
  <si>
    <t>Большая книга о мотоциклах. 1001 фотография</t>
  </si>
  <si>
    <t>Ликсо В.В.</t>
  </si>
  <si>
    <t>Большая книга обо всём</t>
  </si>
  <si>
    <t>978-5-17-179638-9</t>
  </si>
  <si>
    <t>Резько И.В.</t>
  </si>
  <si>
    <t>БолКнОбоВсём</t>
  </si>
  <si>
    <t>ASE000000000893436</t>
  </si>
  <si>
    <t>http://cdn.eksmo.ru/v2/ASE000000000893436/COVER/cover1.jpg</t>
  </si>
  <si>
    <t>БолКнОбоВсём О мотоциклах. 1001 фотография</t>
  </si>
  <si>
    <t>Эта книга представит вам захватывающую историю развития мотоцикла — от первых деревянных велосипедов с паровым двигателем, на которых отваживались ездить лишь изобретатели XIX века, до самых современных и технологичных образцов: мощных спортивных байков, легендарных чопперов, надежных внедорожников и новейших электрических моделей. Более 1000 красочных фотографий наглядно покажут вам путь эволюции двухколесных машин, который они прошли бок о бок с человечеством. Все ключевые модели и инженерные прорывы имеют привязку к исторической дате и расположены в хронологическом порядке— отзарождения идеи и до наших дней. Таким образом, без труда можно проследить, как менялись 6облик и сущность мотоцикла на протяжении полутора веков, и представить, насколько разительно 6современная техника отличается от ее прародителей. Это масштабное иллюстрированное исследование станет своеобразным путеводителем для всех, кто стремится лучше понять историю технического прогресса, где мотоцикл всегда был символом свободы, скорости и инноваций.
Для широкого круга читателей.</t>
  </si>
  <si>
    <t>БЛИЗНЕЦЫ. Гороскоп на 2027 год</t>
  </si>
  <si>
    <t>АСТРОЛОГИЯ. ГАДАНИЯ. СОННИКИ</t>
  </si>
  <si>
    <t>978-5-17-185303-7</t>
  </si>
  <si>
    <t>ASE000000000898091</t>
  </si>
  <si>
    <t>http://cdn.eksmo.ru/v2/ASE000000000898091/COVER/cover1.jpg</t>
  </si>
  <si>
    <t>Борщ2027 Гороскоп БЛИЗНЕЦЫ.</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</si>
  <si>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Впереди яркий, беспокойный и достаточно сложный год. Перемены возможны и на работе, и в жизни личной, а ваша задача — правильно на них реагировать. Так что скучать не придется!
Какие перемены несет Близнецам 2027?
Январь: будьте внимательны, осторожны и помните о том, что «риск — благородное дело» только в том случае, если он хорошо просчитан. 
Февраль: ваша жизнь будет сильно похожа на скачки с препятствиями.
Март: в этом месяце вы потратите немало сил, выпутываясь из ситуаций, в которые лучше бы вообще не попадать.
Апрель: этот месяц готовит вам позитивные перемены как в делах, так и в жизни личной.
Май: активное движение вперед, столь характерное для апреля, в мае сходит на нет. 
Июнь: вас ждут прилив сил и поддержка окружения. 
Июль: вас ждет много дел, но ничего нового ждать не стоит.
Август: два затмения этого месяца не позволят вам усидеть на одном месте.
Сентябрь: в этом месяце интересы большинства представителей вашего знака будут сосредоточены на личной жизни. 
Октябрь: в воздухе витает множество свежих, интересных идей, а вы можете быть захвачены водоворотом событий.
Ноябрь: девиз этого месяца — «терпение и труд все перетрут».
Декабрь: вам стоит обратить внимание на окружение, определить, «кто друг, кто враг, а кто не друг, не враг, а так...»</t>
  </si>
  <si>
    <t>ВЕСЫ. Гороскоп на 2027 год</t>
  </si>
  <si>
    <t>978-5-17-185307-5</t>
  </si>
  <si>
    <t>ASE000000000898094</t>
  </si>
  <si>
    <t>http://cdn.eksmo.ru/v2/ASE000000000898094/COVER/cover1.jpg</t>
  </si>
  <si>
    <t>Борщ2027 Гороскоп ВЕСЫ.</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</si>
  <si>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2027 год станет для вас поворотным. Вопросы, которые беспокоили долгое время, требуют решения, а кризис, с которым вы столкнетесь, заставит действовать энергично, решительно и жестко. А звезды предупреждают — берегите свои тылы!
Какие перемены несет Весам 2027?
Январь: этот месяц располагает к внутренней работе и стратегическому планированию.
Февраль: в этом месяце по вашим долгосрочным планам будет нанесен серьезный удар.
Март: вы вполне можете получить то, что хотите, просто на поиски этого уйдет больше времени.
Апрель: часто жизнь похожа на шахматную партию, где каждый ход ведет либо к проигрышу, либо к выигрышу, и сейчас ваш ход будет верным!
Май: в этом месяце не взваливайте на себя слишком много дел.
Июнь: этот месяц для вас похож на скачки с препятствиями.
Июль: в этом месяце вы готовы свернуть горы ради достижения своих целей. 
Август: Ваш оптимизм и уверенность в себе помогут без труда преодолеть любые препятствия, которых по-прежнему немало на вашем пути.
Сентябрь: этот месяц не очень удачен для вас, а потому готовьтесь к обороне на всех фронтах своей деятельности.
Октябрь: отношения с окружением — главное в этом месяце.
Ноябрь: этот месяц напряженный, активный и достаточно плодотворный. 
Декабрь: в этом месяце вам не придется сидеть сложа руки.</t>
  </si>
  <si>
    <t>ВОДОЛЕЙ. Гороскоп на 2027 год</t>
  </si>
  <si>
    <t>978-5-17-185309-9</t>
  </si>
  <si>
    <t>ASE000000000898096</t>
  </si>
  <si>
    <t>http://cdn.eksmo.ru/v2/ASE000000000898096/COVER/cover1.jpg</t>
  </si>
  <si>
    <t>Борщ2027 Гороскоп ВОДОЛЕЙ</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</si>
  <si>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Проблемы, возникшие в конце прошлого, 2026 года, по-прежнему актуальны. Звезды рекомендуют трезво оценить свои возможности и заблаговременно укрепить свои тылы. Эти рекомендации актуальны как для работы, так и для любви.
Какие перемены несет Водолеям 2027?
Январь: фокус вашего внимания сместится на дом, семью и личное пространство.
Февраль: февраль для вас может оказаться месяцем непростым.
Март: казавшийся незыблемым фундамент на проверку окажется весьма неустойчивым.
Апрель: В этом месяце давление планет на ваш знак несколько ослабеет и у вас появится возможность выбраться из недавних проблем с гордо поднятой головой.
Май: для вас май — месяц скромный, а потому будьте мягче к себе и терпимее к другим. 
Июнь: июнь отлично подходит для отдыха, пылких, но краткосрочных романов, а также и для публичных выступлений.
Июль: этот месяц можно охарактеризовать словами «ни шатко ни валко».
Август: нынешний август приведет вас к определенной зависимости от людей и от обстоятельств. 
Сентябрь: сентябрь для вас не очень удачен.
Октябрь: в октябре вам придется делать выбор между желаемым и доступным.
Ноябрь: в ноябре ваши энергия, изобретательность и оптимизм помогут вам справиться с любыми препятствиями.
Декабрь: в декабре звезды приготовили для вас две новости: одна хорошая, а другая — плохая.</t>
  </si>
  <si>
    <t>ДЕВА. Гороскоп на 2027 год</t>
  </si>
  <si>
    <t>978-5-17-185311-2</t>
  </si>
  <si>
    <t>ASE000000000898098</t>
  </si>
  <si>
    <t>http://cdn.eksmo.ru/v2/ASE000000000898098/COVER/cover1.jpg</t>
  </si>
  <si>
    <t>Борщ2027 Гороскоп ДЕВА.</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</si>
  <si>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2027 год для вас — время значительных перемен как в делах, так и в жизни личной. И, хотя китайцы говорят «не дай Бог жить во время перемен», звезды надеются, что пословица «все что ни делается — все к лучшему» окажется более актуальной.
Какие перемены несет Девам 2027?
Январь: фокус этого месяца смещается на дом, семью и личное пространство.
Февраль: февраль — месяц проблем во многих сферах жизни и связанных с ними стрессов.
Март: при всей своей дипломатичности будьте готовы в этом месяце отстаивать свои интересы — конкуренции в бизнесе никто не отменял. Апрель: апрель идеален для всех мероприятий практического плана.
Май: в этом месяце вам предстоит еще раз столкнуться с проблемами, которые беспокоили вас в прошлом.
Июнь: Умерьте свои амбиции, в июне они могут вызвать критику со стороны многих людей.
Июль: июль загружен делами и энергетически очень силен.
Август: чтобы добиться успеха, необходимо сконцентрироваться на главной цели.
Сентябрь: Юпитер, планета удачи, везения и всех благ, входит в ваш знак и останется там на год.
Октябрь: октябрь не подходит для грандиозных свершений и масштабных начинаний.
Ноябрь: ноябрь даст вам отличную возможность направить дела в нужное русло, продумать планы и собрать вокруг себя достойных людей.
Декабрь: вектор декабря направлен на сферу личных отношений.</t>
  </si>
  <si>
    <t>КОЗЕРОГ. Гороскоп на 2027 год</t>
  </si>
  <si>
    <t>978-5-17-185313-6</t>
  </si>
  <si>
    <t>ASE000000000898100</t>
  </si>
  <si>
    <t>http://cdn.eksmo.ru/v2/ASE000000000898100/COVER/cover1.jpg</t>
  </si>
  <si>
    <t>Борщ2027 Гороскоп КОЗЕРОГ</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</si>
  <si>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2027 год заставит вплотную заняться неразрешенными проблемами предыдущего года, а это значит, что предстоит еще один год постоянной борьбы. Но вы крепкий орешек, и все у вас получится!
Какие перемены несет Козерогам 2027?
Январь: январь поднимет тему финансов и заставит ее прорабатывать.
Февраль: в этом месяце придется еще один раз столкнуться с препятствиями, преодоление которых приблизит к желанной цели. 
Март: следуйте интуиции и своей знаменитой логике — они не подведут.
Апрель: даже за самые простые и прозаические задачи в апреле вы будете приниматься не только с энтузиазмом, но и с вдохновением.
Май: Май — мастак создавать иллюзии. 
Июнь: в этом месяце звезды рекомендуют действовать не спеша, с постоянной оглядкой на позиции партнеров, как личных, так и деловых.
Июль: в июле становится ясным — то, что казалось надежным, стабильным и прочным, теперь таковым не является.
Август: этот прекрасный летний месяц как будто специально создан для того, чтобы проверить вас на прочность. 
Сентябрь: бодрость и оживление — главные подарки сентября.
Октябрь: в общем и целом этот месяц благоприятен для вас, то есть дело, которым вы живете, обретает ясные очертания.
Ноябрь: по-прежнему ваше нестерпимое желание — расширить собственное пространство.
Декабрь: ваши далеко идущие планы сейчас подкрепляются действиями.</t>
  </si>
  <si>
    <t>ЛЕВ. Гороскоп на 2027 год</t>
  </si>
  <si>
    <t>978-5-17-185315-0</t>
  </si>
  <si>
    <t>ASE000000000898102</t>
  </si>
  <si>
    <t>http://cdn.eksmo.ru/v2/ASE000000000898102/COVER/cover1.jpg</t>
  </si>
  <si>
    <t>Борщ2027 Гороскоп ЛЕВ</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</si>
  <si>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Юпитер, планета «Большой удачи», поддержит вас во всех перипетиях 2027 года. С его помощью вы почувствуете себя смелее и увереннее.
Какие перемены несет Львам 2027?
Январь: в январе вам предстоит столкнуться с двумя разными тенденциями.
Февраль: февраль может оказаться непростым и потребовать от вас терпения и дисциплины.
Март: Марс возвращается в знак Льва, а это значит, что покой вам только снится.
Апрель: апрель чрезвычайно важен для вас, он делит жизнь на прошлое и будущее.
Май: в мае вам нужно четко определить свои стратегические цели.
Июнь: июнь призывает вас быть начеку: не все окружение надежно, не все сделанные предложения преследуют цель улучшить ваше благосостояние. Июль: в этом месяце ваши планы подвергнутся значительной коррекции.
Август: август для вас будет полон сюрпризов и неожиданных событий. Сентябрь: в сентябре ваша озабоченность материальными делами достигнет наивысшей точки.
Октябрь: этот месяц для вас — череда различных сложностей, но, видимо, вы к ним готовы. 
Ноябрь: вектор этого месяца направлен в основном на решение личных проблем.
Декабрь: в декабре лучше действовать не спеша, с оглядкой на свои финансовые возможности.</t>
  </si>
  <si>
    <t>ОВЕН. Гороскоп на 2027 год</t>
  </si>
  <si>
    <t>978-5-17-185317-4</t>
  </si>
  <si>
    <t>ASE000000000898104</t>
  </si>
  <si>
    <t>http://cdn.eksmo.ru/v2/ASE000000000898104/COVER/cover1.jpg</t>
  </si>
  <si>
    <t>Борщ2027 Гороскоп ОВЕН</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</si>
  <si>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2027 год начинается для вас с неразрешенных вопросов 2026 года. Затем последуют падения, взлеты и ваша задача — снизить влияние первых и увеличить масштаб вторых. 
Какие перемены несет Овнам 2027?
Январь: в январе вас ожидают две новости — хорошая и плохая. 
Февраль: затмения этого месяца акцентируют две сферы вашей жизни — работу и дружеские связи. 
Март: звезды советуют умерить свой пыл, запастись терпением и быть готовым к компромиссам.
Апрель: звезды апреля выстраиваются на редкость благополучно.
Май: в мае вы можете оказаться не слишком практичны. 
Июнь: в целом этот месяц благоприятен для вас. 
Июль: тщательно планируйте встречи, звонки, поездки и не упускайте из виду мелочей. 
Август: бодрость и общее оживление — главные подарки прекрасного летнего месяца августа.
Сентябрь: впереди активный, трудовой, но достаточно беспокойный месяц.
Октябрь: слушать других у вас получается с трудом, но сейчас это необходимо.
Ноябрь: какие-то вопросы будут решаться достаточно быстро, а с чем-то придется еще поработать.
Декабрь: впереди еще один активный и вполне успешный месяц.</t>
  </si>
  <si>
    <t>РАК. Гороскоп на 2027 год</t>
  </si>
  <si>
    <t>978-5-17-185319-8</t>
  </si>
  <si>
    <t>ASE000000000898106</t>
  </si>
  <si>
    <t>http://cdn.eksmo.ru/v2/ASE000000000898106/COVER/cover1.jpg</t>
  </si>
  <si>
    <t>Борщ2027 Гороскоп РАК</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</si>
  <si>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Для большинства представителей вашего знака девиз 2027 года может звучать так — «Счастье не в деньгах, а в их количестве». Следуя ему, можно закрыть многие вопросы, беспокоившие вас в прошлом, и обдумать планы на будущее. Так что дерзайте! 
Какие перемены несет Ракам 2027?
Январь: как говорят мудрецы: «Если вы сможете найти путь без препятствий, он, вероятно, никуда не ведет».
Февраль: февраль начнется для вас с неразрешенных вопросов прошлого месяца.
Март: в этом месяце вас ожидает прилив энергии и поддержки со стороны.
Апрель: впереди яркий, динамичный и удивительно удачный месяц.
Май: май для вас — месяц общения и крупных расходов.
Июнь: в этом месяце вам стоит на какое-то время отстраниться от дел, а также и от принятия важных решений.
Июль: ваш родной месяц — июль — принесет вам как удачи, так и проблемы. 
Август: нигде не сказано, что жизнь — непременная череда проблем.
Сентябрь: сентябрь для вас — месяц движения и перемен.
Октябрь: грядущий месяц пройдет у вас в странном, рваном ритме.
Ноябрь: ноябрь для вас одинаково интересен как в профессиональном, так и в личном плане.
Декабрь: последний месяц года принесет вам много работы по самым разным направлениям.</t>
  </si>
  <si>
    <t>РЫБЫ. Гороскоп на 2027 год</t>
  </si>
  <si>
    <t>978-5-17-185320-4</t>
  </si>
  <si>
    <t>ASE000000000898107</t>
  </si>
  <si>
    <t>http://cdn.eksmo.ru/v2/ASE000000000898107/COVER/cover1.jpg</t>
  </si>
  <si>
    <t>Борщ2027 Гороскоп РЫБЫ</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</si>
  <si>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Впереди еще один напряженный год. Плыть по течению не получится, а потому чаще вспоминайте пословицу «победа дается от Бога, но воин должен сражаться изо всех сил». 
Какие перемены несет Рыбам 2027?
Январь: «если вы сможете найти путь без препятствий, он, вероятно, никуда не ведет». 
Февраль: затмения этого месяца акцентируют две сферы вашей жизни — работу и дружеские связи. 
Март: звезды советуют умерить свой пыл, запастись терпением и быть готовым к компромиссам.
Апрель: звезды апреля выстраиваются на редкость благополучно.
Май: в мае вы можете оказаться не слишком практичны. 
Июнь: в целом этот месяц благоприятен для вас. 
Июль: тщательно планируйте встречи, звонки, поездки и не упускайте из виду мелочей. 
Август: бодрость и общее оживление — главные подарки прекрасного летнего месяца августа.
Сентябрь: впереди активный, трудовой, но достаточно беспокойный месяц.
Октябрь: в этом месяце звезды рекомендуют вам быть скромнее и во всех делах полагаться на свою интуицию.
Ноябрь: впереди у вас месяц движения и перемен.
Декабрь: энергия и энтузиазм, свойственные вам в декабре, помогут преодолеть любые препятствия, а результат не заставит себя ждать.</t>
  </si>
  <si>
    <t>СКОРПИОН. Гороскоп на 2027 год</t>
  </si>
  <si>
    <t>978-5-17-185321-1</t>
  </si>
  <si>
    <t>ASE000000000898108</t>
  </si>
  <si>
    <t>http://cdn.eksmo.ru/v2/ASE000000000898108/COVER/cover1.jpg</t>
  </si>
  <si>
    <t>Борщ2027 Гороскоп СКОРПИОН</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</si>
  <si>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2027 год откроет для вас окно новых возможностей, однако вместе с ними появятся и проблемы. Последствия решений, которые вы примите в этом году, будут сказываться на вашей жизни еще долгое время, а потому хорошо все обдумывайте и действуйте не спеша. А звезды не дадут вам оплошать! 
Какие перемены несет Скорпионам 2027?
Январь: январь для вас месяц динамичный и, в целом, удачный.
Февраль: в этом месяце ваше движение вперед может несколько затормозиться.
Март: март — важный месяц. Медленно, но верно зреют перемены, на которые вы давно рассчитывали.
Апрель: впереди активный, рабочий и вполне успешный месяц.
Май: вас ожидает непростой, но достаточно интересный месяц. Возможно, вам придется разрываться между домом и карьерой.
Июнь: в этом месяце вам стоит отказаться от проявления инициативы и выбрать для себя роли второго плана.
Июль: июль для вас — месяц активный, но вместе с тем и весьма беспокойный. 
Август: август — прекрасный месяц, чтобы показать свои таланты в полном блеске.
Сентябрь: сентябрь — месяц, когда многое будет зависеть от умения строить отношения.
Октябрь: в этом месяце свобода ваших действий может быть несколько ограничена.
Ноябрь: работы будет много, а потому сейчас вашим главным девизом может стать пословица «делу время, а потехе час».
Декабрь: впереди активный, динамичный, но вместе с тем и достаточно напряженный месяц.</t>
  </si>
  <si>
    <t>СТРЕЛЕЦ. Гороскоп на 2027 год</t>
  </si>
  <si>
    <t>978-5-17-185322-8</t>
  </si>
  <si>
    <t>ASE000000000898109</t>
  </si>
  <si>
    <t>http://cdn.eksmo.ru/v2/ASE000000000898109/COVER/cover1.jpg</t>
  </si>
  <si>
    <t>Борщ2027 Гороскоп СТРЕЛЕЦ.</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</si>
  <si>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Итак, новый поворот! В 2027 году Судьба готовит вам сюрпризы, после которых ваша жизнь изменится и, как предполагают звезды, в лучшую сторону. 
Какие перемены несет Стрельцам 2027?
Январь: ваши амбиции в январе заметно усилятся, однако звезды рекомендуют соизмерять желание с реальностью и хорошо обдумывать свои действия.
Февраль: впереди сложный, беспокойный, но достаточно динамичный месяц, когда закрутится клубок проблем, который предстоит распутывать.
Март: март для вас месяц переходной. Важные события непременно произойдут в апреле.
Апрель: за все, что вы успели сделать в предыдущий период, вам полагается приз.
Май: после великолепного во многих отношениях апреля, май выглядит более скромным. Будут и успехи, и неудачи.
Июнь: в июне коллективные действия предпочтительнее усилий индивидуальных.
Июль: в июле звезды рекомендуют вам слегка умерить свои амбиции.
Август: в августе ритм жизни ускоряется.
Сентябрь: в этом месяце вы будете увлечены перспективными профессиональными идеями и постараетесь активно их отстаивать.
Октябрь: месяц ожидается не слишком сложный, но и не особенно плодотворный.
Ноябрь: вектор этого месяца указывает на два совершенно разных направления. С одной стороны, хочется отстраниться, взять паузу, а с другой — неумолимый поток событий гонит вас вперед.
Декабрь: впереди активный, динамичный, но вместе с тем и достаточно напряженный месяц.</t>
  </si>
  <si>
    <t>ТЕЛЕЦ. Гороскоп на 2027 год</t>
  </si>
  <si>
    <t>978-5-17-185323-5</t>
  </si>
  <si>
    <t>ASE000000000898110</t>
  </si>
  <si>
    <t>http://cdn.eksmo.ru/v2/ASE000000000898110/COVER/cover1.jpg</t>
  </si>
  <si>
    <t>Борщ2027 Гороскоп ТЕЛЕЦ.</t>
  </si>
  <si>
    <t>Татьяна Борщ — любимый народный астролог России, лауреат премии Копенгагенского астрологического конгресса, телеведущая, историк, автор целого ряда бестселлеров.
В течение всего 2027 года вам придется делить свое время между работой и жизнью личной. И здесь, и там вы будете очень нужны! 
Какие перемены несет Тельцам 2027?
Январь январь — месяц эмоциональный, но вместе с тем весьма противоречивый.
Февраль: впереди активный, деятельный, но вместе с тем и очень сложный месяц.
Март: вас ожидает непростой, но весьма интересный месяц. Возможно, большую его часть вам придется разрываться между домом и работой.  
Апрель: удастся поставить жирный крест на прошлых проблемах и продумать планы на будущее.   
Май: в этом месяце звезды рекомендуют вам ориентироваться не на сиюминутные результаты, а на изнанку и глубинный смысл происходящего.
Июнь: вы сумеете расставить приоритеты и определить стратегию дальнейших действий.
Июль: «Счастье не в деньгах, а в их количестве» — эта не слишком гуманная пословица может стать девизом жаркого июля. Что же! Иногда бывает и так.
Август: в августе у вас есть прекрасная возможность отойти от дел и немного полениться.
Сентябрь: в этом месяце старайтесь не витать в облаках.
Октябрь: в этом месяце на ваши плечи ляжет масса самых разных обязанностей, и вам стоит отнестись к ним с полной ответственностью.
Ноябрь: ноябрь будет заполнен встречами и вполне привычной работой.
Декабрь: противоречия между желаемым и действительным, между привычным укладом жизни и переменами, происходящими в ней.</t>
  </si>
  <si>
    <t>Берегись этой чертовки. Том 5 (вебтун) + лимитированный мерч</t>
  </si>
  <si>
    <t>978-5-17-190232-2</t>
  </si>
  <si>
    <t>ASE000000000902140</t>
  </si>
  <si>
    <t>http://cdn.eksmo.ru/v2/ASE000000000902140/COVER/cover1.jpg</t>
  </si>
  <si>
    <t>ВебтунЧертовка Берегись этой чертовки. Том 5 (вебтун)+ лимитированный мерч</t>
  </si>
  <si>
    <t>Манускрипт Войнича</t>
  </si>
  <si>
    <t>Зотов С.О.</t>
  </si>
  <si>
    <t>Великие трактаты</t>
  </si>
  <si>
    <t>978-5-17-190708-2</t>
  </si>
  <si>
    <t>ВеликиеТрактаты</t>
  </si>
  <si>
    <t>ASE000000000902448</t>
  </si>
  <si>
    <t>http://cdn.eksmo.ru/v2/ASE000000000902448/COVER/cover1.jpg</t>
  </si>
  <si>
    <t>ВеликиеТрактаты Зотов Манускрипт Войнича</t>
  </si>
  <si>
    <t>«Манускрипт Войнича» — одна из самых загадочных рукописей в истории человечества, тайна которой уже несколько столетий не дает покоя исследователям.
Неизвестный автор, причудливые изображения невиданных растений, загадочные иллюстрации и язык, не похожий ни на один из известных миру, превращают этот средневековый манускрипт в настоящую головоломку прошлого.
Что скрывается за его страницами? Древние знания, зашифрованное послание или искусная мистификация? Одни исследователи считают рукопись утраченным кодексом, другие — величайшей загадкой, созданной человеком.
Известно лишь, что манускрипту около четырехсот лет и, предположительно, он мог быть создан на севере Италии. Но главное чудо этой книги — ее способность спустя века пробуждать любопытство, вдохновлять на поиски ответов и напоминать о том, сколько тайн еще хранит история.</t>
  </si>
  <si>
    <t>Учусь читать. 5-6 лет</t>
  </si>
  <si>
    <t>Костылева Н.Ю.</t>
  </si>
  <si>
    <t>Комплект_Год до школы</t>
  </si>
  <si>
    <t>978-5-17-187971-6</t>
  </si>
  <si>
    <t>Хроленко Дарья Алексеевна</t>
  </si>
  <si>
    <t>ГодДоШколы</t>
  </si>
  <si>
    <t>ASE000000000900294</t>
  </si>
  <si>
    <t>http://cdn.eksmo.ru/v2/ASE000000000900294/COVER/cover1.jpg</t>
  </si>
  <si>
    <t>ГодДоШколы Костылева Учусь читать. 5-6 лет</t>
  </si>
  <si>
    <t>Пособие «Учусь читать» — отличный старт для изучения русского языка! Оно поможет:
• запомнить и научиться писать буквы русского алфавита;
• различать звуки речи и определять их место в слове;
• делить слова на слоги и соотносить звуки с буквами;
• делать звуковой анализ слов;
• развивать пространственное и логическое мышление, воображение и усидчивость с помощью коротких
и увлекательных заданий.</t>
  </si>
  <si>
    <t>Данное пособие предназначено для подготовки детей 5-6 лет  обучению грамоте.
В книгу вошли разнообразные задания, выполнение которых поможет ребенку:
• развить фонематический слух;
• овладеть навыками звуко-слогового анализа;
• расширить лексический запас;
• приобрести навыки письма и чтения.
В пособие также включены задания на развитие восприятия, внимания, памяти, логического мышления. 
Книга рекомендуется для индивидуальных и групповых занятий с детьми дома и в детском саду.</t>
  </si>
  <si>
    <t>Пишу английские буквы. Тренажёр. 5-6 лет.</t>
  </si>
  <si>
    <t>Крылова К.В.</t>
  </si>
  <si>
    <t>978-5-17-187982-2</t>
  </si>
  <si>
    <t>ASE000000000900313</t>
  </si>
  <si>
    <t>http://cdn.eksmo.ru/v2/ASE000000000900313/COVER/cover1.jpg</t>
  </si>
  <si>
    <t>ГодДоШколы Крылова Пишу английские буквы. Тренажёр. 5-6 лет.</t>
  </si>
  <si>
    <t>Пособие «Пишу английские буквы. Тренажёр» — это эффективный старт для изучения английского языка! Оно поможет: 
-  запомнить буквы английского алфавита и научится их правильно писать; 
- расширить словарный запас с помощью простых слов и занимательных иллюстраций; 
- подготовить руку к письму и развивать воображение через творческие упражнения; 
- привить усидчивость благодаря коротким и увлекательным заданиям. 
Все упражнения разработаны с учётом возрастных особенностей детей 5–6 лет и подаются в игровой форме, что делает обучение интересным. 
Пособие идеально подходит как для самостоятельных занятий дома, так и для групповой работы в детском саду.</t>
  </si>
  <si>
    <t>С пособием «Пишу английские буквы. Тренажёр» дошкольники смогут быстро запомнить буквы английского алфавита и научаться их писать, расширят словарный запас с помощью простых слов и ярких иллюстраций, подготовят руку к письму, а также дисциплинируются благодаря коротким и увлекательным заданиям. 
Все задания представлены в игровой форме и соответствуют возрастным особенностям детей 5-6 лет. Книга рекомендуется для индивидуальных или групповых занятий с детьми дома и в детском саду.</t>
  </si>
  <si>
    <t>Учусь считать. 5-6 лет</t>
  </si>
  <si>
    <t>Масленикова О.Н.</t>
  </si>
  <si>
    <t>978-5-17-187983-9</t>
  </si>
  <si>
    <t>ASE000000000900315</t>
  </si>
  <si>
    <t>http://cdn.eksmo.ru/v2/ASE000000000900315/COVER/cover1.jpg</t>
  </si>
  <si>
    <t>ГодДоШколы Масленикова Учусь считать. 5-6 лет</t>
  </si>
  <si>
    <t>Пособие «Учусь считать» — отличный старт для изучения математики! Оно поможет:
• научиться правильно писать цифры;
• устанавливать связь между цифрой, её названием и количеством предметов;
• научат первому счёту;
• развивать пространственное и логическое мышление, воображение и усидчивость с помощью коротких и увлекательных заданий.</t>
  </si>
  <si>
    <t>«Учусь считать» — это увлекательное пособие, которое подготовит дошкольника к изучению математики через игру и творчество.
Выполняя каждый день по 1–2 задания, ребенок освоит основы счёта, познакомится с геометрическими фигурами, научится анализировать, сравнивать и делать логические выводы.
Игровая форма з аданий развивает внимание, память и мышление, превращая обучение в интересное приключение.
Пособие идеально подходит для занятий как дома, так и в детском саду.</t>
  </si>
  <si>
    <t>Верни мне себя</t>
  </si>
  <si>
    <t>978-5-17-184895-8</t>
  </si>
  <si>
    <t>ASE000000000897574</t>
  </si>
  <si>
    <t>http://cdn.eksmo.ru/v2/ASE000000000897574/COVER/cover1.jpg</t>
  </si>
  <si>
    <t>ГрешныйАнгел Лин Верни мне себя</t>
  </si>
  <si>
    <t>– Откровенная романтика в двух временных пластах — настоящем и прошлом. Герой — парень-гринфлаг с секретами, героиня — живая девушка со своими недостатками. Их отношения сложны и полны эмоций, как в жизни.
– История любимого второстепенного персонажа книги Брук Лин «Фаталити: цена его успеха».
– Тропы: взрослый герой, потеря памяти, любовный треугольник, привет из прошлого, разница в возрасте.
– Цветные иллюстрации на форзацах и вклейке. Бонус — три открытки в комплекте!</t>
  </si>
  <si>
    <t>Вы когда-нибудь просыпались с осознанием, что потеряли часть своей жизни? Я — да. Один миг. Одна авария. И отрезок времени стерт из памяти. Вместе с ним и он — загадочный, пугающе-притягательный мужчина, который утверждает, что стал значимой частью моей жизни. Янис Адамиди намерен вернуть меня себе и не готов отступать. Но я не верю в его слова и чувствую — он что-то скрывает. Однако чем сильнее я сопротивляюсь ему, тем острее становится наше притяжение. Смогу ли я справиться с соблазном и не пойти на поводу у своих чувств? Тем более когда понимаю, что ответственна не только за свою судьбу.</t>
  </si>
  <si>
    <t>Атлас животных. 101 наклейка</t>
  </si>
  <si>
    <t>Детский атлас с наклейками</t>
  </si>
  <si>
    <t>978-5-17-189643-0</t>
  </si>
  <si>
    <t>Глотова Мария Дмитриевна</t>
  </si>
  <si>
    <t>ДетАтлас(НАКЛ)</t>
  </si>
  <si>
    <t>ASE000000000901514</t>
  </si>
  <si>
    <t>http://cdn.eksmo.ru/v2/ASE000000000901514/COVER/cover1.jpg</t>
  </si>
  <si>
    <t>ДетАтлас(НАКЛ)Атлас животных. 101 наклейка</t>
  </si>
  <si>
    <t>•   Возраст 4+
•   16 красочных страниц с картами — знакомство со 175 животными и птицами разных природных зон
•   Плотная мелованная бумага с гладкой поверхностью 
•   101 яркая наклейка — можно переклеивать несколько раз
•   Большой формат 21х28 см — удобно заниматься
•   Игры с наклейками не утомляют зрение
•   Ребёнок отвлечётся от гаджетов
•   Идеально для расширения кругозора и развития мелкой моторики, речи, внимания, памяти
•   Отличная идея для дружного семейного досуга
Конкурент:
https://www.wildberries.ru/catalog/50512588/detail.aspx
https://www.wildberries.ru/catalog/103782582/detail.aspx</t>
  </si>
  <si>
    <t>«Атлас животных. 101 наклейка» — первый путеводитель малыша в увлекательном путешествии по нашей планете. Ребёнок познакомится со всеми, даже самыми отдалёнными уголками света, узнает, какие природные зоны существуют и какие животные населяют каждую из них. Атлас напечатан на плотной мелованной бумаге с гладкой поверхностью, благодаря которой наклейки можно переклеивать несколько раз.
Для дошкольного возраста.</t>
  </si>
  <si>
    <t>Атлас звёздного мира. 101 наклейка</t>
  </si>
  <si>
    <t>Куцаева Н.Г.</t>
  </si>
  <si>
    <t>978-5-17-189646-1</t>
  </si>
  <si>
    <t>ASE000000000901517</t>
  </si>
  <si>
    <t>http://cdn.eksmo.ru/v2/ASE000000000901517/COVER/cover1.jpg</t>
  </si>
  <si>
    <t>ДетАтлас(НАКЛ)Атлас звёздного мира. 101 наклейка</t>
  </si>
  <si>
    <t>•   Возраст 4+
•   16 красочных страниц со звёздными картами, героями древних мифов и фантастическими существами — знакомство с 88 созвездиями и знаками зодиака
•   Плотная мелованная бумага с гладкой поверхностью 
•   101 яркая наклейка — можно переклеивать несколько раз
•   Большой формат 21х28 см — удобно заниматься
•   Игры с наклейками не утомляют зрение
•   Ребёнок отвлечётся от гаджетов
•   Идеально для расширения кругозора и развития мелкой моторики, речи, внимания, памяти
•   Отличная идея для дружного семейного досуга
Конкурент:
https://www.wildberries.ru/catalog/103797992/detail.aspx
https://www.wildberries.ru/catalog/103782582/detail.aspx</t>
  </si>
  <si>
    <t>«Атлас звёздного мира. 101 наклейка» приглашает ребёнка отправиться в увлекательное космическое путешествие. Маленький астроном узнает, что такое созвездия, какие имена они носят и как их отыскать на вечернем небосводе. Атлас напечатан на плотной мелованной бумаге с гладкой поверхностью, благодаря которой наклейки можно переклеивать несколько раз.
Для дошкольного возраста.</t>
  </si>
  <si>
    <t>Атлас подводного мира. 101 наклейка</t>
  </si>
  <si>
    <t>978-5-17-189645-4</t>
  </si>
  <si>
    <t>ASE000000000901516</t>
  </si>
  <si>
    <t>http://cdn.eksmo.ru/v2/ASE000000000901516/COVER/cover1.jpg</t>
  </si>
  <si>
    <t>ДетАтлас(НАКЛ)Атлас подводного мира. 101 наклейка</t>
  </si>
  <si>
    <t>•   Возраст 4+
•   16 красочных страниц с картами — знакомство со 175 обитателями рек, озёр, морей и океанов 
•   Плотная мелованная бумага с гладкой поверхностью 
•   101 яркая наклейка — можно переклеивать несколько раз
•   Большой формат 21х28 см — удобно заниматься
•   Игры с наклейками не утомляют зрение
•   Ребёнок отвлечётся от гаджетов
•   Идеально для расширения кругозора и развития мелкой моторики, речи, внимания, памяти
•   Отличная идея для дружного семейного досуга
Конкурент:
https://www.wildberries.ru/catalog/103775021/detail.aspx
https://www.wildberries.ru/catalog/103782582/detail.aspx</t>
  </si>
  <si>
    <t>«Атлас подводного мира. 101 наклейка» — первый путеводитель малыша в увлекательном путешествии по Мировому океану. Ребёнок познакомится со всеми, даже самыми отдалёнными уголками света, узнает, на какие природные зоны делится морское царство, и кто обитает в реках и озёрах, морях и океанах. Атлас напечатан на плотной мелованной бумаге с гладкой поверхностью, благодаря которой наклейки можно переклеивать несколько раз.
Для дошкольного возраста.</t>
  </si>
  <si>
    <t>Детский атлас России. 101 наклейка</t>
  </si>
  <si>
    <t>978-5-17-189671-3</t>
  </si>
  <si>
    <t>ASE000000000901537</t>
  </si>
  <si>
    <t>http://cdn.eksmo.ru/v2/ASE000000000901537/COVER/cover1.jpg</t>
  </si>
  <si>
    <t>ДетАтлас(НАКЛ)Детский атлас России. 101 наклейка</t>
  </si>
  <si>
    <t>•   Возраст 4+
•   16 красочных страниц с картами — знакомство с историей и культурой России
•   Интересные факты, рекорды, важная и полезная информация о родной стране
•   Плотная мелованная бумага с гладкой поверхностью 
•   101 яркая наклейка — можно переклеивать несколько раз
•   Большой формат 21х28 см — удобно заниматься
•   Игры с наклейками не утомляют зрение
•   Ребёнок отвлечётся от гаджетов
•   Идеально для расширения кругозора и развития мелкой моторики, речи, внимания, памяти
•   Отличная идея для дружного семейного досуга
Конкурент:
https://www.wildberries.ru/catalog/103789701/detail.aspx
https://www.wildberries.ru/catalog/103782582/detail.aspx</t>
  </si>
  <si>
    <t>С помощью книги «Детский атлас России. 101 наклейка» ребёнок непринуждённо, в процессе игры запомнит важную информацию о нашей Родине. Малыш узнает много интересных фактов, познакомится с историей и культурой родной страны. Атлас напечатан на плотной мелованной бумаге с гладкой поверхностью, благодаря которой наклейки можно переклеивать несколько раз.
Для дошкольного возраста.</t>
  </si>
  <si>
    <t>Запуск речи! От первых звуков к связным рассказам</t>
  </si>
  <si>
    <t>Жукова О.С.</t>
  </si>
  <si>
    <t>Учимся с Олесей Жуковой</t>
  </si>
  <si>
    <t>978-5-17-185844-5</t>
  </si>
  <si>
    <t>Тумановская Мария Петровна</t>
  </si>
  <si>
    <t>ASE000000000898432</t>
  </si>
  <si>
    <t>Астрель СПб. Малыш (Обучающая и развивающая литература)</t>
  </si>
  <si>
    <t>http://cdn.eksmo.ru/v2/ASE000000000898432/COVER/cover1.jpg</t>
  </si>
  <si>
    <t>Жукова(цв).Запуск речи! От первых звуков к связным рассказам</t>
  </si>
  <si>
    <t>Новаторская методика для малышей известного логопеда Олеси Жуковой с забавными картинками и веселыми сюжетами. Заниматься по ней смогут как дети, которые только начинают говорить, так и те, кто уже уверенно произносит слова и фразы.
В книге вы найдете увлекательные истории в картинках. Каждый сюжет сопровождается простыми схемами-подсказками, по которым легко составлять предложения, состоящие из звукоподражаний, лепетных слов, простых для произношения фраз.
Для дошкольного возраста.</t>
  </si>
  <si>
    <t>Мифы Древней Греции для детей</t>
  </si>
  <si>
    <t>Хартли С.</t>
  </si>
  <si>
    <t>Истории со всего света</t>
  </si>
  <si>
    <t>ДЕТСКИЕ ЭНЦИКЛОПЕДИИ И АТЛАСЫ (7 ЛЕТ И СТАРШЕ)</t>
  </si>
  <si>
    <t>978-5-17-146041-9</t>
  </si>
  <si>
    <t>Гладченко Серафима Владленовна</t>
  </si>
  <si>
    <t>ИсторииСоВсегоСвета</t>
  </si>
  <si>
    <t>THE MOST BEAUTIFUL MYTHOLOGY STORIES</t>
  </si>
  <si>
    <t>ASE000000000862111</t>
  </si>
  <si>
    <t>http://cdn.eksmo.ru/v2/ASE000000000862111/COVER/cover1.jpg</t>
  </si>
  <si>
    <t>ИсторииСоВсегоСвета Мифы Древней Греции для детей</t>
  </si>
  <si>
    <t>Отправляйся в увлекательное путешествие вместе с этой красочной книгой, полной богов, богинь, героев и чудовищ древнегреческой мифологии! Познакомься с самыми знаменитыми мифами, которые не первый век покоряют сердца читателей всех возрастов, и повстречай таких персонажей, как Одиссей, Геракл, Персей, Персефона, Афродита, Гера и многие другие. 
Все мифы пересказаны специально для детей в увлекательной форме и непременно вызовут у них интерес и заставят вернуться к полному тексту в будущем!</t>
  </si>
  <si>
    <t>В книгу «Мифы Древней Греции для детей» вошли самые яркие и известные древнегреческие мифы. Вы прочитаете о происхождении мира и богов, подвигах Геракла и приключениях Одиссея, о Тесее и Минотавре, Персее и Медузе, Аиде и Персефоне, о Прометее, подарившем людям огонь, и многих других знаменитых
персонажах.
Все истории адаптированы для чтения детям и рассказаны доступным языком. Текст сопровождается весёлыми иллюстрациями целой команды художников.
Для среднего школьного возраста.</t>
  </si>
  <si>
    <t>Прогулки по Древнему Египту: путевые заметки античных авторов</t>
  </si>
  <si>
    <t>Диоген Л., Геродот , Страбон</t>
  </si>
  <si>
    <t>Исторические путеводители</t>
  </si>
  <si>
    <t>978-5-17-190073-1</t>
  </si>
  <si>
    <t>ИсторичПутеводители</t>
  </si>
  <si>
    <t>Γεογραφικά</t>
  </si>
  <si>
    <t>ASE000000000894340</t>
  </si>
  <si>
    <t>http://cdn.eksmo.ru/v2/ASE000000000894340/COVER/cover1.jpg</t>
  </si>
  <si>
    <t>ИсторичПутеводители Прогулки по Древнему Египту: путевые заметки античных авторов</t>
  </si>
  <si>
    <t>Перед читателем сборник трудов древних писателей, путешественников, историков, географов и философов, описавших обычаи, быт, историю и страну одной из древнейших цивилизаций мира — Древнего Египта.  Уже в эпоху Античности греки и римляне испытывали благоговение и искренний интерес к древнеегипетским культуре, пантеону и географии, где главный кормилец страны — река Нил — течет с юга на север. С VII века до н.э. греки основывают в стране фараонов колонию, город Навкратис становится греческим центром, а его жители, развивая торговлю, частью социально-культурного и синтеза. Среди свидетельств античных авторов находят упоминания вещей, которые, по их мнению, греки заимствовали у египтян — имена отдельных богов, религиозные культы и мистерии, искусство прорицания, геометрию и др. 
В настоящее издание вошли фрагменты работ следующих авторов: Геродот Галикарнасский «История», Диодор Сицилийский «Историческая библиотека», Страбон «География», Флавий Арриан «Анабасис Александра», Диоген Лаэртский «О жизни, учениях и изречениях знаменитых философ», Аммиан Марцеллин «История».</t>
  </si>
  <si>
    <t>Бердвотчинг. Как наблюдать за птицами. Практический гид</t>
  </si>
  <si>
    <t>Шемякина О.</t>
  </si>
  <si>
    <t>Как наблюдать за природой</t>
  </si>
  <si>
    <t>978-5-17-181223-2</t>
  </si>
  <si>
    <t>ASE000000000894784</t>
  </si>
  <si>
    <t>http://cdn.eksmo.ru/v2/ASE000000000894784/COVER/cover1.jpg</t>
  </si>
  <si>
    <t>КакНаблюдатьЗаПриродой Бердвотчинг. Как наблюдать за птицами. Практический гид</t>
  </si>
  <si>
    <t>Оксана Александровна Шемякина — к. б. н., орнитолог, доцент кафедры общей биологии и биомедицины ПсковГУ, научный сотрудник государственного природного заповедника «Полистовский».
Без птичьих песен, криков и дробей немыслимы ни лес, ни город. Повсеместные голуби и вороны, чайки и кряквы на городски водоемах, рябинники и скворцы в скверах и парках. Мы замечаем их невольно… Но если чуть углубиться в жизнь хотя бы привычных птиц, откроется целый мир, границы которого будут бесконечно раздвигаться по мере того, как к числу «обычных» будут добавляться новые виды. Но с чего начать знакомство с ними и когда самое подходящее время? Автор постаралась дать ответы на эти и многие другие вопросы любителей птиц и начинающих бердвотчеров. Встречи с какими птицами ждать в разные времена года и в разное время суток? Как бердвотчеру стать частью большой науки? Как подготовиться к полевым наблюдениям? На что обращать внимание, чтобы не спутать похожие виды? Каким может быть маршрут бердвотчерского путешествия?
Эта книга поможет понять птиц, приблизиться к ним, но только внимательность, терпение и полевая практика научат разбираться в них.</t>
  </si>
  <si>
    <t>Календарь "Повесть временных лет"</t>
  </si>
  <si>
    <t>миори</t>
  </si>
  <si>
    <t>978-5-17-189936-3</t>
  </si>
  <si>
    <t>ASE000000000898255</t>
  </si>
  <si>
    <t>http://cdn.eksmo.ru/v2/ASE000000000898255/COVER/cover1.jpg</t>
  </si>
  <si>
    <t>КалендарьДетский2027 Календарь "Повесть временных лет"</t>
  </si>
  <si>
    <t>Календарь «Повесть временных лет» — это уникальная возможность видеться с любимыми героями одноименного комикса Миори каждый день! Здесь вас встретят Москва, Санкт-Петербург, Ростов, Владивосток и другие. Каждый месяц сопровождается любопытными фактами, которые сделают знакомство с историей легким и увлекательным. Этот календарь — идеальный спутник для тех, кто уже полюбил вселенную и стиль Миори, и для тех, кто только хочет прикоснуться к прошлому в необычном формате.</t>
  </si>
  <si>
    <t>Зеленая миля</t>
  </si>
  <si>
    <t>978-5-17-137358-0</t>
  </si>
  <si>
    <t>THE GREEN MILE</t>
  </si>
  <si>
    <t>ASE000000000858229</t>
  </si>
  <si>
    <t>http://cdn.eksmo.ru/v2/ASE000000000858229/COVER/cover1.jpg</t>
  </si>
  <si>
    <t>Кинг(нов/м)Зеленая миля</t>
  </si>
  <si>
    <t>– От автора культовых романов «Кэрри», «Сияние» и «Институт».
– Лауреат премии Брэма Стокера.
– Читайте книгу, смотрите фильм! История получила экранизацию с Томом Хэнксом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</si>
  <si>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Роман-событие, ставший лауреатом премии Брэма Стокера и вдохновивший Фрэнка Дарабонта на создание культового фильма, в котором Том Хэнкс сыграл, возможно, свою лучшую роль.
…Стивен Кинг приглашает читателей в жуткий мир тюремного блока смертников, откуда уходят, чтобы не вернуться, приоткрывает дверь последнего пристанища тех, кто преступил закон и теперь отсчитывает последние часы...
До предела обнажены нервы, накалены страсти и обострены чувства. Уже ничего нельзя исправить — последняя черта совсем близко. Но еще можно понять и посочувствовать тем, кому предстоит отправиться по зловещей Зеленой миле в никуда…</t>
  </si>
  <si>
    <t>Падение</t>
  </si>
  <si>
    <t>Камю А.</t>
  </si>
  <si>
    <t>978-5-17-166776-4</t>
  </si>
  <si>
    <t>La Chute (Work 6)</t>
  </si>
  <si>
    <t>ASE000000000884038</t>
  </si>
  <si>
    <t>http://cdn.eksmo.ru/v2/ASE000000000884038/COVER/cover1.jpg</t>
  </si>
  <si>
    <t>КнНаВсеВремена(м)Камю Падение</t>
  </si>
  <si>
    <t>От автора романов «Посторонний» и «Чума».
В своей последней законченной перед гибелью повести Альбер Камю обнажает самые страшные человеческие пороки, находит оправдание для продолжения привычной жизни и пытается найти ответ на вечный вопрос «В чем смысл человеческого существования?»</t>
  </si>
  <si>
    <t>«Падение» — последняя законченная повесть А. Камю. Пытаясь ответить на вечный вопрос: «В чем смысл человеческого существования?», писатель выбирает форму монолога-исповеди героя. Камю обнажает наиболее страшные человеческие пороки, которые не поддаются осуждению судом как инстанцией, но противоречат добродетели. Главный герой повести, осознав себя как лицемера и грешника, не отказывается от своей сути, а находит оправдание для продолжения привычной ему жизни…</t>
  </si>
  <si>
    <t>Люси Краун</t>
  </si>
  <si>
    <t>978-5-17-189203-6</t>
  </si>
  <si>
    <t>LUCY CROWN</t>
  </si>
  <si>
    <t>ASE000000000901345</t>
  </si>
  <si>
    <t>http://cdn.eksmo.ru/v2/ASE000000000901345/COVER/cover1.jpg</t>
  </si>
  <si>
    <t>КнНаВсеВремена(м)Шоу Люси Краун</t>
  </si>
  <si>
    <t>Брак Оливера и Люси Краун был образцом для подражания, предметом зависти соседей и друзей. Оливер – успешный богатый бизнесмен, Люси – красивая покорная жена, нежно любящая мать, ради семьи оставившая работу. Однако для того чтобы понять, что их счастливый брак всего лишь иллюзия, потребовалось пятнадцать лет – и всего одно роковое лето.
Оливер решает на все лето нанять гувернера для сына Тони, чтобы помочь мальчику оправиться от недавно перенесенной тяжелой болезни. За эту работу берется двадцатилетний студент по имени Джеф – и вместе с ним в жизнь Люси врывается нежданная любовь.
И что это – безумная вспышка страсти, которая сгорает, не оставив следа? Неосознанный бунт женщины, подавленной самодовольной властностью мужа? Или трагедия непонимания и обиды, которой стала эта связь для случайно узнавшего о ней Тони?..</t>
  </si>
  <si>
    <t>Сталин. Деконструкция мифов</t>
  </si>
  <si>
    <t>Янтурина В.Р.</t>
  </si>
  <si>
    <t>Nonfiction специального назначения</t>
  </si>
  <si>
    <t>978-5-17-186188-9</t>
  </si>
  <si>
    <t>NonfictionСпецНазначения</t>
  </si>
  <si>
    <t>ASE000000000898820</t>
  </si>
  <si>
    <t>http://cdn.eksmo.ru/v2/ASE000000000898820/COVER/cover1.jpg</t>
  </si>
  <si>
    <t>КПД.NonfictionСпецНазначения Янтурина Сталин. Деконструкция мифов</t>
  </si>
  <si>
    <t>– Исследование, превращающее разбор исторических мифов в увлекательный детектив.
– Реконструкция не только реальной логики действий Сталина, но и механизмов формирования позднейших исторических нарративов.
– «Сталин. Деконструкция мифов» изображает эпоху не как цирк злодеев или пантеон героев, а как сложное, трагическое и героическое время — с живыми людьми, чьи поступки определяли судьбу страны.</t>
  </si>
  <si>
    <t>Иосиф Виссарионович Сталин — монументальная фигура нашей истории. Его жизнь и деятельность породили множество мифов. 
Убивал ли Сталин Ленина? Каковы были его отношения с Русской православной церковью? Как и почему проводились коренизация, коллективизация, индустриализация? Книга Виктории Янтуриной «Сталин. Деконструкция мифов» — смелый и откровенный путеводитель по сталинской эпохе — поможет нам досконально во всём разобраться.</t>
  </si>
  <si>
    <t>Метро. История легенды</t>
  </si>
  <si>
    <t>КудаИдём</t>
  </si>
  <si>
    <t>978-5-17-164634-9</t>
  </si>
  <si>
    <t>ASE000000000874724</t>
  </si>
  <si>
    <t>http://cdn.eksmo.ru/v2/ASE000000000874724/COVER/cover1.jpg</t>
  </si>
  <si>
    <t>КудаИдём Метро. История легенды</t>
  </si>
  <si>
    <t>Откройте тайную сторону Московского метрополитена! В этой книге мы приглашаем вас в масштабное путешествие сквозь тоннели подземного города: от признанных архитектурных шедевров до мистических городских легенд и таинственных станций‑призраков.
В сопровождении множества цветных иллюстраций перед вами развернётся подлинная летопись столичной подземки. Мы расскажем про выдающихся архитекторов и инженеров, создававших монументальные подземные дворцы, вспомним драматичную историю грандиозного строительства и проследим эволюцию культовых поездов. Наконец, мы заглянем в самые тёмные уголки андеграунда и осторожно приоткроем завесу тайны над легендарным Метро‑2 — секретной сетью подземных коммуникаций.
Живые рассказы, проверенные исторические факты и редкие архивные материалы заставят вас совершенно иначе взглянуть на привычные платформы. Эта книга — идеальный подарок для каждого, кто искренне влюблён в Москву!</t>
  </si>
  <si>
    <t>Словарь синонимов и антонимов с упражнениями</t>
  </si>
  <si>
    <t>Михайлова О.А.</t>
  </si>
  <si>
    <t>Лучшие тренажёры для школьников</t>
  </si>
  <si>
    <t>978-5-17-189584-6</t>
  </si>
  <si>
    <t>ЛучшТренажёрыШК</t>
  </si>
  <si>
    <t>ASE000000000901452</t>
  </si>
  <si>
    <t>http://cdn.eksmo.ru/v2/ASE000000000901452/COVER/cover1.jpg</t>
  </si>
  <si>
    <t>ЛучшТренажёрыШК Словарь синонимов и антонимов с упражнениями</t>
  </si>
  <si>
    <t>Данное пособие познакомит младших школьников с синонимами и антонимами русского языка.
В книге представлены слова-синонимы, которые часто встречаются в современном русском языке. Слова расположены в алфавитном порядке и снабжены кратким пояснением, примерами употребления. Далее представлены слова-антонимы в алфавитном порядке с пояснением. В конце находится раздел с упражнениями для отработки изученного материала. Пособие снабжено ответами к упражнениям. 
Пособие предназначено для младших школьников, учителей и родителей. Пригодится на уроках и дома.</t>
  </si>
  <si>
    <t>Чистописание: с нуля до каллиграфического почерка за 1 месяц. Тетрадь-тренажёр. 1 класс</t>
  </si>
  <si>
    <t>978-5-17-186588-7</t>
  </si>
  <si>
    <t>ASE000000000898984</t>
  </si>
  <si>
    <t>http://cdn.eksmo.ru/v2/ASE000000000898984/COVER/cover1.jpg</t>
  </si>
  <si>
    <t>ЛучшТренажёрыШК Чистописание: с нуля до каллиграфического почерка за 1 месяц. Тетрадь-тренажёр. 1 класс</t>
  </si>
  <si>
    <t>Тетрадь-тренажёр по чистописанию поможет первокласснику за месяц освоить правильное начертание букв и научиться соединять их друг с другом. 
В пособии представлены строчные и прописные буквы с обозначенной точкой начала письма и стрелками, указывающими направление движений, а также большое количество игровых упражнений для отработки навыков. Графомоторные дорожки способствуют развитию мелкой моторики, концентрации внимания и усидчивости, а цветные иллюстрации и яркие элементы делают занятия более наглядными. 
Рабочая тетрадь одинаково подходит для использования на уроках в школе и для самостоятельной работы дома.</t>
  </si>
  <si>
    <t>Грузинская кухня. Любимые рецепты</t>
  </si>
  <si>
    <t>Латария Г.</t>
  </si>
  <si>
    <t>Мировая еда</t>
  </si>
  <si>
    <t>978-5-17-178247-4</t>
  </si>
  <si>
    <t>МироваяЕда</t>
  </si>
  <si>
    <t>ASE000000000892439</t>
  </si>
  <si>
    <t>http://cdn.eksmo.ru/v2/ASE000000000892439/COVER/cover1.jpg</t>
  </si>
  <si>
    <t>МироваяЕда Грузинская кухня. Любимые рецепты</t>
  </si>
  <si>
    <t>Забудьте о грузинском ресторане — ваш дом теперь звучит громче тостов!
Мечтаете о хрустящих хинкали с бульоном внутри, пышном хачапури-лодочке и ароматном сациви, от которого текут слюнки? Хватит мечтать. Эта книга превратит вашу кухню в уютный уголок Тбилиси без тайных ингредиентов и шеф-поваров.
Внутри — 70 рецептов, которые не проваливаются. Мы разложили по полочкам даже лепку хинкали — теперь у вас будут не «мешочки», а настоящие 19 защипов.
Что вы получите:
✅ Четкие инструкции для новичков (справится даже ребенок).
✅ Секреты сочности и золотистой корочки без фритюра.
✅ Звездные хиты застолья: аджарские хачапури, чакапули и сочное сациви.
Откройте книгу — и уже сегодня вечером ваш дом наполнится запахами кавказского гостеприимства. Готовьте с душой, удивляйте гостей и не бойтесь экспериментировать. Ваше идеальное застолье начинается здесь!</t>
  </si>
  <si>
    <t>Хотите готовить настоящие хинкали, хачапури и сациви не выходя из дома, без специального оборудования и экзотических продуктов? Эта книга для вас. 
Здесь собраны только проверенные домашние рецепты грузинской кухни, которые получаются с первого раза на обычной плите, в духовке или на сковороде. 
Внутри вас ждут: 
• Доступные ингредиенты - всё, что можно купить в ближайшем супермаркете или на рынке.
• Честные рецепты без тайн - пошаговые инструкции, понятные даже тем, кто раньше не лепил хинкали и не работал с тестом.
• Праздничные хиты: хачапури по-аджарски, сациви из курицы, чакапули - то, что всегда украшает стол.
Никаких ресторанных сложностей, долгих поисков редких специй и
профессиональных инструментов. Только грузинская кухня - тёплая, сытная, по-домашнему уютная. Идеально для тех, кто любит готовить для семьи и друзей.
Приятного аппетита и вкусного домашнего застолья!</t>
  </si>
  <si>
    <t>Повелительница его сердца</t>
  </si>
  <si>
    <t>Патни М.Д.</t>
  </si>
  <si>
    <t>Шарм(мини)!</t>
  </si>
  <si>
    <t>978-5-17-188623-3</t>
  </si>
  <si>
    <t>МШ!</t>
  </si>
  <si>
    <t>ONCE A LAIRD</t>
  </si>
  <si>
    <t>ASE000000000900745</t>
  </si>
  <si>
    <t>http://cdn.eksmo.ru/v2/ASE000000000900745/COVER/cover1.jpg</t>
  </si>
  <si>
    <t>МШ!Патни Повелительница его сердца</t>
  </si>
  <si>
    <t>– Проникновенный исторический роман от Мэри Джо Патни: история о любви, зарождающейся на фоне тяжелых воспоминаний и непримиримых обид.
– В центре сюжета — напряженная насыщенная история отношений Кая Рамзи и Сигни Матисон: он — шотландский дворянин, вынужденный вернуться на родные острова и взять на себя управление поместьем, она — гордая и независимая женщина, которая винит его в трагедии прошлого, но должна работать с ним бок о бок. Их вынужденное сотрудничество постепенно открывает путь к прощению и доверию.
– Роман отличается глубоким психологизмом: автор тонко показывает, как герои преодолевают внутренние барьеры — от взаимной неприязни и недоверия к искреннему сопереживанию и настоящей близости.
– Мэри Джо Патни — американская писательница, автор более 40 книг, большинство из которых — исторические любовные романы.
– Атмосферный сеттинг: суровая природа Шотландских островов, замкнутое сообщество и древние руины создают слегка мрачную, почти кинематографичную эстетику.
– Входит в серию «Шарм(мини)» — коллекцию изысканных исторических любовных романов. Компактный формат издания — удобно брать с собой в дорогу или на отдых!</t>
  </si>
  <si>
    <t>После смерти невесты молодой шотландский дворянин Кай Рамзи покинул отчий дом. Годами он странствовал по свету, исследовал древние руины, изымал бесценные артефакты... Но все хорошее рано или поздно заканчивается, и настал день, когда Кай вынужден вернуться на родину.
Всю свою жизнь Сигни Матисон посвятила заботе о жителях островов и их пожилом правителе. Но старый лэрд оказался на смертном одре, и Сигни приходится призвать домой его  наследника — бывшего жениха ее покойной сестры. 
Вернувшись на острова, Кай должен взять на себя обязанности по управлению поместьем. А еще — сотрудничать с сестрой своей умершей невесты. Сестрой, которая успела повзрослеть и превратиться в гордую и независимую красавицу. Вот только Сигни винит Кая в смерти сестры и не желает иметь с ним ничего общего. Сможет ли Кай растопить сердце неприступной девушки?</t>
  </si>
  <si>
    <t>Псы и чародеи. Книга 1</t>
  </si>
  <si>
    <t>Резанова Н.</t>
  </si>
  <si>
    <t>НоваФикшн. Темные герои</t>
  </si>
  <si>
    <t>978-5-17-189188-6</t>
  </si>
  <si>
    <t>НоваФикшн.ТемнГерои</t>
  </si>
  <si>
    <t>ASE000000000894613</t>
  </si>
  <si>
    <t>http://cdn.eksmo.ru/v2/ASE000000000894613/COVER/cover1.jpg</t>
  </si>
  <si>
    <t>НоваФикшн.ТемнГерои Резанова Псы и чародеи. Книга 1</t>
  </si>
  <si>
    <t>– Первая книга дилогии «Хрустальный собор» в жанре героического фэнтези с элементами политического триллера.
– Автор — Наталья Резанова, лауреат премий «Старт», «Большой Зилант», «Портал» и других значимых литературных наград.
– Мрачный сеттинг: хрупкий мир королевства Энгату, трещащий по швам после кровавой братоубийственной войны — в воздухе витает гнетущая атмосфера надвигающейся катастрофы.
– В центре сюжета — не классический спаситель мира, а наемник с тяжелым прошлым и неоднозначной моралью. Автор детально прописывает его мотивы и внутренние конфликты. 
– Глубокая проработка мира: внимание уделяется не только магии и дворцовым играм, но и описаниям быта, социальных слоев и исторических травм королевства.
– Яркое серийное оформление: постерная иллюстрация, внутренние рисунки, оригинальная верстка — издание станет ценным подарком или экземпляром в коллекцию.</t>
  </si>
  <si>
    <t>В этом мире когда-то правили законы магии – но она ослабела. В этом мире некогда царила могущественная империя, но она распалась, и теперь многочисленные короли на ее руинах грезят о чужих территориях. И есть где разгуляться Королевским Псам — тайной организации лазутчиков и убийц. Они следят, как одержимый маг, чьи амбиции не знают границ, бросил вызов своей бывшей наставнице с красноречивым прозвищем Сестра Погибели. Отныне любой человек – палач, нищая служанка, придворная дама или министр – лишь пешки в игре, где нет места жалости. Интересы Псов и чародеев вот-вот столкнутся, и кто знает, кто победит тогда?</t>
  </si>
  <si>
    <t>Мотылек</t>
  </si>
  <si>
    <t>Емельянов Р.А.</t>
  </si>
  <si>
    <t>Одобрено Рунетом</t>
  </si>
  <si>
    <t>978-5-17-190309-1</t>
  </si>
  <si>
    <t>ОдобреноРунетом</t>
  </si>
  <si>
    <t>ASE000000000902232</t>
  </si>
  <si>
    <t>http://cdn.eksmo.ru/v2/ASE000000000902232/COVER/cover1.jpg</t>
  </si>
  <si>
    <t>ОдобреноРунетом Емельянов Мотылек</t>
  </si>
  <si>
    <t>Уморительная комедия положений или трагическая история конфликта поколений? Книга о том, стоит ли идти ва-банк или жизнь — не игра? Каждый найдет что-то свое в этой авантюрной трагикомедии. 
А несколько удивительных рассказов о прошлом и будущем — бонус-трек этого издания.</t>
  </si>
  <si>
    <t>Стрелковое оружие. Иллюстрированная энциклопедия</t>
  </si>
  <si>
    <t>Оружие и военная техника. Подарочная иллюстрированная энциклопедия</t>
  </si>
  <si>
    <t>ВОЕННОЕ ДЕЛО. ВОЕННАЯ ИСТОРИЯ, ВООРУЖЕНИЕ. СПЕЦСЛУЖБЫ</t>
  </si>
  <si>
    <t>978-5-17-190273-5</t>
  </si>
  <si>
    <t>ОружиеВоенТехПодИллюстрЭн</t>
  </si>
  <si>
    <t>VISUAL ENCYCLOPAEDIA OF SMALL ARMS</t>
  </si>
  <si>
    <t>ASE000000000902194</t>
  </si>
  <si>
    <t>http://cdn.eksmo.ru/v2/ASE000000000902194/COVER/cover1.jpg</t>
  </si>
  <si>
    <t>ОружиеВоенТехПодИллюстрЭнц Стрелковое оружие (2-ое издание)</t>
  </si>
  <si>
    <t>Изобретение стрелкового оружия вызвало значительные изменения в проведении поединков и боевых действий. С XVI в. стрелковое оружие становится основным вооружением армий. На страницах издания представлено описание всех наиболее известных моделей стрелкового оружия мира с XV в. и до наших дней.</t>
  </si>
  <si>
    <t>ОГЭ. Интенсивный тренинг за 3 месяца.Типовые задания, в которых часто делают ошибки</t>
  </si>
  <si>
    <t>ЕСТЕСТВЕННОНАУЧНЫЕ ПРЕДМЕТЫ (5-9 КЛ)</t>
  </si>
  <si>
    <t>978-5-17-187360-8</t>
  </si>
  <si>
    <t>ASE000000000899820</t>
  </si>
  <si>
    <t>http://cdn.eksmo.ru/v2/ASE000000000899820/COVER/cover1.jpg</t>
  </si>
  <si>
    <t>ОсновШкЛучшТренажеры Узорова ОГЭ. Интенсивный тренинг за 3 месяца.Типовые задания, в которых часто делают ошибки</t>
  </si>
  <si>
    <t>1. Интенсивная подготовка к ОГЭ за 3 месяца
2. Все задания, в которых часто делают ошибки
3. Формулировки заданий соответствуют демоверсии КИМ ОГЭ
4. Ответы ко всем заданиям
5. Адресовано ученикам, учителям и репетиторам по русскому языку</t>
  </si>
  <si>
    <t>В пособие включены задания, в которых ученики чаще всего допускают ошибки (2-12).
Формулировки заданий соответствуют демоверсии КИМ ОГЭ по русскому языку.
Все задания распределены по неделям. В конце книги даны ответы.
Пособие позволяет ученику самостоятельно подготовиться к государственной итоговой аттестации и объективно оценить уровень своей подготовки.
Будет полезно также учителям и репетиторам для проведения контроля результатов освоения школьной программы.</t>
  </si>
  <si>
    <t>Четыре соглашения. Тольтекская книга мудрости</t>
  </si>
  <si>
    <t>Руис Д.</t>
  </si>
  <si>
    <t>Психология. Подарочное издание</t>
  </si>
  <si>
    <t>978-5-17-189023-0</t>
  </si>
  <si>
    <t>Гасюкова Анна Николаевна</t>
  </si>
  <si>
    <t>Психология(под)</t>
  </si>
  <si>
    <t>THE FOUR AGREEMENTS</t>
  </si>
  <si>
    <t>ASE000000000901155</t>
  </si>
  <si>
    <t>http://cdn.eksmo.ru/v2/ASE000000000901155/COVER/cover1.jpg</t>
  </si>
  <si>
    <t>Психология(под)Литвак Четыре соглашения. Тольтекская книга мудрости</t>
  </si>
  <si>
    <t>Дон Мигель Руис –– известный духовный учитель и автор мировых бестселлеров, посвящающих в тайны тольтекской мудрости. Книги автора были проданы тиражом более 10 млн экземпляров в США и изданы на 40 языках по всему миру.
Книга, которую вы держите в руках, впервые была опубликована в 1997 году и около 10 лет была бестселлером The New York Times. В ней вам даны четыре соглашения: 
•   никогда не грешите словом, 
•   не принимайте ничего на свой счет, 
•   не стройте необоснованных предположений, 
•   делайте все в полную меру своих сил и способностей. 
Учение тольтеков ставит во главу угла особое состояние духа, позволяющее с легкостью приобщиться к счастью и любви. «Четыре соглашения» –– это кодекс поведения, который поможет преобразовать вашу жизнь в новый опыт свободы, счастья и любви. Ведь мы здесь для того, чтобы жить, быть счастливыми и любить.</t>
  </si>
  <si>
    <t>Рисуем за 30 секунд. Для мальчиков</t>
  </si>
  <si>
    <t>Рисуем за 30 секунд</t>
  </si>
  <si>
    <t>978-5-17-152286-5</t>
  </si>
  <si>
    <t>Хохлова Вера Владимировна</t>
  </si>
  <si>
    <t>Рисуем(за 30 секунд)</t>
  </si>
  <si>
    <t>ASE000000000868625</t>
  </si>
  <si>
    <t>http://cdn.eksmo.ru/v2/ASE000000000868625/COVER/cover1.jpg</t>
  </si>
  <si>
    <t>Рисуем(за 30 секунд)Для мальчиков</t>
  </si>
  <si>
    <t>Рисовать могут все! Рисование — это практический навык, как чтение или письмо. Книга «Рисуем за 30 секунд. Для мальчиков» содержит пошаговые наглядные инструкции, которые помогут ребёнку научиться рисовать легковые и грузовые автомобили, забавных животных, сказочных героев и многое другое. 
Благодаря рисованию улучшаются восприятие, зрительная память, мелкая моторика. Рисование снимает стресс, избавляет от страхов, уменьшает тревожность и поднимает самооценку.</t>
  </si>
  <si>
    <t>В книге «Рисуем за 30 секунд. Для мальчиков» — пошаговые наглядные инструкции, которые помогут ребёнку научиться рисовать легковые и грузовые автомобили, забавных животных, сказочных героев и многое другое.
Рисовать могут все — это гораздо легче, чем кажется на первый взгляд.
Для дошкольного возраста.</t>
  </si>
  <si>
    <t>Старославянские шепотки и заговоры на каждый день</t>
  </si>
  <si>
    <t>Светлые послания</t>
  </si>
  <si>
    <t>978-5-17-188889-3</t>
  </si>
  <si>
    <t>СветлыеПослания</t>
  </si>
  <si>
    <t>ASE000000000900979</t>
  </si>
  <si>
    <t>http://cdn.eksmo.ru/v2/ASE000000000900979/COVER/cover1.jpg</t>
  </si>
  <si>
    <t>СветлыеПослания Старославянские шепотки и заговоры на каждый день</t>
  </si>
  <si>
    <t>Мечтаете привлечь в свою жизнь любовь, удачу и счастливые перемены? Наши предки знали: слово обладает особой силой. Столетиями на Руси использовали шепотки и заговоры, чтобы защитить дом, укрепить здоровье и привлечь благополучие.
В книге «Старославянские шепотки и заговоры на каждый день» собраны светлые пожелания на любовь и здоровье, удачу и благополучие и многое другое.
•   Старославянские шепотки и заговоры из старинных источников.
•   Адаптированные шепотки, созданные с сохранением древней традиции.
•   Формула для составления личного шепотка.</t>
  </si>
  <si>
    <t>Битва за счастье</t>
  </si>
  <si>
    <t>Чу Ё.</t>
  </si>
  <si>
    <t>Темная Азия. Убийственный успех</t>
  </si>
  <si>
    <t>978-5-17-177696-1</t>
  </si>
  <si>
    <t>ТемнАзияУбийствУспех</t>
  </si>
  <si>
    <t>HAPPINESS BATTLE (행복배틀)</t>
  </si>
  <si>
    <t>ASE000000000878788</t>
  </si>
  <si>
    <t>http://cdn.eksmo.ru/v2/ASE000000000878788/COVER/cover1.jpg</t>
  </si>
  <si>
    <t>ТемнАзияУбийствУспех Чу Битва за счастье</t>
  </si>
  <si>
    <t>В элитном жилом комплексе находят тела супружеской пары, и полиция быстро объявляет дело закрытым: жена ранила мужа, а затем покончила с собой. Для Михо, бывшей одноклассницы и некогда лучшей подруги погибшей женщины, эта версия звучит слишком гладко.
Расследуя смерть подруги, Михо выходит на странное сообщество мам из детского сада и их «битву за счастье» в социальных сетях. Они соревнуются за идеальную витрину: самого любящего мужа, самые роскошные вещи, самых успешных детей. Чем безупречнее картинка, тем жестче становится борьба — и тем опаснее секреты, которые приходится скрывать. 
Вскоре Михо понимает, что ключ к разгадке прячется где-то среди постановочных семейных фото, вылизанных интерьеров и хештегов о счастье — и что правда может оказаться куда страшнее лжи. Хватит ли ей смелости докопаться до истины? И сколько стоит идеальный образ, если за него платят чужой жизнью?</t>
  </si>
  <si>
    <t>11 шагов к надежной близости. Учебник по созданию здоровых отношений в паре</t>
  </si>
  <si>
    <t>Левицкая Лилия</t>
  </si>
  <si>
    <t>978-5-17-180922-5</t>
  </si>
  <si>
    <t>ASE000000000888423</t>
  </si>
  <si>
    <t>http://cdn.eksmo.ru/v2/ASE000000000888423/COVER/cover1.jpg</t>
  </si>
  <si>
    <t>УмныйТренинг 11 шагов к надежной близости. Учебник по созданию здоровых отношений в паре</t>
  </si>
  <si>
    <t>Любовь в паре — это особая эмоциональная связь, которую не всегда легко сохранить. Именно поэтому одни пары способны прожить вместе долгие годы, сохраняя теплоту и нежность своих чувств, в то время как другие союзы распадаются вскоре после начала отношений.
Это практическое руководство написано квалифицированным психотерапевтом-практиком Лилией Левицкой для того, чтобы каждая пара имела шанс на «долго и счастливо», а не шла наощупь в темноте, набивая шишки.
Частично практики из книги входят в авторский курс «Лаборатория Любви», но не ограничиваются им. Вы сделаете 11 важных шагов, чтобы проработать конфликты и проблемные паттерны поведения в паре, разовьете эмоциональный интеллект и вернете утраченную близость. В каждой главе — множество упражнений, инструментов и примеров. Вы узнаете, как создать надежные отношения и наполнить их глубокими искренними чувствами. Книга будет интересна не только тем, у кого есть вторая половинка, но и тем, кто хочет избавиться от последствий негативного опыта и открыть свое сердце новому человеку.
С помощью этой книги вы сможете:
·   лучше понимать свои чувства и потребности в отношениях;
·   исправить ошибки, мешающие вашему личному счастью;
·   стать ближе со своим партнером физически и эмоционально;
·   разрешить конфликты экологично;
·   излечиться от деструктивного опыта прошлых отношений и начать новую жизнь.
Книга в твердой обложке.</t>
  </si>
  <si>
    <t>Снежный шар. Новый мир</t>
  </si>
  <si>
    <t>Пак С.</t>
  </si>
  <si>
    <t>Хиты корейской волны</t>
  </si>
  <si>
    <t>978-5-17-171677-6</t>
  </si>
  <si>
    <t>Рязанцева Елизавета Игоревна</t>
  </si>
  <si>
    <t>ХитыКорейскойВолны</t>
  </si>
  <si>
    <t>SNOWGLOBE 2 / 스노볼 2</t>
  </si>
  <si>
    <t>ASE000000000887232</t>
  </si>
  <si>
    <t>http://cdn.eksmo.ru/v2/ASE000000000887232/COVER/cover1.jpg</t>
  </si>
  <si>
    <t>ХитыКорейскойВолны Пак Снежный шар. Новый мир</t>
  </si>
  <si>
    <t>– Долгожданное продолжение бестселлера The New York Times — захватывающей истории о теплом городе в окружении вечного холода!
– Автор — популярная южнокорейская писательница Пак Соён, лауреат литературной премии Creative Story Award 2016 года.
– Роман «Снежный шар» удостоен престижной молодёжной премии Changbi X Kakao Page Young Adult Genre Literature Grand Prize.
– По мотивам романа готовится сериал — погрузитесь в историю до её выхода на экраны!
– Захватывающий сюжет о борьбе одной девушки с могущественной медиаимперией: в закрытом городе Сноубол Чон Чобам сталкивается с ложными обвинениями и заговором влиятельной семьи. Теперь её цель — раскрыть правду и вернуть себе свободу. 
– Стильное оформление: твердый переплет с УФ‑лаком и эстетичной иллюстрацией от художницы Ольги Лялиной. Перевод выполнила Елена Якушина.</t>
  </si>
  <si>
    <t>Красивый фасад телешоу рушится, и Чон Чобам оказывается в настоящей золотой клетке. Семья, владеющая медиаимперией, делает все, чтобы тайны, скрытые от лишних глаз, никогда не вышли наружу. Поэтому Чобам, мешающей их планам, приходится в ответ защищаться от нападок и даже обвинений в убийстве.
Теперь, когда пелена обманчивых ожиданий и надежд постепенно рассеивается, кто-то должен встать на борьбу с лживыми обещаниями и системой, что подчиняет всех людей Сноубола. Сможет ли Чобам раскрыть все секреты и пойти против многолетнего режима? И получится ли у нее вернуть свою личность и обрести свободу?</t>
  </si>
  <si>
    <t>Кодекс Данте</t>
  </si>
  <si>
    <t>Тошес Н.</t>
  </si>
  <si>
    <t>Хиты экрана</t>
  </si>
  <si>
    <t>978-5-17-163208-3</t>
  </si>
  <si>
    <t>ХитыЭкрана</t>
  </si>
  <si>
    <t>In the hand of Dante</t>
  </si>
  <si>
    <t>ASE000000000879998</t>
  </si>
  <si>
    <t>http://cdn.eksmo.ru/v2/ASE000000000879998/COVER/cover1.jpg</t>
  </si>
  <si>
    <t>ХитыЭкрана Тошес Кодекс Данте</t>
  </si>
  <si>
    <t>В романе «Кодекс Данте» на фоне современного Нью-Йорка и Италии XIV века разворачиваются две параллельные истории, связанные с загадочной рукописью Данте Алигьери.
Американский писатель, исследующий жизнь и творчество Данте, неожиданно становится обладателем подлинной рукописи «Божественной комедии», хранящейся в секретных архивах апостольской библиотеки Ватикана. За артефактом ведут охоту самые разные силы, начиная от знатоков литературы, заканчивая представителями криминального мира, ведь рукопись может стать ключом к разгадке множества тайн. И тогда писатель начинает собственное расследование, но чем ближе он подходит к разгадке тайны, тем отчетливее становится ощущение опасности, грозящей его жизни, а границы между прошлым и настоящим начинают стираться...
Читайте книгу – смотрите фильм с Оскаром Айзеком, Джерардом Батлером, Джейсоном Момоа, Аль Пачино и Галь Гадот в главных ролях.</t>
  </si>
  <si>
    <t>Рикки-Тикки-Тави</t>
  </si>
  <si>
    <t>Киплинг Р.</t>
  </si>
  <si>
    <t>978-5-17-187058-4</t>
  </si>
  <si>
    <t>ASE000000000899492</t>
  </si>
  <si>
    <t>http://cdn.eksmo.ru/v2/ASE000000000899492/COVER/cover1.jpg</t>
  </si>
  <si>
    <t>ЧитаемБезМамы Киплинг Рикки-Тикки-Тави(2-ое издание)</t>
  </si>
  <si>
    <t>Ваш ребёнок готов прочитать свою первую настоящую книгу?
Увлекательный и захватывающий рассказ Р. Киплинга про храброго мангуста — идеальный вариант для первого чтения!
Поучительная история «Рикки-Тикки-Тави» про маленького мангуста из знаменитой «Книги джунглей» Редьярда Киплинга научит вашего ребёнка отваге, доброте и взаимопомощи. Малыш также познакомится с птицей Дарзи, умеющей сочинять песни, с трусливой крысой Чучундрой и вступит в бой с ядовитыми кобрами. Крупные буквы и ударения помогут ему самостоятельно прочитать любимую многими поколениями историю.
Подходит для детей дошкольного и младшего школьного возраста.
Внутри вас ждёт:
- Крупный шрифт с ударениями — читается легко и с удовольствием
- Яркие и красочные иллюстрации
- Идеальный формат для первых шагов в самостоятельном чтении
Книги серии "Читаем сами без мамы" созданы специально для дошкольников, которые только начинают свой путь в мир литературы.</t>
  </si>
  <si>
    <t>Захватывающая и поучительная сказка «Рикки-Тикки-Тави» про маленького, но храброго мангуста из знаменитой «Книги джунглей» Редьярда Киплинга научит вашего ребёнка отваге, доброте и взаимопомощи. Малыш также познакомится с птицей Дарзи, умеющей сочинять песни, с трусливой крысой Чучундрой и вступит в бой с ядовитыми кобрами. Крупные буквы и ударения помогут ему самостоятельно прочитать любимую многими поколениями историю.
Для дошкольного возраста.</t>
  </si>
  <si>
    <t>Весёлые истории для детей</t>
  </si>
  <si>
    <t>Успенский Э.Н., Иванов Альберт</t>
  </si>
  <si>
    <t>978-5-17-149457-5</t>
  </si>
  <si>
    <t>ASE000000000865727</t>
  </si>
  <si>
    <t>http://cdn.eksmo.ru/v2/ASE000000000865727/COVER/cover1.jpg</t>
  </si>
  <si>
    <t>ЧитаемБезМамы Успенский Весёлые истории для детей</t>
  </si>
  <si>
    <t>Простые и весёлые истории про любознательных и непоседливых ребят знаменитых отечественных авторов идеально подойдут для первого самостоятельного чтения вашего ребёнка. Большие буквы и слова с ударениями помогут начинающим читателям с лёгкостью изучить всю книгу от начала до конца. Книгу можно взять с собой в дорогу, на прогулку, читать вместе с друзьями. Серия «Читаем сами без мамы» — это книги для читателей, а не слушателей!</t>
  </si>
  <si>
    <t>В книгу вошли весёлые истории знаменитых отечественных авторов Э. Успенского и О. Кургузова, которые подарят хорошее настроение на весь день! Вместе с непоседливыми и любознательными героями малыши узнают, зачем селёдка отправляется в Атлантику  и как обезьянка Анфиса впервые отправилась в детский сад. Смешные истории не только развеселят читателей, но и помогут задуматься о правилах поведения. Все слова текста даны с ударениями, чтобы помочь малышам самостоятельно познакомиться с произведениями великих классиков детской литературы.
Для дошкольного возраста.</t>
  </si>
  <si>
    <t>Короткие истории для первого чтения</t>
  </si>
  <si>
    <t>Читаю без мамы по слогам</t>
  </si>
  <si>
    <t>978-5-17-134821-2</t>
  </si>
  <si>
    <t>ЧитБезМамыПоСлогам</t>
  </si>
  <si>
    <t>ASE000000000855572</t>
  </si>
  <si>
    <t>http://cdn.eksmo.ru/v2/ASE000000000855572/COVER/cover1.jpg</t>
  </si>
  <si>
    <t>ЧитБезМамыПоСлогам Успенский Короткие истории для первого чтения</t>
  </si>
  <si>
    <t>5 причин купить книгу:
1.  Простые тексты, где все слова с ударениями и разбиты на слоги.
2.  Рассказы входят в золотой фонд классики отечественной литературы, развивают чувство родного языка.
3.  Истории учат малышей честности, доброте и справедливости
4.  Комплекс упражнений для улучшения техники чтения.
5.  Физкультминутки с пальчиковой гимнастикой для активизации работы мозга.</t>
  </si>
  <si>
    <t>Книги серии «Читаю без мамы по слогам» адресованы дошкольникам для закрепления слогового чтения и перехода к чтению целыми словами. Для первого чтения детям предлагаются короткие простые рассказы и сказки классиков детской литературы. В сборнике «Короткие истории для первого чтения» собраны маленькие рассказы Эдуарда Успенского о приключениях Гены и Чебурашки. Издание дополнено игровыми заданиями на закрепление навыков чтения.
Для дошкольного возраста.</t>
  </si>
  <si>
    <t>Ёлка</t>
  </si>
  <si>
    <t>Лучшие сказки Корнея Чуковского</t>
  </si>
  <si>
    <t>978-5-17-188170-2</t>
  </si>
  <si>
    <t>ЧуковскийЛучшСказки</t>
  </si>
  <si>
    <t>ASE000000000900513</t>
  </si>
  <si>
    <t>http://cdn.eksmo.ru/v2/ASE000000000900513/COVER/cover1.jpg</t>
  </si>
  <si>
    <t>ЧуковскийЛучшСказки Ёлка</t>
  </si>
  <si>
    <t>Ёлка – главная гостья в каждом доме на Новый год! Из снежного леса она попадает в тёплую уютную квартиру, дети и взрослые украшают её гирляндой и разноцветными шарами, а в самую сказочную ночь в году добрый волшебник Дед Мороз оставляет под ней подарки.
Прочитайте знаменитое стихотворение К. И. Чуковского «Ёлка» вместе с малышами, и новогоднее настроение обязательно придёт в ваш дом!</t>
  </si>
  <si>
    <t>Ёлка – главная гостья в каждом доме на Новый год! Из снежного леса она попадает в тёплую уютную квартиру, её украшают дети и взрослые, а в волшебную новогоднюю ночь
добрый Дед Мороз оставляет под ней подарки всей семье. Прочитайте знаменитое стихотворение К. И. Чуковского самым маленьким, и новогоднее настроение не заставит себя ждать!
Для детей до 3-х лет.</t>
  </si>
  <si>
    <t>Телефон</t>
  </si>
  <si>
    <t>978-5-17-188167-2</t>
  </si>
  <si>
    <t>Терентьева Наталья Николаевна</t>
  </si>
  <si>
    <t>ASE000000000900510</t>
  </si>
  <si>
    <t>http://cdn.eksmo.ru/v2/ASE000000000900510/COVER/cover1.jpg</t>
  </si>
  <si>
    <t>ЧуковскийЛучшСказки Телефон</t>
  </si>
  <si>
    <t>В стихотворении Корнея Чуковского «Телефон» с юмором и лёгкой иронией показана череда бесконечных звонков: слон, крокодил, зайчата, медведь и другие звери обращаются к рассказчику с самыми неожиданными и порой нелепыми просьбами. Знаменитые строки вроде «Откуда? От верблюда!» и «Ох, нелёгкая это работа — из болота тащить бегемота!» давно стали крылатыми. Благодаря динамичному ритму и звучным рифмам малыши будут с радостью слушать и повторять строки стихотворения. А игра слов поможет расширять словарный запас и пробуждать воображение.</t>
  </si>
  <si>
    <t>В знаменитой сказке Корнея Чуковского «Телефон» с юмором и лёгкой иронией показана череда бесконечных звонков: слон, крокодил, зайчата, медведь и другие звери обращаются к рассказчику с самыми неожиданными и порой нелепыми просьбами.
Для детей до 3-х лет.</t>
  </si>
  <si>
    <t>978-5-17-086726-4</t>
  </si>
  <si>
    <t>AST000000000169887</t>
  </si>
  <si>
    <t>http://cdn.eksmo.ru/v2/AST000000000169887/COVER/cover1.jpg</t>
  </si>
  <si>
    <t>ЭксклюзивКлассика Кинг Зеленая миля</t>
  </si>
  <si>
    <t>– От автора культовых романов «Кэрри», «Сияние» и «Институт».
– Лауреат премии Брэма Стокера.
– Читайте книгу, смотрите фильм! История получила экранизацию с Томом Хэнксом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</si>
  <si>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Да здравствует фикус!</t>
  </si>
  <si>
    <t>978-5-17-083894-3</t>
  </si>
  <si>
    <t>KEEP THE ASPIDISTRA FLYING</t>
  </si>
  <si>
    <t>AST000000000152210</t>
  </si>
  <si>
    <t>http://cdn.eksmo.ru/v2/AST000000000152210/COVER/cover1.jpg</t>
  </si>
  <si>
    <t>ЭксклюзивКлассика Оруэлл Да здравствует фикус!</t>
  </si>
  <si>
    <t>«Да здравствует фикус!» (1936) — горький, ироничный роман, во многом автобиографичный.
Главный герой — Гордон Комсток, непризнанный поэт, писатель-неудачник, вынужденный служить в  рекламном агентстве, чтобы заработать на жизнь. У него настоящий талант к сочинению слоганов, но его работа внушает ему отвращение, представляется карикатурой на литературное творчество. Он презирает материальные ценности и пошлость обыденного уклада жизни, символом которого становится фикус на окне. Во всех своих неудачах он винит деньги, но гордая бедность лишь ведет его в глубины депрессии… 
Комстоку необходимо понять, что кроме высокого искусства существуют и простые радости, а в стремлении заработать деньги нет ничего постыдного. Что же спасет его?</t>
  </si>
  <si>
    <t>Игра по правилам</t>
  </si>
  <si>
    <t>Мерфи М.</t>
  </si>
  <si>
    <t>LAV. Романтика</t>
  </si>
  <si>
    <t>978-5-17-188280-8</t>
  </si>
  <si>
    <t>Маркитантова Софья Алексеевна</t>
  </si>
  <si>
    <t>LAV.Романтика</t>
  </si>
  <si>
    <t>Playing by the Rules</t>
  </si>
  <si>
    <t>ASE000000000889516</t>
  </si>
  <si>
    <t>http://cdn.eksmo.ru/v2/ASE000000000889516/COVER/cover1.jpg</t>
  </si>
  <si>
    <t>Нет</t>
  </si>
  <si>
    <t>LAV.Романтика(тв)Мерфи Игра по правилам</t>
  </si>
  <si>
    <t>– Вторая часть цикла «Игроки», продолжение романа «Игры в недоступность».
– История любви двух противоположностей: героиня бросает вызов роли «хорошей девочки» и решается на смелый шаг — добиться парня, который по всем негласным законам кампуса для нее «под запретом».
– Атмосфера студенческого кампуса: вас ждут футбольные команды, популярные парни, спортивная романтика, соперничество, тайные чувства и эмоциональные любовные сцены.
– Для поклонников нью-эдалт и современных любовных романов в духе Рины Кент, Пенелопы Дуглас и Эль Кеннеди.
– Яркое издание с глянцевым лаком на переплете, приятной версткой и качественной типографской бумагой. Из двух книг цикла складывается единая картинка с градиентом!</t>
  </si>
  <si>
    <t>Кэмден Филдс — звездный квотербек нашей университетской футбольной команды.
Тихий. Умный. Невероятно красивый.
Он тот самый парень, о котором мечтают все девушки в кампусе. И Кэм не из тех, кто заводит серьезные отношения. В особенности — со мной.
Я младшая сестра его лучшего друга, и каждый раз, когда мы оказываемся рядом, он напоминает, что я «под запретом». Что между нами ничего не может быть.
Но я вижу, как он смотрит на меня, когда думает, что это незаметно. Кэм может отрицать сколько угодно, но он определенно хочет меня. А я хочу его.
Я устала быть «хорошей девочкой». Поэтому впервые в жизни собираюсь нарушить все правила. Я собираюсь добиться Кэмдена Филдса. И меня никто не остановит.</t>
  </si>
  <si>
    <t>Автостопом по Галактике. Ресторан "У конца Вселенной"</t>
  </si>
  <si>
    <t>Адамс Д.</t>
  </si>
  <si>
    <t>Автостопом по Галактике с Дугласом Адамсом</t>
  </si>
  <si>
    <t>978-5-17-032458-3</t>
  </si>
  <si>
    <t>АвтостопАдамса</t>
  </si>
  <si>
    <t>THE HITCHHIKER’S GUIDE TO THE GALAXY. THE RESTAURANT AT THE END OF THE UNVERSE</t>
  </si>
  <si>
    <t>AST000000000003183</t>
  </si>
  <si>
    <t>http://cdn.eksmo.ru/v2/AST000000000003183/COVER/cover1.jpg</t>
  </si>
  <si>
    <t>АвтостопАдамса.Автостопом по Галактике</t>
  </si>
  <si>
    <t>– Читайте книгу, смотрите фильм! Роман послужил основой экранизации с Мартином Фрименом и Сэмом Рокуэллом в главных ролях!
– Адамс Дуглас – английский писатель-драматург, автор фантастических циклов «Автостопом по Галактике» и «Детективное агентство Дирка Джентли».
– Издание серии «Автостопом по Галактике с Дугласом Адамсом». Читайте также: «Автостопом по Галактике. Опять в путь; Жизнь ,Вселенная и все остальное; Всего хорошего, и спасибо за рыбу!; В основном безвредна» и «Автостопом по Галактике. А вот еще...».</t>
  </si>
  <si>
    <t>«Автостопом по Галактике». КУЛЬТОВЫЙ СЕРИАЛ, равно любимый и критиками, и читателями. Сериал, послуживший основой ВЕЛИКОЛЕПНОГО ФИЛЬМА, сценарий которого в свое время создал САМ Дуглас Адамс. Вы смотрели этот фильм? Вы восхищались его юмором и полетом воображения? Вы еще не читали КНИГУ?
Прочтите. Не пожалеете!</t>
  </si>
  <si>
    <t>MMA.Despite you. Артбук</t>
  </si>
  <si>
    <t>Шрамко Д.А., Рамазанова А.М.</t>
  </si>
  <si>
    <t>Артбук. Коллекция</t>
  </si>
  <si>
    <t>978-5-17-180238-7</t>
  </si>
  <si>
    <t>Генералова Олеся Алексеевна</t>
  </si>
  <si>
    <t>ASE000000000894004</t>
  </si>
  <si>
    <t>http://cdn.eksmo.ru/v2/ASE000000000894004/COVER/cover1.jpg</t>
  </si>
  <si>
    <t>АртбукКоллекция MMA.Despite you. Артбук</t>
  </si>
  <si>
    <t>Артбук с процессом работы над мангой "MMA.Despite you". Первые главы выйдут уже совсем скоро, а пока предлагаем познакомиться с миром и главными героями истории! 
В мире, где у всех суперспособности, две сестры хотят выиграть самый большой турнир по смешанный единоборствам. Младшая видит будущее и мечтает стать супергероиней. Старшая - самый успешный боец ММА в стране и отключает чужие силы. Они не управляют огнем, не становятся огромными и не стреляют лазерами - почти обычные девушки, полагающиеся на навыки и ум. Они сразятся с лучшими бойцами и героями мира!</t>
  </si>
  <si>
    <t>Стихи для детей</t>
  </si>
  <si>
    <t>Заходер Б.В.</t>
  </si>
  <si>
    <t>978-5-17-153092-1</t>
  </si>
  <si>
    <t>ASE000000000869464</t>
  </si>
  <si>
    <t>http://cdn.eksmo.ru/v2/ASE000000000869464/COVER/cover1.jpg</t>
  </si>
  <si>
    <t>БибНачШК.Заходер Стихи для детей</t>
  </si>
  <si>
    <t>В этой книге собраны самые настоящие небылицы (чудеса, если хотите): Кит и Кот поменялись местами — Кот рассекает волны океана, а Кит ест сметану из блюдца; глобус попал под автобус, и части света перепутались, а Козёл возмутился, что про него не пишут стихи… А придумал это всё Борис Заходер — большой мастер писать о чудесах и придумывать необычную рифму. И если что-то в этой книге покажется вам необычным — не беспокойтесь, так и было задумано!</t>
  </si>
  <si>
    <t>Борис Владимирович Заходер (1918–2000) — поэт и писатель, переводчик, сце-
нарист. Был награждён Государственной премией Российской Федерации. О его
первом сборнике стихов, вышедшем в «Детгизе», хорошо отзывался Корней Чуков-
ский, а Лев Кассиль предрекал автору большую известность.
В нашу книгу «Стихи для детей» вошли известные произведения Бориса Заходе-
ра: «Кискино горе», «Кит и кот», «Что снится моржу» «Собачкины огорчения» и многие
другие. Свои стихотворения с невероятной фантазией и игровыми рифмами Борис
Заходер щедро приправил юмором — можно посмеяться от души.
Рисунки Н. Бугославской.
Для младшего школьного возраста.</t>
  </si>
  <si>
    <t>Аватары видеоигр. Как создаются виртуальные герои, куклы и ангелы</t>
  </si>
  <si>
    <t>Иероним К., Суслов А.А.</t>
  </si>
  <si>
    <t>Видеоигры: глубокое погружение</t>
  </si>
  <si>
    <t>978-5-17-162169-8</t>
  </si>
  <si>
    <t>ВидеоигрыГлубокоеПогружен</t>
  </si>
  <si>
    <t>ASE000000000878834</t>
  </si>
  <si>
    <t>http://cdn.eksmo.ru/v2/ASE000000000878834/COVER/cover1.jpg</t>
  </si>
  <si>
    <t>ВидеоигрыГлубокоеПогружение Иероним Аватары видеоигр. Как создаются виртуальные герои, куклы и ангелы</t>
  </si>
  <si>
    <t>Иногда быть собой скучновато. Древние боги превращались в зверей — из хитрости и ради забавы. А мы в видеоиграх водим машины и звездолеты, становимся киборгами, расхитителями гробниц, желтым колобком или осьминогом в деловом костюме. За каждым новым телом стоит труд геймдизайнеров, программистов, актеров и художников, и для многих вопросов телостроения нет готовых ответов.
Эта книга — исследование того, как создаются виртуальные тела и по каким принципам они работают. Почему падать в играх интереснее, чем летать? Зачем одни игроки создают идеализированные образы себя, а другие лепят гротескных чудовищ? Как технологии влияют на отношения, когда встречаются не люди, а их аватары? Как игры помогают нам почувствовать себя сильным или ловким?
«Аватары видеоигр. Как создаются виртуальные герои, куклы и ангелы» будет интересна разработчикам и геймерам, которые хотят глубже понять природу игровых тел, миров и их.
Иероним К. – исследователь видеоигр, соавтор книги «Архитектура видеоигровых миров. Уровень пройден!». 
Александр Суслов – цифровой этнограф и разработчик студии Ice-Pick Lodge, геймдизайнер проектов Pathologic 3 и Darkwood 2.</t>
  </si>
  <si>
    <t>Ленинград. Дневники военных лет. 1 января 1943 года – 28 сентября 1944 года; 1–9 мая 1945 года</t>
  </si>
  <si>
    <t>Вишневский В.В.</t>
  </si>
  <si>
    <t>Военный дневник</t>
  </si>
  <si>
    <t>978-5-17-188899-2</t>
  </si>
  <si>
    <t>ВоенныйДневник</t>
  </si>
  <si>
    <t>ASE000000000900987</t>
  </si>
  <si>
    <t>http://cdn.eksmo.ru/v2/ASE000000000900987/COVER/cover1.jpg</t>
  </si>
  <si>
    <t>ВоенныйДневник Вишневский Ленинград. Дневники военных лет. 1 января 1943 года – 28 сентября 1944 года; 1–9 мая 1945 года</t>
  </si>
  <si>
    <t>Всеволод Витальевич Вишневский (1900–1951) –– русский и советский писатель, журналист, киносценарист и драматург, пережил всю трагедию ленинградской блокады. Служа политработником Военно-морского флота и корреспондентом «Правды», он столкнулся лицом к лицу с ужасами войны: морозной голодной зимой, смертельной болезнью, потерей друзей и постоянной опасностью бомбардировок. С первых дней войны Вишневский вел дневник, подробно записывая все события. Его главная задача была не просто свидетельствовать, но оставить потомкам честный рассказ об ошибках и победах, чтобы история учила будущие поколения.
В осажденном Ленинграде Вишневский пробыл «40 месяцев и 10 дней», как он сам записал 1 ноября 1944 года. В данную книгу вошли дневниковые записи, сделанные в период с 1 января 1943 года по 28 сентября 1944 года и отдельная глава с 1 по 9 мая 1945 года, посвященная падению Берлина.
Дневники Вишневского - уникальное художественное явление и памятник Великой Отечественной войне. Написанные с редкой искренностью и точностью, они запечатлели катастрофу Ленинграда изнутри, сохраняя для истории голоса и взгляды тех, кто выжил.</t>
  </si>
  <si>
    <t>Бог-Император Дюны</t>
  </si>
  <si>
    <t>Герберт Ф.</t>
  </si>
  <si>
    <t>Дюна (под.)</t>
  </si>
  <si>
    <t>978-5-17-169869-0</t>
  </si>
  <si>
    <t>God emperor of dune</t>
  </si>
  <si>
    <t>ASE000000000885791</t>
  </si>
  <si>
    <t>http://cdn.eksmo.ru/v2/ASE000000000885791/COVER/cover1.jpg</t>
  </si>
  <si>
    <t>Герберт(под/цветной обрез):3.Бог-Император Дюны</t>
  </si>
  <si>
    <t>— «Бог-император Дюны» — четвертая книга цикла «Хроники Дюны».
— «Хроники Дюны» — один из самых популярных циклов в истории мировой фантастики, его совокупный тираж превышает 20 000 000 экземпляров.
— Вышедшие в 2021 и 2024 годах две части экранизации «Дюны» от режиссера Дени Вильнева совокупно заработали в мировом прокате свыше миллиарда долларов. Сейчас Вильнев занят работой над третьим фильмом цикла.
— Подарочное издание: суперобложка, цветной обрез, ляссе, карты на форзацах и постер-вкладыш внутри.
— С цветными иллюстрациями художника Дмитрия Андреева.</t>
  </si>
  <si>
    <t>Роман «Бог-Император Дюны» повествует о жизни Лето II, сына Пола Атрейдеса.
Масштабная экологическая трансформация подошла к завершению. На Арракисе появились леса, озера и реки. Но нет больше великой пустыни и нет песчаных червей, производивших специю — самую большую драгоценность планеты…</t>
  </si>
  <si>
    <t>Динозавры. Иллюстрированный атлас</t>
  </si>
  <si>
    <t>Гигантский иллюстрированный атлас</t>
  </si>
  <si>
    <t>ДОМАШНИЕ ЖИВОТНЫЕ. АКВАРИУМ. ПТИЦЫ. НАСЕКОМЫЕ. ПЧЕЛОВОДСТВО</t>
  </si>
  <si>
    <t>978-5-17-179770-6</t>
  </si>
  <si>
    <t>260х330</t>
  </si>
  <si>
    <t>70x108/8</t>
  </si>
  <si>
    <t>ГигантИллюстрАтлас</t>
  </si>
  <si>
    <t>ASE000000000893557</t>
  </si>
  <si>
    <t>http://cdn.eksmo.ru/v2/ASE000000000893557/COVER/cover1.jpg</t>
  </si>
  <si>
    <t>ГигантИллюстрАтлас Динозавры. Иллюстрированный атлас</t>
  </si>
  <si>
    <t>Этот атлас открывает перед читателем широкую панораму жизни, которая зарождалась и развивалась на Земле задолго до появления человека. Книга приглашает в далекое прошлое — в эпоху, когда облик планеты еще только формировался в ходе масштабных тектонических сдвигов, а природа создавала свои самые смелые, порой причудливые формы. На этих страницах оживает история длиной в миллионы лет: от первых проблесков жизни в докембрии до заката великой империи динозавров.
Повествование выстроено как последовательное погружение в сменяющие друг друга эры. Вы проследите за «скелетной революцией» палеозоя, увидите первых обитателей суши и познакомитесь с многообразием животных эпохи мезозоя — от стремительных хищников-тероподов до исполинских зауроподов, чей масштаб поражает воображение. Внимание уделяется не столько внешнему облику древних ящеров, сколько деталям их биологии: от строения защитных панцирей до сложных моделей поведения в доисторических экосистемах.
Издание сочетает в себе научную достоверность и визуальное совершенство. Текст дополнен зрелищными художественными реконструкциями, точными палеогеографическими картами и наглядными схемами, позволяющими соотнести размеры древних гигантов с привычным нам миром. Этот атлас не просто систематизирует знания о прошлом, но и дает возможность почувствовать пульс жизни в те далекие времена, когда на Земле доминировали динозавры.</t>
  </si>
  <si>
    <t>Кот Леопольд. Приключения с хвостами</t>
  </si>
  <si>
    <t>Детские комиксы</t>
  </si>
  <si>
    <t>978-5-17-189027-8</t>
  </si>
  <si>
    <t>Апрелева Инга Сергеевна</t>
  </si>
  <si>
    <t>ДетКомиксы</t>
  </si>
  <si>
    <t>Новые приключения Кота Леопольда (илл)</t>
  </si>
  <si>
    <t>ASE000000000901160</t>
  </si>
  <si>
    <t>http://cdn.eksmo.ru/v2/ASE000000000901160/COVER/cover1.jpg</t>
  </si>
  <si>
    <t>Да</t>
  </si>
  <si>
    <t>ДетКомиксы Кот Леопольд. Приключения с хвостами</t>
  </si>
  <si>
    <t>Вы знакомы с Леопольдом — самым добрым котом на свете, с обаятельной улыбкой и фиолетовой бабочкой на шее? Тогда вы точно знаете, на что способны мышата Серый и Белый!
Когда кто-то ма-а-аленький и вредный совершает бо-о-ольшую пакость, то с горы сходят лавины, крабы идут в наступление, птицы перестают петь песенки... а необыкновенный кот Леопольд протягивает лапу помощи.
Весёлые приключения в картинках, где всегда побеждает добро, научат детей милосердию, взаимовыручке и вере в справедливость!
В сборник вошли пять историй: «Лавина с гор», «Всё кувырком», «Кулинарный рецепт», «Ремонт в тылу врага», «Птицы».</t>
  </si>
  <si>
    <t>Ветер севера. Аларания</t>
  </si>
  <si>
    <t>Суржевская М.</t>
  </si>
  <si>
    <t>Другие миры (мягкий переплет)</t>
  </si>
  <si>
    <t>978-5-17-168670-3</t>
  </si>
  <si>
    <t>ДругиеМиры(м)</t>
  </si>
  <si>
    <t>ASE000000000885094</t>
  </si>
  <si>
    <t>http://cdn.eksmo.ru/v2/ASE000000000885094/COVER/cover1.jpg</t>
  </si>
  <si>
    <t>ДругиеМиры(м)Суржевская Ветер севера. Аларания</t>
  </si>
  <si>
    <t>Хаос… Таинственный и далекий, закрученный
спиралью вокруг своего огненного сердца — Лаби-
ринта. Я стала пленницей во владениях Арххариона
и теперь лишь мечтаю вернуться в Риверстейн. Но
это не самое страшное — ведь Подлунный Мир бли-
зок к гибели, наши Источники Силы угасают. Что
ждет всех нас на самом краю Бездны?</t>
  </si>
  <si>
    <t>История крупнейшего маркетплейса в России. Изменить все вместе с Вайлдберриз</t>
  </si>
  <si>
    <t>Бакальчук В.С.</t>
  </si>
  <si>
    <t>История успеха</t>
  </si>
  <si>
    <t>БИЗНЕС. ТОРГОВЛЯ. КОММЕРЧЕСКАЯ ДЕЯТЕЛЬНОСТЬ</t>
  </si>
  <si>
    <t>978-5-17-175060-2</t>
  </si>
  <si>
    <t>Рябинина Елизавета Николаевна</t>
  </si>
  <si>
    <t>ИсторияУспеха</t>
  </si>
  <si>
    <t>ASE000000000889911</t>
  </si>
  <si>
    <t>http://cdn.eksmo.ru/v2/ASE000000000889911/COVER/cover1.jpg</t>
  </si>
  <si>
    <t>ФА Сентябрь 2026</t>
  </si>
  <si>
    <t>ИсторияУспеха Бакальчук История крупнейшего маркетплейса в России. Изменить все вместе с Вайлдберриз</t>
  </si>
  <si>
    <t>Эта книга написана основателем Wildberries Владиславом Бакальчуком. И прежде всего это честная книга. Она рассказывает о том, как один человек может увлечься Большой Идеей и мастерски воплотить её в жизнь. А это, в свою очередь, изменит жизнь миллионов. 
Wildberries не просто маркетплейс. Это неотъемлемая часть общероссийской жизни, культурный и экономический феномен. Wildberries задал стандарты, которые сегодня считаются эталонными. 
Владислав Бакальчук откровенно рассказывает, как создавалась компания, какие сложности преодолевала и за счёт чего смогла достичь такого успеха. Он повествует о том, как ему вместе с командой удалось объединить миллионы людей. В основе этого —  стремление быть полезным. 
Владислав Бакальчук анализирует свои поступки, отмечает удачные решения и выявляет ошибки, делится секретами бизнеса и размышляет на философские темы: жизнь как великая партия в шахматы, жизнь как приключение. 
Самая искренняя и глубокая книга о том, как при должном желании и таланте можно изменить абсолютно всё!</t>
  </si>
  <si>
    <t>Календарь Ваш сад и огород 2027 год</t>
  </si>
  <si>
    <t>Низяева Р.В., Першина А.А., Стахеев В.Ю.</t>
  </si>
  <si>
    <t>978-5-17-185639-7</t>
  </si>
  <si>
    <t>14-16</t>
  </si>
  <si>
    <t>ASE000000000898213</t>
  </si>
  <si>
    <t>http://cdn.eksmo.ru/v2/ASE000000000898213/COVER/cover1.jpg</t>
  </si>
  <si>
    <t>КалендарьДетский2027 Ваш сад и огород 2027 год</t>
  </si>
  <si>
    <t>В календаре собраны праздники, связанные с природой, а также народные приметы и полезная информация по садоводству и огородничеству. Указаны фазы Луны, которые помогут вовремя выполнять работы на садовом участке.
Даются различные советы по уходу за растениями в течение года: посеву семян, выгонке рассады и сбору плодов. А также рекомендации по защите от вредителей, обрезке деревьев и кустарников, подкормке.
Достоверные анималистические рисунки помогут определить растения в разные периоды года и создадут отличное настроение.</t>
  </si>
  <si>
    <t>СадОгород2027</t>
  </si>
  <si>
    <t>Календарь славянских мифов</t>
  </si>
  <si>
    <t>978-5-17-185614-4</t>
  </si>
  <si>
    <t>Кускова Дарья Александровна</t>
  </si>
  <si>
    <t>ASE000000000898185</t>
  </si>
  <si>
    <t>http://cdn.eksmo.ru/v2/ASE000000000898185/COVER/cover1.jpg</t>
  </si>
  <si>
    <t>КалендарьДетский2027 Календарь славянских мифов</t>
  </si>
  <si>
    <t>Откройте для себя мир славянских мифов и божеств! 
В нашем календаре собраны языческие праздники, связанные с природными циклами и древними обычаями, а иллюстрации художника Veneden впечатлят даже искушенного ценителя.</t>
  </si>
  <si>
    <t>Мой лучший год с Пушмяу. Календарь на 2027 год</t>
  </si>
  <si>
    <t>978-5-17-174156-3</t>
  </si>
  <si>
    <t>Илюхина Екатерина Александровна</t>
  </si>
  <si>
    <t>ASE000000000889217</t>
  </si>
  <si>
    <t>Малыш 0+</t>
  </si>
  <si>
    <t>http://cdn.eksmo.ru/v2/ASE000000000889217/COVER/cover1.jpg</t>
  </si>
  <si>
    <t>КалендарьДетский2027 Мой лучший год с Пушмяу.</t>
  </si>
  <si>
    <t>Этот календарь – ваш пушистый друг на 2027 год! Внутри 12 тёплых месяцев с забавными надписями и праздниками, трекер настроения и места для записей – пишите всё, что приходит в голову, Пушмяу прочитает и одобрит! Календарь создаёт уют, дарит улыбку и напоминает: жизнь прекрасна, особенно если рядом есть кто-то пушистый. С Пушмяу 2027-й станет вашим любимым годом!</t>
  </si>
  <si>
    <t>Физическая карта России + контурная карта, двусторонняя А1</t>
  </si>
  <si>
    <t>978-5-17-191167-6</t>
  </si>
  <si>
    <t>Александрова-Вергунова Екатерина Георгиевна</t>
  </si>
  <si>
    <t>ASE000000000902907</t>
  </si>
  <si>
    <t>http://cdn.eksmo.ru/v2/ASE000000000902907/COVER/cover1.jpg</t>
  </si>
  <si>
    <t>Карта(легенда)Физическая карта России + контурная карта, двусторонняя А1</t>
  </si>
  <si>
    <t>Двухсторонняя настенная карта имеет размеры 870х580 мм. 
На одной стороне карта «Физическая карта России» в масштабе 1:10 000 000 (в 1 см 100 км). 
Физическая карта России наглядно отражает распределение горного, равнинного и производных типов рельефа
На другой стороне листа ламинированная контурная карта –  «Физическая карта России» в масштабе 1:10 000 000 (в 1 см 100 км). На которой возможно подписывать и раскрашивать объекты стирающимися маркерами.
Рекомендовано для широкого круга пользователей.</t>
  </si>
  <si>
    <t>Алинка и Альбинка</t>
  </si>
  <si>
    <t>Валиуллин Р.Р.</t>
  </si>
  <si>
    <t>Когда приходит любовь. Истории из детства</t>
  </si>
  <si>
    <t>978-5-17-132823-8</t>
  </si>
  <si>
    <t>125х180</t>
  </si>
  <si>
    <t>76x108/32</t>
  </si>
  <si>
    <t>Алексеева Анастасия Сергеевна</t>
  </si>
  <si>
    <t>КогдаПриходитЛюбовьДетств</t>
  </si>
  <si>
    <t>ASE000000000853423</t>
  </si>
  <si>
    <t>http://cdn.eksmo.ru/v2/ASE000000000853423/COVER/cover1.jpg</t>
  </si>
  <si>
    <t>КогдаПриходитЛюбовьДетство Валиуллин Алинка и Альбинка</t>
  </si>
  <si>
    <t>– Новая книга Рината Валиуллина для взрослых, которые хотят вновь почувствовать себя детьми. 
– Истории из деревенского детства двух сестёр: вечернее чаепитие из расписного бабушкиного сервиза, тёплое парное молоко и пронзительно звёздное небо.
– Ринат Валиуллин — российский писатель, поэт и филолог. Он написал более десятка бестселлеров и получил известность благодаря стилю, который описывают как «сенсорную поэзию».</t>
  </si>
  <si>
    <t>От автора бестселлеров «Легкомыслие», «Состояние – Питер», «Не складывается – вычитай»
Живые, смешные и трогательные приключения двух сестер – Алинки и Альбинки. Все истории основаны на реальных событиях. Книга полна неожиданностей, крутых поворотов и легкости бытия, она о прогулках босиком по утренней росе, о танцах под дождем, о первой любви и попытках понять взрослых, когда кажется, что они совсем не понимают тебя. Эта книга для взрослых, подростков и детей, для всех сестер, сестренок и их родителей.
Вы будете смеяться, узнавать себя и, возможно, впервые за долгое время почувствуете то самое простое и настоящее тепло. Все в вашем сердце и ваших руках. 
Весь смысл жизни – в радости. Важно, чтобы твоего детского смеха хватило и на взрослую жизнь.
Все истории рассказаны с высоты лет, но сердцем девочки, поэтому не судите строго, когда в этих приключениях вам попадутся самые настоящие взрослые мысли.</t>
  </si>
  <si>
    <t>Однажды в Америке... (сборник)</t>
  </si>
  <si>
    <t>Тюрин В.И.</t>
  </si>
  <si>
    <t>978-5-17-137488-4</t>
  </si>
  <si>
    <t>ASE000000000858350</t>
  </si>
  <si>
    <t>http://cdn.eksmo.ru/v2/ASE000000000858350/COVER/cover1.jpg</t>
  </si>
  <si>
    <t>Коллекция Тюрин Однажды в Америке... (сборник)(ИДЛенинград)</t>
  </si>
  <si>
    <t>– Сборник состоит из двух романов под одной обложкой: «Хочешь выжить – стреляй первым» и  «Кодекс калибра. 45» Виктора Тюрина.
– В знаменитой серии «Коллекция» несколько направлений. Часть посвящена фэнтези и исторической фантастике, другая – фантастическому боевику и военной фантастике. В каждом томе собрано несколько романов одного автора, составляющих законченный цикл. 
– Виктор Тюрин – современный белорусский писатель-фантаст.</t>
  </si>
  <si>
    <t>Америка периода «сухого закона». Как здесь выжить молодому парню, 
бывшему спецназовцу, попавшему из будущего в Чикаго — город, вобравший все человеческие пороки? Смириться с выпавшими на его долю трудностями, или выпустить внутреннего зверя? Раз мир жесток и беспощаден, он 
станет таким же. И он стал тем, кто держит этот город в страхе.
Путь гангстера дал ему силу, деньги и власть, но забрал то, что делает 
человека человеком. Если раньше выражение «в Чикаго все можно купить 
или взять силой» он считал своим девизом, то теперь любовь к девушке и ребенок, которого они ждут, заставляют искать другой путь.</t>
  </si>
  <si>
    <t>Вниз по волшебной реке. Рисунки В. Чижикова</t>
  </si>
  <si>
    <t>Лучшие книги художника</t>
  </si>
  <si>
    <t>978-5-17-138516-3</t>
  </si>
  <si>
    <t>ЛучшКнХудожника</t>
  </si>
  <si>
    <t>ASE000000000859403</t>
  </si>
  <si>
    <t>http://cdn.eksmo.ru/v2/ASE000000000859403/COVER/cover1.jpg</t>
  </si>
  <si>
    <t>ЛучшКнХудожника Успенский Вниз по волшебной реке. (илл.В. Чижикова)</t>
  </si>
  <si>
    <t>Повесть «Вниз по волшебной реке» очень не простая. Городской мальчик Митя — пионер. И конечно же, не верит во всякие сказки про Бабу Ягу, Кощея и Змея Горыныча. По заданию бабушки он отправляется к её родственнице старушке Егоровне, по хозяйству помочь. И вот уже Митя в Тридесятом царстве, а Егоровна вовсе не Егоровна, а Баба Яга. На этом сказочно забавное приключение заканчивается и начинаются суровые будни в борьбе за правое дело, ведь в сказках отстаивать свободу и справедливость так же трудно, как и в реальной жизни.
Иллюстрации Виктора Александровича Чижикова.
Для младшего школьного возраста.</t>
  </si>
  <si>
    <t>Таро шепот лесных духов. Колода путеводитель по тайным тропам души</t>
  </si>
  <si>
    <t>Гааг Мара</t>
  </si>
  <si>
    <t>Мастера Таро (Коробка с картами + руководство)</t>
  </si>
  <si>
    <t>978-5-17-177822-4</t>
  </si>
  <si>
    <t>75х115</t>
  </si>
  <si>
    <t>84x108/64*</t>
  </si>
  <si>
    <t>Щурова Ярослава Викторовна</t>
  </si>
  <si>
    <t>МастераТаро(подар/коробка</t>
  </si>
  <si>
    <t>ASE000000000891856</t>
  </si>
  <si>
    <t>http://cdn.eksmo.ru/v2/ASE000000000891856/COVER/cover1.jpg</t>
  </si>
  <si>
    <t>МастераТаро(подар/коробка)Таро шепот лесных духов. Колода путеводитель по тайным тропам души</t>
  </si>
  <si>
    <t>Авторская колода Таро, построенная как путешествие через темный лес.
Каждая карта — это встреча с духом леса: старым Дубом, дарующим силу; хитрым Вороном, указывающим на обман; таинственной Дриадой, ведущей в царство трансформации. 
Еще одна особенность колоды — руны-обереги: они усиливают энергию Арканов и помогают глубже уловить смысл карт. Это Таро — не только для предсказаний, оно может стать вашим помощником: для защиты, духовного развития и гармонии.
Колода поможет:
•   расшифровать знаки, которые посылает вам интуиция;
•   проторить тропу к вашей внутренней истине;
•   встретить помощников в виде рун, которые дадут силу справиться с преградами на пути.
Комплект состоит из 78 карт, 8х12 см, и инструкции под размер коробки.
Мара Гааг — писатель, автор книги «Созвездие чертополоха», практикующая ведьма, мантик с более чем двадцатилетним стажем работы с Таро, рунами и МАК.
Колода также выходит под названием: «Таро Дух леса. Тропы, которые приведут к ответам».</t>
  </si>
  <si>
    <t>Я все знаю</t>
  </si>
  <si>
    <t>Фаррелл М.</t>
  </si>
  <si>
    <t>Новый мировой триллер(м)</t>
  </si>
  <si>
    <t>978-5-17-144814-1</t>
  </si>
  <si>
    <t>НовМирТриллер(м)</t>
  </si>
  <si>
    <t>I know Everything</t>
  </si>
  <si>
    <t>ASE000000000860841</t>
  </si>
  <si>
    <t>http://cdn.eksmo.ru/v2/ASE000000000860841/COVER/cover1.jpg</t>
  </si>
  <si>
    <t>НовМирТриллер(м)Фаррелл Я все знаю</t>
  </si>
  <si>
    <t>•   Впервые на русском языке выходит триллер от автора популярного зарубежного романа «Что ты натворил», мгновенно попавшего в списки бестселлеров Amazon и Washington Post.
•   Захватывающая и душераздирающая полицейская драма с неожиданными сюжетными поворотами и леденящей душу развязкой. 
•   Увлекательное путешествие по потаенным уголкам человеческой психики. Как сохранить рассудок, если все улики против тебя?
«Я все знаю» — это по-настоящему пугающая полицейская драма, с первых страниц окутывающая напряженной атмосферой неизвестности.
Обладательница многомиллионного состояния и глава крупной благотворительной организации Аманда Брок стала жертвой автокатастрофы. В ходе расследования выясняется, что женщина умерла прежде, чем ее автомобиль сорвался со скал. 
Первым под подозрение попадает муж погибшей – Рэндалл Брок, который после смерти Аманды унаследует все её имущество. Он известный психиатр, специализирующийся на социально опасных пациентах, фантазии которых приобретают тяжелые формы жестокости. Мужчина не так уж прост и тщательно оберегает от посторонних свое прошлое. Дело поручают детективу Сьюзан Адлер – по мере нахождения улик она сталкивается с шокирующими фактами о каждом участнике этой хитрой игры… 
Все становится еще сложнее, когда на Рэндалла выходит загадочный незнакомец, скрывающийся под капюшоном. Он предлагает психиатру раскрыть личность убийцы в обмен на необычную услугу. Чего на самом деле добивается таинственный человек и как он связан с убийством Аманды? Почему он скрывается от полиции? Все ответы в головокружительном психологическом триллере «Я все знаю» от автора бестселлеров Amazon и Washington Post.</t>
  </si>
  <si>
    <t>Детективу Сьюзен Адлер поручают непростое дело: наследница многомиллионного состояния и глава крупной благотворительной организации попадает в аварию, но, по словам криминалистов, причина ее смерти кроется совсем не в этом. Полиция прилагает огромные усилия, чтобы найти убийцу, но почти не обращает внимания на то, что мужу погибшей, известному психиатру Рэндаллу Броку, не даёт покоя таинственный незнакомец в надвинутом на глаза капюшоне.
У Рэндалла есть свои тайны и жестокое прошлое, о котором он не хотел бы вспоминать. Единственное, в чем Рэндалл уверен — он не убивал свою жену. Незнакомец в капюшоне предлагает психиатру сделку: он раскроет личность убийцы в обмен на то, что Рэндалл поделится с ним секретами, которые скрывал годами.</t>
  </si>
  <si>
    <t>Русский язык. Все обучающие плакаты под одной обложкой. 1-4 классы</t>
  </si>
  <si>
    <t>978-5-17-190922-2</t>
  </si>
  <si>
    <t>ASE000000000902629</t>
  </si>
  <si>
    <t>http://cdn.eksmo.ru/v2/ASE000000000902629/COVER/cover1.jpg</t>
  </si>
  <si>
    <t>Плакат!(НачШк)Русский язык. Все обучающие плакаты под одной обложкой. 1-4 классы</t>
  </si>
  <si>
    <t>1.  26 страниц
2.  13 плакатов под одной обложкой + 22 вопроса для самопроверки
3.  Возраст: 7–9 лет
4.  Таблицы и правила с картинками: повторяем, запоминаем, применяем 
5. Развитие грамотной и красивой устной и письменной речи
6. Подходит для всех программ начальной школы по русскому языку 
7.  Удобно заниматься:
•   Систематизация учебного материала для легкого запоминания
•   Удобный формат для размещения над рабочим местом ученика</t>
  </si>
  <si>
    <t>Успешную серию открывают «Все обучающие плакаты по русскому языку. 1-4 классы» известного педагога О. В. Узоровой — прекрасный подарок для школьников начальных классов. Эта красочная книга‑плакат поможет выучить и запомнить самые важные и наиболее сложные правила по русскому языку. Такой плакат можно повесить на стену в удобном месте: то, что всегда перед глазами, быстро и легко запоминается. Для начального образования.</t>
  </si>
  <si>
    <t>Открой, когда тревожно. Прописи по методу гештальт-терапии</t>
  </si>
  <si>
    <t>978-5-17-190809-6</t>
  </si>
  <si>
    <t>ASE000000000902318</t>
  </si>
  <si>
    <t>http://cdn.eksmo.ru/v2/ASE000000000902318/COVER/cover1.jpg</t>
  </si>
  <si>
    <t>ПсихотерапияПрактикум Открой, когда тревожно. Прописи по методу гештальт-терапии</t>
  </si>
  <si>
    <t>Замечали за собой, как раз за разом прокручиваете вчерашний разговор и думаете, что стоило тогда ответить по-другому? Сожалеете о том, что уже не изменить? Или пытаетесь заглянуть в завтра, проиграть все варианты события и подготовиться к худшему, к тому, что еще даже не произошло? Сколько сил уходит на эти переживания, но ни прошлое, ни будущее от этого не изменить. 
Перед вами прописи, которые помогут вашему мозгу упокоиться, а телу расслабиться. Они созданы на основе метода гештальт-терапии Фрица Перлза. Главная задача — вернуть внимание туда, где действительно течет жизнь, — в сегодняшний день, от рассвета до заката.
Всего 5–10 минут ежедневной практики помогут вам избавиться от напряжения, успокоят мысли и вернут в реальность.</t>
  </si>
  <si>
    <t>Серая Шейка</t>
  </si>
  <si>
    <t>Мамин-Сибиряк Д.Н.</t>
  </si>
  <si>
    <t>Сам читаю по слогам</t>
  </si>
  <si>
    <t>978-5-17-169916-1</t>
  </si>
  <si>
    <t>СамЧитаюПоСлогам</t>
  </si>
  <si>
    <t>ASE000000000885257</t>
  </si>
  <si>
    <t>http://cdn.eksmo.ru/v2/ASE000000000885257/COVER/cover1.jpg</t>
  </si>
  <si>
    <t>СамЧитаюПоСлогам Мамин-Сибиряк Серая Шейка</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</si>
  <si>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Трогательная история Д. Н. Мамина-Сибиряка «Серая шейка» научит малышей доброте, смелости и любви к природе.</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</si>
  <si>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современных авторов и классиков детской литературы — С. Маршака, С. Михалкова, Э. Успенского, Г. Остера, В. Сутеева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познавательную сказку Д. Н. Мамина-Сибиряка про уточку Серую Шейку и узнают о жизни лесных зверей.
Для дошкольного возраста.</t>
  </si>
  <si>
    <t>Крокодил Гена и его друзья</t>
  </si>
  <si>
    <t>978-5-17-107891-1</t>
  </si>
  <si>
    <t>ASE000000000835866</t>
  </si>
  <si>
    <t>http://cdn.eksmo.ru/v2/ASE000000000835866/COVER/cover1.jpg</t>
  </si>
  <si>
    <t>СамЧитаюПоСлогам Успенский Крокодил Гена и его друзья</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</si>
  <si>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t>
  </si>
  <si>
    <t>Ваш малыш уже знает буквы, и его ручки тянутся к книжкам? Дайте ему книжку из серии "Сам читаю по слогам". 
Эти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книжку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книжке малышей ждут крокодил Гена, Чебурашка и другие знаменитые герои Э. Успенского.
Для дошкольного возраста.</t>
  </si>
  <si>
    <t>Краденое солнце</t>
  </si>
  <si>
    <t>978-5-17-169913-0</t>
  </si>
  <si>
    <t>ASE000000000885253</t>
  </si>
  <si>
    <t>http://cdn.eksmo.ru/v2/ASE000000000885253/COVER/cover1.jpg</t>
  </si>
  <si>
    <t>СамЧитаюПоСлогам Чуковский Краденое солнце</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</si>
  <si>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Знаменитая сказка К. Чуковского «Краденое солнце» научит малышей доброте и храбрости.</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</si>
  <si>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современных авторов и классиков детской литературы — С. Маршака, С. Михалкова, Э. Успенского, Г. Остера, В. Сутеева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увлекательную сказку знаменитого детского писателя К. Чуковского «Краденое солнце».
Для дошкольного возраста.</t>
  </si>
  <si>
    <t>Путаница и другие стихи</t>
  </si>
  <si>
    <t>978-5-17-177349-6</t>
  </si>
  <si>
    <t>ASE000000000891659</t>
  </si>
  <si>
    <t>http://cdn.eksmo.ru/v2/ASE000000000891659/COVER/cover1.jpg</t>
  </si>
  <si>
    <t>СамЧитаюПоСлогам Чуковский Путаница и другие стихи</t>
  </si>
  <si>
    <t>Крупный шрифт, разбивка на слоги, ударения, запоминающиеся цветные иллюстрации - в книгах серии «Сам читаю по слогам» есть всё необходимое для формирования у ребенка прочного навыка чтения и стимулирования устойчивого интереса к книге. А еще это прекрасная возможность познакомиться с лучшими произведениями любимых детских авторов, многие из которых стали неотъемлемой частью отечественной культуры. Знать их - признак образованного, культурного человека. Идеальное сочетание «цена-качество»! Книги не будут обременительны для семейного бюджета и принесут массу пользы, создадут прекрасное настроение. Весёлые стихи К. Чуковского понравятся самым непоседливым малышам. Книга станет отличным подарком для вашего сына или дочки.</t>
  </si>
  <si>
    <t>Ваш малыш уже знает буквы и его ручки тянутся к книжкам?
Покажите ему серию «Сам читаю по слогам». Это книжки
небольшого формата, с большими буквами, и все слова разбиты
на слоги с ударениями. В этой серии собраны лучшие произведения классиков детской литературы — С. Маршака, С. Михалкова, Э. Успенского, Г. Остера, В. Сутеева и других знаменитых писателей и поэтов. Каждую книгу маленькие мальчики и девочки смогут прочитать САМИ от начала и до конца. А потом будут гордо говорить: «Вот мои первые прочитанные книжки. Хочу читать ещё!» В этой книге малыши прочитают весёлые стихи К. И. Чуковского: «Путаница», «Бутерброд», «Закаляка», «Радость».</t>
  </si>
  <si>
    <t>Жизнь взаймы у смерти</t>
  </si>
  <si>
    <t>Болдова М.В.</t>
  </si>
  <si>
    <t>Семейный детектив</t>
  </si>
  <si>
    <t>978-5-17-170378-3</t>
  </si>
  <si>
    <t>СемейныйДетектив</t>
  </si>
  <si>
    <t>ASE000000000886331</t>
  </si>
  <si>
    <t>http://cdn.eksmo.ru/v2/ASE000000000886331/COVER/cover1.jpg</t>
  </si>
  <si>
    <t>СемейныйДетектив Болдова Жизнь взаймы у смерти</t>
  </si>
  <si>
    <t>– Семейный детектив Марины Болдовой. Переиздание в удобном формате и мягкой обложкой. 
– Фамильные тайны, артефакты из прошлого, детективные расследования и, конечно, настоящая чистая любовь. 
– Марина Болдова — российская писательница, автор детективов, легкой прозы и любовных романов. Ее книги ценят за приятный слог, динамичные сюжеты и яркие характеры персонажей.</t>
  </si>
  <si>
    <t>Стоило Лизе обнаружить труп немецкой туристки, которая волей случая стала ее подопечной, как вся понятная, обычная во всех отношениях жизнь круто изменилась. Девушка вдруг поняла, что лучший друг ее обманывает, а с близкими происходит что-то странное. Мама, всегда холодно смотревшая в сторону мужчин, влюбилась, как девочка. И у нее, Лизы, вдруг обнаружились родственники, о которых она и не подозревала. И что со всем этим делать, когда довериться некому, а единственный человек, при виде которого отступает страх и неуверенность, встречается с другой?
Тем временем расследование убийства идет своим ходом и выясняется, что история погибшей немки уходит корнями в далекое прошлое, когда ее отец, офицер Вермахта, в оккупированном Гродно влюбился в местную девушку…</t>
  </si>
  <si>
    <t>Нейропсихологические прописи с играми и заданиями</t>
  </si>
  <si>
    <t>978-5-17-150473-1</t>
  </si>
  <si>
    <t>ASE000000000866791</t>
  </si>
  <si>
    <t>http://cdn.eksmo.ru/v2/ASE000000000866791/COVER/cover1.jpg</t>
  </si>
  <si>
    <t>Супертренажёр Нейропсихологические прописи с играми и заданиями</t>
  </si>
  <si>
    <t>Плохой почерк ребёнка волнует многих родителей, поскольку это может привести к серьёзным проблемам при обучении в школе. Зачастую неаккуратный, неразборчивый почерк не связан с небрежностью ребёнка, а свидетельствует о недостаточно слаженной работе психических и моторных функций. 
Для решения данной проблемы созданы нейропсихологические прописи, включающие комплекс специально разработанных заданий и игр, направленных на активизацию умственных способностей, развитие концентрации внимания, пространственной ориентации, усидчивости, саморегуляции, мышечной памяти и др. Нейропсихологические прописи включают 18 уровней. Задания каждого уровня под одним номером выполняются по одинаковому принципу. Помимо заданий в книге представлены весёлые игры, которые не только делают занятия более интересными, но и развивают память, логическое мышление, зрительно-моторную координацию, межполушарное взаимодействие. 
Издание удобного формата рекомендовано для занятий с детьми младшего школьного возраста.</t>
  </si>
  <si>
    <t>Поучительные рассказы</t>
  </si>
  <si>
    <t>978-5-17-187275-5</t>
  </si>
  <si>
    <t>ASE000000000899709</t>
  </si>
  <si>
    <t>http://cdn.eksmo.ru/v2/ASE000000000899709/COVER/cover1.jpg</t>
  </si>
  <si>
    <t>ТренажёрCмыслЧтению Узорова Поучительные рассказы</t>
  </si>
  <si>
    <t>Нам всем бывает непросто разобраться в своих чувствах: обида, страх, тревога, смущение, злость могут казаться слишком сильными и непонятными. Именно поэтому так важно с ранних лет учиться понимать себя и бережно проживать гамму самых разных чувств. 
«Поучительные рассказы» — это сборник из 50 добрых историй, созданный для развития эмоционального интеллекта, внимания, воображения и навыка чтения. Автор — О. В. Узорова, один из самых известных и востребованных авторов развивающей литературы для дошкольников и учеников младших классов.
Каждый рассказ сопровождается вопросами, которые помогают ребёнку лучше понять прочитанное, задуматься о поступках героев и научиться бережно относиться к своим чувствам и чувствам окружающих. Книга станет отличным поводом для доверительного общения родителей с ребёнком и поможет укрепить эмоциональную связь в семье.
Плотная белая бумага и компактный формат школьной тетрадки делают книгу практичной и долговечной — её удобно брать с собой в дорогу, на прогулку или читать перед сном.
Для начального образования.</t>
  </si>
  <si>
    <t>Рондо</t>
  </si>
  <si>
    <t>Мацуо Х.</t>
  </si>
  <si>
    <t>Шедевры Азии: артбуки</t>
  </si>
  <si>
    <t>978-5-17-174932-3</t>
  </si>
  <si>
    <t>ШедеврыАзииАртбуки</t>
  </si>
  <si>
    <t>ASE000000000877623</t>
  </si>
  <si>
    <t>http://cdn.eksmo.ru/v2/ASE000000000877623/COVER/cover1.jpg</t>
  </si>
  <si>
    <t>ФА Август 2026</t>
  </si>
  <si>
    <t>ШедеврыАзииАртбуки Рондо</t>
  </si>
  <si>
    <t>Эта книга — сборник иллюстраций и комиксов известной японской художницы Хироми Мацуо, которая покорила множество людей своими очаровательными работами.
В центре внимания — вымышленный женский графический журнал RONDO, созданный как дань уважения моде и атмо-
сфере минувших эпох. Книга включает стилизованные статьи и рекламу, вдохновленные реальными японскими и зарубежными журналами для женщин, а также истории людей, участвовавших в их создании. Это уникальное погружение в мир глянца, полный восторга и вдохновения.
Для широкого круга читателей.</t>
  </si>
  <si>
    <t>Рондо + лимитированный мерч</t>
  </si>
  <si>
    <t>978-5-17-191192-8</t>
  </si>
  <si>
    <t>ASE000000000902942</t>
  </si>
  <si>
    <t>http://cdn.eksmo.ru/v2/ASE000000000902942/COVER/cover1.jpg</t>
  </si>
  <si>
    <t>ШедеврыАзииАртбуки Рондо + лимитированный мерч</t>
  </si>
  <si>
    <t>Exclusive Classics Paperback</t>
  </si>
  <si>
    <t>978-5-17-150506-6</t>
  </si>
  <si>
    <t>Софронов Вячеслав Олегович</t>
  </si>
  <si>
    <t>ExclusiveClassicsPaperbac</t>
  </si>
  <si>
    <t>ASE000000000866826</t>
  </si>
  <si>
    <t>http://cdn.eksmo.ru/v2/ASE000000000866826/COVER/cover1.jpg</t>
  </si>
  <si>
    <t>ExclusiveClassicsPaperback(неадапт)Orwell 1984</t>
  </si>
  <si>
    <t>Издание на английском языке. 
Потеряли правду в море лжи? Не знаете, кому доверять? С экранов на вас льются потоки ненависти? Добро пожаловать в «1984». В ваших руках руководство по выживанию в мире официально установленного двоемыслия. В мире, где дважды два равно пяти. В мире, где нет ни прошлого, ни будущего, есть только уродливое настоящее.
Джордж Оруэлл – английский писатель и журналист, социалист, воевавший против фашистов в Испании. В далеком 1949 г. он написал визионерскую антиутопию «1984» – одну из самых продаваемых книг нашего времени. Её мир – это мир элиты, насаждающей невежество. Её контроль над человеком полон и целен. Даже неортодоксальные мысли в этом обществе запрещены. Согрешившие мыслью отправляются на перевоспитание в мрачные застенки Министерства Любви. Главный герой – один из тех несчастных, что слишком привязаны к миру прошлого. Дни таких, как он, сочтены. Зная это, он решается на отчаянный бунт в обществе непререкаемой догмы – завести дневник. Этот дневник расскажет о днях последнего человека в Европе, осмелившегося мечтать и любить. 
Книга издана в неадаптированной версии. Наслаждаясь языком и новоязом Дж. Оруэлла в оригинале, не забывайте, что БОЛЬШОЙ БРАТ ПРИСМАТРИВАЕТ ЗА ВАМИ.</t>
  </si>
  <si>
    <t>Последний пионер</t>
  </si>
  <si>
    <t>Врочек Ш.</t>
  </si>
  <si>
    <t>978-5-17-180915-7</t>
  </si>
  <si>
    <t>ASE000000000894476</t>
  </si>
  <si>
    <t>http://cdn.eksmo.ru/v2/ASE000000000894476/COVER/cover1.jpg</t>
  </si>
  <si>
    <t>Абгарян(best):Врочек Последний пионер</t>
  </si>
  <si>
    <t>— «Последний пионер» — теплая, ностальгическая, смешная и иногда грустная книга о счастливом советском детстве, выпавшем на конец восьмидесятых.
— От автора книг «Сержанту никто не звонит», «Метро 2033: Питер», «Золотая пуля» и «Как выжить среди принцесс».
— Лауреат премий «Роскон», «Звездный мост» и «Рваная грелка» Шимун Врочек — один из наиболее разносторонних писателей современности. С первых книг зарекомендовав себя как блестящий рассказчик и мастер постапокалиптического боевика, в «Принцессах» Врочек раскрылся как добрый, любящий и заботливый отец, а в «Последнем пионере» он приглашает читателей в теплое и ламповое путешествие в собственное детство.</t>
  </si>
  <si>
    <t>Средиземье, Нарния, Зурбаган, Советский Союз... Что их объединяет? Этих волшебных стран не существует. Но мы до сих пор мечтаем туда вернуться.
«Последний пионер» — это теплая, ностальгическая, смешная и иногда грустная книга о мальчике Диме и его советском детстве, выпавшем на конец 80-х. Дима растет в Сибири, в нефтяном городе, отсыпанном на песке среди бездонных болот, а каждое лето проводит на Урале, у бабушки с дедушкой. Дима и его друзья не знают, что их беспечные годы взросления выпали на закат Советского Союза, потому что детство — всегда самое счастливое время. И эта книга — проверенный способ перенестись туда хотя бы на несколько минут.</t>
  </si>
  <si>
    <t>Лунный посевной календарь на 2027 год</t>
  </si>
  <si>
    <t>978-5-17-191199-7</t>
  </si>
  <si>
    <t>ASE000000000902952</t>
  </si>
  <si>
    <t>http://cdn.eksmo.ru/v2/ASE000000000902952/COVER/cover1.jpg</t>
  </si>
  <si>
    <t>Борщ2027 Лунный посевной календарь</t>
  </si>
  <si>
    <t>Татьяна Борщ — популярный и уважаемый в России астролог, лауреат премии Копенгагенского астрологического конгресса, телеведущая, создатель телекомпании «Астра-Арт», автор целого ряда бестселлеров.
Луна традиционно считается сильным фактором, влияющим на рост сельскохозяйственных культур. Ее прохождение через тот или иной знак Зодиака оказывает воздействие на состояние почвы, развитие растений и их урожайность. Эти колебания особенно заметны при планировании посадок и других садовых работ и хорошо известны опытным дачникам.
«Лунный посевной календарь» от Татьяны Борщ — это удобный и надежный помощник для садоводов и огородников. В нем представлены:
- даты прохождения Луны через знаки Зодиака;
- лунные фазы на каждый день месяца;
- практические рекомендации по проведению различных сельскохозяйственных работ в зависимости от лунных суток.
Следуя рекомендациям из этого календаря, вы повысите шансы получить богатый и вкусный урожай. Используйте знания о лунных циклах — и ваш сад обязательно порадует вас результатами!</t>
  </si>
  <si>
    <t>Аварийный азимут</t>
  </si>
  <si>
    <t>978-5-17-185178-1</t>
  </si>
  <si>
    <t>ASE000000000897951</t>
  </si>
  <si>
    <t>http://cdn.eksmo.ru/v2/ASE000000000897951/COVER/cover1.jpg</t>
  </si>
  <si>
    <t>ШкольноеСтекло Артеева Аварийный азимут</t>
  </si>
  <si>
    <t>– Новая книга в серии «Школьное стекло». Предыдущая книга серии: «Проснись».
– Иллюстрация на обложке от художницы Полины Граф. 
– Общее количество книг автора уже превысило 150 000 экземпляров. 
– Издание в мягкой обложке с удлиненным клапаном, шифр на обороте обложки.</t>
  </si>
  <si>
    <t>Многие студенты, когда поступают в университет, боятся первой сессии или строгих преподавателей. Но на самом деле все самое кошмарное в этой жизни находится за пределами учебного заведения. 
Илону Быстрову все считают ветреной девушкой в короткой юбке и с пустым взглядом. Она живет с бабушкой в старой пятиэтажке и мечтает встретить богатого парня, который решил бы все ее проблемы, и больше ничего. По крайней мере, так кажется на первый взгляд. 
Антон Подрезов из обеспеченной семьи, он помогает волонтерскому поисковому отряду, ездит на дорогом мотоцикле и идеально подходит Быстровой. Но, как на зло, он слишком разборчив в девушках. У них нет ничего общего, кроме учебы в одном университете. Но если эти двое смогут поладить, кто знает, может, у Антона получится отыскать не только пропавших людей, но и настоящую Илону?</t>
  </si>
  <si>
    <t>Пин-код на приворот</t>
  </si>
  <si>
    <t>Андреева Н.В.</t>
  </si>
  <si>
    <t>Бестселлеры Натальи Андреевой</t>
  </si>
  <si>
    <t>978-5-17-189840-3</t>
  </si>
  <si>
    <t>Андреева(best)</t>
  </si>
  <si>
    <t>ASE000000000901728</t>
  </si>
  <si>
    <t>http://cdn.eksmo.ru/v2/ASE000000000901728/COVER/cover1.jpg</t>
  </si>
  <si>
    <t>Андреева(best)!!Пин-код на приворот</t>
  </si>
  <si>
    <t>В горах Домбая бесследно исчез мужчина,  бросив на КПП дорогую машину, а в Москве -  элитную недвижимость. Граница - рукой подать. Сбежал? Но возможен и несчастный случай. Поисковая операция ничего не дала: ни люди, ни дроны не обнаружили даже следа пропавшего туриста. Поэтому к Алексею Леонидову в частном порядке обращается невеста красавца Марселя: отыщи! Таковой, во всяком случает, считает себя дама и таким именем мужчина назвался на сайте знакомств. Но по ходу дела выясняется, что Марсель-Ринат-Камиль был мошенником и брачным аферистом. Убили? Или в самом деле сбежал? Но кто его загнал, как зверя, заставив заплатить за грехи?..</t>
  </si>
  <si>
    <t>Удивительные места мира. Гид по экстремальным маршрутам: план, риск, адреналин, победа</t>
  </si>
  <si>
    <t>Корзин А.А.</t>
  </si>
  <si>
    <t>Большой путеводитель по городам и времени</t>
  </si>
  <si>
    <t>978-5-17-184267-3</t>
  </si>
  <si>
    <t>БолПутеводитель(Куда и Ко</t>
  </si>
  <si>
    <t>ASE000000000897251</t>
  </si>
  <si>
    <t>http://cdn.eksmo.ru/v2/ASE000000000897251/COVER/cover1.jpg</t>
  </si>
  <si>
    <t>БолПутеводитель(Куда и Когда)Удивительные места мира. Гид по экстремальным маршрутам: план, риск, адреналин, победа</t>
  </si>
  <si>
    <t>Автор, Алексей Корзин —  путешественник-экстремал и телеведущий тревел-шоу «Невероятно интересные истории» на РЕН ТВ. Обладатель премии ТЭФИ 2026. Тест-пилот преодолел за рулем более 100 000 километров по самым сложным дорогам России, Африки, Азии, Южной Америки, Австралии и Новой Зеландии. Мастер спорта России по гребле. Эксперт  в области эмоционального интеллекта,кризисной коммуникации, экстремальных путешествий и навыков выживания. Участник научно-гуманитарного проекта «Малые народы мира».
Книга невероятных приключений включает секретные маршруты, описания необычных локаций (от заброшенных городов до глухих деревень), а также фотоматериалы, которые помогают заранее «прочувствовать» место. Это не просто сборник красивых видов, а рабочий инструмент для тех, кто хочет исследовать мир по настоящему.
Алексей побывал на 6 континентах и в 135 странах — и теперь делится личным опытом: в этом атласе собраны не туристические открытки, а настоящие приключения. Вас ждут секретные маршруты, заброшенные города, непроходимые джунгли, суровые пустыни, встречи с туземными племенами и необычные традиции.
В книге — только то, что автор видел своими глазами: шокирующие факты, неожиданные детали и честные советы о том, как вести себя в разных культурах, как обеспечить безопасность и как добраться до самых отдалённых уголков мира.
Богато иллюстрированное издание включает фотографии из экспедиций Алексея разных лет — они помогают прочувствовать атмосферу мест и по-новому взглянуть на планету. Книга станет проводником для самостоятельных путешественников и увлекательным чтением для тех, кто пока только мечтает о дальних странах.
Данное издание — отличный подарок для всех, кто жаждет приключений!</t>
  </si>
  <si>
    <t>Алексей Корзин - путешественник-экстремал и телеведущий тревел-шоу «Невероятно интересные истории» на РЕН ТВ. Обладатель премии ТЭФИ 2026. Тест-пилот преодолел за рулем более 100 000 километров по самым сложным дорогам России, Африки, Азии, Южной Америки, Австралии и Новой Зеландии. Мастер спорта России по гребле. Эксперт  в области эмоционального интеллекта,кризисной коммуникации, экстремальных путешествий и навыков выживания. Участник научно-гуманитарного проекта «Малые народы мира».
Эта книга для тех, кто горит жаждой приключений и хочет узнать больше об окружающем мире! Самые удивительные места планеты. Секретные маршруты, заброшенные города, опасные трущобы, непроходимые джунгли, суровые пустыни, необычные традиции, туземные племена и шокирующие факты. Описаны и показаны только тем еста, которые автор видел собственными глазами. В издании множество фото из  экспедиций. В книге есть полезная информация о культуре малых народов мира, особенностях общения, безопасности, дорогах и прочих важных вещах. С этими знаниями вы сможете осуществить самостоятельное путешествие хоть на край земли! Но если вы пока не решились отправиться навстречу приключениям, то просто прочитайте и посмотрите яркие фотографии.  Будет интересно и полезно. Эта книга - отличный подарок начинающим путешественникам! От маршрута до победы над страхом: управляйте риском и ловите адреналин!</t>
  </si>
  <si>
    <t>Страхи царя Соломона</t>
  </si>
  <si>
    <t>Ажар Э.</t>
  </si>
  <si>
    <t>Весь Ромен Гари</t>
  </si>
  <si>
    <t>978-5-17-182325-2</t>
  </si>
  <si>
    <t>Гари(Весь)</t>
  </si>
  <si>
    <t>L’ANGOISSE DU ROI SALOMON</t>
  </si>
  <si>
    <t>ASE000000000895704</t>
  </si>
  <si>
    <t>http://cdn.eksmo.ru/v2/ASE000000000895704/COVER/cover1.jpg</t>
  </si>
  <si>
    <t>Гари(Весь)Страхи царя Соломона</t>
  </si>
  <si>
    <t>– Последний роман загадочного Эмиля Ажара – финальная глава самой громкой литературной мистификации XX века.
– Эмиль Ажар – псевдоним культового французского писателя Ромена Гари, единственного в истории двукратного лауреата Гонкуровской премии.
– «Страхи царя Соломона» – один из самых светлых, мудрых и человечных романов Гари, история о любви, одиночестве и сострадании, не утратившая своей актуальности спустя десятилетия.
– Пожилой филантроп Соломон посвятил жизнь помощи людям. Однажды он знакомится с таксистом Жаном и предлагает ему работу в своей организации. По его поручению Жан отправляется навестить бывшую звезду кабаре Кору. Вскоре он узнает, что связывает этих двоих…
– Трогательный и ироничный роман о Париже 1970-х – городе одиноких людей, случайных встреч и неожиданных надежд.</t>
  </si>
  <si>
    <t>Судьба свела их случайно. 84‑летнего Соломона Рубинштейна, бывшего “брючного короля”, а ныне — филантропа, поддерживающего тех, кто страдает от бедности и одиночества, — и молодого парижского таксиста Жана, гордо именующего себя “самоучкой” и больше всего на свете любящего читать, особенно толстые сло-
вари, потому что они “все объясняют”. Соломон предлагает Жану поработать в его благотворительной ассоциации “SOS Альтруисты-любители”, и однажды молодой человек отправляется по его поручению навестить 65‑летнюю Кору Ламенер, в прошлом певичку кабаре, чья яркая карьера закатилась после Второй мировой войны. Она живет в приличной квартире и явно не испытывает материальной нужды, но ей, привыкшей к аплодисментам и поклонению, трудно смириться с тем, что она всеми забыта.
Лишь после чехарды многочисленных событий, печальных, нелепых и трогательных, Жан догадывается, что именно когда‑то связывало Кору и Соломона.</t>
  </si>
  <si>
    <t>Робинзон и 13 жадностей. Рис. Н. Воронцова</t>
  </si>
  <si>
    <t>978-5-17-185727-1</t>
  </si>
  <si>
    <t>ASE000000000898305</t>
  </si>
  <si>
    <t>http://cdn.eksmo.ru/v2/ASE000000000898305/COVER/cover1.jpg</t>
  </si>
  <si>
    <t>ДетЧтение(цв)Остер Робинзон и 13 жадностей. (илл. Н. Воронцова)</t>
  </si>
  <si>
    <t>«Робинзон и 13 жадностей» – остроумная и весёлая повесть Григория Остера, которая рассказывает о том, как жители острова Рой заразились жадностью. Управляет островом умная девочка Синдирелла, которая смогла и эпидемию остановить, и пиратов перевоспитать! Как же ей это удалось? Скорее читайте в этой книге. А яркие и весёлые иллюстрации дяди Коли Воронцова сделают чтение ещё более увлекательным.</t>
  </si>
  <si>
    <t>«Робинзон и 13 жадностей» – знаменитая повесть Григория Остера о небольшом острове Рой. Правит там девочка-Президент Синдирелла, а помогает ей в этом худенькая кошка, кукла и правительство мам. Когда остров настигает беда – эпидемия жадности – многие граждане приходят на помощь. Как и другие произведения Григория Остера, эта повесть выделяется яркими персонажами, невероятной игрой с сюжетом и остроумным языком. Красочные и весёлые иллюстрации к книге нарисовал художник дядя Коля Воронцов.
Для младшего школьного возраста.</t>
  </si>
  <si>
    <t>Женщины дома Рюриковичей: нерассказанная история</t>
  </si>
  <si>
    <t>Бандиленко М.М.</t>
  </si>
  <si>
    <t>Докудрамы</t>
  </si>
  <si>
    <t>978-5-17-185353-2</t>
  </si>
  <si>
    <t>ASE000000000898139</t>
  </si>
  <si>
    <t>http://cdn.eksmo.ru/v2/ASE000000000898139/COVER/cover1.jpg</t>
  </si>
  <si>
    <t>Докудрамы Бандиленко Женщины дома Рюриковичей: нерассказанная история</t>
  </si>
  <si>
    <t>Всем известны правители из династии Рюриковичей: Святослав Храбрый,  Ярослав Мудрый, Владимир Мономах, Андрей Боголюбский, Дмитрий Донской, Иван Великий, Иван Грозный. Но женщины правящей династии неизменно остаются в тени, единственное исключение -  княгиня Ольга, которая была суверенной правительницей на заре истории дома Рюрика. Как жилось в мужском мире средневековой государственной политики, войн и интриг женщинам правящего дома - матерям, женам, сестрам Рюриковичей, тем, кто нес на своих хрупких плечах непростую задачу продолжения династии?
В своей новой книге Марина Бандиленко, сценарист популярных исторических сериалов и автор бестселлеров серии «Докудрамы», представляет читателям «женский взгляд» на средневековую историю России – через судьбы женщин династии Рюриковичей. Это уникальный материал, с которым можно ознакомиться только в формате книги.
Среди героинь: шведская принцесса Ингигерд - жена Ярослава Мудрого, и их дочь Анна, ставшая королевой Франции; английская принцесса Гита Уэссекская - жена Владимира Мономаха, и княгиня Евдокия Московская, жена Дмитрия Донского; княгиня Улита Кучковна - жена Андрея Боголюбского, и княгиня Феврония Муромская; греческая царевна Софья Палеолог и первая русская царица Анастасия. Их происхождение, характеры, отношения в браке, доля участия в государственных делах очень сильно различались, но всех их объединяло одно: они были хранительницами правящего дома, в горе и в радости, в победах и поражениях. 
Беллетризованные биографии женщин династии Рюриковичей дополнены цитатами из разнообразных исторических источников: русских летописей, скандинавских саг, византийских и западноевропейских хроник, которые погружают читателя в атмосферу событий и демонстрируют, что это не фэнтези, а максимально точная историческая реконструкция.
Это издание станет отличным дополнением к другой книге серии  - «Рюриковичи. История первой династии».</t>
  </si>
  <si>
    <t>Ветер севера. Риверстейн.</t>
  </si>
  <si>
    <t>978-5-17-168669-7</t>
  </si>
  <si>
    <t>ASE000000000885093</t>
  </si>
  <si>
    <t>http://cdn.eksmo.ru/v2/ASE000000000885093/COVER/cover1.jpg</t>
  </si>
  <si>
    <t>ДругиеМиры(м)Суржевская Ветер севера-2. Риверстейн.</t>
  </si>
  <si>
    <t>Я выросла в заснеженном Северном Королевстве,
в суровом замке Риверстейн. В приюте для девочек-
сирот. Я не знаю, кто я, и как оказалась у стен этой
страшной крепости, окруженной вековыми соснами.
Мне предстоит стать послушницей Ордена, а после
посвящения — его просветительницей...
Но вся моя жизнь лишь иллюзия. И однажды я ус-
лышала Зов. Проклятие нашего мира, Зов, что манит
меня в Черные Земли. Но таков ли мир, как говорят
наставницы? И так ли лживы легенды, что расска-
зывают о демонах и магах? А самое главное — какую
страшную тайну скрывает мрачная громада Ривер-
стейн?</t>
  </si>
  <si>
    <t>Самый богатый человек в Вавилоне. Новые законы денег от Самого Богатого Человека в Вавилоне</t>
  </si>
  <si>
    <t>Клейсон Джордж Сэмюэль, Аккерман Ларс </t>
  </si>
  <si>
    <t>Думай и богатей!</t>
  </si>
  <si>
    <t>978-5-17-190971-0</t>
  </si>
  <si>
    <t>Очковская Анастасия Михайловна</t>
  </si>
  <si>
    <t>ДумайБогатей(best)</t>
  </si>
  <si>
    <t>The Richest Man in Babylon: Blueprint for Financial Success - Lesson 1: The Man Who Desired Much Gold &amp; The Richest Man in Babylon Tells His System</t>
  </si>
  <si>
    <t>ASE000000000902675</t>
  </si>
  <si>
    <t>http://cdn.eksmo.ru/v2/ASE000000000902675/COVER/cover1.jpg</t>
  </si>
  <si>
    <t>ДумайБогатей(best)Клейсон/Аккерман Самый богатый человек в Вавилоне. Новые законы денег от Самого Богатого Человека в Вавилоне</t>
  </si>
  <si>
    <t>Вавилон не случайно вошел в историю как город несметных богатств. Именно там тысячи лет назад были сформулированы принципы, на которых до сих пор держится личное процветание. Джордж С. Клейсон и Ларс Аккерман превратили мудрость этого легендарного города в серию увлекательных притч, которые не теряют актуальности и в XXI веке.
В этой книге собраны все важнейшие законы, которые стали незыблемой основой для накопления и приумножения богатства. Вас ждут живые истории простых вавилонян — от бедного писца до могущественного ростовщика, — которые на собственном опыте постигают суть денежного успеха.
Это не просто книга о деньгах. Это универсальный свод правил, проверенных временем и миллионами читателей по всему миру. Его лаконичные и мудрые уроки помогут вам обрести финансовую независимость, превратив обычный заработок в мощный поток благосостояния. Откройте для себя законы Вавилона — и путь к богатству станет ясным и достижимым.</t>
  </si>
  <si>
    <t>Женский портрет</t>
  </si>
  <si>
    <t>Джеймс Г.</t>
  </si>
  <si>
    <t>978-5-17-188237-2</t>
  </si>
  <si>
    <t>The Portrait of a Lady</t>
  </si>
  <si>
    <t>ASE000000000900623</t>
  </si>
  <si>
    <t>http://cdn.eksmo.ru/v2/ASE000000000900623/COVER/cover1.jpg</t>
  </si>
  <si>
    <t>Зар.класс!Джеймс Женский портрет</t>
  </si>
  <si>
    <t>«Женский портрет» по праву считается вершиной творчества Генри Джеймса и одним из самых тонких психологических романов в истории литературы. 
Молодая американка Изабелла Арчер стремится к независимости и не желает жертвовать свободой ради выгодного брака, а мечтает сперва посмотреть мир. Получив наследство, она отправляется в Европу, где влюбляется в обаятельного мужчину и выходит за него замуж. Однако за внешней безупречностью супруга скрываются холодный расчет и жестокость, и Изабелла сталкивается с горьким выбором — подчиниться или бороться за право распоряжаться собственной судьбой…</t>
  </si>
  <si>
    <t>Король и Шут. Незавершенные истории. Старая книга II.</t>
  </si>
  <si>
    <t>Князев А.С.</t>
  </si>
  <si>
    <t>Звезды века (бол.)</t>
  </si>
  <si>
    <t>978-5-17-134933-2</t>
  </si>
  <si>
    <t>Шебаршова Мария Алексеевна</t>
  </si>
  <si>
    <t>ЗвездыВекаБол</t>
  </si>
  <si>
    <t>ASE000000000855674</t>
  </si>
  <si>
    <t>http://cdn.eksmo.ru/v2/ASE000000000855674/COVER/cover1.jpg</t>
  </si>
  <si>
    <t>ЗвездыВека(бол/цв)Король и Шут. Старая книга II. Незавершенные истории</t>
  </si>
  <si>
    <t>«Король и Шут» — легендарная питерская панк-группа, чьи сказочные песни-«страшилки» прочно вошли в народный фольклор. История этой группы, кульминацией которой стала трагическая смерть Михаила Горшенева («Горшка»),  продолжает волновать фанатов группы до сих пор. Во второй части «Старой книги» Андрей Князев, один из лидеров «Короля и Шута», автор музыки и всех текстов, а также оформитель альбомов коллектива, делится своими воспоминаниями, художественными рассказами, рисунками, письмами и  комиксами, которые так или иначе связаны с  творчеством «Короля и Шута».</t>
  </si>
  <si>
    <t>Нейротренажер Шульте. Загадки прошлого</t>
  </si>
  <si>
    <t>Когнитивный тренажер на каждый день</t>
  </si>
  <si>
    <t>978-5-17-187659-3</t>
  </si>
  <si>
    <t>195х205</t>
  </si>
  <si>
    <t>84x90/16</t>
  </si>
  <si>
    <t>КогнитивТренажер</t>
  </si>
  <si>
    <t>ASE000000000899273</t>
  </si>
  <si>
    <t>http://cdn.eksmo.ru/v2/ASE000000000899273/COVER/cover1.jpg</t>
  </si>
  <si>
    <t>КогнитивТренажер Нейротренажер Шульте. Загадки прошлого</t>
  </si>
  <si>
    <t>Хотите развить внимание и научиться читать между строк? Тренируйте мозг каждый день. Это издание — 30-дневный курс на развитие концентрации, зрительной памяти и скорости обработки информации. Внутри — таблицы Шульте и детективные тексты для скорочтения, в которых каждая найденная цифра становится ключом к разгадке.
Развивайте навыки, которые пригодятся в учебе и жизни:
• быстрое переключение внимания между задачами
• умение замечать детали, которые упускают другие
• чтение текстов с высокой скоростью и полным пониманием
• расширение периферического зрения
• усидчивость и доведение дела до конца
Раскрывайте загадки и оттачивайте ум!</t>
  </si>
  <si>
    <t>Карта звездного неба (складная) A1</t>
  </si>
  <si>
    <t>Карта(складная)</t>
  </si>
  <si>
    <t>978-5-17-107267-4</t>
  </si>
  <si>
    <t>580х470</t>
  </si>
  <si>
    <t>60x50/10(буклет)</t>
  </si>
  <si>
    <t>ASE000000000835133</t>
  </si>
  <si>
    <t>http://cdn.eksmo.ru/v2/ASE000000000835133/COVER/cover1.jpg</t>
  </si>
  <si>
    <t>Карта(складная)Карта звездного неба</t>
  </si>
  <si>
    <t>На складной двухсторонней карте размером 580х470 мм звёздное небо показано в виде карт северного и южного полушарий небесной сферы. Именно так ночное небо с мерцающими на нём галактиками, туманностями и звёздными скоплениями можно увидеть с Северного и Южного полюсов Земли. 
Звёзды на карте ранжированы по видимой звёздной величине. Даны названия самых ярких звёзд и условные очертания всех 88 созвездий. Приведёны краткие сведения о Солнечной системе, небесной сфере, звёздных координатах, эклиптике и зодиакальном круге. Размеры карты в сложенном виде 116х235 мм. Карта может быть рекомендована всем, кто интересуется астрономией.</t>
  </si>
  <si>
    <t>Небесный почтальон Федя Булкин</t>
  </si>
  <si>
    <t>Николаенко А.В.</t>
  </si>
  <si>
    <t>Классное чтение</t>
  </si>
  <si>
    <t>978-5-17-151113-5</t>
  </si>
  <si>
    <t>КлассноеЧтение</t>
  </si>
  <si>
    <t>ASE000000000867460</t>
  </si>
  <si>
    <t>http://cdn.eksmo.ru/v2/ASE000000000867460/COVER/cover1.jpg</t>
  </si>
  <si>
    <t>КлассноеЧтение Николаенко Небесный почтальон Федя Булкин (РУССКИЙ БУКЕР)</t>
  </si>
  <si>
    <t>Полюбившийся многим роман «Небесный почтальон Федя Булкин» лауреата премии «Русский Букер» Саши Николаенко возвращается на книжные полки в новом оформлении. Светлая и добрая книга — о надежде, любви и вере в лучшее.
Назад в детство! Роман о вечных летних каникулах на даче, наполненных светом, теплом, домашним уютом и любовью близких. Эта книга будит личные воспоминания, давая радость пережить их еще раз. 
Устами ребенка. Федя Булкин — маленький и очень любопытный мальчик. Ему интересно все, обо всех предметах или явлениях он хочет высказать свои суждения — уморительно смешные или поражающие глубиной понимания. В этой книге маленький человек познает мир и открывает его перед читателем. 
По-детски о недетском. Федя размышляет о смерти, о боге, о судьбе, о предназначении человека. Мальчик, который горячо хочет стать почтальоном, чтобы нести письма в Град Небесный своим родителям, учит взрослых верить в чудо.</t>
  </si>
  <si>
    <t>Федя Булкин живет с бабушкой, а родители его в командировке — «строят Град Небесный». «Родители мои геологи. Без геологов в строительстве никуда». Главная Федина мечта — добраться туда, к ним. Для этого он учит таблицу умножения, пишет письма Деду Морозу и Ленину, спорит с Богом и, конечно, взрослеет, не забывая откладывать деньги в кошку-копилку на билет до Града. Повидаться.
Роман «Небесный почтальон Федя Булкин» — про нескончаемое лето с пахучей земляникой и бесконечную зиму в ожидании Нового года. Про такие смелые и честные детские мысли о справедливости и смерти. И про то, что все всегда будут вместе.
Саша Николаенко — писатель, художник, автор романов «Муравьиный бог: реквием», «Убить Бобрыкина» (премия «Русский Букер»), сборника «Жили люди как всегда».</t>
  </si>
  <si>
    <t>100 загадок для малышей</t>
  </si>
  <si>
    <t>978-5-17-161547-5</t>
  </si>
  <si>
    <t>ASE000000000878170</t>
  </si>
  <si>
    <t>http://cdn.eksmo.ru/v2/ASE000000000878170/COVER/cover1.jpg</t>
  </si>
  <si>
    <t>КнКармашек 100 загадок для малышей</t>
  </si>
  <si>
    <t>Прекрасно иллюстрированная книга загадок для любознательных малышей.
Авторские загадки в картинках — для настоящих фантазеров.
Отгадывать загадки — любимое занятие ребят + игра для развития речи, внимания, памяти, воображения.
Внимательно послушать загадку и найти на страничке картинку-отгадку — весело, интересно, познавательно.
С нашей книжкой разучивание загадок и поиск картинок-отгадок превратится в увлекательную игру!</t>
  </si>
  <si>
    <t>«100 загадок для малышей» — прекрасно иллюстрированная детская книга удобного карманного формата. На красочных страницах ребята найдут интересные загадки и яркие картинки известной художницы Л. В. Двининой. Разгадывание загадок не только доставляет радость, но приносит огромную пользу. Ребенок сможет развить речь, память, логику и образное мышление, расширить кругозор и обогатить словарный запас, а также весело провести время.
Для дошкольного возраста.</t>
  </si>
  <si>
    <t>100 скороговорок для развития речи</t>
  </si>
  <si>
    <t>978-5-17-161553-6</t>
  </si>
  <si>
    <t>ASE000000000878176</t>
  </si>
  <si>
    <t>http://cdn.eksmo.ru/v2/ASE000000000878176/COVER/cover1.jpg</t>
  </si>
  <si>
    <t>КнКармашек 100 скороговорок для развития речи</t>
  </si>
  <si>
    <t>• В книге собраны 100 проверенных временем скороговорок, которые обязательно понравятся малышам.
• Жемчужины устного народного творчества украшают, оживляют речь, обогащают словарный запас, развивают внимание, память, воображение, прививают любовь к родному языку. 
• Ребёнок с большим интересом будет разглядывать красочные иллюстрации, которых так много в нашей книжке.
• Упражнения для развития речи — в форме весёлых скороговорок.
• Цветную книгу удобного карманного формата можно взять с собой.</t>
  </si>
  <si>
    <t>Разучивание скороговорок — это лучший способ развить речь, память, внимание и способность ребёнка к обучению. Читайте вместе с малышом нашу книгу «100 скороговорок для развития речи», так вы сможете провести обучение в игровой форме: дошкольник с удовольствием будет повторять словестный каламбур, вырабатывая чёткую, выразительную дикцию. Знакомя дошколёнка с жанром устного народного творчества, родители помогут ему вырасти любознательным и общительным. 
Для дошкольного возраста.</t>
  </si>
  <si>
    <t>100 считалок и потешек</t>
  </si>
  <si>
    <t>978-5-17-135688-0</t>
  </si>
  <si>
    <t>105х160</t>
  </si>
  <si>
    <t>ASE000000000856464</t>
  </si>
  <si>
    <t>http://cdn.eksmo.ru/v2/ASE000000000856464/COVER/cover1.jpg</t>
  </si>
  <si>
    <t>КнКармашек 100 считалок и потешек</t>
  </si>
  <si>
    <t>Книжка считалок и потешек для раннего развития — малыш будет с удовольствием разглядывать яркие рисунки, повторять веселые стишки, вырабатывая четкую, выразительную дикцию.     
Кому эта книга будет интересна
Читать замечательную книжку-малышку можно всей семьей, она станет хорошим подарком маленьким читателям, а также их родителям.
Каковы особенности этой книги  
Читая эту книгу вместе с ребенком, вы без особых усилий поможете ему обогатить словарный запас, развивая образное внимание, логическое и абстрактное мышление, память и речь малыша.
• Книга может стать первой ступенькой на пути к развитию отличной дикции, грамотной, выразительной речи.
• Запоминать иллюстрированные считалки и потешки легко и интересно. 
• Книга карманного формата не займёт много места, если вы решите взять её с собой в дорогу.</t>
  </si>
  <si>
    <t>Разучивание считалок и весёлых потешек — это лучший способ развить восприятие, образное мышление, память, внимание и способность ребёнка к обучению. Читайте вместе с малышом книгу «100 считалок и потешек» —жемчужины устного народного творчества украшают, оживляют речь, обогащают словарный запас и прививают любовь к родному языку.
Для дошкольного возраста</t>
  </si>
  <si>
    <t>Песенки-болтушки для запуска речи</t>
  </si>
  <si>
    <t>978-5-17-161552-9</t>
  </si>
  <si>
    <t>ASE000000000878175</t>
  </si>
  <si>
    <t>http://cdn.eksmo.ru/v2/ASE000000000878175/COVER/cover1.jpg</t>
  </si>
  <si>
    <t>КнКармашек Песенки-болтушки для запуска речи</t>
  </si>
  <si>
    <t>Каждая книжка этой серии — занимательная, полезная, красочная.
Как без капризов собрать малыша на прогулку или уложить спать? На помощь заботливой маме придут песенки-болтушки — добрые и мелодичные, которые деткам обязательно понравится подпевать, хлопать в ладошки, топать, прыгать, танцевать, убаюкивать куклу. Ласковый мамин голос и весёлая песенка-игралочка развеселят малыша и подарят хорошее настроение. Пусть карапуз открывает замечательную книжку — и встречает новый день с улыбкой.
Песенки-болтушки — добрые и весёлые, небольшие по объёму, чёткие по ритму, образные и легко запоминающиеся. Чем наполнены первые песенки для малыша? Конечно, маленькими сюжетами, знакомыми звукоподражаниями и короткими словами, которые малыш с удовольствием подпоёт маме.  Рифмованные диалоги построены так, что взрослый обращается к ребёнку, предлагая ему спеть одно словечко или простую фразу. Иногда строчки песенки сопровождаются жестами или движениями — получается сценка или мини-зарядка.
Повторять вслед за мамой слова песенки так здорово —  это доставляет малышам радость и приносит огромную пользу. Ребёнок чисто выговаривает звуки, чётко и с выражением произносит каждое слово. Петь и танцевать обязательно понравится малышам, подвижные речевые игры помогут им вырасти добрыми и любознательными.
Напевать малышу ритмичные и мелодичные песенки — известная методика раннего развития:
• развиваем речь, мелкую моторику и координацию движений;
• знакомим с окружающим миром, формируем познавательный интерес;
• стимулируем логическое и образное мышление;
• тренируем память, концентрацию внимания;
• развиваем слуховое восприятие;
• улучшаем эмоциональное состояние малыша.</t>
  </si>
  <si>
    <t>Любящие родители хотят, чтобы малыш рос здоровым, счастливым и умным, поэтому так важно общение с ребёнком с первых дней жизни — кроха слышит мамин или папин голос, чувствует себя защищённым. Напевайте малышу ритмичные и мелодичные песенки, которые идеально подходят для развития речи, восприятия, внимания, памяти, воображения. Замечательная книжка-малышка с песенками-болтушками для запуска речи поможет сделать мир ребёнка весёлым и интересным — малыш с удовольствием будет подпевать маме и произнесёт свои первые слова, станет внимательным и любознательным, узнает много нового, освоит полезные навыки и научится общаться.
Для дошкольного возраста.</t>
  </si>
  <si>
    <t>Южная Америка. Краткая история с иллюстрациями</t>
  </si>
  <si>
    <t>Нечаев С.Ю.</t>
  </si>
  <si>
    <t>Лучшее в истории</t>
  </si>
  <si>
    <t>978-5-17-175106-7</t>
  </si>
  <si>
    <t>Козлова Элана Александровна</t>
  </si>
  <si>
    <t>ЛучшИстории</t>
  </si>
  <si>
    <t>ASE000000000889952</t>
  </si>
  <si>
    <t>http://cdn.eksmo.ru/v2/ASE000000000889952/COVER/cover1.jpg</t>
  </si>
  <si>
    <t>ЛучшИстории Южная Америка. Краткая история с иллюстрациями</t>
  </si>
  <si>
    <t>Помните ли вы историю Южной Америки? Возможно, на ум приходят инки и майя? Или Великие географические открытия? Или легендарный национальный герой Симон Боливар? Книга, которую вы держите в руках, не только восполнит утерянные школьные знания, но и познакомит читателя с колоритом южноамериканского материка.
Кто первым открыл Америку? Кто такие арауканы и почему с ними воевали? Что делали колонисты с местным населением? О чем мечтал тот самый Симон Боливар?... На эти и многие другие вопросы вы найдете ответы в новой книге серии «Лучшее в истории».</t>
  </si>
  <si>
    <t>Новый год. Избранная лирика с иллюстрациями</t>
  </si>
  <si>
    <t>Пушкин А.С., Фет А.А., Бунин И.А.</t>
  </si>
  <si>
    <t>Мировая поэзия. Подарочное издание с иллюстрациями</t>
  </si>
  <si>
    <t>978-5-17-189160-2</t>
  </si>
  <si>
    <t>МироваяПоэзия(под/иллюстр</t>
  </si>
  <si>
    <t>ASE000000000901301</t>
  </si>
  <si>
    <t>http://cdn.eksmo.ru/v2/ASE000000000901301/COVER/cover1.jpg</t>
  </si>
  <si>
    <t>МироваяПоэзия(под/иллюстр)Пушкин/Фет Новый год. Избранная лирика с иллюстрациями</t>
  </si>
  <si>
    <t>Когда за окном кружится первый снег, а воздух наполняется запахом мандаринов и хвои, хочется одного — остановить мгновение. Этот сборник — как чашка горячего шоколада в холодный вечер. В этих стихах — мерцание гирлянд на елке, хруст снега под ногами и тихий смех самых родных людей за праздничным столом. Каждое стихотворение — как снежинка: уникальное, хрупкое и прекрасное. А чтобы волшебство стало ещё осязаемее, к каждому стихотворению мы подобрали яркую иллюстрацию — словно заглянули в заснеженное окно и увидели ту самую картинку, которую хочется запомнить навсегда. Но сквозь каждую строчку красной нитью проходит главная мысль: среди всей этой праздничной кутерьмы самое ценное — это мы и наши близкие. Откройте эту книгу, и пусть атмосфера чуда поселится в вашем доме надолго.</t>
  </si>
  <si>
    <t>Читательский дневник школьника</t>
  </si>
  <si>
    <t>Круглый отличник (м)</t>
  </si>
  <si>
    <t>978-5-17-113175-3</t>
  </si>
  <si>
    <t>КруглыйОтличник(м)</t>
  </si>
  <si>
    <t>ASE000000000841422</t>
  </si>
  <si>
    <t>http://cdn.eksmo.ru/v2/ASE000000000841422/COVER/cover1.jpg</t>
  </si>
  <si>
    <t>КруглыйОтличник(м)Читательский дневник школьника</t>
  </si>
  <si>
    <t>Это пособие поможет юному читателю анализировать художественные произведения, определить жанр и запомнить автора, название, основные события и героев. Дневник даст возможность быть откровенным и выражать свои мысли о прочитанном в письменной форме.
В памятке объясняется, как правильно работать с книгой, а в конце даны основные литературоведческие понятия и краткий литературоведческий словарь. 
Издание будет полезным как учащимся начальной, так и средней школы. А также заинтересует всех, кто любит читать.</t>
  </si>
  <si>
    <t>Нейротренажер Шульте. Загадки прошлого. 30 дней тренировок</t>
  </si>
  <si>
    <t>Нейротренажер на каждый день</t>
  </si>
  <si>
    <t>978-5-17-189588-4</t>
  </si>
  <si>
    <t>НейротренажерКаждыйДень</t>
  </si>
  <si>
    <t>ASE000000000901457</t>
  </si>
  <si>
    <t>http://cdn.eksmo.ru/v2/ASE000000000901457/COVER/cover1.jpg</t>
  </si>
  <si>
    <t>НейротренажерКаждыйДень Нейротренажер Шульте. Загадки прошлого. 30 дней тренировок</t>
  </si>
  <si>
    <t>Туманность Андромеды. Звездные корабли</t>
  </si>
  <si>
    <t>Ефремов И.</t>
  </si>
  <si>
    <t>978-5-17-122530-8</t>
  </si>
  <si>
    <t>ASE000000000850657</t>
  </si>
  <si>
    <t>http://cdn.eksmo.ru/v2/ASE000000000850657/COVER/cover1.jpg</t>
  </si>
  <si>
    <t>ЛучшМирКлассика Ефремов Туманность Андромеды. Звездные корабли</t>
  </si>
  <si>
    <t>«Туманность Андромеды» — одно из самых известных и масштабных произведений Ивана Ефремова. В романе автор создал необычный, красивый и многоплановый мир будущего, устроенный разумно и гуманно. Главная тема «Туманности Андромеды» — космическая взаимопомощь в беспредельном развитии разума.
«Звездные корабли» — повесть, объединившая в себе две темы, которые интересовали писателя: палеонтологию и космос.</t>
  </si>
  <si>
    <t>Буря мечей</t>
  </si>
  <si>
    <t>978-5-17-112616-2</t>
  </si>
  <si>
    <t>A STORM OF SWORDS</t>
  </si>
  <si>
    <t>ASE000000000840810</t>
  </si>
  <si>
    <t>http://cdn.eksmo.ru/v2/ASE000000000840810/COVER/cover1.jpg</t>
  </si>
  <si>
    <t>Мартин(КИНО)Буря мечей(3-е издание)</t>
  </si>
  <si>
    <t>— Третья книга знаменитой саги «Песнь льда и пламени».
— «Песня льда и пламени» переведена на 47 языков и разошлась по свету тиражом свыше 100 миллионов экземпляров.
— Литературная основа знаменитого телевизионного сериала «Игра престолов».
— Лауреат премии «Локус».
— Лауреат премии SFinks.
— Номинант премии «Хьюго».
— Номинант Всемирной премии фэнтези.
— Бестселлер по версии издания New York Times.</t>
  </si>
  <si>
    <t>Перед вами - третья летопись цикла "Песнь льда и огня". Эпическая, чеканная сага о мире Семи Королевств. О мире суровых земель вечного холода и радостных земель вечного лета. Мире лордов и героев, воинов и магов, чернокнижников и убийц - всех, кого свела воедино Судьба во исполнение древнего пророчества. О мире опасных приключений, великих деяний и тончайших политических интриг. 
Сотрясается в борьбе Железный Трон Семи Королевств. Предают друг друга недавние союзники, злейшими врагами становятся добрые друзья. 
В неприступном замке плетет сети изощренного заговора могущественная чернокнижница... 
В далеких, холодных землях собирает силы юный властитель Севера Робб от Дома Старк... 
Новые и новые воины сходятся под знаменами Даэнерис Бурерож-денной, правящей последними из оставшихся в мире драконов... 
Но ныне в разгорающийся пожар сражений вступают еще и Иные - армия живых мертвецов, коих не остановить ни властью оружия, ни властью магии. 
БУРЯ МЕЧЕЙ грядет в Семи Королевствах - и многие падут в этой буре...</t>
  </si>
  <si>
    <t>Третий человек</t>
  </si>
  <si>
    <t>Ольховская В.</t>
  </si>
  <si>
    <t>НоваФикшн. Грани реальности</t>
  </si>
  <si>
    <t>978-5-17-185230-6</t>
  </si>
  <si>
    <t>НоваФикшн.ГраниРеальности</t>
  </si>
  <si>
    <t>ASE000000000896160</t>
  </si>
  <si>
    <t>http://cdn.eksmo.ru/v2/ASE000000000896160/COVER/cover1.jpg</t>
  </si>
  <si>
    <t>НоваФикшн.ГраниРеальности Ольховская Третий человек</t>
  </si>
  <si>
    <t>– Первая книга серии «Грани реальности» — леденящий мистический триллер от Влады Ольховской, лауреата премий «Бегущая по волнам» и «Клинок».
– В сюжете гармонично переплетаются фантастика и реалистичные конфликты (борьба за фирму, забота о беременной жене погибшего друга и др.) — они делают историю более осязаемой и эмоционально близкой для читателя.  
– Холод выступает не просто как погодный фон — это художественный прием, символ и маркер присутствия мистической силы, создающий особую атмосферу и напряжение.  
– История начинается с личной трагедии — потери друга и попыток поддержать его семью, — а затем масштаб резко меняется: оказывается, что герой невольно стал частью чужого эксперимента над человечеством. Такой переход от частного к глобальному держит в напряжении до самого финала.
– Издание с оригинальной версткой и стильным серийным оформлением — отличный подарок или коллекционный экземпляр для поклонника жанра.</t>
  </si>
  <si>
    <t>Во время несчастного случая в горах погибли десятки человек, выжил лишь один — Григорий Тернов, и для него все закончилось хорошо...
Или нет.
Все-таки не закончилось, и уж точно не хорошо. После чудесного спасения привычная реальность пошла трещинами. Множатся факты, которые он не может объяснить, а собственная память играет против Григория. У него осталось совсем немного времени, чтобы разобраться, кто спас ему жизнь. Иначе он пожалеет, что он не остался под лавиной навсегда.</t>
  </si>
  <si>
    <t>Весь Клейсон. Денежные законы самого богатого человека в Вавилоне.  Самый богатый человек в Вавилоне. Новые законы денег от Самого Богатого Человека в Вавилоне</t>
  </si>
  <si>
    <t>Клейсон Джордж Сэмюэль, Аккерман Ларс</t>
  </si>
  <si>
    <t>Психология. Большая книга</t>
  </si>
  <si>
    <t>978-5-17-188727-8</t>
  </si>
  <si>
    <t>ПсихБолКн</t>
  </si>
  <si>
    <t>The Richest Man in Babylon: The Original Version, Restored and Revised</t>
  </si>
  <si>
    <t>ASE000000000900597</t>
  </si>
  <si>
    <t>http://cdn.eksmo.ru/v2/ASE000000000900597/COVER/cover1.jpg</t>
  </si>
  <si>
    <t>ПсихБолКн Клейсон/Аккерман Весь Клейсон. Денежные законы самого богатого человека в Вавилоне.  Самый богатый человек в Вавилоне. Новые законы денег от Самого Богатого Человек...</t>
  </si>
  <si>
    <t>Пробуждение. Сборник стихов</t>
  </si>
  <si>
    <t>Жэ Л.</t>
  </si>
  <si>
    <t>Стихи, которые ты ждешь</t>
  </si>
  <si>
    <t>978-5-17-184955-9</t>
  </si>
  <si>
    <t>Шморгунова Елена Александровна</t>
  </si>
  <si>
    <t>СтихиКоторыеТыЖдешь</t>
  </si>
  <si>
    <t>ASE000000000895763</t>
  </si>
  <si>
    <t>http://cdn.eksmo.ru/v2/ASE000000000895763/COVER/cover1.jpg</t>
  </si>
  <si>
    <t>СтихиКоторыеТыЖдешь Жэ Пробуждение. Сборник стихов</t>
  </si>
  <si>
    <t>«Пробуждение» — искренний поэтический дневник о пути к себе. Это история взросления, рассказанная через стихи и личные откровения: от первой любви, зависимости и разбитых иллюзий до принятия себя, внутренней силы и свободы. Каждая глава отражает новый этап жизни, где любовь перестаёт быть испытанием и становится источником света.
Лиа Жэ — современный поэт, автор лирических стихов и искренней прозы о любви, взрослении и поиске себя. Её произведения рождаются из личного опыта и становятся поддержкой для тех, кто учится слышать себя и выбирать себя.</t>
  </si>
  <si>
    <t>Сказки для любимой внучки</t>
  </si>
  <si>
    <t>Андерсен Х.К., Перро Ш. братья Гримм и др.</t>
  </si>
  <si>
    <t>Подарок от бабушки</t>
  </si>
  <si>
    <t>978-5-17-181660-5</t>
  </si>
  <si>
    <t>ПодарокБабушки</t>
  </si>
  <si>
    <t>ASE000000000894998</t>
  </si>
  <si>
    <t>http://cdn.eksmo.ru/v2/ASE000000000894998/COVER/cover1.jpg</t>
  </si>
  <si>
    <t>ПодарокБабушки Андерсен/Перро Сказки для любимой внучки</t>
  </si>
  <si>
    <t>каждый ребёнок прекрасно знает, зачем ему бабушка —
чтобы любить, баловать, печь самые вкусные в мире пирожки,
крепко-крепко обнимать и дарить подарки! Например,
хорошие добрые книжки серии «Подарок от бабушки»!
В них собраны самые лучшие классические сказки,
а также сказки современных писателей — Э. Успенского,
В. Сутеева, Г. Остера, В. Осеевой и других.
В эту книгу вошли сказки для любимой внучки — нежные, весёлые
и увлекательные! То, что нужно настоящей маленькой принцессе!</t>
  </si>
  <si>
    <t>В книгу вошли самые лучшие сказки писателей-классиков и современных писателей: В. Катае-
ва, Г. Остера, В. Сутеева, Э. Успенского, В Берестова, а также русские народные сказки в переска-
зе В. Аникина и обработке А. Н. Афанасьева. Маленькие бабушкины любимицы познакомятся с тремя
сестричками- брусничками, Верой и Анфисой, Золушкой, Дюймовочкой, Принцессой на горошине,
Златовлаской и другими, такими разными, героинями — добрыми, капризными, весёлыми, ленивыми,
озорными, нежными.
Для дошкольного возраста.</t>
  </si>
  <si>
    <t>Напутствия ангелов. Подсказки от высших сил. 50 карт</t>
  </si>
  <si>
    <t>Таро Премиум</t>
  </si>
  <si>
    <t>Карты</t>
  </si>
  <si>
    <t>978-5-17-180865-5</t>
  </si>
  <si>
    <t>ТароПремиум</t>
  </si>
  <si>
    <t>ASE000000000894434</t>
  </si>
  <si>
    <t>http://cdn.eksmo.ru/v2/ASE000000000894434/COVER/cover1.jpg</t>
  </si>
  <si>
    <t>ТароПремиум(подар/коробка)Напутствия ангелов. Подсказки от высших сил. 50 карт</t>
  </si>
  <si>
    <t>Откройте для себя силу внутреннего света! Ангелы всегда рядом и готовы поделиться своей мудростью и любовью. Эта уникальная колода из 50 карт – ваш надежный спутник на пути самопознания и духовного роста.
Каждая карта создана в стиле витражей: яркие цвета, выразительные линии и символика, наполняющая образы особым светом. Это не просто карты — это окно в мир ангельских мудростей и поддержки для ключевых сфер жизни:
•   Поиск жизненной цели и предназначения
•   Работа и профессиональное развитие
•   Любовь и взаимоотношения
•   Здоровье и внутренний баланс
Карты предназначены для ежедневного обращения к себе, помогают настроиться на позитивный лад и найти ответы в сложных ситуациях.</t>
  </si>
  <si>
    <t>Как перестать беспокоиться и начать жить</t>
  </si>
  <si>
    <t>Психология. Лучшее</t>
  </si>
  <si>
    <t>978-5-17-170084-3</t>
  </si>
  <si>
    <t>Психология(Лучшее)</t>
  </si>
  <si>
    <t>ASE000000000885904</t>
  </si>
  <si>
    <t>http://cdn.eksmo.ru/v2/ASE000000000885904/COVER/cover1.jpg</t>
  </si>
  <si>
    <t>Психология(Лучшее)Карнеги Как перестать беспокоиться и начать жить</t>
  </si>
  <si>
    <t>Перед вами обновленное издание вневременного бестселлера Дейла Карнеги — книги, которая изменила жизнь миллионов людей по всему миру. «Как перестать беспокоиться и начать жить» — это практическое руководство, которое помогает справиться с тревогой, укрепить уверенность в себе и научиться радоваться каждому дню.
Эта книга станет вашим проводником, если вы:
•   хотите перестать беспокоиться о будущем и начать наслаждаться настоящим;
•   стремитесь обрести гармонию с собой и окружающими;
•   ищете способы развивать свой потенциал и не позволять чужому мнению мешать вашим намерениям.
Современный, полный перевод книги передает идеи автора без искажений, а благодаря новому стильному оформлению это издание станет украшением вашей домашней библиотеки. Надежные, проверенные временем советы Дейла Карнеги изменят ваше отношение к жизни и станут неиссякаемым источником вдохновения.</t>
  </si>
  <si>
    <t>Тренажер мозга по методикам СССР. Память, внимание, интеллект</t>
  </si>
  <si>
    <t>978-5-17-145977-2</t>
  </si>
  <si>
    <t>ASE000000000861973</t>
  </si>
  <si>
    <t>http://cdn.eksmo.ru/v2/ASE000000000861973/COVER/cover1.jpg</t>
  </si>
  <si>
    <t>РазвивайСвойМозг Могучий Тренажер мозга по методикам СССР. Память, внимание, интеллект</t>
  </si>
  <si>
    <t>Новая книга Антона Могучего, известного автора тренажеров для повышения эффективности работы мозга, «Тренажер мозга по методикам СССР. Память, внимание, интеллект» — это авторский тренинг, основанный на методиках Келли и Шульте и заданиях советской школы. Сочетание советских методик и заданий из тренажеров Келли и Шульте дают потрясающий результат. Тренируясь по 5–10 минут в день по книге Антона Могучего, выполняя задания тренажера Келли и занимаясь с таблицами Шульте, решая задачи, которые создавались для советских школьников, вы получите возможность повысить эффективность работы мозга и сохранить ясный ум на долгие годы.</t>
  </si>
  <si>
    <t>Все мы знаем, что в СССР огромное внимание уделялось развитию, как физическому, так и интеллектуальному. Каждый советский человек начинал свое утро с зарядки, но и не забывал про тренировку мозга. Большой популярностью пользовались специальные упражнения и задачи, разработанные лучшими умами Советского Союза. Цель таких упражнений — тренировка интеллекта, памяти и внимания. В этой книге вы найдете комплексную советскую методику, которая поможет всестороннему укреплению вашего интеллекта. Выполняя задания от простого к сложному, вы с легкостью научитесь обращаться с любым количеством информации, которой так богат наш XXI век, — анализировать ее, запоминать и применять</t>
  </si>
  <si>
    <t>Полный школьный курс русского языка: подготовка к ОГЭ и ЕГЭ, упражнения и диктанты</t>
  </si>
  <si>
    <t>Розенталь Д.Э.</t>
  </si>
  <si>
    <t>Секреты грамотности</t>
  </si>
  <si>
    <t>ЛИТЕРАТУРА ДЛЯ СТАРШЕКЛАССНИКОВ И АБИТУРИЕНТОВ (10-11 КЛ)</t>
  </si>
  <si>
    <t>ГУМАНИТАРНЫЕ ПРЕДМЕТЫ (10-11 КЛ)</t>
  </si>
  <si>
    <t>978-5-17-171115-3</t>
  </si>
  <si>
    <t>СекретыГрамотности</t>
  </si>
  <si>
    <t>ASE000000000886906</t>
  </si>
  <si>
    <t>http://cdn.eksmo.ru/v2/ASE000000000886906/COVER/cover1.jpg</t>
  </si>
  <si>
    <t>СекретыГрамотности Розенталь Полный школьный курс русского языка: подготовка к ОГЭ и ЕГЭ, упражнения и диктанты</t>
  </si>
  <si>
    <t>Розенталь Дитмар Эльяшевич — известный лингвист, профессор, автор многочисленных справочников по русскому языку, стилистике, правописанию, культуре речи. Его труды прошли проверку временем и стали эталонными. В обширном справочном и дидактическом материале раскрываются секреты грамотности.
Основой данного издания являются упражнения и обобщающие текстовые диктанты, которые помогут повторить и закрепить материал всего школьного курса русского языка. Теоретические сведения представлены как грамматический комментарий или справочный материал.
Книга поможет углубить знания при подготовке к устным и письменным экзаменам по русскому языку.
Издание предназначено для учащихся старших классов и абитуриентов, учителей русского языка и преподавателей подготовительных курсов вузов. Пособие поможет эффективно подготовиться к сдаче ОГЭ и ЕГЭ.</t>
  </si>
  <si>
    <t>Суперсборник шпаргалок по английскому языку</t>
  </si>
  <si>
    <t>Цветные шпаргалки</t>
  </si>
  <si>
    <t>978-5-17-185277-1</t>
  </si>
  <si>
    <t>ЦветныеШпаргалки</t>
  </si>
  <si>
    <t>ASE000000000898066</t>
  </si>
  <si>
    <t>http://cdn.eksmo.ru/v2/ASE000000000898066/COVER/cover1.jpg</t>
  </si>
  <si>
    <t>ЦветныеШпаргалки Англ.Яз.Суперсборник шпаргалок</t>
  </si>
  <si>
    <t>«Суперсборник шпаргалок по английскому языку» — это наглядное пособие для начальной школы, где все основные правила английского языка представлены в формате коротких и удобных цветных шпаргалок. Внутри — яркий макет, а каждая тема раскрывается с помощью понятных таблиц, схем и примеров, которые помогают легко разобраться в сложных правилах. Такой формат позволяет младшим школьникам быстро находить нужную информацию, повторять материал и уверенно применять знания на практике. Сборник охватывает ключевые темы программы 1–4 классов: от алфавита и звуков до частей речи, времён и основных грамматических конструкций.
Идеально подойдёт для подготовки к урокам, контрольным работам и диктантам.</t>
  </si>
  <si>
    <t>Обитаемый остров</t>
  </si>
  <si>
    <t>Лучшие книги братьев Стругацких</t>
  </si>
  <si>
    <t>978-5-17-118866-5</t>
  </si>
  <si>
    <t>Стругацкие(лучшее)</t>
  </si>
  <si>
    <t>ASE000000000847266</t>
  </si>
  <si>
    <t>http://cdn.eksmo.ru/v2/ASE000000000847266/COVER/cover1.jpg</t>
  </si>
  <si>
    <t>Стругацкие(лучшее)Обитаемый остров</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</si>
  <si>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Авторская серия «Лучшие книги братьев Стругацких» в стильном оформлении и твердой обложке.</t>
  </si>
  <si>
    <t>В 2114 году человечество создает новую космическую группу — Группу Свободного Поиска. Теперь любой человек, получив космический корабль и зарегистрировав маршрут, может отправиться в открытый космос. Тысячи людей устремляются к звездам… Романтический порыв неудержим, но страшные и жестокие испытания ожидают молодых волонтеров ГСП. И человечеству не раз придется столкнуться с последствиями эпохи бурного покорения космоса…</t>
  </si>
  <si>
    <t>Учим таблицу умножения</t>
  </si>
  <si>
    <t>978-5-17-135105-2</t>
  </si>
  <si>
    <t>ASE000000000855860</t>
  </si>
  <si>
    <t>http://cdn.eksmo.ru/v2/ASE000000000855860/COVER/cover1.jpg</t>
  </si>
  <si>
    <t>Супертренажёр Учим таблицу умножения</t>
  </si>
  <si>
    <t>Данное пособие содержит одну из важнейших тем из курса математики начальной школы. В этом издании вы найдете не только саму таблицу умножения от 1 до 10, но и основные законы умножения, таблицу Пифагора, исторические заметки, задания на проверку и занимательные задачи для закрепления материала. Информация сопровождается иллюстрациями по теме, наглядно демонстрирующими принцип умножения для лучшего запоминания. 
Эта книга станет незаменимым помощником для изучения таблицы умножения.
Пособие  рекомендуется как справочный материал по математике для учащихся  начальных классов, а также будет полезно родителям и учителям для работы дома и в школе.</t>
  </si>
  <si>
    <t>Скачи, Артемис!</t>
  </si>
  <si>
    <t>Росси А.</t>
  </si>
  <si>
    <t>Школа верховой езды. Академия Беркли</t>
  </si>
  <si>
    <t>978-5-17-187912-9</t>
  </si>
  <si>
    <t>ШкВерхЕздыБеркли</t>
  </si>
  <si>
    <t>ASE000000000894124</t>
  </si>
  <si>
    <t>http://cdn.eksmo.ru/v2/ASE000000000894124/COVER/cover1.jpg</t>
  </si>
  <si>
    <t>ШкВерхЕздыБеркли Росси Скачи, Артемис!</t>
  </si>
  <si>
    <t>– Первая книга в новой серии «Школа верховой езды. Академия Беркли»: погрузитесь в атмосферу элитной академии, где конный спорт — это и призвание, и испытание, и способ найти друзей.
– Вдохновляющая подростковая история о взрослении, первой любви, дружбе и преодолении испытаний на пути к мечте.
– В центре сюжета — Синтия Брукс, 13‑летняя героиня, которая доказывает, что быть чемпионкой — это не только дар, но и ежедневный выбор, борьба с сомнениями и умение не сдаваться.
– Анна Росси — современная российская писательница, мастер детской и подростковой прозы, детективов и триллеров.
– Яркое оформление: стильная верстка с художественными элементами и карта академии Беркли на форзаце, помогающая глубже погрузиться в мир книги.</t>
  </si>
  <si>
    <t>Тринадцатилетняя Синтия Брукс мечтает о блестящем будущем, но в родном штате с требовательной матерью и завистливой младшей сестрой ее грезам не суждено сбыться. Все меняется в один день, когда Синтия получает стипендию и поступает в престижную Академию Беркли в Англии, где ей предстоит заниматься конкуром. Но оказывается, что в академии не рады девочке из скромной американской семьи, а ее талант становится предметом для зависти. Синтии предстоит много тренироваться, искать друзей и бороться с чувствами. Сможет ли она доказать самой себе, что быть чемпионкой — не только призвание, но и выбор?</t>
  </si>
  <si>
    <t>Ведическая предсказательная астрология. Практическое руководство по джйотиш: чтение судьбы</t>
  </si>
  <si>
    <t>Поздеева Ирина</t>
  </si>
  <si>
    <t>978-5-17-182718-2</t>
  </si>
  <si>
    <t>ASE000000000895778</t>
  </si>
  <si>
    <t>http://cdn.eksmo.ru/v2/ASE000000000895778/COVER/cover1.jpg</t>
  </si>
  <si>
    <t>ШколаЭзотерики Поздеева Ведическая предсказательная астрология. Практическое руководство по джйотиш: чтение судьбы</t>
  </si>
  <si>
    <t>Умение распознавать скрытые закономерности и вовремя принимать решения — навык, который меняет качество жизни. Это не про «верить в знаки», а про любознательность, анализ и осознанность. Практическое руководство, созданное Индубалой (Ириной Поздеевой) — основателем первой школы джйотиш в России, поможет вам с помощью древних ведических знаний видеть скрытые причины событий.
Пошаговые алгоритмы, наглядные примеры и системный подход автора помогут вам овладеть мастерством предсказательной астрологии с нуля. Вы не только познакомитесь с методиками построения и трактовки гороскопов, но и узнаете, как использовать джйотиш для анализа своей личности и раскрытия вашего потенциала. Используя техники джйотиш, вы не просто сможете предугадывать возможные сценарии и события, но и научитесь делать осознанный выбор и принимать благоприятные решения в любой ситуации.
Книга станет ключевым источником знаний для всех, кто хочет постичь основы джйотиш и использовать его как инструмент для личностного роста, гармонии и осознанного управления своей судьбой.
С помощью этой книги вы научитесь:
·   составлять и трактовать гороскопы;
·   анализировать себя и других с помощью гороскопов;
·   использовать полученные знания для реализации своего потенциала;
·   принимать осознанные правильные решения.
Книга в твердой обложке.</t>
  </si>
  <si>
    <t>Самый полный курс. 2 класс. Математика. Русский язык.</t>
  </si>
  <si>
    <t>Самый полный курс: разложим по полочкам</t>
  </si>
  <si>
    <t>978-5-17-149336-3</t>
  </si>
  <si>
    <t>Узорова(СамПолнКурс)</t>
  </si>
  <si>
    <t>ASE000000000865562</t>
  </si>
  <si>
    <t>http://cdn.eksmo.ru/v2/ASE000000000865562/COVER/cover1.jpg</t>
  </si>
  <si>
    <t>Узорова(СамПолнКурс)Математика. Русский язык.2 кл.</t>
  </si>
  <si>
    <t>Хотите помочь ребёнку лучше учиться и систематизировать свои знания?
Это пособие содержит правила курса русского языка и математики для второго класса и задания для их прочного закрепления. Правила изложены доступным языком, а разного вида задания распределены по темам и составлены по принципу от простого к сложному. Пособие составлено экспертами детского образования, которым доверяют миллионы – О.В. Узоровой и Е.А. Нефёдовой.
С этим пособием второклассник научится быстро и безошибочно вычислять, освоит алгоритмы решения типовых задач, овладеет навыком грамотного письма и грамотной речи. Ребёнок сможет разложить по полочкам полученные знания, систематизировать их и связать между собой.
Помогите ребёнку ходить в школу с радостью!</t>
  </si>
  <si>
    <t>В книгу серии "Самый полный курс: разложим по полочкам" включён материал по всем основным темам школьного курса математики и русского языка для 2 класса.  
Пособие содержит правила и задания для их прочного закрепления. Материал пособия распределён по темам и расположен по принципу от простого к сложному.
Для успешной учёбы важно хорошо знать правила, но ещё важнее уметь их применять. 
Цель пособия –  «разложить всё по полочкам», то есть систематизировать полученные знания и отработать предметные навыки ребёнка на различных видах заданий. 
Ребёнок научится быстро и безошибочно вычислять, освоит алгоритмы решения типовых задач, овладеет навыком грамотного письма и грамотной речи.
Пособие можно использовать в качестве дополнительного материала на уроке и для самостоятельных занятий дома.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 
Все,  что поможет ребенку стать успешным в учёбе, вы найдёте в книгах Узоровой и Нефёдовой: развитие речи, тексты для 2 класса, контрольное списывание, диктанты по русскому языку, подготовка к диктантам, задания по русскому языку, тесты по русскому языку, примеры по математике, сложение, вычитание, умножение, деление, задания по математике, задачи по математике,  контрольная работа, самостоятельная работа, проверочные работы, тесты по математике, математические диктанты, устный счёт, счёт в пределах 20, счёт в пределах 100, справочное пособие, рабочая тетрадь, комплект рабочих тетрадей,  решаем примеры, решаем задачи, тренинг, разные виды сложности, сборники заданий, комплексные работы, 2 класс, дети.
5 причин купить:
1. Пособие известных авторов О.В. Узоровой и Е.А. Нефёдовой поможет ребенку  в освоении школьной программы.
2. В одной книге собраны все правила и упражнения для их закрепления по математике и русскому языку для 2 класса.
3. Правила изложены доступным языком, и ребёнок сможет заниматься самостоятельно.
4. Второклассник легко разберется с правилами орфографии, научится писать и говорить грамотно, научится решать задачи и примеры без ошибок.
5. Усвоив правила и научившись применять их, ребенок без труда выполнит любую проверочную работу.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 
Все,  что поможет ребенку стать успешным в учёбе, вы найдёте в книгах Узоровой и Нефёдовой: развитие речи, тексты для 2 класса, контрольное списывание, диктанты по русскому языку, подготовка к диктантам, задания по русскому языку, тесты по русскому языку, примеры по математике, сложение, вычитание, умножение, деление, задания по математике, задачи по математике,  контрольная работа, самостоятельная работа, проверочные работы, тесты по математике, математические диктанты, устный счёт, счёт в пределах 20, счёт в пределах 100, табличное умножение и деление, справочное пособие, рабочая тетрадь, комплект рабочих тетрадей,  решаем примеры, решаем задачи, тренинг, разные виды сложности, сборники заданий, комплексные работы, 2 класс, дети.</t>
  </si>
  <si>
    <t>Самый полный курс. 3 класс. Математика. Русский язык</t>
  </si>
  <si>
    <t>978-5-17-149337-0</t>
  </si>
  <si>
    <t>ASE000000000865565</t>
  </si>
  <si>
    <t>http://cdn.eksmo.ru/v2/ASE000000000865565/COVER/cover1.jpg</t>
  </si>
  <si>
    <t>Узорова(СамПолнКурс)Математика. Русский язык.3 кл.</t>
  </si>
  <si>
    <t>Хотите помочь ребёнку лучше учиться и систематизировать свои знания?
Это пособие содержит правила курса русского языка и математики для третьего класса и задания для их прочного закрепления. Правила изложены доступным языком, а разного вида задания распределены по темам и составлены по принципу от простого к сложному. Пособие составлено экспертами детского образования, которым доверяют миллионы – О.В. Узоровой и Е.А. Нефёдовой.
С этим пособием третьеклассник научится быстро и безошибочно вычислять, освоит алгоритмы решения типовых задач, овладеет навыком грамотного письма и грамотной речи. Ребёнок сможет разложить по полочкам полученные знания, систематизировать их и связать между собой.
Помогите ребёнку ходить в школу с радостью!</t>
  </si>
  <si>
    <t>В книгу серии "Самый полный курс: разложим по полочкам" включён материал по всем основным темам школьного курса математики и русского языка для 3 класса.  
Пособие содержит правила и задания для их прочного закрепления. Материал пособия распределён по темам и расположен по принципу от простого к сложному.
Для успешной учёбы важно хорошо знать правила, но ещё важнее уметь их применять. 
Цель пособия –  «разложить всё по полочкам», то есть систематизировать полученные знания и отработать предметные навыки ребёнка на различных видах заданий. 
Ребёнок научится быстро и безошибочно вычислять, освоит алгоритмы решения типовых задач, овладеет навыком грамотного письма и грамотной речи.
Пособие можно использовать в качестве дополнительного материала на уроке и для самостоятельных занятий дома.
5 причин купить книгу:
1. Пособие известных авторов О.В. Узоровой и Е.А. Нефёдовой поможет ребенку  в освоении школьной программы.
2. В одной книге собраны все правила и упражнения для их закрепления по математике и русскому языку для 3 класса.
3. Правила изложены доступным языком, и ребёнок сможет заниматься самостоятельно.
4. Ученик легко разберется с правилами орфографии, научится писать и говорить грамотно, научится решать задачи и примеры без ошибок.
5. Усвоив правила и научившись применять их, ребенок без труда выполнит любую проверочную работу.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 
Все,  что поможет ребенку стать успешным в учёбе, вы найдёте в книгах Узоровой и Нефёдовой: развитие речи, тексты для 3 класса, контрольное списывание, диктанты по русскому языку, подготовка к диктантам, задания по русскому языку, тесты по русскому языку, примеры по математике, сложение, вычитание, умножение, деление, задания по математике, задачи по математике,  контрольная работа, самостоятельная работа, проверочные работы, тесты по математике, математические диктанты, устный счёт, счёт в пределах 20, счёт в пределах 100, счет в пределах 1000, табличное умножение и деление, внетабличное умножение и деление, справочное пособие, рабочая тетрадь, комплект рабочих тетрадей,  решаем примеры, решаем задачи, тренинг, разные виды сложности, сборники заданий, комплексные работы, 3 класс, дети.</t>
  </si>
  <si>
    <t>Ракеты и космодромы</t>
  </si>
  <si>
    <t>Овчинников И.В.</t>
  </si>
  <si>
    <t>Энциклопедия техники для детей</t>
  </si>
  <si>
    <t>978-5-17-172071-1</t>
  </si>
  <si>
    <t>230х230</t>
  </si>
  <si>
    <t>арxив 48x94/8*</t>
  </si>
  <si>
    <t>Шапиро Ангелина Михайловна</t>
  </si>
  <si>
    <t>ЭнцТехникиДдетей</t>
  </si>
  <si>
    <t>ASE000000000887644</t>
  </si>
  <si>
    <t>http://cdn.eksmo.ru/v2/ASE000000000887644/COVER/cover1.jpg</t>
  </si>
  <si>
    <t>ЭнцТехникиДетей Ракеты и космодромы</t>
  </si>
  <si>
    <t>О чем книга
Эта книга приглашает ребенка в мир настоящей космонавтики, где сухие цифры оживают благодаря рассказам действующего инженера. Читатель разберется, зачем ракете ступени, как устроен космодром и почему «Ангара» приходит на смену «Протону». 
Сложные понятия поданы через яркие образы и сравнения, а захватывающие иллюстрации пробуждают воображение. После этой книги ребенок всерьез заинтересуется наукой и техникой!
Об авторе и художнике
Книгу написал Илья Овчинников, космический инженер и специалист по инженерно-космическому образованию. Он организует конкурсы по космонавтике и умеет объяснять сложное увлекательно. 
Каждая страница наполнена живыми деталями, которые обычно известны только профессионалам. Художник Александр Чукавин создал подробные и атмосферные иллюстрации. 
Его работы позволяют рассмотреть ракету в разрезе, оценить масштаб стартового комплекса и почувствовать величие космических просторов.
Фишки книги
Автор книги – действующий космический инженер.
Благодаря детализированным иллюстрациям можно рассмотреть устройство двигателей, спутников и стартового оборудования.
Текст написан специально для читателей 10–12 лет, все термины объяснены доступно.
Удобный формат книги, ее легко можно взять с собой в школу или путешествие.</t>
  </si>
  <si>
    <t>Эта книга — увлекательный путеводитель по миру космической техники для тех, кто хочет разобраться в устройстве Вселенной и полетах. Вы узнаете, как устроены ракеты-носители — от легендарного «Протона» до современной «Ангары», из каких материалов собирают корпуса, как работают двигатели и системы управления. Автор расскажет, где находятся главные космодромы планеты, как готовят ракету к запуску и что происходит с ней на каждом этапе полета.
Илья Овчинников, космический инженер и популяризатор науки, объясняет сложные технические процессы просто и со знанием дела. Наглядные иллюстрации Александра Чукавина позволяют заглянуть внутрь ракет и понять, как они устроены на самом деле.
Книга поможет развить инженерное мышление и по-новому взглянуть на то, что скрывается за громкими космическими запусками.
Для среднего школьного возраста.</t>
  </si>
  <si>
    <t>Не её муж</t>
  </si>
  <si>
    <t>Хаан А.</t>
  </si>
  <si>
    <t>Это всегда любовь</t>
  </si>
  <si>
    <t>978-5-17-188042-2</t>
  </si>
  <si>
    <t>Перелыгина Александра Альбертовна</t>
  </si>
  <si>
    <t>ЭтоВсегдаЛюбовь</t>
  </si>
  <si>
    <t>ASE000000000900372</t>
  </si>
  <si>
    <t>http://cdn.eksmo.ru/v2/ASE000000000900372/COVER/cover1.jpg</t>
  </si>
  <si>
    <t>ЭтоВсегдаЛюбовь Хаан Не её муж</t>
  </si>
  <si>
    <t>– Первая книга в серии «Это всегда любовь». 
–  История о непростой, но чувственной любви, которая способна преодолеть любые преграды. 
– Герои полны противоречий, они погружены в свои переживания, психологические проблемы, что зачастую становится препятствием на пути к счастью.
– Ашира Хаан – популярная в сети писательница, работающая в жанрах современный любовный роман.</t>
  </si>
  <si>
    <t>Иногда ты точно знаешь, как не надо. Но всё равно делаешь. Вопреки всем своим принципам, вопреки доводам разума, вопреки мнению общества.
Потому что есть что-то, что толкает тебя в пропасть.
Что это? Козни дьявола? Извращённость твоей натуры?
...любовь?</t>
  </si>
  <si>
    <t>Нулевой пациент</t>
  </si>
  <si>
    <t>Блейк А.</t>
  </si>
  <si>
    <t>Город убийц</t>
  </si>
  <si>
    <t>978-5-17-184688-6</t>
  </si>
  <si>
    <t>ГородУбийц</t>
  </si>
  <si>
    <t>ASE000000000897397</t>
  </si>
  <si>
    <t>http://cdn.eksmo.ru/v2/ASE000000000897397/COVER/cover1.jpg</t>
  </si>
  <si>
    <t>ГородУбийц Блейк Нулевой пациент</t>
  </si>
  <si>
    <t>– Новинка в полюбившейся многими читателями серии «Город убийц». Первая книга в подсерии «Мистический Траверберг». Первая часть дилогии «Нулевой пациент. Адвокат». 
– Анну Блейк по праву называют королевой жутких психологических триллеров. Игры разума и игры со смертью плавно переплетаются в ее книгах. 
–  Острые ощущения «Анатомии страсти», вечная любовь «Дневников вампира», игры разума «Форс-мажоров», жизнь на грани риска из «Остаться в живых».</t>
  </si>
  <si>
    <t>Треверберг. 1967 год. Жители самого благополучного и быстро развивающегося города Европы сталкиваются с невиданным зверством: во время урока без каких-либо причин расстрелян целый класс.  Приступая к безнадежному расследованию без улик и свидетелей, полиция не подозревает, что расстрел лишь первое звено в огромной цепи не поддающихся логическому объяснению событий. Их ждет столкновение с неведомым, смешение миров и противостояние смерти и бессмертия в самом уродливом его формате.
Что станет с человеком, если снизить контроль? Кто придет на смену социально одобряемой маске, если бессознательное вырвется наружу? Случайны ли массовые убийства или это часть тщательно продуманного плана? И что начинается там, где заканчиваются полномочия и компетенции полиции? Мистический триллер от Анны Блейк, в котором переплелись психология, магия, расследования и беспринципный научный эксперимент.</t>
  </si>
  <si>
    <t>Старатель (сборник)</t>
  </si>
  <si>
    <t>Тарасов Н., Громов Я.</t>
  </si>
  <si>
    <t>978-5-17-189313-2</t>
  </si>
  <si>
    <t>ASE000000000901440</t>
  </si>
  <si>
    <t>http://cdn.eksmo.ru/v2/ASE000000000901440/COVER/cover1.jpg</t>
  </si>
  <si>
    <t>КоллекцияБоевФантастики Тарасов Старатель (сборник)(ИДЛенинград)</t>
  </si>
  <si>
    <t>– Сборник включает в себя восемь книг цикла «Старатель» под одной обложкой.
– Серия «Коллекция боевой фантастики», каждый том в которой – это уникальный сплав исторического боевика, политического детектива и альтернативной истории, где реальные события переплетаются с фантастическими возможностями. 
– Дизайн обложки Василисы Сухаревой. Иллюстрация на обложке Дениса Олтаржевского.</t>
  </si>
  <si>
    <t>Бывший фельдшер и водитель вездехода Андрей Воронов оказывается 
в чужом жестоком мире, где человеческая жизнь стоит меньше мешка зерна, 
а закон — на стороне того, у кого больше денег и наемников. Все, что у него 
есть — зажигалка, армейские часы и знания человека из будущего. Начав 
новую жизнь бесправным чужаком на грязном прииске, он шаг за шагом 
строит собственную империю. Его маленькая артель из солдата, спившего
ся писаря и старообрядцев постепенно превращается в укрепленный лагерь, 
способный отразить нашествие бандитов.  За каждый успех приходится пла
тить. Знания из XXI века помогают справиться с бандитскими налетами, на
емными убийцами, бюрократическими капканами.  Его основное оружие — 
прогресс. Там, где другие видят дикую глушь, он видит будущее — и строит 
его своими руками. Он строит целую промышленную державу в сердце 
уральской тайги.</t>
  </si>
  <si>
    <t>Теория Всего</t>
  </si>
  <si>
    <t>Хокинг С.</t>
  </si>
  <si>
    <t>978-5-17-150048-1</t>
  </si>
  <si>
    <t>THE THEORY OF EVERYTHING</t>
  </si>
  <si>
    <t>ASE000000000866370</t>
  </si>
  <si>
    <t>http://cdn.eksmo.ru/v2/ASE000000000866370/COVER/cover1.jpg</t>
  </si>
  <si>
    <t>ЭксклюзивNon-fiction Хокинг Теория Всего</t>
  </si>
  <si>
    <t>Облегчення версия Краткой истории времени, magnum opus Стивена Хокинга. Еще меньше сложных построений, больше отвлеченных иллюстраций, больше прозрачных параллелей.</t>
  </si>
  <si>
    <t>«Теория всего» — это история Вселенной, рассказанная Стивеном Хокингом в привычной — прозрачной и остроумной — манере и дополненная снимками космического телескопа им. Хаббла. Иллюстрации и схемы, созданные специально для этой книги, прояснят теории и концепции, с которыми каждый день сражаются ученые на переднем крае науки о космосе. 
Книга объединяет семь лекций, посвященных Земле, истории
Вселенной, Большому взрыву, черным дырам и теории струн. Однако с особым азартом Стивен Хокинг рассуждает о непрекращающихся поисках теории всего, появление которой, по мнению автора, ознаменует триумф человеческого разума. 
Книга для всех, кто, глядя в ночное небо, задавался вопросом о том, что скрывается в его чернильной синеве.</t>
  </si>
  <si>
    <t>Одиссея</t>
  </si>
  <si>
    <t>Гомер</t>
  </si>
  <si>
    <t>978-5-17-115443-1</t>
  </si>
  <si>
    <t>Ὀδύσσεια</t>
  </si>
  <si>
    <t>ASE000000000843774</t>
  </si>
  <si>
    <t>http://cdn.eksmo.ru/v2/ASE000000000843774/COVER/cover1.jpg</t>
  </si>
  <si>
    <t>ЭксклюзивКлассика Гомер Одиссея</t>
  </si>
  <si>
    <t>– «Одиссея» Гомера — бессмертная эпическая поэма, ставшая краеугольным камнем мировой литературы и источником вдохновения для множества произведений искусства на протяжении тысячелетий.
– Издание представлено в переводе Жуковского Василия — выдающегося русского писателя, переводчика и литературоведа, лауреата Пушкинской и Сталинской премий. Его версии «Илиады» и «Одиссеи» отличаются близостью к первоисточнику и художественной выразительностью.
– В книге содержатся затекстовые примечания, помогающие разобраться в исторических и мифологических реалиях эпохи, а также словарь мифологических имен и географических названий — идеальный вариант для первого знакомства с античной литературой.
– Поэма повествует о десятилетних странствиях хитроумного царя Итаки Одиссея после Троянской войны: встречи с циклопом Полифемом, волшебницей Цирцеей, сиренами и другими мифическими существами стали эталоном героического эпоса.
– Летом 2026 года по поэме выйдет одноименный фильм режиссера Кристофера Нолана — отличная возможность погрузиться в первоисточник, прежде чем оценить его современное прочтение.</t>
  </si>
  <si>
    <t>История хитроумного и бесстрашного Одиссея, пережившего множество удивительных и опасных приключений на пути домой из Трои, и его верной жены, прекрасной и сильной духом Пенелопы, известна всем – кровожадные циклопы и сладкоголосые сирены, мудрая чародейка Цирцея и таинственные лотофаги…
Ни одно произведение мировой литературы не вызывало столько споров и дискуссий, не ложилось в основу такого немыслимого количества научных теорий, как «Одиссея» Гомера. 
Откуда взялся так поражающий исследователей «женский взгляд» в «Одиссее»? Зашифровал ли Гомер, в образе «морского» народа феакхов, обитателей минойского Крита, а если да – то откуда знал о них? Вот лишь немногие из вопросов, на которые только предстоит ответить читателям и исследователям загадочного шедевра Гомера…</t>
  </si>
  <si>
    <t>Убить пересмешника…</t>
  </si>
  <si>
    <t>Ли Х.</t>
  </si>
  <si>
    <t>978-5-17-090411-2</t>
  </si>
  <si>
    <t>TO KILL A MOCKINGBIRD</t>
  </si>
  <si>
    <t>ASE000000000710014</t>
  </si>
  <si>
    <t>http://cdn.eksmo.ru/v2/ASE000000000710014/COVER/cover1.jpg</t>
  </si>
  <si>
    <t>ЭксклюзивКлассика Ли Убить пересмешника…</t>
  </si>
  <si>
    <t>История маленького сонного городка на юге Америки, поведанная маленькой девочкой.
История ее брата Джима, друга Дилла и ее отца – честного, принципиального адвоката Аттикуса Финча, одного из последних и лучших представителей старой «южной аристократии».
История судебного процесса по делу чернокожего парня, обвиненного в насилии над белой девушкой.
Но прежде всего – история переломной эпохи, когда ксенофобия, расизм, нетерпимость и ханжество, присущие американскому югу, постепенно уходят в прошлое.
«Ветер перемен» только-только повеял над Америкой. Что он принесет?..</t>
  </si>
  <si>
    <t>Наедине с собой</t>
  </si>
  <si>
    <t>978-5-17-106948-3</t>
  </si>
  <si>
    <t>Τὰ εἰς ἑαυτόν</t>
  </si>
  <si>
    <t>ASE000000000834799</t>
  </si>
  <si>
    <t>http://cdn.eksmo.ru/v2/ASE000000000834799/COVER/cover1.jpg</t>
  </si>
  <si>
    <t>ЭксклюзивКлассика Марк Аврелий Наедине с собой</t>
  </si>
  <si>
    <t>«Наедине с собой. Размышления» — сборник афористических мыслей Марка Аврелия, написанный им на греческом языке (койне) в 70-е годы II века во время войны на дунайской границе. Он пользовался несомненным успехом в позднеантичное время,  а в XVI веке  возродился в европейских философских кругах.
Эти личные записи отражают упорное стремление императора не только руководствоваться в своем мироощущении учением стоиков, но и развивать его дальше, назвав ведущим началом в человеке не душу, но разум, который нужно привести в согласие с природой целого, достигнув таким образом бесстрастия.</t>
  </si>
  <si>
    <t>978-5-17-146221-5</t>
  </si>
  <si>
    <t>ASE000000000862278</t>
  </si>
  <si>
    <t>http://cdn.eksmo.ru/v2/ASE000000000862278/COVER/cover1.jpg</t>
  </si>
  <si>
    <t>ЭксклюзивКлассика Моэм На вилле</t>
  </si>
  <si>
    <t>Италия, 30-е годы. На роскошной вилле недалеко от Флоренции отгородилась от мира легкомысленная компания эстетствующих светских львов и львиц и их богемных приятелей. Они развлекаются изысканными разговорами и любовными интрижками, устраивают бесконечные званые ужины и танцы, делая вид, что этот образ жизни – самый подходящий. Однако их искусственная реальность разбивается вдребезги, когда на вилле происходит убийство...</t>
  </si>
  <si>
    <t>Ставок больше нет</t>
  </si>
  <si>
    <t>978-5-17-119359-1</t>
  </si>
  <si>
    <t>Les jeux sont faits</t>
  </si>
  <si>
    <t>ASE000000000847735</t>
  </si>
  <si>
    <t>http://cdn.eksmo.ru/v2/ASE000000000847735/COVER/cover1.jpg</t>
  </si>
  <si>
    <t>ЭксклюзивКлассика Сартр Ставок больше нет</t>
  </si>
  <si>
    <t>— От автора романа «Тошнота».
— Нобелевский лауреат по литературе Жан Поль Сартр, добровольно отказавшийся от этой награды, — один из самых значимых писателей и философов середины XX века.
 — «Ставок больше нет» — это экзистенциальный роман о любви и свободе выбора.</t>
  </si>
  <si>
    <t>Роман-пьеса «Ставок больше нет» был написан Сартром еще в 1943 году, но опубликован только по окончании войны, в 1947 году. 
В длинной очереди в кабинет, где решаются в загробном мире посмертные судьбы, сталкиваются двое – прекрасная женщина, отравленная мужем ради наследства, и молодой революционер, застреленный предателем.  Сталкиваются, начинают говорить, чтобы избавиться от скуки ожидания, и… успевают полюбить друг друга настолько сильно, что неожиданно получают второй шанс на возвращение в мир живых, ведь в бумаги «небесной бюрократии» вкралась ошибка – эти двое, предназначенные друг для друга, так и не встретились при жизни. 
Но есть условие – за одни лишь сутки влюбленные должны найти друг друга на земле, иначе они вернутся в загробный мир уже навеки…</t>
  </si>
  <si>
    <t>Портрет Дориана Грея</t>
  </si>
  <si>
    <t>978-5-17-099056-6</t>
  </si>
  <si>
    <t>ASE000000000725252</t>
  </si>
  <si>
    <t>http://cdn.eksmo.ru/v2/ASE000000000725252/COVER/cover1.jpg</t>
  </si>
  <si>
    <t>ЭксклюзивКлассика Уайльд Портрет Дориана Грея (новый перевод)</t>
  </si>
  <si>
    <t>"Портрет Дориана Грея" — самое знаменитое произведение Оскара Уайльда, единственный его роман, вызвавший в свое время шквал негативных оценок и тем не менее имевший невероятный успех.
Главный герой романа, красавец Дориан, — фигура двойственная, неоднозначная. Тонкий эстет и романтик становится безжалостным преступником. Попытка сохранить свою необычайную красоту и молодость оборачивается провалом. Вместо героя стареет его портрет — но это не может продолжаться вечно.
Роман Оскара Уайльда продолжает быть очень актуальным и сегодня — разве погоня за вечной молодостью порой не оборачивается потерей своего истинного лица?</t>
  </si>
  <si>
    <t>978-5-17-109119-4</t>
  </si>
  <si>
    <t>ASE000000000837187</t>
  </si>
  <si>
    <t>http://cdn.eksmo.ru/v2/ASE000000000837187/COVER/cover1.jpg</t>
  </si>
  <si>
    <t>ЭксклюзивКлассика(тв/ляссе)Гессе Демиан</t>
  </si>
  <si>
    <t>Поющие в терновнике</t>
  </si>
  <si>
    <t>Маккалоу К.</t>
  </si>
  <si>
    <t>978-5-17-105528-8</t>
  </si>
  <si>
    <t>THE THORN BIRDS</t>
  </si>
  <si>
    <t>ASE000000000832361</t>
  </si>
  <si>
    <t>http://cdn.eksmo.ru/v2/ASE000000000832361/COVER/cover1.jpg</t>
  </si>
  <si>
    <t>ЭксклюзивКлассика(тв/ляссе)Маккалоу Поющие в терновнике</t>
  </si>
  <si>
    <t>— Для всех поклонников знаменитого романа «Унесенные ветром».
— Культовая семейная сага, события которой разворачиваются в Австралии и Новой Зеландии с 1915 по 1969 годы.
— Самая продаваемая книга в истории австралийской литературы.
— Совокупный тираж романа превышает 33 миллиона экземпляров.
— Роман был адаптирован для киноэкрана и театральной сцены, причем вышедший в 1983 году сериал стал вторым по популярности американским мини-сериалом в истории телевидения.</t>
  </si>
  <si>
    <t>«Поющие в терновнике».
Любовный роман, поднятый на уровень настоящей литературы. Трогательная история взаимоотношений влюбленных, завораживающая читателя своей искренностью, чистотой и глубиной...</t>
  </si>
  <si>
    <t>Анна Каренина</t>
  </si>
  <si>
    <t>978-5-17-153565-0</t>
  </si>
  <si>
    <t>ASE000000000869954</t>
  </si>
  <si>
    <t>http://cdn.eksmo.ru/v2/ASE000000000869954/COVER/cover1.jpg</t>
  </si>
  <si>
    <t>ЭксклюзивКлассика(тв/ляссе)Толстой Анна Каренина</t>
  </si>
  <si>
    <t>"Анну Каренину" по праву называют самым известным и популярным в мире романом о любви.
"Огромная разработка души человеческой", как отзывался о книге Достоевский, — вот, наверное, что больше всего подкупает нас в этой книге.
История всепоглощающей страсти, история замужней женщины, полюбившей красавца офицера и бросившей своего мужа наперекор всему: мнению света, общепринятой морали, своей совести.
"Анну Каренину" экранизировали 30 раз, музыку к балету писали Чайковский и Родион Щедрин, главную героиню в кино играли Грета Гарбо и Вивьен Ли, Алла Тарасова и Татьяна Самойлова, Софи Марсо и Кира Найтли.
Эта книга, конечно, гораздо больше, чем просто роман о любви, это целая наука о семье, об обществе и о жизни.</t>
  </si>
  <si>
    <t>Искусство любить</t>
  </si>
  <si>
    <t>978-5-17-982471-8</t>
  </si>
  <si>
    <t>THE ART OF LOVING</t>
  </si>
  <si>
    <t>ASE000000000832499</t>
  </si>
  <si>
    <t>http://cdn.eksmo.ru/v2/ASE000000000832499/COVER/cover1.jpg</t>
  </si>
  <si>
    <t>ЭксклюзивКлассика(тв/ляссе)Фромм Искусство любить</t>
  </si>
  <si>
    <t>– Работы знаменитого немецкого философа Эриха Фромма оказали огромное влияние на развитие социологии и психологии во всем мире. Его труды «Бегство от свободы», «Иметь или быть?», «Человек для себя» перевернули сознание многих людей.
– В трактате «Искусство любить» Фромм рассуждает о том, как приходит любовь и что люди понимают под этим словом, объясняет, почему большинство браков терпят крах и какие ошибки наиболее часто допускаются в отношениях.
– Издание серии «Эксклюзивная классика (Лучшее)» – книги в твердом переплете с лентой ляссе.</t>
  </si>
  <si>
    <t>Одна из самых известных работ Эриха Фромма — «Искусство любить» — посвящена непростым психологическим аспектам возникновения и сохранения человеком такого, казалось бы, простого чувства, как любовь.
Действительно ли любовь — искусство? Если да, то она требует труда и знаний. Или это только приятное ощущение?..
Для большинства проблема любви — это прежде всего проблема того, как быть любимым, а не того, как любить самому…</t>
  </si>
  <si>
    <t>Вишневый сад</t>
  </si>
  <si>
    <t>Чехов А.П.</t>
  </si>
  <si>
    <t>978-5-17-145828-7</t>
  </si>
  <si>
    <t>ASE000000000861897</t>
  </si>
  <si>
    <t>http://cdn.eksmo.ru/v2/ASE000000000861897/COVER/cover1.jpg</t>
  </si>
  <si>
    <t>ЭксклюзивКлассика(тв/ляссе)Чехов Вишневый сад</t>
  </si>
  <si>
    <t>В этот сборник вошли лучшие пьесы Чехова – «Чайка», «Дядя Ваня», «Три сестры» и «Вишневый сад». Главным достоинством всех чеховских пьес и его новаторством было то, что он впервые сделал предметом исследования мельчайшие детали быта и жизни людей. Он описывал повседневность, и именно через нее читатель узнает о мыслях и чувствах героев. За внешним отсутствием действия скрывается напряженная психологическая жизнь ее персонажей. «Пусть на сцене все будет так же сложно и так же вместе с тем просто, как в жизни. Люди обедают, только обедают, а в это время слагается их счастье и разбиваются их жизни» – это слова самого Чехова.
Можно бесконечно перечитывать чеховскую драматургию, каждый раз открывая в ней что-то новое, – режиссеры всего мира обращаются к его пьесам за поиском нового содержания и новых форм.</t>
  </si>
  <si>
    <t>Газ. Трубопроводы и дипломатия</t>
  </si>
  <si>
    <t>Трухин Г.О.</t>
  </si>
  <si>
    <t>Тайные опоры мира</t>
  </si>
  <si>
    <t>978-5-17-180995-9</t>
  </si>
  <si>
    <t>ТайныеОпорыМира</t>
  </si>
  <si>
    <t>ASE000000000894443</t>
  </si>
  <si>
    <t>http://cdn.eksmo.ru/v2/ASE000000000894443/COVER/cover1.jpg</t>
  </si>
  <si>
    <t>ТайныеОпорыМира Трухин Газ. Трубопроводы и дипломатия</t>
  </si>
  <si>
    <t>Природный газ – невидимая сила, питающая весь современный мир: от пламени на кухонной плите до энергии заводов и метро. Не так давно его считали просто лишней примесью при добыче нефти. Но сегодня он превратился в стратегический ресурс, меняющий экономику целых государств! Как же человечество обуздало голубое топливо и сделало его новым чистым источником энергии? И какие перспективы его использования открыты нам сегодня?
Эта книга – становление газа, как связующей мировой силы, и его путешествие из трансконтинентальных трубопроводов на страницы дипломатических соглашений.</t>
  </si>
  <si>
    <t>Университет драконологии. Зов крови</t>
  </si>
  <si>
    <t>Малиновская Е.М.</t>
  </si>
  <si>
    <t>Звезды романтического фэнтези</t>
  </si>
  <si>
    <t>978-5-17-171967-8</t>
  </si>
  <si>
    <t>ЗвездыРоманФэнтези</t>
  </si>
  <si>
    <t>ASE000000000887541</t>
  </si>
  <si>
    <t>http://cdn.eksmo.ru/v2/ASE000000000887541/COVER/cover1.jpg</t>
  </si>
  <si>
    <t>ЗвездыРоманФэнтези Малиновская Университет драконологии-2. Зов крови</t>
  </si>
  <si>
    <t>Тяжело добиться уважения у однокурсников, когда в их жилах течет древняя кровь изначальных драконов, а ты – всего лишь безродная, каким-то чудом угодившая в столь высокое общество. И это еще не самая большая проблема, с которой мне пришлось столкнуться в университете. Во мне вдруг проснулся загадочный зов крови, который привел меня к разрушенному зданию таинственного факультета. Четвертого факультета, хотя драконьих родов всего три. По какой причине его уничтожили много веков назад? И почему его хранитель призвал именно меня?
В моем прошлом скрывается немало тайн. И многие из них мне придется раскрыть именно здесь. Как оказалось, поступить в университет драконологии намного проще, чем выжить в нем.</t>
  </si>
  <si>
    <t>Элементы любви</t>
  </si>
  <si>
    <t>Шула Л.</t>
  </si>
  <si>
    <t>Sugar Love. Зарубежный хит</t>
  </si>
  <si>
    <t>978-5-17-182736-6</t>
  </si>
  <si>
    <t>Стрепет Павла Михайловна</t>
  </si>
  <si>
    <t>SugarLoveЗарубежныйХит</t>
  </si>
  <si>
    <t>Los elementos de un beso</t>
  </si>
  <si>
    <t>ASE000000000895610</t>
  </si>
  <si>
    <t>http://cdn.eksmo.ru/v2/ASE000000000895610/COVER/cover1.jpg</t>
  </si>
  <si>
    <t>SugarLoveЗарубежныйХит Шула Элементы любви</t>
  </si>
  <si>
    <t>Формула любви существует!
Однако это не значит, что Лекси с ней согласна.
Весь университет знает, что ЯНЕКУПИДОН - известный в сети аккаунт среди студентов, который подбирает пары для учащихся. Только знакомит он лишь две пары за семестр, поэтому шансы быть выбранной невелики. По крайней мере, так думала Лекси, пока ее не свели с Брайсом.
Всецело преданная учебе, Лекси не намерена заводить романтические отношения, а постоянная слежка со стороны анонимного аккаунта только сводит девушку с ума. Поэтому, когда Брайс предлагает завести фиктивные отношения, чтобы разоблачить ЯНЕКУПИДОН, Лекси не колеблется ни секунды.
Но с легионом поклонников, следящих за каждым ее шагом, стипендией, за которую она борется с Брайсом, и фальшивым парнем, слишком идеальным для ее душевного благополучия, цепная реакция неизбежна...
Ведь нет химической связи более нестабильной, чем любовь...</t>
  </si>
  <si>
    <t>200 занимательных упражнений с буквами и звуками для детей 5-6 лет</t>
  </si>
  <si>
    <t>978-5-17-099804-3</t>
  </si>
  <si>
    <t>ASE000000000826197</t>
  </si>
  <si>
    <t>http://cdn.eksmo.ru/v2/ASE000000000826197/COVER/cover1.jpg</t>
  </si>
  <si>
    <t>АкмНачОбр(бол).200 занимательных упражнений с буквами и звуками для детей 5-6 лет</t>
  </si>
  <si>
    <t>Книга в  интересной и доступной форме с использованием большого изобразительного материала знакомит дошкольников со звуками и буквами русского языка, учит анализировать звучащее слово, помогает сформировать первоначальные навыки чтения и письма.</t>
  </si>
  <si>
    <t>Пособие предназначено для подготовки детей 5 -6 лет к обучению грамоте.
В книгу вошли 200 разнообразных заданий, выполнение которых поможет
развить фонематический слух, овладеть навыками звуко-слогового анализа,
расширить лексический запас, приобрести графические навыки.
Издание адресовано дошкольным педагогам, логопедам и родителям.</t>
  </si>
  <si>
    <t>50 стихов для детей</t>
  </si>
  <si>
    <t>Барто А.Л.</t>
  </si>
  <si>
    <t>978-5-17-147133-0</t>
  </si>
  <si>
    <t>ASE000000000863240</t>
  </si>
  <si>
    <t>http://cdn.eksmo.ru/v2/ASE000000000863240/COVER/cover1.jpg</t>
  </si>
  <si>
    <t>БибДляДошколят Барто 50 стихов для детей</t>
  </si>
  <si>
    <t>В книгу А.Барто вошли самые известные и любимые стихотворения для малышей из цикла «Игрушки»: «Наша Таня громко плачет…», «Идёт бычок, качается…», «Зайку бросила хозяйка…»; трогательные и очень добрые стихи про младшего брата двух заботливых сестричек; а также хрестоматийные произведения про игры и занятия старших дошкольников. Рисунки Ю.Молоканова.
Для дошкольного возраста.</t>
  </si>
  <si>
    <t>Зарядка для хвоста. Сказки</t>
  </si>
  <si>
    <t>978-5-17-167940-8</t>
  </si>
  <si>
    <t>ASE000000000884423</t>
  </si>
  <si>
    <t>http://cdn.eksmo.ru/v2/ASE000000000884423/COVER/cover1.jpg</t>
  </si>
  <si>
    <t>БибДляДошколят Остер Зарядка для хвоста. Сказки</t>
  </si>
  <si>
    <t>Cказка-пьеса С. Маршака «Двенадцать месяцев» рассказывает об удивительной силе доброты и взаимопомощи. А ещё о том, что глупость и скупость всегда бывают наказаны. Эта волшебная история произошла в самый разгар зимы, когда мачеха послала падчерицу в лес за подснежниками. Могла ли девочка поверить своим глазам, увидев перед собой все двенадцать месяцев в человеческом обличье? Они-то и помогли девочке раздобыть подснежники, но на этом сказка не заканчивается...</t>
  </si>
  <si>
    <t>Книга Григория Остера «Зарядка для хвоста. Сказки» расскажет о жизни дружелюбных и очень
любознательных зверят: мартышки, попугая, слонёнка и удава. Им никогда не бывает скучно, потому
что они находят, чем себя занять. Например, они знакомятся друг с другом заново, учат попугая
летать, а ещё находят в земле дыру и пытаются выяснить, где у неё вход (или выход?)… В общем,
друзьям есть чем занять себя в далёкой и жаркой Африке!
В книгу вошли пять сказок из цикла «38 попугаев»: «Будем знакомы», «Зарядка для хвоста», «Подземный переход», «Куда идёт слонёнок», «А вдруг получится!!!».
Иллюстрации к сказкам нарисовала Елена Запесочная.
Для детей до 3-х лет.</t>
  </si>
  <si>
    <t>Математика 1 класс. Проверочные и контрольные работы</t>
  </si>
  <si>
    <t>978-5-17-152242-1</t>
  </si>
  <si>
    <t>ASE000000000868575</t>
  </si>
  <si>
    <t>http://cdn.eksmo.ru/v2/ASE000000000868575/COVER/cover1.jpg</t>
  </si>
  <si>
    <t>БыстрОбуч(Узорова)Матем.1 кл.Проверочные и контрольные работы</t>
  </si>
  <si>
    <t>В пособии представлены различные проверочные и контрольные работы по всем темам программы по математике для 1 класса.
 В одной книге собраны  контрольные  работы, математические диктанты, тесты, геометрические задания, задания на логику и смекалку.  Проверочные работы помогут ребёнку отработать все необходимые навыки, предусмотренные программой по математике для начальной школы, и справиться с проверочной работой любого уровня сложности. 
Пособие можно использовать на уроке в школе и для самостоятельных занятий дома.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t>
  </si>
  <si>
    <t>В пособии представлены различные проверочные и контрольные работы по всем темам программы по математике для 1 класса.
Предложенные задания позволят проверить сформированность у учащихся математических знаний, умений и навыков. 
Систематическое выполнение таких проверочных работ поможет ребёнку отработать все необходимые навыки, предусмотренные программой по математике для начальной школы, и справиться с проверочной работой любого уровня сложности.
Пособие можно использовать на уроке в школе и для самостоятельных занятий дома.</t>
  </si>
  <si>
    <t>Устный счёт. Учимся считать до 20. 1 класс</t>
  </si>
  <si>
    <t>978-5-17-190873-7</t>
  </si>
  <si>
    <t>ASE000000000902583</t>
  </si>
  <si>
    <t>http://cdn.eksmo.ru/v2/ASE000000000902583/COVER/cover1.jpg</t>
  </si>
  <si>
    <t>БыстрОбуч(Узорова)Матем.1 кл.Устный счёт. Учимся считать до 20.</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</si>
  <si>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Тренажеры для автоматизации навыков: пособия с однотипными заданиями для доведения до автоматизма счета и таблицы умножения.</t>
  </si>
  <si>
    <t>«Устный счёт. Учимся считать до 20. 1 класс» — учебное пособие Ольги Васильевны Узоровой – педагога-практика, учителя высшей категории с большим стажем практической работы в начальной школе. Выполняя задания книги, ребёнок учится действовать по заданному алгоритму, тренируется выполнять арифметические действия в пределах первых двух десятков — в итоге гордится своими успехами, когда успевает решить примеры за указанное время. Это фундамент для развития аналитического мышления: логики, пространственного воображения и умения находить нестандартные пути решения.
Для начального образования.</t>
  </si>
  <si>
    <t>Учимся считать в пределах 10. Состав числа 1 класс</t>
  </si>
  <si>
    <t>978-5-17-190871-3</t>
  </si>
  <si>
    <t>7-8</t>
  </si>
  <si>
    <t>ASE000000000902580</t>
  </si>
  <si>
    <t>http://cdn.eksmo.ru/v2/ASE000000000902580/COVER/cover1.jpg</t>
  </si>
  <si>
    <t>БыстрОбуч(Узорова)Матем.1 кл.Учимся считать в пределах 10. Состав числа</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</si>
  <si>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Сборники текстовых задач: книги с простыми арифметическими задачами на логику,
распределение и сравнение.</t>
  </si>
  <si>
    <t>«Учимся считать в пределах 10. Состав числа. 1 класс» — учебное пособие Ольги Васильевны Узоровой – педагога-практика, учителя высшей категории с большим стажем практической работы в начальной школе. Тренажёр позволит в игровой форме познакомить ребёнка с цифрами и их правописанием, предложить ученику важные базовые темы, которые помогут сформировать начальные математические знания: порядковый и количественный счёт, состав числа, принцип сложения и вычитания с помощью наглядно-иллюстративных материалов. Для отработки навыков письменных и устных вычислений с опорой на знание состава числа разработаны разные типы заданий.
Для начального образования.</t>
  </si>
  <si>
    <t>Математика 2 класс. Проверочные и контрольные работы</t>
  </si>
  <si>
    <t>978-5-17-152241-4</t>
  </si>
  <si>
    <t>ASE000000000868574</t>
  </si>
  <si>
    <t>http://cdn.eksmo.ru/v2/ASE000000000868574/COVER/cover1.jpg</t>
  </si>
  <si>
    <t>БыстрОбуч(Узорова)Матем.2 кл.Проверочные и контрольные работы</t>
  </si>
  <si>
    <t>В пособии представлены различные проверочные и контрольные работы по всем темам программы по математике для 2 класса.
 В одной книге собраны  контрольные  работы, математические диктанты, тесты, геометрические задания, задания на логику и смекалку.  Проверочные работы помогут ребёнку отработать все необходимые навыки, предусмотренные программой по математике для начальной школы, и справиться с проверочной работой любого уровня сложности. 
Пособие можно использовать на уроке в школе и для самостоятельных занятий дома.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t>
  </si>
  <si>
    <t>В пособии представлены различные проверочные и контрольные работы по всем темам программы по математике для 2 класса.
Предложенные задания позволят проверить сформированность у учащихся математических знаний, умений и навыков. 
Систематическое выполнение таких проверочных работ поможет ребёнку отработать все необходимые навыки, предусмотренные программой по математике для начальной школы, и справиться с проверочной работой любого уровня сложности.
Пособие можно использовать на уроке в школе и для самостоятельных занятий дома.</t>
  </si>
  <si>
    <t>Сложение и вычитание в пределах 100. 2-3 классы</t>
  </si>
  <si>
    <t>978-5-17-190876-8</t>
  </si>
  <si>
    <t>ASE000000000902585</t>
  </si>
  <si>
    <t>http://cdn.eksmo.ru/v2/ASE000000000902585/COVER/cover1.jpg</t>
  </si>
  <si>
    <t>БыстрОбуч(Узорова)Матем.2-3 кл.Сложение и вычитание в пределах 100.</t>
  </si>
  <si>
    <t>«Сложение и вычитание в пределах 100. 2–3 классы» — это тренажёр по математике для учеников 2 и 3-го классов, основанный на эффективной авторской методике О. В. Узоровой. На страницах пособия — примеры по математике по одной из базовых тем — «Счёт в пределах 100». Выполнив все задания, ученик доведёт до автоматизма навык устного счёта и без труда справится с любой проверочной или контрольной работой в школе.
Для начального образования.</t>
  </si>
  <si>
    <t>Устный счёт до 1000. Внетабличное, табличное умножение и деление, сложение, вычитание. 3-4 классы</t>
  </si>
  <si>
    <t>978-5-17-190901-7</t>
  </si>
  <si>
    <t>ASE000000000902607</t>
  </si>
  <si>
    <t>http://cdn.eksmo.ru/v2/ASE000000000902607/COVER/cover1.jpg</t>
  </si>
  <si>
    <t>БыстрОбуч(Узорова)Матем.3-4 кл.Устный счёт до 1000. Внетабличное, табличное умножение и деление, сложение, вычитание.</t>
  </si>
  <si>
    <t>Учебное пособие «Устный счёт до 1000. Внетабличное, табличное умножение и деление, сложение, вычитание. 3–4-й классы» основано на авторской методике известного педагога-практика О. В. Узоровой. Автоматизация навыка устного счёта значительно ускоряет и упрощает любые вычисления и облегчает дальнейшее обучение математике. Пособие можно использовать для коллективной и индивидуальной работы учащихся в школе и дома.
Для начального образования.</t>
  </si>
  <si>
    <t>Нейропрописи</t>
  </si>
  <si>
    <t>978-5-17-139523-0</t>
  </si>
  <si>
    <t>ASE000000000860510</t>
  </si>
  <si>
    <t>http://cdn.eksmo.ru/v2/ASE000000000860510/COVER/cover1.jpg</t>
  </si>
  <si>
    <t>БыстрОбуч(Узорова)Нейропрописи</t>
  </si>
  <si>
    <t>В книге много упражнений для развития мозга. 
Детям дошкольного и младшего школьного возраста. 
• Упражнения расположены по принципу от простого к сложном: выполняются правой и левой рукой по отдельности, а также двумя руками одновременно. 
• Включены стимулирующие и расслабляющие упражнения для глаз, для рук и для правильной артикуляции. 
• Окажет неоценимую помощь при подготовке к школе.</t>
  </si>
  <si>
    <t>Пособие «Нейропрописи» известных педагогов-практиков О. В. Узоровой и Е. А. Нефёдовой предназначено для занятий с детьми дошкольного и младшего школьного возраста. В книге много упражнений для развития мозга, которые помогут ребёнку в тренировке графических навыков, координации движений и мелкой моторики, синхронизации работы глаз и рук
Для начального образования.</t>
  </si>
  <si>
    <t>Слоговые таблицы для обучения чтению 1 класс</t>
  </si>
  <si>
    <t>978-5-17-190850-8</t>
  </si>
  <si>
    <t>ASE000000000902557</t>
  </si>
  <si>
    <t>http://cdn.eksmo.ru/v2/ASE000000000902557/COVER/cover1.jpg</t>
  </si>
  <si>
    <t>БыстрОбуч(Узорова)Рус.яз.1 кл.Слоговые таблицы для обучения чтению</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</si>
  <si>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Рабочие тетради на печатной основе: иллюстрированные дополнения к основным учебникам для выполнения заданий прямо в книге.</t>
  </si>
  <si>
    <t>Кто быстро читает тот быстро мыслит. Пособие «Слоговые таблицы для обучения чтению 1 класс» — лучшее решение для родителей, которые хотят научить своего ребенка читать без запинки. Отрабатывая навык чтения по принципу от простого к сложному, первоклассник научится читать слоги из одной, двух, трех букв, постепенно осваивая трудночитаемые сочетания согласных. О. В. Узорова — учитель, методист, автор более 500 учебных пособий для начальной школы. Благодаря уникальной авторской методике ребенок легко научится читать слоги разной степени сложности.  
Для начального образования.</t>
  </si>
  <si>
    <t>Смысловое чтение. Работа с текстом. 1 класс</t>
  </si>
  <si>
    <t>978-5-17-190827-0</t>
  </si>
  <si>
    <t>ASE000000000902545</t>
  </si>
  <si>
    <t>http://cdn.eksmo.ru/v2/ASE000000000902545/COVER/cover1.jpg</t>
  </si>
  <si>
    <t>БыстрОбуч(Узорова)Рус.яз.1 кл.Смысловое чтение. Работа с текстом</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</si>
  <si>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 Рабочие тетради на печатной основе: иллюстрированные дополнения к основным учебникам для выполнения заданий прямо в книге.</t>
  </si>
  <si>
    <t>Ольга Васильевна Узорова — самый востребованный автор учебных пособий в России!  В 2020 году она вошла в «Книгу рекордов России» как автор с наибольшим общим тиражом учебников и учебных пособий для дошкольного и школьного образования за 20 лет в России с результатом 54 593 930 экземпляров.
«Смысловое чтение. Работа с текстом. 1 класс» — это пособие для учеников 1-го класса, основанное на эффективной авторской методике О. В. Узоровой.
В книге 45 интересных текстов для чтения и задания для тренировки внимательности. Занятия по методу инсерт научат ребёнка легко осваивать новую информацию и анализировать её. В конце пособия расположены ответы ко всем заданиям для самопроверки.
Для начального образования.</t>
  </si>
  <si>
    <t>Учимся писать буквы. Прописи 1 класс</t>
  </si>
  <si>
    <t>978-5-17-190820-1</t>
  </si>
  <si>
    <t>ASE000000000902538</t>
  </si>
  <si>
    <t>http://cdn.eksmo.ru/v2/ASE000000000902538/COVER/cover1.jpg</t>
  </si>
  <si>
    <t>БыстрОбуч(Узорова)Рус.яз.1 кл.Учимся писать буквы. Прописи</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</si>
  <si>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Прописи и каллиграфические тетради: тетради со специальной разлиновкой для формирования правильного и аккуратного почерка.</t>
  </si>
  <si>
    <t>«Учимся писать буквы. Прописи. 1 класс» — учебное пособие Ольги Васильевны Узоровой – педагога-практика, учителя высшей категории с большим стажем практической работы в начальной школе. Это тренажёр для формирования красивого, аккуратного и уверенного почерка, который включает более 130 заданий и упражнений. Регулярно занимаясь по книге, ребёнок шаг за шагом научится правильно писать буквы русского алфавита, соединять их между собой и уверенно переходить к написанию слов. Полезный бонус — ребёнок научится ориентироваться на листе в клетку и запомнит, как пишутся числа и математические знаки.
Для начального образования.</t>
  </si>
  <si>
    <t>Исправляем почерк. Прописи 1-2 класс</t>
  </si>
  <si>
    <t>978-5-17-190865-2</t>
  </si>
  <si>
    <t>ASE000000000902573</t>
  </si>
  <si>
    <t>http://cdn.eksmo.ru/v2/ASE000000000902573/COVER/cover1.jpg</t>
  </si>
  <si>
    <t>БыстрОбуч(Узорова)Рус.яз.1-2 кл.Исправляем почерк. Прописи</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</si>
  <si>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 
• Прописи и каллиграфические тетради: тетради со специальной разлиновкой для формирования правильного и аккуратного почерка.</t>
  </si>
  <si>
    <t>Пособие «Исправляем почерк. Прописи 1–2 класс» представляет собой рабочую тетрадь, в которой ребёнок потренируется аккуратно и красиво писать буквы, их элементы и варианты соединений, а также слоги, слова и предложения. Занимаясь по этому пособию, ребёнок сможет выработать красивый почерк и увеличить скорость письма.
Для начального образования.</t>
  </si>
  <si>
    <t>Все виды разбора по русскому языку. 1-4 классы</t>
  </si>
  <si>
    <t>978-5-17-190866-9</t>
  </si>
  <si>
    <t>ASE000000000902574</t>
  </si>
  <si>
    <t>http://cdn.eksmo.ru/v2/ASE000000000902574/COVER/cover1.jpg</t>
  </si>
  <si>
    <t>БыстрОбуч(Узорова)Рус.яз.1-4 кл.Все виды разбора по русскому языку.</t>
  </si>
  <si>
    <t>Серия "Быстрое обучение: методика О.В. Узоровой"— это рабочие тетради для автоматизации навыков по каждому предмету начальной школы:
• Автор — методист О. В. Узорова, стаж более 30 лет.    
• Академическая база знаний проверена на 8 школьных поколениях.
• В серии более 160 тренажеров на все темы школьной программы с 1 по 4 класс.
Минимум усилий — максимум результата
•  Быстрый результат: ваш ребёнок повысит успеваемость без стресса, занимаясь по 10-15 минут каждый день!
•  Автоматизация навыка от простого к сложному с элементами нейропсихологии.
•  Не требует внимания родителей.
 •  Отличные отзывы учителей.
Удобно и практично:
•  48 страниц
• 16х21 см, привычный формат школьной тетради
• белая офсетная бумага</t>
  </si>
  <si>
    <t>Ольга Васильевна Узорова — самый востребованный автор учебных пособий в России!  В 2020 году она вошла в «Книгу рекордов России» как автор с наибольшим общим тиражом учебников и учебных пособий для дошкольного и школьного образования за 20 лет в России с результатом 54 593 930 экземпляров.
«Все виды разбора по русскому языку. 1–4 классы» — это пособие для учеников начальной школы, основанное на эффективной авторской методике О. В. Узоровой.
В книге представлены все виды разбора: фонетический, морфемный, морфологический и синтаксический. Пособие поможет школьникам легко усвоить материал и понять особенности каждого разбора, чтобы чувствовать себя уверенно на уроках русского языка.
Для начального образования.</t>
  </si>
  <si>
    <t>Смысловое чтение. Работа с текстом. 2 класс</t>
  </si>
  <si>
    <t>978-5-17-190841-6</t>
  </si>
  <si>
    <t>ASE000000000902549</t>
  </si>
  <si>
    <t>http://cdn.eksmo.ru/v2/ASE000000000902549/COVER/cover1.jpg</t>
  </si>
  <si>
    <t>БыстрОбуч(Узорова)Рус.яз.2 кл.Смысловое чтение. Работа с текстом</t>
  </si>
  <si>
    <t>Ольга Васильевна Узорова — самый востребованный автор учебных пособий в России!  В 2020 году она вошла в «Книгу рекордов России» как автор с наибольшим общим тиражом учебников и учебных пособий для дошкольного и школьного образования за 20 лет в России с результатом 54 593 930 экземпляров.
«Смысловое чтение. Работа с текстом. 2 класс» — это пособие для учеников 2-го класса, основанное на эффективной авторской методике О. В. Узоровой.
В книге 45 интересных текстов для чтения и задания для тренировки внимательности. Занятия по методу инсерт научат ребёнка легко осваивать новую информацию и анализировать её. В конце пособия расположены ответы ко всем заданиям для самопроверки.
Для начального образования.</t>
  </si>
  <si>
    <t>Смысловое чтение. Работа с текстом. 3 класс</t>
  </si>
  <si>
    <t>978-5-17-190845-4</t>
  </si>
  <si>
    <t>ASE000000000902555</t>
  </si>
  <si>
    <t>http://cdn.eksmo.ru/v2/ASE000000000902555/COVER/cover1.jpg</t>
  </si>
  <si>
    <t>БыстрОбуч(Узорова)Рус.яз.3 кл.Смысловое чтение. Работа с текстом</t>
  </si>
  <si>
    <t>Ольга Васильевна Узорова — самый востребованный автор учебных пособий в России!  В 2020 году она вошла в «Книгу рекордов России» как автор с наибольшим общим тиражом учебников и учебных пособий для дошкольного и школьного образования за 20 лет в России с результатом 54 593 930 экземпляров.
«Смысловое чтение. Работа с текстом. 3 класс» — это пособие для учеников 3-го класса, основанное на эффективной авторской методике О. В. Узоровой.
В книге 49 интересных текстов для чтения и задания для тренировки внимательности. Занятия по методу инсерт научат ребёнка легко осваивать новую информацию и анализировать её. В конце пособия расположены ответы ко всем заданиям для самопроверки.
Для начального образования.</t>
  </si>
  <si>
    <t>Смысловое чтение. Работа с текстом. 4 класс</t>
  </si>
  <si>
    <t>978-5-17-190849-2</t>
  </si>
  <si>
    <t>ASE000000000902556</t>
  </si>
  <si>
    <t>http://cdn.eksmo.ru/v2/ASE000000000902556/COVER/cover1.jpg</t>
  </si>
  <si>
    <t>БыстрОбуч(Узорова)Рус.яз.4 кл.Смысловое чтение. Работа с текстом</t>
  </si>
  <si>
    <t>Ольга Васильевна Узорова — самый востребованный автор учебных пособий в России!  В 2020 году она вошла в «Книгу рекордов России» как автор с наибольшим общим тиражом учебников и учебных пособий для дошкольного и школьного образования за 20 лет в России с результатом 54 593 930 экземпляров.
«Смысловое чтение. Работа с текстом. 4 класс» — это пособие для учеников 4-го класса, основанное на эффективной авторской методике О. В. Узоровой.
В книге 50 интересных текстов для чтения и задания для тренировки внимательности. Занятия по методу инсерт научат ребёнка легко осваивать новую информацию и анализировать её. В конце пособия расположены ответы ко всем заданиям для самопроверки.
Для начального образования.</t>
  </si>
  <si>
    <t>Виноваты звезды</t>
  </si>
  <si>
    <t>Грин Д.</t>
  </si>
  <si>
    <t>КИНО!!!</t>
  </si>
  <si>
    <t>978-5-17-086712-7</t>
  </si>
  <si>
    <t>THE FAULT IN OUR STARS</t>
  </si>
  <si>
    <t>AST000000000169813</t>
  </si>
  <si>
    <t>http://cdn.eksmo.ru/v2/AST000000000169813/COVER/cover1.jpg</t>
  </si>
  <si>
    <t>Виноваты звезды(best)Грин Виноваты звезды</t>
  </si>
  <si>
    <t>Подростки, страдающие от тяжелой болезни, не собираются сдаваться.
Они по-прежнему остаются подростками - ядовитыми, неугомонными, взрывными, бунтующими, равно готовыми и к ненависти, и к любви.
Хейзел и Огастус бросают вызов судьбе.
Они влюблены друг в друга, их терзает не столько нависшая над ними тень смерти, сколько обычная ревность, злость и непонимание. 
Они - вместе. Сейчас - вместе. Но что их ждет впереди?</t>
  </si>
  <si>
    <t>Английские прописи. Курсивное начертание. Многоразовая тетрадь-тренажёр</t>
  </si>
  <si>
    <t>Волшебные прописи. Пиши и учись</t>
  </si>
  <si>
    <t>978-5-17-184228-4</t>
  </si>
  <si>
    <t>картон мелованный 350</t>
  </si>
  <si>
    <t>ВолшебПрописиПишиУчись</t>
  </si>
  <si>
    <t>ASE000000000897208</t>
  </si>
  <si>
    <t>http://cdn.eksmo.ru/v2/ASE000000000897208/COVER/cover1.jpg</t>
  </si>
  <si>
    <t>ВолшебПрописиПишиУчись Английские прописи. Курсивное начертание. Многоразовая тетрадь-тренажёр</t>
  </si>
  <si>
    <t>Перед вами многоразовые прописи по курсивному английскому письму для школьников. Пособие в игровой и доступной форме помогает ребёнку познакомиться с основами английского письма, научиться правильно писать элементы букв и соединения. Многоразовый формат позволяет тренироваться без ограничений, развивая мелкую моторику, аккуратность и уверенность в письме.
Издание отлично подойдет для детей, которые только учатся правильно писать на английском языке. Один комплект служит долго, помогая ребёнку учиться с удовольствием и достигать хороших результатов.</t>
  </si>
  <si>
    <t>Английские прописи. Печатное начертание. Многоразовая тетрадь-тренажёр</t>
  </si>
  <si>
    <t>978-5-17-184234-5</t>
  </si>
  <si>
    <t>ASE000000000897209</t>
  </si>
  <si>
    <t>http://cdn.eksmo.ru/v2/ASE000000000897209/COVER/cover1.jpg</t>
  </si>
  <si>
    <t>ВолшебПрописиПишиУчись Английские прописи. Печатное начертание. Многоразовая тетрадь-тренажёр</t>
  </si>
  <si>
    <t>Учиться писать становится проще и увлекательнее! Данное пособие представляет собой многоразовые прописи с печатными буквами, которые оснащены специальными углублениями, помогающими ребёнку правильно обводить буквы. Каждое упражнение развивает аккуратный почерк, внимание и мелкую моторику, а возможность писать, стирать и пробовать снова превращает обучение в игру.
Идеально для детей, которые только начинают знакомство с печатными буквами. Один комплект служит долго, делая каждый урок лёгким, интересным и результативным.</t>
  </si>
  <si>
    <t>Готовим руку к письму. Многоразовая тетрадь-тренажёр</t>
  </si>
  <si>
    <t>978-5-17-184214-7</t>
  </si>
  <si>
    <t>ASE000000000897196</t>
  </si>
  <si>
    <t>http://cdn.eksmo.ru/v2/ASE000000000897196/COVER/cover1.jpg</t>
  </si>
  <si>
    <t>ВолшебПрописиПишиУчись Готовим руку к письму. Многоразовая тетрадь-тренажёр</t>
  </si>
  <si>
    <t>Забудьте о стопках тетрадей! Учимся писать легко и красиво с многоразовыми прописями.
Инновационные прописи помогут подготовить руку ребёнка к письму и будущим учебным нагрузкам. Специальные углубления-дорожки служат направляющими: малыш научится вести линии ровно, с правильным нажимом и наклоном. Многократное повторение сформирует мышечную память, улучшит мелкую моторику и координацию движений. Занятные упражнения на развитие мышления, логики и внимательности, а также яркое оформление превратят работу с прописями в занимательную игру.
В набор входят стержни с «волшебными» чернилами, которые исчезают через 10-15 минут, которые позволяют тренироваться на одной странице бесконечно. А насадка «рыбка», удобная как для левшей, так и для правшей, научит правильно держать ручку.
Идеальный инструмент для увлекательных и эффективных занятий перед школой!</t>
  </si>
  <si>
    <t>Подготовка к школе. Многоразовая тетрадь-тренажёр</t>
  </si>
  <si>
    <t>978-5-17-184215-4</t>
  </si>
  <si>
    <t>ASE000000000897197</t>
  </si>
  <si>
    <t>http://cdn.eksmo.ru/v2/ASE000000000897197/COVER/cover1.jpg</t>
  </si>
  <si>
    <t>ВолшебПрописиПишиУчись Подготовка к школе. Многоразовая тетрадь-тренажёр</t>
  </si>
  <si>
    <t>Забудьте о стопках тетрадей! Учимся писать легко и красиво с многоразовыми прописями.
Инновационные прописи для подготовки ребёнка к школе помогут освоить важные первые шаги: научиться писать буквы и цифры. Благодаря специальным углублениям, направляющим движение ручки, формируется правильный моторный навык и красивый почерк. Каждый разворот также содержит увлекательные упражнения на развитие мелкой моторики, логики и внимательности. Яркое оформление и интересные задания превратят работу с прописями в занимательную игру.
В набор также входят стержни с «волшебными» чернилами, которые исчезают через 10-15 минут, что позволяет тренироваться на одной странице бесконечно. А насадка «рыбка», удобная как для левшей, так и для правшей, научит правильно держать ручку.
Идеальный инструмент для увлекательных и эффективных занятий перед школой!</t>
  </si>
  <si>
    <t>Дикое материнство: интуитивное воспитание без выгорания</t>
  </si>
  <si>
    <t>Эпельбаум К.Б.</t>
  </si>
  <si>
    <t>О детях для родителей: понимать и воспитывать</t>
  </si>
  <si>
    <t>МЕТОДИКИ И СОВЕТЫ РОДИТЕЛЯМ ПО ВОСПИТАНИЮ ДЕТЕЙ. КОРРЕКЦИОННАЯ ПЕДАГОГИКА.</t>
  </si>
  <si>
    <t>978-5-17-188917-3</t>
  </si>
  <si>
    <t>ДетРодитПониматьВоспитать</t>
  </si>
  <si>
    <t>ASE000000000901028</t>
  </si>
  <si>
    <t>http://cdn.eksmo.ru/v2/ASE000000000901028/COVER/cover1.jpg</t>
  </si>
  <si>
    <t>ДетРодитПониматьВоспитать Эпельбаум Дикое материнство: интуитивное воспитание без выгорания</t>
  </si>
  <si>
    <t>Ксения Эпельбаум — выпускница Литературного института имени А. М. Горького, мама троих детей. Свой опыт она собирала по крупицам: в Африке, где родился ее первенец, в горах Алжира, среди местных мам, которые носят детей в слингах и не знают слова «выгорание», а затем — в Москве, где пришлось заново учиться доверять инстинктам среди шквала советов и чужих мнений. Каждая строчка продиктована личным опытом, а не теорией. 
 «Дикое материнство» — это не про жизнь без цивилизации. Это про умение слышать себя и своего ребенка, даже когда вокруг сотни «правильных» советов и чужих ожиданий. Здесь нет универсальных рецептов «как надо». Вместо этого автор честно рассказывает о своих ошибках, прозрениях и маленьких победах. Эта книга — дневник трансформации женщины, которая согласилась стать матерью, хотя жизнь ее устраивала и без пеленок. Она пишет о том, как рушатся планы, как меняется тело, как исчезает свобода — и как в этом хаосе можно найти новые опоры, новый смысл и новую себя. И главное — как сохранить связь с малышом, не потеряв связь с собой.
Из книги вы узнаете:
•   почему нормально не испытывать восторга при виде новорожденного и когда приходит настоящая любовь;
•   как «дикая» мать справляется с плачем, кормлением, сном и бесконечным «ручным» периодом без чувства вины;
•   почему совместный сон, слинг и отказ от мультиков — не модные тренды, а природные потребности малыша;
•   как не превратиться в аниматора и не раствориться в ребенке, оставаясь живым человеком с хобби и личным временем;
•   как собственное детство и травмы могут влиять на воспитание — и как переписать этот сценарий.
Материнство — не крест и не наказание, а путь, на котором можно переписать историю своего рода. Книга для тех, кто устал от советов, хочет доверять природе и ищет опору в собственном сердце.</t>
  </si>
  <si>
    <t>Стихи и сказки</t>
  </si>
  <si>
    <t>978-5-17-179308-1</t>
  </si>
  <si>
    <t>7-12</t>
  </si>
  <si>
    <t>ASE000000000893333</t>
  </si>
  <si>
    <t>http://cdn.eksmo.ru/v2/ASE000000000893333/COVER/cover1.jpg</t>
  </si>
  <si>
    <t>ДетЧтение Заходер Стихи и сказки (нов)</t>
  </si>
  <si>
    <t>Есть такая страна — Вообразилия. Её придумал знаменитый писатель 
Борис Заходер! В его Вообразилии можно встретить кита и кота (ещё попробуй определи, кого точно встретил), зайца Русачка, жабу Серую Звёздочку, птичку 
Ма-Тари-Кари и других животных, которые очень хотят подружиться с читателями. Весёлые, добрые, мудрые стихи и сказки Бориса Заходера мастерски сочетают юмор и глубокий смысл, прекрасно развивают чувство языка и творческое мышление. Отправляйтесь в путешествие по Вообразилии!</t>
  </si>
  <si>
    <t>Книга «Стихи и сказки» Бориса Заходера — это добрый и остроумный сборник произведений для детей, наполненный игрой слов, весёлыми рифмами и мудрыми историями. В книгу вошли самые знаменитые произведения, которые входят в программу школьного и внеклассного чтения, — «Моя Вообразилия», «Кит и кот», «Русачок», «Серая Звёздочка» и другие. Стихотворения Бориса Заходера очень легко запоминаются и дарят хорошее настроение, сказки учат доброте, смелости и дружбе, а игра слов и юмор развивают речь и чувство родного языка.
Для младшего школьного возраста.</t>
  </si>
  <si>
    <t>Правила дорожного движения на 2027 год с цветными иллюстрациями и удобной таблицей штрафов</t>
  </si>
  <si>
    <t>Жажда вождения</t>
  </si>
  <si>
    <t>978-5-17-191265-9</t>
  </si>
  <si>
    <t>ЖаждаВождения</t>
  </si>
  <si>
    <t>ASE000000000903050</t>
  </si>
  <si>
    <t>http://cdn.eksmo.ru/v2/ASE000000000903050/COVER/cover1.jpg</t>
  </si>
  <si>
    <t>ЖаждаВождения ПДД на 2027 год с цветными иллюстрациями и удобной таблицей штрафов</t>
  </si>
  <si>
    <t>Хотите изучить ПДД на «золото»?
На страницах этой книги вас ждут не только официальный текст ПДД, но и цветные иллюстрации, демонстрирующие сложные дорожные ситуации. 
С последним обновлением все дорожные знаки и разметка соответствуют актуальному ГОСТу. А еще в книге вы найдете таблицу с административными штрафами, а также нормы уголовной и гражданско-правовой ответственности, чтобы снизить ваш «уровень розыска». 
Благодаря этой книге вы сможете:
- познать азы ПДД; 
- не собирать столбы на дорогах; 
- пройти финальную миссию в ГИБДД с первого раза. 
Станьте легендой на реальных дорогах, а не в сводках новостей!
Издание учитывает все изменения, опубликованные в официальных источниках на момент подписания издания в печать.</t>
  </si>
  <si>
    <t>Земля Костяных Богов. Взывающие корни</t>
  </si>
  <si>
    <t>Косталь А.</t>
  </si>
  <si>
    <t>Жуткая книга</t>
  </si>
  <si>
    <t>978-5-17-185018-0</t>
  </si>
  <si>
    <t>Гаевская Юлия Сергеевна</t>
  </si>
  <si>
    <t>ЖуткаяКнига</t>
  </si>
  <si>
    <t>ASE000000000879868</t>
  </si>
  <si>
    <t>http://cdn.eksmo.ru/v2/ASE000000000879868/COVER/cover1.jpg</t>
  </si>
  <si>
    <t>ЖуткаяКнига Косталь Земля Костяных Богов. Взывающие корни</t>
  </si>
  <si>
    <t>Арсений получает заказ на съемку документального фильма о марийском капище — месте массового жертвоприношения пятнадцатилетней давности, после которого его мать сошла с ума. Вместе с командой он отправляется в путь. В автобусе они знакомятся с Олей: она ищет пропавшего дедушку, которого считали сектантом. Водитель начинает рассказывать жуткие предания, но никто ему не верит. Всё меняется, когда посреди леса он высаживает девушку и бесследно исчезает, оставив молодых людей в одиночестве.
 Украденный костяной идол становится проклятием — его уже не выпустить из рук. Марийские корни утягивают героев все глубже в безумие и древние предания, пугающие кровавыми ритуалами и слепой верой местных в них. 
Чтобы выжить, героям нужно разгадать тайну событий прошлого, отыскать дедушку Оли и вырваться из деревни, которой нет на карте — пока земля костяных богов не поглотила их навсегда.</t>
  </si>
  <si>
    <t>Головоломки. 75 карточек</t>
  </si>
  <si>
    <t>Карточки в удобной коробке</t>
  </si>
  <si>
    <t>ДЕТСКИЙ ДОСУГ</t>
  </si>
  <si>
    <t>978-5-17-184650-3</t>
  </si>
  <si>
    <t>150х100</t>
  </si>
  <si>
    <t>150x100</t>
  </si>
  <si>
    <t>КартУдобнКоробка</t>
  </si>
  <si>
    <t>ASE000000000897371</t>
  </si>
  <si>
    <t>http://cdn.eksmo.ru/v2/ASE000000000897371/COVER/cover1.jpg</t>
  </si>
  <si>
    <t>КартУдобнКоробка Головоломки. 75 карточек</t>
  </si>
  <si>
    <t>• 75 больших двухсторонних карточек — 150 головоломок
• Возраст: 5–6 лет
• Развиваем через игру: мышление, память, внимание, мелкую моторику
• Цветовая рубрикация — 9 типов заданий 
• Плотный картон, скруглённые края, удобный размер, практичная пластиковая коробка   
• Можно взять с собой: поместится в рюкзак или сумку
• Можно заниматься компанией и одному.</t>
  </si>
  <si>
    <t>«Головоломки. 75 карточек» — отличная возможность организовать игровые развивающие занятия с дошкольником.  Карточки двусторонние — в комплекте в два раза больше игр и заданий: с буквами, цифрами и геометрическими формами, логические задачки в картинках, лабиринты, пазлы, ребусы, сравнилки, закономерности, находилки — и не только. Скругленные уголки, каждый тип заданий выделен определённым цветом — удобно пользоваться. Игры с карточками расширяют словарный запас, совершенствуют логику, память и внимание, тренируют пальчики, развивают наблюдательность и мелкую моторику.
Для дошкольного возраста.</t>
  </si>
  <si>
    <t>Готовлю сам без мамы. 75 карточек</t>
  </si>
  <si>
    <t>978-5-17-182621-5</t>
  </si>
  <si>
    <t>ASE000000000895802</t>
  </si>
  <si>
    <t>http://cdn.eksmo.ru/v2/ASE000000000895802/COVER/cover1.jpg</t>
  </si>
  <si>
    <t>КартУдобнКоробка Готовлю сам без мамы. 75 карточек</t>
  </si>
  <si>
    <t>1.  75 карточек с рецептами и кулинарными подсказками.
2.  Практичная пластиковая коробка — удобно хранить.
3.  Плотный мелованный картон с глянцевой ламинацией — карточки прослужат долго.
4.  Для детей — всё просто и понятно.
5.  Для родителей, которым некогда стоять у плиты. 
6.  Компактный размер — карточки легко взять с собой в гости или на дачу.</t>
  </si>
  <si>
    <t>Комплект «Готовлю сам без мамы. 75 карточек» сделан для детей, которые учатся готовить, и для родителей, которым некогда стоять у плиты. 75 карточек — это 75 рецептов с кулинарными подсказками. Карточки сделаны из плотного мелованного картона и хранятся в практичной пластиковой коробке. Учиться готовить можно не только дома, но и в гостях или на даче — благодаря компактному размеру карточки удобно брать с собой. 
Для младшего школьного возраста.</t>
  </si>
  <si>
    <t>Звукоподражание. 50 карточек</t>
  </si>
  <si>
    <t>978-5-17-182624-6</t>
  </si>
  <si>
    <t>ASE000000000895805</t>
  </si>
  <si>
    <t>http://cdn.eksmo.ru/v2/ASE000000000895805/COVER/cover1.jpg</t>
  </si>
  <si>
    <t>КартУдобнКоробка Звукоподражание. 50 карточек</t>
  </si>
  <si>
    <t>• 50 больших двухсторонних карточек — 25 звукоподражаний и 46 слоговых дорожек
• Плотный мелованный картон — карточки прослужат долго                                                                                                • Скруглённые края — безопасно для ребёнка
• Практичная пластиковая коробка — удобно хранить
• Компактный размер — карточки легко взять с собой в гости или на дачу
• Отличие от конкурентов: больше карточек, больше звуков и слогов, акварельные иллюстрации
• Возраст: 1-3 года
• Итог занятий: запуск речи, расширение словарного запаса</t>
  </si>
  <si>
    <t>«Звукоподражание. 50 карточек» — двухсторонние карточки для малышей. В наборе вы найдёте 25 звукоподражаний и 46 слоговых дорожек с милыми акварельными картинками. Занятия по карточкам помогут самым маленьким развить речь, а детей постарше обучат правильно произносить звуки. Превратите полезные занятия в увлекательную игру!
Для детей до 3 лет.</t>
  </si>
  <si>
    <t>Психологические карточки. 100 вопросов</t>
  </si>
  <si>
    <t>Руденко Е.О.</t>
  </si>
  <si>
    <t>978-5-17-182625-3</t>
  </si>
  <si>
    <t>113х75</t>
  </si>
  <si>
    <t>100x76/64*</t>
  </si>
  <si>
    <t>ASE000000000895806</t>
  </si>
  <si>
    <t>http://cdn.eksmo.ru/v2/ASE000000000895806/COVER/cover1.jpg</t>
  </si>
  <si>
    <t>КартУдобнКоробка Психологические карточки. 100 вопросов</t>
  </si>
  <si>
    <t>1.  100 карточек — 100 поводов поговорить по душам.
2.  Плотный мелованный картон — карточки прослужат долго.
3.  Практичная пластиковая коробка — удобно хранить.
4.  Компактный размер — карточки легко взять с собой.
5.  Для родителей — чтобы лучше понимать своего ребёнка. 
6.  Для детей — чтобы учиться понимать себя.
7.  Играть можно где угодно и когда хочешь — дома в кругу семьи, в дороге, на прогулке, перед сном.</t>
  </si>
  <si>
    <t>«Психологические карточки. 100 вопросов» помогут детям и родителям выстроить более доверительные отношения. 100 вопросов от опытного психолога — это 100 поводов поговорить по душам. Карточки сделаны из плотного мелованного картона и хранятся в практичной пластиковой коробке. Играть можно не только дома, но и в дороге или на прогулке — благодаря компактному размеру карточки удобно брать с собой. 
Для широкого круга читателей.</t>
  </si>
  <si>
    <t>Сказки для малышей. 75 карточек</t>
  </si>
  <si>
    <t>978-5-17-184649-7</t>
  </si>
  <si>
    <t>ASE000000000897369</t>
  </si>
  <si>
    <t>http://cdn.eksmo.ru/v2/ASE000000000897369/COVER/cover1.jpg</t>
  </si>
  <si>
    <t>КартУдобнКоробка Сказки для малышей. 75 карточек</t>
  </si>
  <si>
    <t>«Сказки для малышей» — это комплект из 75 карточек крупного формата с красочными иллюстрациями. Набор включает 111 коротких сказок для малышей от классиков русской литературы: Л. Н. Толстого, К. Д. Ушинского, А. Н. Афанасьева и других авторов. Чтение сказок поможет детям от 2 лет развить речь, обогатить словарный запас, потренировать воображение. Сказки учат ребёнка доброте, стимулируют его эмоциональное развитие. Карточки из плотного мелованного картона с глянцевой ламинацией прочны и долговечны.</t>
  </si>
  <si>
    <t>«Сказки для малышей» — это набор карточек для детей от 2 лет. На 75 плотных карточках крупного формата — 111 красочно иллюстрированных сказок для малышей от признанных классиков русской литературы: Льва Толстого, Константина Ушинского, Александра Афанасьева и других авторов. Читая ребёнку сказки, родители помогут ему пополнить словарный запас, развить речь и воображение. Сказки учат малыша доброте, стимулируют его эмоциональное развитие.
Для дошкольного возраста.</t>
  </si>
  <si>
    <t>Фанты. 100 карточек</t>
  </si>
  <si>
    <t>978-5-17-185349-5</t>
  </si>
  <si>
    <t>ASE000000000898136</t>
  </si>
  <si>
    <t>http://cdn.eksmo.ru/v2/ASE000000000898136/COVER/cover1.jpg</t>
  </si>
  <si>
    <t>КартУдобнКоробка Фанты. 100 карточек</t>
  </si>
  <si>
    <t>1. 100 карточек — 200 весёлых заданий, которые выполняют в компании от 3-х игроков.
2. Плотный мелованный картон — карточки прослужат долго.
3. Практичная пластиковая коробка — удобно хранить.
4. Компактный размер — карточки легко взять с собой.
5. Помогает раскрепоститься, развить уверенность и создать живое общение через игру.
6. Играть можно где угодно и когда хочешь — дома в кругу семьи или в кругу друзей на празднике.</t>
  </si>
  <si>
    <t>«Фанты. 100 карточек» — это увлекательная динамичная игра для всей семьи. В наборе — 100 ярких двусторонних карточек с простыми, разнообразными и весёлыми заданиями: подвигаться, пофантазировать, посмеяться и проявить себя, — с этой игрой возможно всё!
Игра в фанты развивает воображение, речь, коммуникативные навыки, а также повышает уверенность в себе. Идеально подходит для семейных вечеров, праздников и поездок. Компактный формат удобен для игр дома и в дороге.
Для дошкольного возраста.</t>
  </si>
  <si>
    <t>Радио Паша</t>
  </si>
  <si>
    <t>Бугрышева И.Ю.</t>
  </si>
  <si>
    <t>Русская Реконкиста</t>
  </si>
  <si>
    <t>978-5-17-188586-1</t>
  </si>
  <si>
    <t>РусРеконкиста</t>
  </si>
  <si>
    <t>ASE000000000900695</t>
  </si>
  <si>
    <t>http://cdn.eksmo.ru/v2/ASE000000000900695/COVER/cover1.jpg</t>
  </si>
  <si>
    <t>КПД.РусРеконкиста Бугрышева Радио Паша</t>
  </si>
  <si>
    <t>Ирина Бугрышева — писатель и журналист, лауреат национальной литературной премии «Золотое перо Руси», а также волонтёр-реабилитолог в госпиталях Санкт-Петербурга. Её дебютная книга «Я трогаю войну руками» произвела настоящий фурор в пространстве литературы о войне и выдержала множество переизданий. 
Спектакли по её произведениям идут на театральных площадках Москвы, Санкт-Петербурга и других крупных городов России. 
«Радио Паша» — мозаичный роман, подобно классической музыкальной фуге, образующий пространство единого художественного поля из галереи лиц и историй русских солдат. Работа лирической героини с ранеными в петербургском госпитале становится отправной точкой для размышления автора о вечных вопросах человеческого существования: любви и смерти, тьмы и света, детства, откуда мы все родом — и войны, ставшей судьбой для лучших людей нашего времени. Таких людей, как Павел, молодой человек из Таганрога, за жизнерадостную речивость получивший прозвище Радио Паша…
Своими руками возвращающая тело и дух раненых к жизни, Ирина Бугрышева не ограничивается в книге реалистическим повествованием о трудностях войны и преодоления её последствий, но прозревает в судьбах бойцов, не сдавшихся ни на войне, ни после неё, воплощённое мужество русского народа.</t>
  </si>
  <si>
    <t>Акулы из стали. Соль, сталь и румб до Норда</t>
  </si>
  <si>
    <t>Овечкин Э.А.</t>
  </si>
  <si>
    <t>Легенда русского интернета</t>
  </si>
  <si>
    <t>978-5-17-121748-8</t>
  </si>
  <si>
    <t>ЛегендаРусИнтернета</t>
  </si>
  <si>
    <t>ASE000000000850234</t>
  </si>
  <si>
    <t>http://cdn.eksmo.ru/v2/ASE000000000850234/COVER/cover1.jpg</t>
  </si>
  <si>
    <t>ЛегендаРусИнтернета Овечкин Акулы из стали-6. Соль, сталь и румб до Норда</t>
  </si>
  <si>
    <t>– Военно-морская и документальная проза. Переиздание популярного сборника рассказов Эдуарда Овечкина в новом оформлении. Книга дополнена ранее не публиковавшимися историями!
– Честные и живые рассказы о службе российских подводников: море, суровый быт, стальная воля и настоящая мужская дружба. Истории о людях, которые месяцами живут под водой, принимают сложные решения и ежедневно сталкиваются с риском.
– В книге сочетаются юмор, грусть и драматизм: юморные морские байки перемежаются с пронзительно лиричными эпизодами.
– Эдуард Овечкин — современный писатель-маринист, более двадцати лет служивший на Северном флоте, в том числе на крупнейшей в мире атомной подводной лодке проекта «Акула».</t>
  </si>
  <si>
    <t>Вы держите в руках расширенное и дополненное переиздание книги, выходившей ранее под названием «Норд, норд и немного вест». Помимо пронзительной повести о любви и уже знакомых поклонникам Эдуарда Овечкина рассказов в настоящее издание включены шесть новых историй о подводниках и не только.
Узнаваемый стиль Овечкина, динамичное повествование, яркие характеры персонажей, щемящая ностальгия и «морской» юмор уже доброе десятилетие не оставляют равнодушными даже тех читателей, которые не застали времен, когда Санкт-Петербург еще назывался Ленинградом, и вообще далеки от флота. А название цикла «Акулы из стали» — это уже не просто авторский бренд, а настоящий знак качества!</t>
  </si>
  <si>
    <t>Я - киноактер, или как построить карьеру в кино</t>
  </si>
  <si>
    <t>Пичугина Л.Г.</t>
  </si>
  <si>
    <t>Лидер Рунета</t>
  </si>
  <si>
    <t>978-5-17-177883-5</t>
  </si>
  <si>
    <t>Камышенкова Дарья Дмитриевна</t>
  </si>
  <si>
    <t>ЛидерРунета</t>
  </si>
  <si>
    <t>ASE000000000892048</t>
  </si>
  <si>
    <t>http://cdn.eksmo.ru/v2/ASE000000000892048/COVER/cover1.jpg</t>
  </si>
  <si>
    <t>ЛидерРунета(бол)Пичугина Я - киноактер, или как построить карьеру в кино</t>
  </si>
  <si>
    <t>Лия Пичугина – продюсер, актерский агент. Резиденты ее агентства снимаются в фильмах для телеканалов Россия 1, СТС, в полнометражных и короткометражных фильмах и рекламных роликах (Аэрофлот, Сбербанк, Сотовая связь «Мотив»). В 2022 году открыта первая школа подготовки киноактеров в Екатеринбурге, в 2025 – в Санкт-Петербурге, в 2026 – в Москве. 
Как помочь ребёнку сделать первые шаги в кино и не потеряться в мире кастингов, съёмок и ожиданий?
Эта книга — практическое руководство от продюсера и актёрского агента Лии Пичугиной, основателя детского продюсерского центра «Мир звёзд». Автор подробно и честно рассказывает, как устроена индустрия кино изнутри: от первых проб и съёмок до поступления в театральные вузы.
В книге вы найдёте:
— реальные советы по старту актёрской карьеры,
— разбор частых ошибок детей и родителей,
— рекомендации по подготовке к кастингам и поступлению,
— объяснение внутренних процессов индустрии.
Практическая часть в формате планера поможет ребёнку развить базовые актёрские навыки, раскрыть себя и понять, подходит ли ему этот путь.
Это не просто книга об актёрстве — это понятный и честный маршрут в профессию для детей и их родителей.</t>
  </si>
  <si>
    <t>Пушкин. Избранная лирика с иллюстрациями</t>
  </si>
  <si>
    <t>Пушкин А.С.</t>
  </si>
  <si>
    <t>978-5-17-165317-0</t>
  </si>
  <si>
    <t>ASE000000000882495</t>
  </si>
  <si>
    <t>http://cdn.eksmo.ru/v2/ASE000000000882495/COVER/cover1.jpg</t>
  </si>
  <si>
    <t>МироваяПоэзия(под/иллюстр)Пушкин. Избранная лирика с иллюстрациями</t>
  </si>
  <si>
    <t>Великого Александра Пушкина любят, читают и цитируют по всему миру. Поэзия Пушкина — это абсолютная гармония, в которой соединяются противоположные начала, поражающие своей искренностью и красотой. В этой книге читатель найдет посвящения друзьям, признания в любви милым дамам, ностальгию по родным местам, размышления о призвании поэта и роли поэзии, дополненные яркими иллюстрациями, подобранными специально для каждого поэтического шедевра.</t>
  </si>
  <si>
    <t>Непервая любовь. Исповедь горя и радости</t>
  </si>
  <si>
    <t>Симоньян М.С.</t>
  </si>
  <si>
    <t>Мысли о Родине</t>
  </si>
  <si>
    <t>978-5-17-186838-3</t>
  </si>
  <si>
    <t>Швырева Ангелина Константиновна</t>
  </si>
  <si>
    <t>ASE000000000899252</t>
  </si>
  <si>
    <t>http://cdn.eksmo.ru/v2/ASE000000000899252/COVER/cover1.jpg</t>
  </si>
  <si>
    <t>Мысли о Родине Симоньян Непервая любовь. Исповедь горя и радости</t>
  </si>
  <si>
    <t>Взгляд падишаха, равнодушно проводив соболя двух матёрых метресс, остановился на моей уродливой кепке. Я затаила дыхание. Точнее, оно само затаилось. Падишах, вразвалочку, сознавая свою неотразимость, подошёл ко мне, улыбнулся одной половиной губ и спросил:
— Девушка, у вас есть пять минут?
Онемев, я лишь кивнула. Затаившееся дыхание не позволило вымолвить: «Для вас у меня есть вечная жизнь, мой падишах».
— Тогда потанцуем? — улыбнулась вторая половина губ.
«Возьмите меня сразу в метрессы, и не нужно никаких соболей», — мысленно выдохнула я. 
И в этот момент зашёл Андрей. Не видя Тиграна, он взял меня за руку. Тигран раздосадованно поднял бровь и отвернулся.
«Но ведь она не твоя!» — взревел из динамиков Лепс. Непонятно, к кому он в этот момент обращался — к Андрею или к Тиграну.
Новая книга Маргариты Симоньян, автора бестселлера «В начале было Слово — в конце будет Цифра» — это роман, в котором нет ни одного придуманного слова. Маргарита исповедуется: о рождении их любви с Тиграном Кеосаяном и его смерти, о своей болезни, о стране и её Начальнике, об известных и неизвестных людях. Её исповедь печальна и прекрасна и, несмотря на обстоятельства, пронизана нежным юмором, вообще присущим этой звёздной паре. «Бог есть, а смерти нет», — говорит Симоньян. Читая её исповедь, в это сложно не верить.</t>
  </si>
  <si>
    <t>Взгляд падишаха, равнодушно проводив соболя двух матёрых метресс, остановился на моей уродливой кепке. Я затаила дыхание. Точнее, оно само затаилось. Падишах вразвалочку, сознавая свою неотразимость, подошёл ко мне, улыбнулся одной половиной губ и спросил:
— Девушка, у вас есть пять минут?
Онемев, я лишь кивнула. Затаившееся дыхание не позволило вымолвить: «Для вас у меня есть вечная жизнь, мой падишах».
— Тогда потанцуем? — улыбнулась вторая половина губ.
«Возьмите меня сразу в метрессы, и не нужно никаких соболей», — мысленно выдохнула я. 
И в этот момент зашёл Андрей. Не видя Тиграна, он взял меня за руку. Тигран раздосадованно поднял бровь и отвернулся.
«Но ведь она не твоя!» — взревел из динамиков Лепс. Непонятно, к кому он в этот момент обращался — к Андрею или к Тиграну.
Новая книга Маргариты Симоньян, автора бестселлера «В начале было Слово — в конце будет Цифра», — это роман, в котором нет ни одного придуманного слова. Маргарита исповедуется: о рождении их любви с Тиграном Кеосаяном и его смерти, о своей болезни, о стране и её Начальнике, об известных и неизвестных людях. Её исповедь печальна и прекрасна и, несмотря на обстоятельства, пронизана нежным юмором, вообще присущим этой звёздной паре. «Бог есть, а смерти нет», — говорит Симоньян. Читая её исповедь, в это сложно не верить.</t>
  </si>
  <si>
    <t>Железная Агнесс</t>
  </si>
  <si>
    <t>Кольт А.</t>
  </si>
  <si>
    <t>НоваФикшн. Новое поколение</t>
  </si>
  <si>
    <t>978-5-17-170614-2</t>
  </si>
  <si>
    <t>НоваФикшн.НовПоколение</t>
  </si>
  <si>
    <t>ASE000000000886405</t>
  </si>
  <si>
    <t>http://cdn.eksmo.ru/v2/ASE000000000886405/COVER/cover1.jpg</t>
  </si>
  <si>
    <t>НоваФикшн.НовПоколение Кольт Железная Агнесс</t>
  </si>
  <si>
    <t>– Динамичный микс дизельпанка, воздушного нуара, приключений и социальной фантастики от писательницы и художницы Анны Кольт.
– История о цене мечты: чтобы попасть на исследовательский дирижабль, охотница за головами Агнесс берется за смертельно опасную миссию и встает перед выбором между чужой жизнью и собственным шансом.
– Завораживающий контрастный мир, прописанный с инженерной точностью: верхние ярусы города, дирижабли — территория элиты, а внизу, в тесных трущобах, солнечный свет — редкая роскошь. Город ощущается как живой механизм из пара, металла и грохота двигателей.
– Социальный пессимизм без безысходности: мир жесток, иерархия беспощадна, но у героини есть надежда, навыки, упорство и готовность платить цену за шанс.
– «Киношная» подача: короткие сцены, резкие смены ракурсов и сенсорные детали создают эффект раскадровки — читатель словно смотрит остросюжетный фильм.
– Стильное издание с яркой обложкой и продуманной версткой в удобном формате европокета с клапанами.</t>
  </si>
  <si>
    <t>В Новом Риме элита живет на верхних ярусах города и не ступает на землю, а для бедняков внизу, в трущобах, солнечный свет — недоступная роскошь.
Суровая охотница за головами Железная Агнесс пробивает себе путь с самого дна к мечте — службе на исследовательском дирижабле. Но просто так жительницу трущоб в воздушный флот не возьмут. Агнесс нужно доказать свою лояльность лидеру Нового Рима, поймав самого опасного преступника. Ей предстоит путешествие к неизведанным землям, где Агнесс столкнется с пиратским капитаном и его эксцентричной командой, раскроет тайну принца в изгнании и сделает финальный выбор между чужой жизнью и собственной мечтой.</t>
  </si>
  <si>
    <t>Сегодня я слишком занята</t>
  </si>
  <si>
    <t>Кан Ривон</t>
  </si>
  <si>
    <t>Новелла. Сегодня я слишком занята</t>
  </si>
  <si>
    <t>978-5-17-183121-9</t>
  </si>
  <si>
    <t>(Уволен) Меринова Анастасия Валерьевна</t>
  </si>
  <si>
    <t>НовеллаСегодня</t>
  </si>
  <si>
    <t>ASE000000000884588</t>
  </si>
  <si>
    <t>http://cdn.eksmo.ru/v2/ASE000000000884588/COVER/cover1.jpg</t>
  </si>
  <si>
    <t>НовеллаСегодня Кан Ривон Сегодня я слишком занята</t>
  </si>
  <si>
    <t>«Если бы я осталась той собой, которой была до встречи с вами, меня бы так легко не сломали»
Она отдала ему все: состояние, репутацию, годы терпения. Она воскресила его род, стерпела его мать и молилась о его взгляде. А он предал ее — и убил ее брата. Тогда она поняла: любовь не лечит, она уничтожает.
Но внезапно она снова там — в утро после их первой брачной ночи, когда он даже не взглянул на нее. Время дало ей второй шанс. И она сделает выбор: больше никакой покорности, никаких надежд. Она будет жить так, как должна была жить с самого начала.
Для широкого круга читателей.</t>
  </si>
  <si>
    <t>ОГЭ-2027. Русский язык. 40 тренировочных вариантов экзаменационных работ для подготовки к основному государственному экзамену</t>
  </si>
  <si>
    <t>Симакова Е.С.</t>
  </si>
  <si>
    <t>ОГЭ-2027. Большой сборник тренировочных вариантов</t>
  </si>
  <si>
    <t>978-5-17-185114-9</t>
  </si>
  <si>
    <t>Юшина Светлана Анатольевна</t>
  </si>
  <si>
    <t>ОГЭ-2027. Большой сборник</t>
  </si>
  <si>
    <t>14-15</t>
  </si>
  <si>
    <t>ASE000000000897859</t>
  </si>
  <si>
    <t>http://cdn.eksmo.ru/v2/ASE000000000897859/COVER/cover1.jpg</t>
  </si>
  <si>
    <t>ОГЭ-27!Рус.яз.(60х84/8)40 вариантов</t>
  </si>
  <si>
    <t>Вниманию школьников и абитуриентов предлагается поcобие для подготовки к ОГЭ, которое содержит 40 тренировочных вариантов экзаменационных работ по русскому языку.
Каждый вариант составлен в соответствии с новой моделью основного государственного экзамена, включает задания разных типов и уровней сложности.
В конце книги даны ответы для самопроверки на все задания частей 1 и 2 и рекомендации для выполнения заданий с развёрну тым ответом части 3.</t>
  </si>
  <si>
    <t>Вниманию школьников и абитуриентов предлагается поcобие для подготовки к ОГЭ, которое содержит 40 тренировочных вариантов экзаменационных работ.
Каждый вариант составлен в соответствии с новой моделью основного государственного экзамена, включает задания разных типов и уровней сложности.
В конце книги даны ответы для самопроверки на все задания частей 1 и 2 и рекомендации для выполнения заданий с развёрну тым ответом части 3.</t>
  </si>
  <si>
    <t>От А до Я Учу буквы. 4-5 лет</t>
  </si>
  <si>
    <t>978-5-17-161566-6</t>
  </si>
  <si>
    <t>ASE000000000878189</t>
  </si>
  <si>
    <t>http://cdn.eksmo.ru/v2/ASE000000000878189/COVER/cover1.jpg</t>
  </si>
  <si>
    <t>ПервРазвивТетради От А до Я. Учу буквы. 4-5 лет</t>
  </si>
  <si>
    <t>Рабочая тетрадь «От А до Я. Учу буквы. 4–5 лет» — это комплекс упражнений, которые помогут дошкольникам выучить алфавит, запомнить правильное написание букв и слов с этими буквами. Для каждой буквы даны прописи по клеточкам — выполняя эти задания, ребёнок выработает красивый и разборчивый почерк, потренирует мелкую моторику.</t>
  </si>
  <si>
    <t>Рабочая тетрадь «От А до Я. Учу буквы. 4–5 лет» — это комплекс упражнений, которые помогут дошкольникам выучить алфавит, запомнить правильное написание букв и слов с этими буквами. Для каждой буквы даны прописи по клеточкам — выполняя эти задания, ребёнок выработает красивый и разборчивый почерк, потренирует мелкую моторику, подготовит руку к дальнейшему обучению письму. Знание алфавита является необходимым условием для перехода к более сложной задаче — обучению чтению.
Для дошкольного возраста.</t>
  </si>
  <si>
    <t>Тренажер по письму: автоматизация навыка</t>
  </si>
  <si>
    <t>Полный курс обучения письму</t>
  </si>
  <si>
    <t>978-5-17-146700-5</t>
  </si>
  <si>
    <t>ПолнКурсОбучПисьму</t>
  </si>
  <si>
    <t>ASE000000000862793</t>
  </si>
  <si>
    <t>http://cdn.eksmo.ru/v2/ASE000000000862793/COVER/cover1.jpg</t>
  </si>
  <si>
    <t>ПолнКурсОбучПисьму Узорова Тренажер по письму: автоматизация навыка</t>
  </si>
  <si>
    <t>Учебное пособие «Тренажёр по письму: автоматизация навыка» представляет собой рабочую тетрадь, в которой ученики потренируются аккуратно и красиво писать буквы, их элементы, варианты соединений, а также слоги, слова и предложения.</t>
  </si>
  <si>
    <t>Пособие известного педагога практика О. В. Узоровой «Тренажёр по письму: автоматизация навыка» представляет собой рабочую тетрадь, в которой ученики потренируются аккуратно и красиво писать буквы, их элементы, варианты соединений, а также слоги, слова и предложения. Занимаясь по этому пособию, ребёнок сможет сформировать ровный и красивый почерк, увеличить скорость письма, автоматизировать навык.
Пособие можно использовать для работы дома, а также в качестве дополнительного материала на уроках в классе. 
Для начального образования.</t>
  </si>
  <si>
    <t>Животные. Популярный иллюстрированный гид</t>
  </si>
  <si>
    <t>Популярный иллюстрированный гид</t>
  </si>
  <si>
    <t>978-5-17-185892-6</t>
  </si>
  <si>
    <t>ПопИллюстрГид</t>
  </si>
  <si>
    <t>ASE000000000898480</t>
  </si>
  <si>
    <t>http://cdn.eksmo.ru/v2/ASE000000000898480/COVER/cover1.jpg</t>
  </si>
  <si>
    <t>ПопИллюстрГид Животные.</t>
  </si>
  <si>
    <t>Животный мир нашей планеты необыкновенно красив и богат – животными населены все страны и континенты.  Их можно встретить как в самых жарких точках нашей планеты, где температура может достигать 60°, так и на Крайнем Севере, где температура порой падает до –50°.Многообразие видов поражает, некоторые их них тщательно изучены и их можно встретить в зоопарках мира, а некоторые – редки и мало изучены. Из этого гида, снабженного большим количеством красочных иллюстраций вы сможете получить информацию о самых редких и вымирающих видах животных, и узнать что-то новое о тех зверях, которых можно встретить не только в любом зоопарке мира, но и по-соседству, и найдете ответы на некоторые интересные вопросы, например, такие как:
Чем питается дикобраз и боится ли слон мышь? Благодаря чему белка-летяга парит между деревьями и кто такой заяц-тумак? Кого ацтеки называли «божественная собака» и почему ласка совсем не ласковая? У какого животного есть орган Якобсона и кого прозвали «шахтерской кошкой»? Ответы на эти и другие не менее любопытные  вопросы вы сможете получить, прочитав этот гид по животному миру нашей планеты.</t>
  </si>
  <si>
    <t>Налоги: думай быстро, плати медленно</t>
  </si>
  <si>
    <t>Самитов М.Р.</t>
  </si>
  <si>
    <t>Популярное право</t>
  </si>
  <si>
    <t>БУХ. УЧЕТ. АУДИТ. НАЛОГИ И НАЛОГООБЛОЖЕНИЕ</t>
  </si>
  <si>
    <t>978-5-17-184160-7</t>
  </si>
  <si>
    <t>Немурова Анастасия Андреевна</t>
  </si>
  <si>
    <t>ПопПраво</t>
  </si>
  <si>
    <t>ASE000000000896606</t>
  </si>
  <si>
    <t>http://cdn.eksmo.ru/v2/ASE000000000896606/COVER/cover1.jpg</t>
  </si>
  <si>
    <t>ПопПраво Самитов Налоги: думай быстро, плати медленно</t>
  </si>
  <si>
    <t>Марат Самитов — налоговый эксперт, руководитель компании «Самитов Консалтинг», автор популярного телеграм-канала о налогах (@oooavirta), а также ряда книг и публикаций по налогообложению.
Предпринимателю не избежать налогов, но если относиться к ним, как к врагам, то построить сильный бизнес и не иметь проблем с законом, не получится.
Автор подробно и простым языком рассказывает как научиться ладить с налогами. Первая часть книги дает необходимую базу о налогах для предпринимателя, а вторая ответит на конкретные вопросы, которые могут возникнуть при ведении бизнеса.
Вся информация основана на реальных примерах и личной практике, без заумной теории.
После прочтения вы узнаете:
— как выбрать специальный налоговый режим; 
— как не попасть под штрафы; 
— как легально снизить налоговую нагрузку;
— как выжить в условиях, когда законодательство меняется чаще, чем ключевая ставка.
Книга подойдет начинающим и опытным предпринимателям, самозанятым, студентам юридических вузов и всем, кто интересуется вопросами налогообложения бизнеса.</t>
  </si>
  <si>
    <t>Стоики: Сенека, Марк Аврелий, Эпиктет</t>
  </si>
  <si>
    <t>Сенека Л.А., Аврелий М., Эпиктет</t>
  </si>
  <si>
    <t>Популярная философия с иллюстрациями</t>
  </si>
  <si>
    <t>978-5-17-189031-5</t>
  </si>
  <si>
    <t>Кечайкина Дарья Дмитриевна</t>
  </si>
  <si>
    <t>ПопФилософияИллюстр</t>
  </si>
  <si>
    <t>Афоризмы</t>
  </si>
  <si>
    <t>ASE000000000901164</t>
  </si>
  <si>
    <t>http://cdn.eksmo.ru/v2/ASE000000000901164/COVER/cover1.jpg</t>
  </si>
  <si>
    <t>ПопФилософияИллюстр Стоики: Сенека, Марк Аврелий, Эпиктет</t>
  </si>
  <si>
    <t>«Стоики» — это уникальное собрание ключевых текстов трех великих представителей стоицизма: Сенеки, Эпиктета и Марка Аврелия. В книгу вошли избранные «Нравственные письма к Луцилию», афоризмы Эпиктета и знаменитые «Размышления» императора-философа. Каждый фрагмент снабжён живым аналитическим комментарием, который не только проясняет античный контекст, но и показывает, как стоическая мудрость перекликается с современной психологией, экзистенциальной философией и повседневными вызовами XXI века.
Издание адресовано всем, кто ищет практическое руководство по обретению внутренней свободы, душевного покоя и жизнестойкости.</t>
  </si>
  <si>
    <t>Детская энциклопедия для почемучек. Вопрос-ответ</t>
  </si>
  <si>
    <t>Почемучкины энциклопедии</t>
  </si>
  <si>
    <t>978-5-17-165367-5</t>
  </si>
  <si>
    <t>Кондакова Мария Андреевна</t>
  </si>
  <si>
    <t>ПочемучкиныЭнц</t>
  </si>
  <si>
    <t>ASE000000000882537</t>
  </si>
  <si>
    <t>http://cdn.eksmo.ru/v2/ASE000000000882537/COVER/cover1.jpg</t>
  </si>
  <si>
    <t>ПочемучкиныЭнц Детская энциклопедия для почемучек. Вопрос-ответ</t>
  </si>
  <si>
    <t>В этой энциклопедии содержатся ответы на самые занимательные вопросы маленького почемучки. Когда люди начали носить одежду? Как делают бумагу? Почему Солнце жёлтое? Ребёнок узнает, почему идёт дождь, как хамелеон меняет цвет, когда появилась сотовая связь и многое-многое другое. Любопытные факты и ответы даже на самые сложные вопросы в этой книге рассказаны понятно и интересно!
Для среднего школьного возраста.</t>
  </si>
  <si>
    <t>Николай II. Собрание сочинений. Полная версия</t>
  </si>
  <si>
    <t>Радзинский Э.С.</t>
  </si>
  <si>
    <t>Собрание сочинений Радзинского</t>
  </si>
  <si>
    <t>978-5-17-189867-0</t>
  </si>
  <si>
    <t>Радзинский(СобрСоч)</t>
  </si>
  <si>
    <t>ASE000000000900384</t>
  </si>
  <si>
    <t>http://cdn.eksmo.ru/v2/ASE000000000900384/COVER/cover1.jpg</t>
  </si>
  <si>
    <t>Радзинский(СобрСоч)Николай II. Собрание сочинений. Полная версия</t>
  </si>
  <si>
    <t>70 лет хранилась в Архиве папка со странным названием: «Конверт с короной и надписью «Аничков дворец»». Внутри папки действительно лежит маленький конвертик с типографской надписью «Аничков дворец» и тисненой короной. Но на нем есть еще одна надпись — уже от руки, по-английски: «Волосы Ники, когда ему было три года». И подпись — «Аликc». В конвертике лежат золотистые кудри маленького Ники... Как на той первой, его младенческой фотографии.</t>
  </si>
  <si>
    <t>Лира, лук, веретено. Гомер и искусство метафоры. Одиссея и Илиада</t>
  </si>
  <si>
    <t>Сумм Л. Б.</t>
  </si>
  <si>
    <t>Российская академия (Лёд)</t>
  </si>
  <si>
    <t>978-5-17-175990-2</t>
  </si>
  <si>
    <t>РосАкадемия</t>
  </si>
  <si>
    <t>ASE000000000890498</t>
  </si>
  <si>
    <t>http://cdn.eksmo.ru/v2/ASE000000000890498/COVER/cover1.jpg</t>
  </si>
  <si>
    <t>РосАкадемия Сумм Лира, лук, веретено. Гомер и искусство метафоры. Одиссея и Илиада(Лёд)</t>
  </si>
  <si>
    <t>В «Илиаде» и «Одиссее» на наших глазах рождается поэтический язык: лук уподобляется лире, ткацкий станок становится инструментом повествования, а сны и слезы оказываются такими же важными элементами сюжета, как битвы и странствия. Гомер превращает слушателей в соавторов, предлагая вместе достраивать узор поэмы.
«Лира, лук, веретено» — не академическое исследование и не пересказ мифов. Любовь Сумм — филолог-классик, переводчик, автор литературоведческих книг «В поисках Итаки», «Конь мой Фалада», «Кто мы Гекубе?»  — приглашает в путешествие к истокам поэтического языка, к тайне метафоры. Увидеть воочию, как поэзия рождается из звука, движения и намека, как малозначительные будто бы детали вдруг открывают нам личные истории героев — и наши собственные.</t>
  </si>
  <si>
    <t>Технолайк. Таинственный сбой</t>
  </si>
  <si>
    <t>Соколенко А.М.</t>
  </si>
  <si>
    <t>Технолайк</t>
  </si>
  <si>
    <t>978-5-17-187828-3</t>
  </si>
  <si>
    <t>ASE000000000900148</t>
  </si>
  <si>
    <t>http://cdn.eksmo.ru/v2/ASE000000000900148/COVER/cover1.jpg</t>
  </si>
  <si>
    <t>Технолайк(тв)Технолайк. Таинственный сбой</t>
  </si>
  <si>
    <t>11-летняя Аня всегда мечтала оказаться на месте своего кумира из виртуального мира «Технолайк». И однажды её мечта неожиданно сбывается: из-за загадочного сбоя она меняется аватарами с самой популярной звездой метавселенной. Теперь Ане предстоит справиться с внезапной славой, раскрыть тайну опасного сбоя, который угрожает всему «Технолайку», победить таинственного злодея и понять, кто её настоящие друзья.</t>
  </si>
  <si>
    <t>На грани катастрофы</t>
  </si>
  <si>
    <t>Артур Хейли: классика для всех(м)</t>
  </si>
  <si>
    <t>978-5-17-152647-4</t>
  </si>
  <si>
    <t>Хейли(best/м)</t>
  </si>
  <si>
    <t>RUNWAY ZERO-EIGHT</t>
  </si>
  <si>
    <t>ASE000000000868973</t>
  </si>
  <si>
    <t>http://cdn.eksmo.ru/v2/ASE000000000868973/COVER/cover1.jpg</t>
  </si>
  <si>
    <t>Хейли(best/м)На грани катастрофы (2-ое издание)</t>
  </si>
  <si>
    <t>Первый роман Артура Хейли –  своеобразная визитная карточка писателя. Книга, ставшая основой остросюжетного кинофильма. 
...Рейс-катастрофа. Полет, который может стать последним для пассажиров. Оба пилота потеряли сознание в результате отравления. 
Управление самолетом вынужден взять на себя один из пассажиров – Джон Спенсер, в последний раз сидевший за штурвалом много лет назад. 
Жизнь десятков людей висит на волоске - и все зависит от того, сумеет ли Спенсер посадить машину в аэропорту Ванкувера. А к месту посадки уже стекается вездесущая пресса...</t>
  </si>
  <si>
    <t>Лучшие футболисты наших дней</t>
  </si>
  <si>
    <t>Меноцци М.</t>
  </si>
  <si>
    <t>Чемпионы</t>
  </si>
  <si>
    <t>978-5-17-176213-1</t>
  </si>
  <si>
    <t>Тютяева Юлия Анатольевна</t>
  </si>
  <si>
    <t>Campioni del calcio di oggi</t>
  </si>
  <si>
    <t>ASE000000000890732</t>
  </si>
  <si>
    <t>http://cdn.eksmo.ru/v2/ASE000000000890732/COVER/cover1.jpg</t>
  </si>
  <si>
    <t>Чемпионы Меноцци Лучшие футболисты наших дней</t>
  </si>
  <si>
    <t>Почувствуйте магию футбола и зарядитесь энергией больших побед вместе с биографиями лучших футболистов современности!
Совершите увлекательное путешествие по судьбам самых ярких чемпионов — от Лионеля Месси и Криштиану Роналду до Каземиро и Неймара, от Килиана Мбаппе и Карима Бенземы до Луки Модрича и Федерико Кьезы.
Познакомьтесь с историями мировых кумиров, узнайте, как начинались их головокружительные карьеры, через какие испытания и разочарования им пришлось пройти, чтобы однажды стать настоящими героями на поле.</t>
  </si>
  <si>
    <t>Биографии самых ярких звёзд современного футбола: от Лионеля Месси и Криштиану Роналду до Каземиро и Неймара, от Килиана Мбаппе и Карима Бенземы до Луки Модрича и Федерико Кьезы.
Вы познакомитесь с самыми известными и талантливыми футболистами наших дней — их историями, мечтами и достижениями. Узнаете, как начинались карьеры знаменитых игроков, какие трудности им приходилось преодолевать и что сделало их настоящими героями на поле.</t>
  </si>
  <si>
    <t>Хозяйка таверны «У Черных скал»</t>
  </si>
  <si>
    <t>Дари А.</t>
  </si>
  <si>
    <t>Необыкновенная магия. Шедевры Рунета</t>
  </si>
  <si>
    <t>978-5-17-189261-6</t>
  </si>
  <si>
    <t>ШедеврыРунета</t>
  </si>
  <si>
    <t>ASE000000000901398</t>
  </si>
  <si>
    <t>http://cdn.eksmo.ru/v2/ASE000000000901398/COVER/cover1.jpg</t>
  </si>
  <si>
    <t>ШедеврыРунета Дари Хозяйка таверны «У Черных скал»</t>
  </si>
  <si>
    <t>– Вторая книга авторского цикла однотомников «Драконы Эльвариама». Первая история – «Хозяйка Солнечного поместья». Каждую можно читать отдельно. 
– Закладка от автора к каждой книге первого тиража. 
– Легкое бытовое фэнтези о неунывающей попаданке и грозном драконе.</t>
  </si>
  <si>
    <t>Попасть в тело юной жены лорда? Да еще в магический мир? Что может быть прекраснее? Только не когда эту девушку обвиняют в попытке приворота дракона. Да не простого, а самого великого и ужасного герцога северных земель, безжалостного генерала - Родера Нортона. Теперь неудавшуюся жену, то есть меня, ждет неминуемая кара, а мой опекун только потирает руки, ожидая, что все мое наследство перейдет ему. Буду ли я ждать приговор? Нет! Сбегу, уютно устроюсь, найду управу на опекуна...
Погодите! Что значит, дракону понравились мои пироги?</t>
  </si>
  <si>
    <t>Отец. Как воспитать чемпионов в спорте, бизнесе и жизни</t>
  </si>
  <si>
    <t>Рыбаков И., Нурмагомедов А.</t>
  </si>
  <si>
    <t>978-5-17-180265-3</t>
  </si>
  <si>
    <t>ASE000000000894028</t>
  </si>
  <si>
    <t>http://cdn.eksmo.ru/v2/ASE000000000894028/COVER/cover1.jpg</t>
  </si>
  <si>
    <t>ЭксклюзивNon-fiction Рыбаков/Нурмагомедов Отец. Как воспитать чемпионов в спорте, бизнесе и жизни</t>
  </si>
  <si>
    <t>За великими чемпионами всегда стоят те, кто их воспитал. Эти люди нечасто оказываются в свете софитов, потому что не стремятся туда попасть. Но именно они и влияют на становление кумиров миллионов. Их вклад — на самом глубинном уровне. Их поле битвы —  тысячи часов невидимой для телекамер тяжелой работы на результат. Это — отцы-основатели. 
Игорь Рыбаков и Абдулманап Нурмагомедов имеют много общего. Каждый стал мировым лидером в том, что делает. Оба долгие годы посвятили развитию — себя, проектов, бизнесов, сотрудников — и детей. И теперь вы держите в руках первую совместную работу двух гранд-мастеров — книгу, посвященную воспитанию. Воспитанию чемпионов в спорте, бизнесе и жизни. Под обложкой 5 авторских принципов, которые вместе образуют универсальную систему достижения результата. Примерьте ее на себя прямо сейчас!</t>
  </si>
  <si>
    <t>Дело о мрачной девушке</t>
  </si>
  <si>
    <t>Гарднер Э.С.</t>
  </si>
  <si>
    <t>978-5-17-170219-9</t>
  </si>
  <si>
    <t>Perry Mason: The Case of the Sulky Girl</t>
  </si>
  <si>
    <t>ASE000000000886162</t>
  </si>
  <si>
    <t>http://cdn.eksmo.ru/v2/ASE000000000886162/COVER/cover1.jpg</t>
  </si>
  <si>
    <t>ЭксклюзивКлассика Гарднер Дело о мрачной девушке</t>
  </si>
  <si>
    <t>— Эрл Стэнли Гарднер — один из самых известных классиков детективного жанра. За свою полувековую карьеру он написал свыше сотни романов.
— Перри Мейсон — самый популярный персонаж автора, он появляется почти в восьми десятках романов, разошедшихся по свету тиражом свыше 300 000 000 экземпляров. Книги цикла о Перри многократно экранизировались, последняя телевизионная адаптация выходила на HBO Max в начале двадцатых годов и доступна на сервисе «Амедиатека».
— Перри Мейсон — адвокат, который параллельно с защитой своих клиентов в суде проводит собственное расследование преступлений, в которых их обвиняют. На этот раз Перри предстоит помочь молодой девушке, которая пытается оспорить условия завещания.
— Издание в серии «Эксклюзивная классика» — в удобном карманном формате и привычном оформлении.</t>
  </si>
  <si>
    <t>Перри Мейсон — король перекрестного допроса, кумир журналистов и присяжных, гений превращения судебного процесса в драматический спектакль. А за королем следует его верная свита, всегда готовая помочь, — секретарша Делла Стрит и частный детектив Пол Дрейк.
К адвокату обращается молодая клиентка, которая хочет оспорить условия завещания, но заурядное дело оборачивается головокружительным расследованием загадочного убийства.</t>
  </si>
  <si>
    <t>978-5-17-126834-3</t>
  </si>
  <si>
    <t>ASE000000000852327</t>
  </si>
  <si>
    <t>http://cdn.eksmo.ru/v2/ASE000000000852327/COVER/cover1.jpg</t>
  </si>
  <si>
    <t>ЭксклюзивКлассика Герберт Бог-Император Дюны</t>
  </si>
  <si>
    <t>Четвёртая книга цикла «Хроники Дюны» — одного из самых культовых научно-фантастических циклов, завоевавших сердца миллионов читателей по всему миру. Суммарный тираж серии превышает 20 000 000 экземпляров.
В ноябре 2023 года вторая часть крупнобюджетной экранизации «Дюны», вышедшей в 2021 году. Не ждите продолжения фильма, читайте уже сейчас!</t>
  </si>
  <si>
    <t>Дамское счастье</t>
  </si>
  <si>
    <t>978-5-17-102609-7</t>
  </si>
  <si>
    <t>Au bonheur des dames</t>
  </si>
  <si>
    <t>ASE000000000829157</t>
  </si>
  <si>
    <t>http://cdn.eksmo.ru/v2/ASE000000000829157/COVER/cover1.jpg</t>
  </si>
  <si>
    <t>ЭксклюзивКлассика Золя Дамское счастье</t>
  </si>
  <si>
    <t>«Дамское счастье» – первый в Париже (а значит, и во всем мире) универсальный магазин для дам. Пена кружев, волны шелков и бархата, тонкий аромат духов и блеск украшений, показы мод, священнодействие в примерочных, ажиотаж и сутолока распродаж, – как легко потерять здесь голову!
Но юная Дениза Бодю, устроившись в роскошный магазин продавщицей, крепко держит себя в руках. Умная, с безукоризненной деловой хваткой, эта девушка упорно карабкается вверх по карьерной лестнице «Дамского счастья», – и однажды привлекает внимание хозяина, блистательного Октава Муре…</t>
  </si>
  <si>
    <t>Счастливая смерть</t>
  </si>
  <si>
    <t>978-5-17-137325-2</t>
  </si>
  <si>
    <t>NOCES followed by L'ETE + LA MORT HEUREUSE + L'ENVERS ET L'ENDROIT</t>
  </si>
  <si>
    <t>ASE000000000858198</t>
  </si>
  <si>
    <t>http://cdn.eksmo.ru/v2/ASE000000000858198/COVER/cover1.jpg</t>
  </si>
  <si>
    <t>ЭксклюзивКлассика Камю Счастливая смерть</t>
  </si>
  <si>
    <t>Ранний роман Альбера Камю "Счастливая смерть", несомненно, заинтересует читателя, потому что таит в себе много загадок. Роман не был опубликован при жизни автора, но именно "Счастливая смерть" открывает творческий диалог Камю с Ницше - диалог, в течение всей жизни служивший для Камю источником вдохновения и писательских открытий. "Счастливая смерть" - нежнейшая проба пера, однако в романе уже отчетливо звучит тема "Постороннего", которая станет впоследствии лейтмотивом творчества французского экзистенциалиста.</t>
  </si>
  <si>
    <t>Человек находит друга</t>
  </si>
  <si>
    <t>Лоренц К.</t>
  </si>
  <si>
    <t>978-5-17-152703-7</t>
  </si>
  <si>
    <t>SO KAM DER MENSCH AUF DEN HUND</t>
  </si>
  <si>
    <t>ASE000000000869030</t>
  </si>
  <si>
    <t>http://cdn.eksmo.ru/v2/ASE000000000869030/COVER/cover1.jpg</t>
  </si>
  <si>
    <t>ЭксклюзивКлассика Лоренц Человек находит друга</t>
  </si>
  <si>
    <t>Кошка и собака. Единственные представители животного мира, которые стали настоящими друзьями человека.  
Нет на свете зверя, который подчинил бы всю свою жизнь человеку так, как это сделала собака, и нет зверя, который бы умудрился подчинить себе человека так, как это сделала кошка. 
Бескорыстный, беспредельно преданный пес и хитрая, капризная кошка — разные, как день и ночь.
Чем обусловлено их поведение? Как объяснить понятие «инстинкт»? На эти и многие другие вопросы Конрад Лоренц дает ответы в своей книге, которой вот уже десятилетия зачитываются люди всех возрастов в самых разных странах.</t>
  </si>
  <si>
    <t>Христианство</t>
  </si>
  <si>
    <t>Льюис К.</t>
  </si>
  <si>
    <t>978-5-17-115018-1</t>
  </si>
  <si>
    <t>THE PROBLEM OF PAIN. MERE CHRISTIANITY. THE FOUR LOVES</t>
  </si>
  <si>
    <t>ASE000000000843323</t>
  </si>
  <si>
    <t>http://cdn.eksmo.ru/v2/ASE000000000843323/COVER/cover1.jpg</t>
  </si>
  <si>
    <t>ЭксклюзивКлассика Льюис Христианство</t>
  </si>
  <si>
    <t>– От автора знаменитого цикла «Хроники Нарнии».
– Клайв Стейплз Льюис — известный британский писатель, поэт, филолог и теолог, автор книг в жанрах фэнтези и научной фантастики, а также многочисленных трудов по христианской апологетике, один из самых заметных культурных деятелей Великобритании XX века.
– Издание в серии «Эксклюзивная классика» — в удобном карманном формате и узнаваемом оформлении.</t>
  </si>
  <si>
    <t>Клайв Стейплз Льюис (1898–1963) – выдающийся британский писатель, автор знаменитого цикла «Хроники Нарнии», суммарный тираж которого превысил 100 миллионов экземпляров. Однако Льюис также широко известен как автор философских работ о христианстве, в значительной мере отразивших его личный религиозный опыт. В подростковом возрасте Льюис отошел от веры под влиянием атеистических взглядов своего учителя, однако к 30 годам, теперь уже под влиянием университетского окружения и одного из лучших своих друзей – Джона Р.Р. Толкина, вновь обратился в англиканскую веру. К концу жизни он начал склоняться к католицизму и принял последнее причастие по католическому обряду.
В сборник включены три классические работы Льюиса по апологетике христианства – «Просто христианство», «Любовь» и «Страдание». Клайв Стейплз Льюис, одним из первых христианских философов ХХ века, выдвинул смелую идею «экуменического христианства», не связанного с определенной конфессиональной принадлежностью. Истинная вера не имеет ничего общего с разногласиями различных ответвлений христианства, и именно в этом, по мнению Льюиса, заключается суть «просто христианства».</t>
  </si>
  <si>
    <t>Государство</t>
  </si>
  <si>
    <t>Платон</t>
  </si>
  <si>
    <t>978-5-17-098343-8</t>
  </si>
  <si>
    <t>Πολιτεία</t>
  </si>
  <si>
    <t>ASE000000000724531</t>
  </si>
  <si>
    <t>http://cdn.eksmo.ru/v2/ASE000000000724531/COVER/cover1.jpg</t>
  </si>
  <si>
    <t>ЭксклюзивКлассика Платон Государство</t>
  </si>
  <si>
    <t>Диалог «Государство» занимает особое место в творчестве и мировоззрении Платона. В нем он рисует картину идеального, по его мнению, устройства жизни людей, основанного на высшей справедливости, и дает подробную характеристику основным существующим формам правления, таким, как аристократия, олигархия, тирания, демократия и другим.</t>
  </si>
  <si>
    <t>Властелин колец. Хранители кольца</t>
  </si>
  <si>
    <t>Толкин Д.Р.Р.</t>
  </si>
  <si>
    <t>978-5-17-110378-1</t>
  </si>
  <si>
    <t>THE LORD OF THE RINGS</t>
  </si>
  <si>
    <t>ASE000000000838426</t>
  </si>
  <si>
    <t>http://cdn.eksmo.ru/v2/ASE000000000838426/COVER/cover1.jpg</t>
  </si>
  <si>
    <t>ЭксклюзивКлассика Толкин Властелин колец. Хранители кольца</t>
  </si>
  <si>
    <t>Перед вами трилогия «Властелин Колец». Своеобразная «Библия от фэнтези». Книга Книг ХХ века. Самое популярное, самое читаемое, самое культовое произведение ушедшего столетия. 
В первой книге, «Хранители Кольца», хоббит Фродо Торбинс, племянник знаменитого Бильбо Торбинса, отправляется в поход, от завершения которого зависит судьба всего Средиземья. Кольцо, оставленное ему дядей, разыскивает темный властелин Мордора, и это кольцо может решить исход кровопролитной войны, охватившей мирный некогда край. В поход вместе с Фродо выступают чародей Гэндальф и представители разных земель и народов Средиземья…</t>
  </si>
  <si>
    <t>На грани катастрофы (новый перевод)</t>
  </si>
  <si>
    <t>978-5-17-163222-9</t>
  </si>
  <si>
    <t>ASE000000000880015</t>
  </si>
  <si>
    <t>http://cdn.eksmo.ru/v2/ASE000000000880015/COVER/cover1.jpg</t>
  </si>
  <si>
    <t>ЭксклюзивКлассика Хейли На грани катастрофы (новый перевод)</t>
  </si>
  <si>
    <t>Первый роман Артура Хейли –  своеобразная визитная карточка писателя. Книга, ставшая основой остросюжетного кинофильма. 
...Рейс-катастрофа. Полет, который может стать последним для пассажиров. Оба пилота потеряли сознание в результате отравления. 
Управление самолетом вынужден взять на себя один из пассажиров – Джон Спенсер, в последний раз сидевший за штурвалом много лет назад. 
Жизнь десятков человек висит на волоске - и все зависит от того, сумеет ли Спенсер посадить машину в аэропорту Ванкувера. А к месту посадки уже стекается вездесущая пресса...</t>
  </si>
  <si>
    <t>Степной волк</t>
  </si>
  <si>
    <t>978-5-17-103601-0</t>
  </si>
  <si>
    <t>ASE000000000830189</t>
  </si>
  <si>
    <t>http://cdn.eksmo.ru/v2/ASE000000000830189/COVER/cover1.jpg</t>
  </si>
  <si>
    <t>ЭксклюзивКлассика(тв/ляссе)Гессе Степной волк</t>
  </si>
  <si>
    <t>«Степной волк» – один из самых главных романов XX века, впервые опубликованный в 1927 году. Это и философская притча, и вместе с тем глубокое исследование психологии человека, тщетно пытающегося найти и обрести собственное "Я", постоянно балансирующего на стыке животного и человеческого начал.
Это история любви, которая ведет к неожиданной трагической развязке, это и политический, социальный роман, в котором герой выступает как яростный критик существующего мещанства.
В эту книгу ныряешь, как в омут с головой, она завораживает тебя своим особым ритмом, своей неповторимой атмосферой полусна-полуяви, полу-реальности - полу-безумия, ритмами джаза, карнавальными масками, литературными аллюзиями и удивительными открытиями, которые делает главный герой на пути самосознания.</t>
  </si>
  <si>
    <t>Одесские рассказы. Конармия</t>
  </si>
  <si>
    <t>Бабель И.Э.</t>
  </si>
  <si>
    <t>ООО "Издательство Астрель"</t>
  </si>
  <si>
    <t>978-5-17-148045-5</t>
  </si>
  <si>
    <t>ASE000000000864193</t>
  </si>
  <si>
    <t>http://cdn.eksmo.ru/v2/ASE000000000864193/COVER/cover1.jpg</t>
  </si>
  <si>
    <t>ЭксклюзивКлассикаРус Бабель Одесские рассказы. Конармия (2-ое издание)</t>
  </si>
  <si>
    <t>В этот сборник вошли известный цикл рассказов Бабеля «Конармия» и его бессмертные, разобранные на цитаты «Одесские рассказы».
В конармейском цикле автор страстно и правдиво рассказывает о Гражданской войне, о «стихии революции», где нашлось место победам и поражениям, великодушию и жестокости.
 «Одесские рассказы» – ироничные истории о неунывающих бандитах с Молдаванки и их неотразимом предводителе Бене Крике. Бабель мастерски изображает воров, налетчиков и контрабандистов в рождении, любви и смерти. Низкое и высокое, духовное и плотское в этой прозе существует нераздельно, как и сама жизнь, описанная живым, экспрессивным языком.</t>
  </si>
  <si>
    <t>Мемуары</t>
  </si>
  <si>
    <t>Екатерина Великая</t>
  </si>
  <si>
    <t>978-5-17-155187-2</t>
  </si>
  <si>
    <t>ASE000000000871740</t>
  </si>
  <si>
    <t>http://cdn.eksmo.ru/v2/ASE000000000871740/COVER/cover1.jpg</t>
  </si>
  <si>
    <t>ЭксклюзивКлассикаРус Екатерина Великая Мемуары</t>
  </si>
  <si>
    <t>«Я не могу видеть чистого пера без того, чтобы не испытывать желания немедленно окунуть его в чернила», — честно признавалась Екатерина II в своих мемуарах, которые были запрещены в царской России (даже Николай I впервые ознакомился с ними, лишь получив после смерти Пушкина хранившуюся у того копию). И только в 1865 году Герцен опубликовал мемуары императрицы в Лондоне, а полностью они стали доступны отечественному читателю лишь в начале ХХ века. До наших дней дошел невероятный архив, оставленный Екатериной Великой, составляющий десятки томов, в котором сохранились ее записки и письма, а также публицистика, пьесы, исторические и философские произведения. 
В данное издание вошла поздняя редакция «Мемуаров» (охватывают период с 1744 до 1758 г.), а также «Избранные письма» императрицы.</t>
  </si>
  <si>
    <t>Шамбала</t>
  </si>
  <si>
    <t>Рерих Н.К.</t>
  </si>
  <si>
    <t>978-5-17-144915-5</t>
  </si>
  <si>
    <t>ASE000000000860933</t>
  </si>
  <si>
    <t>http://cdn.eksmo.ru/v2/ASE000000000860933/COVER/cover1.jpg</t>
  </si>
  <si>
    <t>ЭксклюзивКлассикаРус Рерих Шамбала</t>
  </si>
  <si>
    <t>Этот сборник состоит из путевых заметок Рериха, сделанных во время путешествий, география которых поистине впечатляет, – Алтай, Индия, Тибет, тридцать пять опасных горных перевалов. И везде Рериху удавалось находить следы давно исчезнувших культур и тайных знаний. Во время экспедиции он собрал множество удивительных легенд и историй о загадочной и прекрасной Шамбале – обители просветленных, путь в которую открыт лишь избранным, способным полностью побороть Тьму в душе и разуме. Великий мистик и гуманист задается вопросом: станет ли однажды человечество достойным того, чтобы «заповедная страна» открылась для него?</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</si>
</sst>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cellXfs>
  <cellStyles count="5">
    <cellStyle name="Гиперссылка" xfId="1" builtinId="8"/>
    <cellStyle name="Обычный" xfId="0" builtinId="0"/>
    <cellStyle name="Обычный 2" xfId="2"/>
    <cellStyle name="Обычный 6" xfId="3"/>
    <cellStyle name="Хороший" xfId="4" builtinId="26"/>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jp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 Type="http://schemas.openxmlformats.org/officeDocument/2006/relationships/image" Target="../media/image5.png"/><Relationship Id="rId181" Type="http://schemas.openxmlformats.org/officeDocument/2006/relationships/image" Target="../media/image181.jp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jpg"/><Relationship Id="rId192" Type="http://schemas.openxmlformats.org/officeDocument/2006/relationships/image" Target="../media/image192.jpg"/><Relationship Id="rId206" Type="http://schemas.openxmlformats.org/officeDocument/2006/relationships/image" Target="../media/image206.jp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jp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jp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jp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208" Type="http://schemas.openxmlformats.org/officeDocument/2006/relationships/image" Target="../media/image208.png"/><Relationship Id="rId229" Type="http://schemas.openxmlformats.org/officeDocument/2006/relationships/image" Target="../media/image229.png"/><Relationship Id="rId380" Type="http://schemas.openxmlformats.org/officeDocument/2006/relationships/image" Target="../media/image380.png"/><Relationship Id="rId415" Type="http://schemas.openxmlformats.org/officeDocument/2006/relationships/image" Target="../media/image415.png"/><Relationship Id="rId436" Type="http://schemas.openxmlformats.org/officeDocument/2006/relationships/image" Target="../media/image436.png"/><Relationship Id="rId457" Type="http://schemas.openxmlformats.org/officeDocument/2006/relationships/image" Target="../media/image457.png"/><Relationship Id="rId240" Type="http://schemas.openxmlformats.org/officeDocument/2006/relationships/image" Target="../media/image240.png"/><Relationship Id="rId261" Type="http://schemas.openxmlformats.org/officeDocument/2006/relationships/image" Target="../media/image261.png"/><Relationship Id="rId478" Type="http://schemas.openxmlformats.org/officeDocument/2006/relationships/image" Target="../media/image478.png"/><Relationship Id="rId499" Type="http://schemas.openxmlformats.org/officeDocument/2006/relationships/image" Target="../media/image499.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17" Type="http://schemas.openxmlformats.org/officeDocument/2006/relationships/image" Target="../media/image317.png"/><Relationship Id="rId338" Type="http://schemas.openxmlformats.org/officeDocument/2006/relationships/image" Target="../media/image338.png"/><Relationship Id="rId359" Type="http://schemas.openxmlformats.org/officeDocument/2006/relationships/image" Target="../media/image359.png"/><Relationship Id="rId503" Type="http://schemas.openxmlformats.org/officeDocument/2006/relationships/image" Target="../media/image503.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370" Type="http://schemas.openxmlformats.org/officeDocument/2006/relationships/image" Target="../media/image370.png"/><Relationship Id="rId391" Type="http://schemas.openxmlformats.org/officeDocument/2006/relationships/image" Target="../media/image391.png"/><Relationship Id="rId405" Type="http://schemas.openxmlformats.org/officeDocument/2006/relationships/image" Target="../media/image405.png"/><Relationship Id="rId426" Type="http://schemas.openxmlformats.org/officeDocument/2006/relationships/image" Target="../media/image426.png"/><Relationship Id="rId447" Type="http://schemas.openxmlformats.org/officeDocument/2006/relationships/image" Target="../media/image447.png"/><Relationship Id="rId230" Type="http://schemas.openxmlformats.org/officeDocument/2006/relationships/image" Target="../media/image230.png"/><Relationship Id="rId251" Type="http://schemas.openxmlformats.org/officeDocument/2006/relationships/image" Target="../media/image251.png"/><Relationship Id="rId468" Type="http://schemas.openxmlformats.org/officeDocument/2006/relationships/image" Target="../media/image468.png"/><Relationship Id="rId489" Type="http://schemas.openxmlformats.org/officeDocument/2006/relationships/image" Target="../media/image489.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293" Type="http://schemas.openxmlformats.org/officeDocument/2006/relationships/image" Target="../media/image293.png"/><Relationship Id="rId307" Type="http://schemas.openxmlformats.org/officeDocument/2006/relationships/image" Target="../media/image307.png"/><Relationship Id="rId328" Type="http://schemas.openxmlformats.org/officeDocument/2006/relationships/image" Target="../media/image328.pn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jpg"/><Relationship Id="rId174" Type="http://schemas.openxmlformats.org/officeDocument/2006/relationships/image" Target="../media/image174.jpg"/><Relationship Id="rId195" Type="http://schemas.openxmlformats.org/officeDocument/2006/relationships/image" Target="../media/image195.jpg"/><Relationship Id="rId209" Type="http://schemas.openxmlformats.org/officeDocument/2006/relationships/image" Target="../media/image209.png"/><Relationship Id="rId360" Type="http://schemas.openxmlformats.org/officeDocument/2006/relationships/image" Target="../media/image360.png"/><Relationship Id="rId381" Type="http://schemas.openxmlformats.org/officeDocument/2006/relationships/image" Target="../media/image381.png"/><Relationship Id="rId416" Type="http://schemas.openxmlformats.org/officeDocument/2006/relationships/image" Target="../media/image416.png"/><Relationship Id="rId220" Type="http://schemas.openxmlformats.org/officeDocument/2006/relationships/image" Target="../media/image220.png"/><Relationship Id="rId241" Type="http://schemas.openxmlformats.org/officeDocument/2006/relationships/image" Target="../media/image241.png"/><Relationship Id="rId437" Type="http://schemas.openxmlformats.org/officeDocument/2006/relationships/image" Target="../media/image437.png"/><Relationship Id="rId458" Type="http://schemas.openxmlformats.org/officeDocument/2006/relationships/image" Target="../media/image458.png"/><Relationship Id="rId479" Type="http://schemas.openxmlformats.org/officeDocument/2006/relationships/image" Target="../media/image479.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png"/><Relationship Id="rId318" Type="http://schemas.openxmlformats.org/officeDocument/2006/relationships/image" Target="../media/image318.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jpg"/><Relationship Id="rId164" Type="http://schemas.openxmlformats.org/officeDocument/2006/relationships/image" Target="../media/image164.jpg"/><Relationship Id="rId185" Type="http://schemas.openxmlformats.org/officeDocument/2006/relationships/image" Target="../media/image185.jpg"/><Relationship Id="rId350" Type="http://schemas.openxmlformats.org/officeDocument/2006/relationships/image" Target="../media/image350.png"/><Relationship Id="rId371" Type="http://schemas.openxmlformats.org/officeDocument/2006/relationships/image" Target="../media/image371.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27" Type="http://schemas.openxmlformats.org/officeDocument/2006/relationships/image" Target="../media/image427.png"/><Relationship Id="rId448" Type="http://schemas.openxmlformats.org/officeDocument/2006/relationships/image" Target="../media/image448.pn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329" Type="http://schemas.openxmlformats.org/officeDocument/2006/relationships/image" Target="../media/image329.png"/><Relationship Id="rId480" Type="http://schemas.openxmlformats.org/officeDocument/2006/relationships/image" Target="../media/image480.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340" Type="http://schemas.openxmlformats.org/officeDocument/2006/relationships/image" Target="../media/image340.png"/><Relationship Id="rId361" Type="http://schemas.openxmlformats.org/officeDocument/2006/relationships/image" Target="../media/image361.png"/><Relationship Id="rId196" Type="http://schemas.openxmlformats.org/officeDocument/2006/relationships/image" Target="../media/image196.jpg"/><Relationship Id="rId200" Type="http://schemas.openxmlformats.org/officeDocument/2006/relationships/image" Target="../media/image200.jpg"/><Relationship Id="rId382" Type="http://schemas.openxmlformats.org/officeDocument/2006/relationships/image" Target="../media/image382.png"/><Relationship Id="rId417" Type="http://schemas.openxmlformats.org/officeDocument/2006/relationships/image" Target="../media/image417.png"/><Relationship Id="rId438" Type="http://schemas.openxmlformats.org/officeDocument/2006/relationships/image" Target="../media/image438.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19" Type="http://schemas.openxmlformats.org/officeDocument/2006/relationships/image" Target="../media/image319.png"/><Relationship Id="rId470" Type="http://schemas.openxmlformats.org/officeDocument/2006/relationships/image" Target="../media/image470.pn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jpg"/><Relationship Id="rId330" Type="http://schemas.openxmlformats.org/officeDocument/2006/relationships/image" Target="../media/image330.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351" Type="http://schemas.openxmlformats.org/officeDocument/2006/relationships/image" Target="../media/image351.png"/><Relationship Id="rId372" Type="http://schemas.openxmlformats.org/officeDocument/2006/relationships/image" Target="../media/image372.png"/><Relationship Id="rId393" Type="http://schemas.openxmlformats.org/officeDocument/2006/relationships/image" Target="../media/image393.png"/><Relationship Id="rId407" Type="http://schemas.openxmlformats.org/officeDocument/2006/relationships/image" Target="../media/image407.png"/><Relationship Id="rId428" Type="http://schemas.openxmlformats.org/officeDocument/2006/relationships/image" Target="../media/image428.png"/><Relationship Id="rId449" Type="http://schemas.openxmlformats.org/officeDocument/2006/relationships/image" Target="../media/image449.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1" Type="http://schemas.openxmlformats.org/officeDocument/2006/relationships/image" Target="../media/image48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320" Type="http://schemas.openxmlformats.org/officeDocument/2006/relationships/image" Target="../media/image320.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g"/><Relationship Id="rId341" Type="http://schemas.openxmlformats.org/officeDocument/2006/relationships/image" Target="../media/image341.png"/><Relationship Id="rId362" Type="http://schemas.openxmlformats.org/officeDocument/2006/relationships/image" Target="../media/image362.png"/><Relationship Id="rId383" Type="http://schemas.openxmlformats.org/officeDocument/2006/relationships/image" Target="../media/image383.png"/><Relationship Id="rId418" Type="http://schemas.openxmlformats.org/officeDocument/2006/relationships/image" Target="../media/image418.png"/><Relationship Id="rId439" Type="http://schemas.openxmlformats.org/officeDocument/2006/relationships/image" Target="../media/image439.png"/><Relationship Id="rId201" Type="http://schemas.openxmlformats.org/officeDocument/2006/relationships/image" Target="../media/image201.jp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450" Type="http://schemas.openxmlformats.org/officeDocument/2006/relationships/image" Target="../media/image450.png"/><Relationship Id="rId471" Type="http://schemas.openxmlformats.org/officeDocument/2006/relationships/image" Target="../media/image471.png"/><Relationship Id="rId506" Type="http://schemas.openxmlformats.org/officeDocument/2006/relationships/image" Target="../media/image506.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492" Type="http://schemas.openxmlformats.org/officeDocument/2006/relationships/image" Target="../media/image492.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jpg"/><Relationship Id="rId166" Type="http://schemas.openxmlformats.org/officeDocument/2006/relationships/image" Target="../media/image166.jpg"/><Relationship Id="rId187" Type="http://schemas.openxmlformats.org/officeDocument/2006/relationships/image" Target="../media/image187.jp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png"/><Relationship Id="rId394" Type="http://schemas.openxmlformats.org/officeDocument/2006/relationships/image" Target="../media/image394.png"/><Relationship Id="rId408" Type="http://schemas.openxmlformats.org/officeDocument/2006/relationships/image" Target="../media/image408.png"/><Relationship Id="rId429" Type="http://schemas.openxmlformats.org/officeDocument/2006/relationships/image" Target="../media/image429.pn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461" Type="http://schemas.openxmlformats.org/officeDocument/2006/relationships/image" Target="../media/image461.png"/><Relationship Id="rId482" Type="http://schemas.openxmlformats.org/officeDocument/2006/relationships/image" Target="../media/image482.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321" Type="http://schemas.openxmlformats.org/officeDocument/2006/relationships/image" Target="../media/image321.png"/><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png"/><Relationship Id="rId202" Type="http://schemas.openxmlformats.org/officeDocument/2006/relationships/image" Target="../media/image202.jp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451" Type="http://schemas.openxmlformats.org/officeDocument/2006/relationships/image" Target="../media/image451.png"/><Relationship Id="rId472" Type="http://schemas.openxmlformats.org/officeDocument/2006/relationships/image" Target="../media/image472.png"/><Relationship Id="rId493" Type="http://schemas.openxmlformats.org/officeDocument/2006/relationships/image" Target="../media/image493.png"/><Relationship Id="rId507" Type="http://schemas.openxmlformats.org/officeDocument/2006/relationships/image" Target="../media/image507.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jp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pn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41" Type="http://schemas.openxmlformats.org/officeDocument/2006/relationships/image" Target="../media/image441.png"/><Relationship Id="rId462" Type="http://schemas.openxmlformats.org/officeDocument/2006/relationships/image" Target="../media/image462.png"/><Relationship Id="rId483" Type="http://schemas.openxmlformats.org/officeDocument/2006/relationships/image" Target="../media/image483.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301" Type="http://schemas.openxmlformats.org/officeDocument/2006/relationships/image" Target="../media/image301.png"/><Relationship Id="rId322" Type="http://schemas.openxmlformats.org/officeDocument/2006/relationships/image" Target="../media/image322.png"/><Relationship Id="rId343" Type="http://schemas.openxmlformats.org/officeDocument/2006/relationships/image" Target="../media/image343.pn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385" Type="http://schemas.openxmlformats.org/officeDocument/2006/relationships/image" Target="../media/image385.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png"/><Relationship Id="rId431" Type="http://schemas.openxmlformats.org/officeDocument/2006/relationships/image" Target="../media/image431.png"/><Relationship Id="rId452" Type="http://schemas.openxmlformats.org/officeDocument/2006/relationships/image" Target="../media/image452.png"/><Relationship Id="rId473" Type="http://schemas.openxmlformats.org/officeDocument/2006/relationships/image" Target="../media/image473.png"/><Relationship Id="rId494" Type="http://schemas.openxmlformats.org/officeDocument/2006/relationships/image" Target="../media/image494.png"/><Relationship Id="rId508" Type="http://schemas.openxmlformats.org/officeDocument/2006/relationships/image" Target="../media/image508.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jpg"/><Relationship Id="rId168" Type="http://schemas.openxmlformats.org/officeDocument/2006/relationships/image" Target="../media/image168.jp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75" Type="http://schemas.openxmlformats.org/officeDocument/2006/relationships/image" Target="../media/image375.png"/><Relationship Id="rId396" Type="http://schemas.openxmlformats.org/officeDocument/2006/relationships/image" Target="../media/image396.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png"/><Relationship Id="rId442" Type="http://schemas.openxmlformats.org/officeDocument/2006/relationships/image" Target="../media/image442.png"/><Relationship Id="rId463" Type="http://schemas.openxmlformats.org/officeDocument/2006/relationships/image" Target="../media/image463.png"/><Relationship Id="rId484" Type="http://schemas.openxmlformats.org/officeDocument/2006/relationships/image" Target="../media/image484.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jpg"/><Relationship Id="rId204" Type="http://schemas.openxmlformats.org/officeDocument/2006/relationships/image" Target="../media/image204.jp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509" Type="http://schemas.openxmlformats.org/officeDocument/2006/relationships/image" Target="../media/image509.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jpg"/><Relationship Id="rId169" Type="http://schemas.openxmlformats.org/officeDocument/2006/relationships/image" Target="../media/image169.jp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191" Type="http://schemas.openxmlformats.org/officeDocument/2006/relationships/image" Target="../media/image191.jpg"/><Relationship Id="rId205" Type="http://schemas.openxmlformats.org/officeDocument/2006/relationships/image" Target="../media/image205.jp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jp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jp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171" Type="http://schemas.openxmlformats.org/officeDocument/2006/relationships/image" Target="../media/image171.jp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jp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jpg"/><Relationship Id="rId389" Type="http://schemas.openxmlformats.org/officeDocument/2006/relationships/image" Target="../media/image389.png"/><Relationship Id="rId193" Type="http://schemas.openxmlformats.org/officeDocument/2006/relationships/image" Target="../media/image193.jp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jp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s>
</file>

<file path=xl/drawings/_rels/drawing2.xml.rels><?xml version="1.0" encoding="UTF-8" standalone="yes"?>
<Relationships xmlns="http://schemas.openxmlformats.org/package/2006/relationships"><Relationship Id="rId8" Type="http://schemas.openxmlformats.org/officeDocument/2006/relationships/image" Target="../media/image518.png"/><Relationship Id="rId3" Type="http://schemas.openxmlformats.org/officeDocument/2006/relationships/image" Target="../media/image513.png"/><Relationship Id="rId7" Type="http://schemas.openxmlformats.org/officeDocument/2006/relationships/image" Target="../media/image517.png"/><Relationship Id="rId2" Type="http://schemas.openxmlformats.org/officeDocument/2006/relationships/image" Target="../media/image512.png"/><Relationship Id="rId1" Type="http://schemas.openxmlformats.org/officeDocument/2006/relationships/image" Target="../media/image511.png"/><Relationship Id="rId6" Type="http://schemas.openxmlformats.org/officeDocument/2006/relationships/image" Target="../media/image516.png"/><Relationship Id="rId5" Type="http://schemas.openxmlformats.org/officeDocument/2006/relationships/image" Target="../media/image515.png"/><Relationship Id="rId4" Type="http://schemas.openxmlformats.org/officeDocument/2006/relationships/image" Target="../media/image514.png"/><Relationship Id="rId9" Type="http://schemas.openxmlformats.org/officeDocument/2006/relationships/image" Target="../media/image519.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85725</xdr:colOff>
      <xdr:row>23</xdr:row>
      <xdr:rowOff>95250</xdr:rowOff>
    </xdr:from>
    <xdr:to>
      <xdr:col>8</xdr:col>
      <xdr:colOff>1417725</xdr:colOff>
      <xdr:row>23</xdr:row>
      <xdr:rowOff>1427250</xdr:rowOff>
    </xdr:to>
    <xdr:pic>
      <xdr:nvPicPr>
        <xdr:cNvPr id="561" name="Имя " descr="Descr "/>
        <xdr:cNvPicPr>
          <a:picLocks noChangeAspect="1"/>
        </xdr:cNvPicPr>
      </xdr:nvPicPr>
      <xdr:blipFill>
        <a:blip xmlns:r="http://schemas.openxmlformats.org/officeDocument/2006/relationships" r:embed="rId2"/>
        <a:stretch>
          <a:fillRect/>
        </a:stretch>
      </xdr:blipFill>
      <xdr:spPr>
        <a:xfrm>
          <a:off x="5200650" y="685800"/>
          <a:ext cx="1332000" cy="1332000"/>
        </a:xfrm>
        <a:prstGeom prst="rect">
          <a:avLst/>
        </a:prstGeom>
        <a:ln w="9525">
          <a:solidFill>
            <a:srgbClr val="000000"/>
          </a:solidFill>
          <a:prstDash val="solid"/>
        </a:ln>
      </xdr:spPr>
    </xdr:pic>
    <xdr:clientData/>
  </xdr:twoCellAnchor>
  <xdr:twoCellAnchor>
    <xdr:from>
      <xdr:col>8</xdr:col>
      <xdr:colOff>85725</xdr:colOff>
      <xdr:row>38</xdr:row>
      <xdr:rowOff>95250</xdr:rowOff>
    </xdr:from>
    <xdr:to>
      <xdr:col>8</xdr:col>
      <xdr:colOff>1417725</xdr:colOff>
      <xdr:row>38</xdr:row>
      <xdr:rowOff>1427250</xdr:rowOff>
    </xdr:to>
    <xdr:pic>
      <xdr:nvPicPr>
        <xdr:cNvPr id="562" name="Имя " descr="Descr "/>
        <xdr:cNvPicPr>
          <a:picLocks noChangeAspect="1"/>
        </xdr:cNvPicPr>
      </xdr:nvPicPr>
      <xdr:blipFill>
        <a:blip xmlns:r="http://schemas.openxmlformats.org/officeDocument/2006/relationships" r:embed="rId3"/>
        <a:stretch>
          <a:fillRect/>
        </a:stretch>
      </xdr:blipFill>
      <xdr:spPr>
        <a:xfrm>
          <a:off x="5200650" y="2209800"/>
          <a:ext cx="1332000" cy="1332000"/>
        </a:xfrm>
        <a:prstGeom prst="rect">
          <a:avLst/>
        </a:prstGeom>
        <a:ln w="9525">
          <a:solidFill>
            <a:srgbClr val="000000"/>
          </a:solidFill>
          <a:prstDash val="solid"/>
        </a:ln>
      </xdr:spPr>
    </xdr:pic>
    <xdr:clientData/>
  </xdr:twoCellAnchor>
  <xdr:twoCellAnchor>
    <xdr:from>
      <xdr:col>8</xdr:col>
      <xdr:colOff>85725</xdr:colOff>
      <xdr:row>40</xdr:row>
      <xdr:rowOff>95250</xdr:rowOff>
    </xdr:from>
    <xdr:to>
      <xdr:col>8</xdr:col>
      <xdr:colOff>1417725</xdr:colOff>
      <xdr:row>40</xdr:row>
      <xdr:rowOff>1427250</xdr:rowOff>
    </xdr:to>
    <xdr:pic>
      <xdr:nvPicPr>
        <xdr:cNvPr id="563" name="Имя " descr="Descr "/>
        <xdr:cNvPicPr>
          <a:picLocks noChangeAspect="1"/>
        </xdr:cNvPicPr>
      </xdr:nvPicPr>
      <xdr:blipFill>
        <a:blip xmlns:r="http://schemas.openxmlformats.org/officeDocument/2006/relationships" r:embed="rId4"/>
        <a:stretch>
          <a:fillRect/>
        </a:stretch>
      </xdr:blipFill>
      <xdr:spPr>
        <a:xfrm>
          <a:off x="5200650" y="3733800"/>
          <a:ext cx="1332000" cy="1332000"/>
        </a:xfrm>
        <a:prstGeom prst="rect">
          <a:avLst/>
        </a:prstGeom>
        <a:ln w="9525">
          <a:solidFill>
            <a:srgbClr val="000000"/>
          </a:solidFill>
          <a:prstDash val="solid"/>
        </a:ln>
      </xdr:spPr>
    </xdr:pic>
    <xdr:clientData/>
  </xdr:twoCellAnchor>
  <xdr:twoCellAnchor>
    <xdr:from>
      <xdr:col>8</xdr:col>
      <xdr:colOff>85725</xdr:colOff>
      <xdr:row>51</xdr:row>
      <xdr:rowOff>95250</xdr:rowOff>
    </xdr:from>
    <xdr:to>
      <xdr:col>8</xdr:col>
      <xdr:colOff>1417725</xdr:colOff>
      <xdr:row>51</xdr:row>
      <xdr:rowOff>1427250</xdr:rowOff>
    </xdr:to>
    <xdr:pic>
      <xdr:nvPicPr>
        <xdr:cNvPr id="564" name="Имя " descr="Descr "/>
        <xdr:cNvPicPr>
          <a:picLocks noChangeAspect="1"/>
        </xdr:cNvPicPr>
      </xdr:nvPicPr>
      <xdr:blipFill>
        <a:blip xmlns:r="http://schemas.openxmlformats.org/officeDocument/2006/relationships" r:embed="rId5"/>
        <a:stretch>
          <a:fillRect/>
        </a:stretch>
      </xdr:blipFill>
      <xdr:spPr>
        <a:xfrm>
          <a:off x="5200650" y="5257800"/>
          <a:ext cx="1332000" cy="1332000"/>
        </a:xfrm>
        <a:prstGeom prst="rect">
          <a:avLst/>
        </a:prstGeom>
        <a:ln w="9525">
          <a:solidFill>
            <a:srgbClr val="000000"/>
          </a:solidFill>
          <a:prstDash val="solid"/>
        </a:ln>
      </xdr:spPr>
    </xdr:pic>
    <xdr:clientData/>
  </xdr:twoCellAnchor>
  <xdr:twoCellAnchor>
    <xdr:from>
      <xdr:col>8</xdr:col>
      <xdr:colOff>85725</xdr:colOff>
      <xdr:row>67</xdr:row>
      <xdr:rowOff>95250</xdr:rowOff>
    </xdr:from>
    <xdr:to>
      <xdr:col>8</xdr:col>
      <xdr:colOff>1417725</xdr:colOff>
      <xdr:row>67</xdr:row>
      <xdr:rowOff>1427250</xdr:rowOff>
    </xdr:to>
    <xdr:pic>
      <xdr:nvPicPr>
        <xdr:cNvPr id="565" name="Имя " descr="Descr "/>
        <xdr:cNvPicPr>
          <a:picLocks noChangeAspect="1"/>
        </xdr:cNvPicPr>
      </xdr:nvPicPr>
      <xdr:blipFill>
        <a:blip xmlns:r="http://schemas.openxmlformats.org/officeDocument/2006/relationships" r:embed="rId6"/>
        <a:stretch>
          <a:fillRect/>
        </a:stretch>
      </xdr:blipFill>
      <xdr:spPr>
        <a:xfrm>
          <a:off x="5200650" y="6781800"/>
          <a:ext cx="1332000" cy="1332000"/>
        </a:xfrm>
        <a:prstGeom prst="rect">
          <a:avLst/>
        </a:prstGeom>
        <a:ln w="9525">
          <a:solidFill>
            <a:srgbClr val="000000"/>
          </a:solidFill>
          <a:prstDash val="solid"/>
        </a:ln>
      </xdr:spPr>
    </xdr:pic>
    <xdr:clientData/>
  </xdr:twoCellAnchor>
  <xdr:twoCellAnchor>
    <xdr:from>
      <xdr:col>8</xdr:col>
      <xdr:colOff>85725</xdr:colOff>
      <xdr:row>68</xdr:row>
      <xdr:rowOff>95250</xdr:rowOff>
    </xdr:from>
    <xdr:to>
      <xdr:col>8</xdr:col>
      <xdr:colOff>1417725</xdr:colOff>
      <xdr:row>68</xdr:row>
      <xdr:rowOff>1427250</xdr:rowOff>
    </xdr:to>
    <xdr:pic>
      <xdr:nvPicPr>
        <xdr:cNvPr id="566" name="Имя " descr="Descr "/>
        <xdr:cNvPicPr>
          <a:picLocks noChangeAspect="1"/>
        </xdr:cNvPicPr>
      </xdr:nvPicPr>
      <xdr:blipFill>
        <a:blip xmlns:r="http://schemas.openxmlformats.org/officeDocument/2006/relationships" r:embed="rId7"/>
        <a:stretch>
          <a:fillRect/>
        </a:stretch>
      </xdr:blipFill>
      <xdr:spPr>
        <a:xfrm>
          <a:off x="5200650" y="8305800"/>
          <a:ext cx="1332000" cy="1332000"/>
        </a:xfrm>
        <a:prstGeom prst="rect">
          <a:avLst/>
        </a:prstGeom>
        <a:ln w="9525">
          <a:solidFill>
            <a:srgbClr val="000000"/>
          </a:solidFill>
          <a:prstDash val="solid"/>
        </a:ln>
      </xdr:spPr>
    </xdr:pic>
    <xdr:clientData/>
  </xdr:twoCellAnchor>
  <xdr:twoCellAnchor>
    <xdr:from>
      <xdr:col>8</xdr:col>
      <xdr:colOff>85725</xdr:colOff>
      <xdr:row>69</xdr:row>
      <xdr:rowOff>95250</xdr:rowOff>
    </xdr:from>
    <xdr:to>
      <xdr:col>8</xdr:col>
      <xdr:colOff>1417725</xdr:colOff>
      <xdr:row>69</xdr:row>
      <xdr:rowOff>1427250</xdr:rowOff>
    </xdr:to>
    <xdr:pic>
      <xdr:nvPicPr>
        <xdr:cNvPr id="567" name="Имя " descr="Descr "/>
        <xdr:cNvPicPr>
          <a:picLocks noChangeAspect="1"/>
        </xdr:cNvPicPr>
      </xdr:nvPicPr>
      <xdr:blipFill>
        <a:blip xmlns:r="http://schemas.openxmlformats.org/officeDocument/2006/relationships" r:embed="rId8"/>
        <a:stretch>
          <a:fillRect/>
        </a:stretch>
      </xdr:blipFill>
      <xdr:spPr>
        <a:xfrm>
          <a:off x="5200650" y="9829800"/>
          <a:ext cx="1332000" cy="1332000"/>
        </a:xfrm>
        <a:prstGeom prst="rect">
          <a:avLst/>
        </a:prstGeom>
        <a:ln w="9525">
          <a:solidFill>
            <a:srgbClr val="000000"/>
          </a:solidFill>
          <a:prstDash val="solid"/>
        </a:ln>
      </xdr:spPr>
    </xdr:pic>
    <xdr:clientData/>
  </xdr:twoCellAnchor>
  <xdr:twoCellAnchor>
    <xdr:from>
      <xdr:col>8</xdr:col>
      <xdr:colOff>85725</xdr:colOff>
      <xdr:row>70</xdr:row>
      <xdr:rowOff>95250</xdr:rowOff>
    </xdr:from>
    <xdr:to>
      <xdr:col>8</xdr:col>
      <xdr:colOff>1417725</xdr:colOff>
      <xdr:row>70</xdr:row>
      <xdr:rowOff>1427250</xdr:rowOff>
    </xdr:to>
    <xdr:pic>
      <xdr:nvPicPr>
        <xdr:cNvPr id="949" name="Имя " descr="Descr "/>
        <xdr:cNvPicPr>
          <a:picLocks noChangeAspect="1"/>
        </xdr:cNvPicPr>
      </xdr:nvPicPr>
      <xdr:blipFill>
        <a:blip xmlns:r="http://schemas.openxmlformats.org/officeDocument/2006/relationships" r:embed="rId9"/>
        <a:stretch>
          <a:fillRect/>
        </a:stretch>
      </xdr:blipFill>
      <xdr:spPr>
        <a:xfrm>
          <a:off x="5200650" y="11353800"/>
          <a:ext cx="1332000" cy="1332000"/>
        </a:xfrm>
        <a:prstGeom prst="rect">
          <a:avLst/>
        </a:prstGeom>
        <a:ln w="9525">
          <a:solidFill>
            <a:srgbClr val="000000"/>
          </a:solidFill>
          <a:prstDash val="solid"/>
        </a:ln>
      </xdr:spPr>
    </xdr:pic>
    <xdr:clientData/>
  </xdr:twoCellAnchor>
  <xdr:twoCellAnchor>
    <xdr:from>
      <xdr:col>8</xdr:col>
      <xdr:colOff>85725</xdr:colOff>
      <xdr:row>85</xdr:row>
      <xdr:rowOff>95250</xdr:rowOff>
    </xdr:from>
    <xdr:to>
      <xdr:col>8</xdr:col>
      <xdr:colOff>1417725</xdr:colOff>
      <xdr:row>85</xdr:row>
      <xdr:rowOff>1427250</xdr:rowOff>
    </xdr:to>
    <xdr:pic>
      <xdr:nvPicPr>
        <xdr:cNvPr id="950" name="Имя " descr="Descr "/>
        <xdr:cNvPicPr>
          <a:picLocks noChangeAspect="1"/>
        </xdr:cNvPicPr>
      </xdr:nvPicPr>
      <xdr:blipFill>
        <a:blip xmlns:r="http://schemas.openxmlformats.org/officeDocument/2006/relationships" r:embed="rId10"/>
        <a:stretch>
          <a:fillRect/>
        </a:stretch>
      </xdr:blipFill>
      <xdr:spPr>
        <a:xfrm>
          <a:off x="5200650" y="12877800"/>
          <a:ext cx="1332000" cy="1332000"/>
        </a:xfrm>
        <a:prstGeom prst="rect">
          <a:avLst/>
        </a:prstGeom>
        <a:ln w="9525">
          <a:solidFill>
            <a:srgbClr val="000000"/>
          </a:solidFill>
          <a:prstDash val="solid"/>
        </a:ln>
      </xdr:spPr>
    </xdr:pic>
    <xdr:clientData/>
  </xdr:twoCellAnchor>
  <xdr:twoCellAnchor>
    <xdr:from>
      <xdr:col>8</xdr:col>
      <xdr:colOff>85725</xdr:colOff>
      <xdr:row>103</xdr:row>
      <xdr:rowOff>95250</xdr:rowOff>
    </xdr:from>
    <xdr:to>
      <xdr:col>8</xdr:col>
      <xdr:colOff>1417725</xdr:colOff>
      <xdr:row>103</xdr:row>
      <xdr:rowOff>1427250</xdr:rowOff>
    </xdr:to>
    <xdr:pic>
      <xdr:nvPicPr>
        <xdr:cNvPr id="951" name="Имя " descr="Descr "/>
        <xdr:cNvPicPr>
          <a:picLocks noChangeAspect="1"/>
        </xdr:cNvPicPr>
      </xdr:nvPicPr>
      <xdr:blipFill>
        <a:blip xmlns:r="http://schemas.openxmlformats.org/officeDocument/2006/relationships" r:embed="rId11"/>
        <a:stretch>
          <a:fillRect/>
        </a:stretch>
      </xdr:blipFill>
      <xdr:spPr>
        <a:xfrm>
          <a:off x="5200650" y="14401800"/>
          <a:ext cx="1332000" cy="1332000"/>
        </a:xfrm>
        <a:prstGeom prst="rect">
          <a:avLst/>
        </a:prstGeom>
        <a:ln w="9525">
          <a:solidFill>
            <a:srgbClr val="000000"/>
          </a:solidFill>
          <a:prstDash val="solid"/>
        </a:ln>
      </xdr:spPr>
    </xdr:pic>
    <xdr:clientData/>
  </xdr:twoCellAnchor>
  <xdr:twoCellAnchor>
    <xdr:from>
      <xdr:col>8</xdr:col>
      <xdr:colOff>85725</xdr:colOff>
      <xdr:row>147</xdr:row>
      <xdr:rowOff>95250</xdr:rowOff>
    </xdr:from>
    <xdr:to>
      <xdr:col>8</xdr:col>
      <xdr:colOff>1417725</xdr:colOff>
      <xdr:row>147</xdr:row>
      <xdr:rowOff>1427250</xdr:rowOff>
    </xdr:to>
    <xdr:pic>
      <xdr:nvPicPr>
        <xdr:cNvPr id="952" name="Имя " descr="Descr "/>
        <xdr:cNvPicPr>
          <a:picLocks noChangeAspect="1"/>
        </xdr:cNvPicPr>
      </xdr:nvPicPr>
      <xdr:blipFill>
        <a:blip xmlns:r="http://schemas.openxmlformats.org/officeDocument/2006/relationships" r:embed="rId12"/>
        <a:stretch>
          <a:fillRect/>
        </a:stretch>
      </xdr:blipFill>
      <xdr:spPr>
        <a:xfrm>
          <a:off x="5200650" y="15925800"/>
          <a:ext cx="1332000" cy="1332000"/>
        </a:xfrm>
        <a:prstGeom prst="rect">
          <a:avLst/>
        </a:prstGeom>
        <a:ln w="9525">
          <a:solidFill>
            <a:srgbClr val="000000"/>
          </a:solidFill>
          <a:prstDash val="solid"/>
        </a:ln>
      </xdr:spPr>
    </xdr:pic>
    <xdr:clientData/>
  </xdr:twoCellAnchor>
  <xdr:twoCellAnchor>
    <xdr:from>
      <xdr:col>8</xdr:col>
      <xdr:colOff>85725</xdr:colOff>
      <xdr:row>160</xdr:row>
      <xdr:rowOff>95250</xdr:rowOff>
    </xdr:from>
    <xdr:to>
      <xdr:col>8</xdr:col>
      <xdr:colOff>1417725</xdr:colOff>
      <xdr:row>160</xdr:row>
      <xdr:rowOff>1427250</xdr:rowOff>
    </xdr:to>
    <xdr:pic>
      <xdr:nvPicPr>
        <xdr:cNvPr id="953" name="Имя " descr="Descr "/>
        <xdr:cNvPicPr>
          <a:picLocks noChangeAspect="1"/>
        </xdr:cNvPicPr>
      </xdr:nvPicPr>
      <xdr:blipFill>
        <a:blip xmlns:r="http://schemas.openxmlformats.org/officeDocument/2006/relationships" r:embed="rId13"/>
        <a:stretch>
          <a:fillRect/>
        </a:stretch>
      </xdr:blipFill>
      <xdr:spPr>
        <a:xfrm>
          <a:off x="5200650" y="17449800"/>
          <a:ext cx="1332000" cy="1332000"/>
        </a:xfrm>
        <a:prstGeom prst="rect">
          <a:avLst/>
        </a:prstGeom>
        <a:ln w="9525">
          <a:solidFill>
            <a:srgbClr val="000000"/>
          </a:solidFill>
          <a:prstDash val="solid"/>
        </a:ln>
      </xdr:spPr>
    </xdr:pic>
    <xdr:clientData/>
  </xdr:twoCellAnchor>
  <xdr:twoCellAnchor>
    <xdr:from>
      <xdr:col>8</xdr:col>
      <xdr:colOff>85725</xdr:colOff>
      <xdr:row>188</xdr:row>
      <xdr:rowOff>95250</xdr:rowOff>
    </xdr:from>
    <xdr:to>
      <xdr:col>8</xdr:col>
      <xdr:colOff>1417725</xdr:colOff>
      <xdr:row>188</xdr:row>
      <xdr:rowOff>1427250</xdr:rowOff>
    </xdr:to>
    <xdr:pic>
      <xdr:nvPicPr>
        <xdr:cNvPr id="954" name="Имя " descr="Descr "/>
        <xdr:cNvPicPr>
          <a:picLocks noChangeAspect="1"/>
        </xdr:cNvPicPr>
      </xdr:nvPicPr>
      <xdr:blipFill>
        <a:blip xmlns:r="http://schemas.openxmlformats.org/officeDocument/2006/relationships" r:embed="rId14"/>
        <a:stretch>
          <a:fillRect/>
        </a:stretch>
      </xdr:blipFill>
      <xdr:spPr>
        <a:xfrm>
          <a:off x="5200650" y="18973800"/>
          <a:ext cx="1332000" cy="1332000"/>
        </a:xfrm>
        <a:prstGeom prst="rect">
          <a:avLst/>
        </a:prstGeom>
        <a:ln w="9525">
          <a:solidFill>
            <a:srgbClr val="000000"/>
          </a:solidFill>
          <a:prstDash val="solid"/>
        </a:ln>
      </xdr:spPr>
    </xdr:pic>
    <xdr:clientData/>
  </xdr:twoCellAnchor>
  <xdr:twoCellAnchor>
    <xdr:from>
      <xdr:col>8</xdr:col>
      <xdr:colOff>85725</xdr:colOff>
      <xdr:row>219</xdr:row>
      <xdr:rowOff>95250</xdr:rowOff>
    </xdr:from>
    <xdr:to>
      <xdr:col>8</xdr:col>
      <xdr:colOff>1417725</xdr:colOff>
      <xdr:row>219</xdr:row>
      <xdr:rowOff>1427250</xdr:rowOff>
    </xdr:to>
    <xdr:pic>
      <xdr:nvPicPr>
        <xdr:cNvPr id="955" name="Имя " descr="Descr "/>
        <xdr:cNvPicPr>
          <a:picLocks noChangeAspect="1"/>
        </xdr:cNvPicPr>
      </xdr:nvPicPr>
      <xdr:blipFill>
        <a:blip xmlns:r="http://schemas.openxmlformats.org/officeDocument/2006/relationships" r:embed="rId15"/>
        <a:stretch>
          <a:fillRect/>
        </a:stretch>
      </xdr:blipFill>
      <xdr:spPr>
        <a:xfrm>
          <a:off x="5200650" y="20497800"/>
          <a:ext cx="1332000" cy="1332000"/>
        </a:xfrm>
        <a:prstGeom prst="rect">
          <a:avLst/>
        </a:prstGeom>
        <a:ln w="9525">
          <a:solidFill>
            <a:srgbClr val="000000"/>
          </a:solidFill>
          <a:prstDash val="solid"/>
        </a:ln>
      </xdr:spPr>
    </xdr:pic>
    <xdr:clientData/>
  </xdr:twoCellAnchor>
  <xdr:twoCellAnchor>
    <xdr:from>
      <xdr:col>8</xdr:col>
      <xdr:colOff>85725</xdr:colOff>
      <xdr:row>221</xdr:row>
      <xdr:rowOff>95250</xdr:rowOff>
    </xdr:from>
    <xdr:to>
      <xdr:col>8</xdr:col>
      <xdr:colOff>1417725</xdr:colOff>
      <xdr:row>221</xdr:row>
      <xdr:rowOff>1427250</xdr:rowOff>
    </xdr:to>
    <xdr:pic>
      <xdr:nvPicPr>
        <xdr:cNvPr id="956" name="Имя " descr="Descr "/>
        <xdr:cNvPicPr>
          <a:picLocks noChangeAspect="1"/>
        </xdr:cNvPicPr>
      </xdr:nvPicPr>
      <xdr:blipFill>
        <a:blip xmlns:r="http://schemas.openxmlformats.org/officeDocument/2006/relationships" r:embed="rId16"/>
        <a:stretch>
          <a:fillRect/>
        </a:stretch>
      </xdr:blipFill>
      <xdr:spPr>
        <a:xfrm>
          <a:off x="5200650" y="22021800"/>
          <a:ext cx="1332000" cy="1332000"/>
        </a:xfrm>
        <a:prstGeom prst="rect">
          <a:avLst/>
        </a:prstGeom>
        <a:ln w="9525">
          <a:solidFill>
            <a:srgbClr val="000000"/>
          </a:solidFill>
          <a:prstDash val="solid"/>
        </a:ln>
      </xdr:spPr>
    </xdr:pic>
    <xdr:clientData/>
  </xdr:twoCellAnchor>
  <xdr:twoCellAnchor>
    <xdr:from>
      <xdr:col>8</xdr:col>
      <xdr:colOff>85725</xdr:colOff>
      <xdr:row>222</xdr:row>
      <xdr:rowOff>95250</xdr:rowOff>
    </xdr:from>
    <xdr:to>
      <xdr:col>8</xdr:col>
      <xdr:colOff>1417725</xdr:colOff>
      <xdr:row>222</xdr:row>
      <xdr:rowOff>1427250</xdr:rowOff>
    </xdr:to>
    <xdr:pic>
      <xdr:nvPicPr>
        <xdr:cNvPr id="957" name="Имя " descr="Descr "/>
        <xdr:cNvPicPr>
          <a:picLocks noChangeAspect="1"/>
        </xdr:cNvPicPr>
      </xdr:nvPicPr>
      <xdr:blipFill>
        <a:blip xmlns:r="http://schemas.openxmlformats.org/officeDocument/2006/relationships" r:embed="rId17"/>
        <a:stretch>
          <a:fillRect/>
        </a:stretch>
      </xdr:blipFill>
      <xdr:spPr>
        <a:xfrm>
          <a:off x="5200650" y="23545800"/>
          <a:ext cx="1332000" cy="1332000"/>
        </a:xfrm>
        <a:prstGeom prst="rect">
          <a:avLst/>
        </a:prstGeom>
        <a:ln w="9525">
          <a:solidFill>
            <a:srgbClr val="000000"/>
          </a:solidFill>
          <a:prstDash val="solid"/>
        </a:ln>
      </xdr:spPr>
    </xdr:pic>
    <xdr:clientData/>
  </xdr:twoCellAnchor>
  <xdr:twoCellAnchor>
    <xdr:from>
      <xdr:col>8</xdr:col>
      <xdr:colOff>85725</xdr:colOff>
      <xdr:row>233</xdr:row>
      <xdr:rowOff>95250</xdr:rowOff>
    </xdr:from>
    <xdr:to>
      <xdr:col>8</xdr:col>
      <xdr:colOff>1417725</xdr:colOff>
      <xdr:row>233</xdr:row>
      <xdr:rowOff>1427250</xdr:rowOff>
    </xdr:to>
    <xdr:pic>
      <xdr:nvPicPr>
        <xdr:cNvPr id="958" name="Имя " descr="Descr "/>
        <xdr:cNvPicPr>
          <a:picLocks noChangeAspect="1"/>
        </xdr:cNvPicPr>
      </xdr:nvPicPr>
      <xdr:blipFill>
        <a:blip xmlns:r="http://schemas.openxmlformats.org/officeDocument/2006/relationships" r:embed="rId18"/>
        <a:stretch>
          <a:fillRect/>
        </a:stretch>
      </xdr:blipFill>
      <xdr:spPr>
        <a:xfrm>
          <a:off x="5200650" y="25069800"/>
          <a:ext cx="1332000" cy="1332000"/>
        </a:xfrm>
        <a:prstGeom prst="rect">
          <a:avLst/>
        </a:prstGeom>
        <a:ln w="9525">
          <a:solidFill>
            <a:srgbClr val="000000"/>
          </a:solidFill>
          <a:prstDash val="solid"/>
        </a:ln>
      </xdr:spPr>
    </xdr:pic>
    <xdr:clientData/>
  </xdr:twoCellAnchor>
  <xdr:twoCellAnchor>
    <xdr:from>
      <xdr:col>8</xdr:col>
      <xdr:colOff>85725</xdr:colOff>
      <xdr:row>250</xdr:row>
      <xdr:rowOff>95250</xdr:rowOff>
    </xdr:from>
    <xdr:to>
      <xdr:col>8</xdr:col>
      <xdr:colOff>1417725</xdr:colOff>
      <xdr:row>250</xdr:row>
      <xdr:rowOff>1427250</xdr:rowOff>
    </xdr:to>
    <xdr:pic>
      <xdr:nvPicPr>
        <xdr:cNvPr id="959" name="Имя " descr="Descr "/>
        <xdr:cNvPicPr>
          <a:picLocks noChangeAspect="1"/>
        </xdr:cNvPicPr>
      </xdr:nvPicPr>
      <xdr:blipFill>
        <a:blip xmlns:r="http://schemas.openxmlformats.org/officeDocument/2006/relationships" r:embed="rId19"/>
        <a:stretch>
          <a:fillRect/>
        </a:stretch>
      </xdr:blipFill>
      <xdr:spPr>
        <a:xfrm>
          <a:off x="5200650" y="26593800"/>
          <a:ext cx="1332000" cy="1332000"/>
        </a:xfrm>
        <a:prstGeom prst="rect">
          <a:avLst/>
        </a:prstGeom>
        <a:ln w="9525">
          <a:solidFill>
            <a:srgbClr val="000000"/>
          </a:solidFill>
          <a:prstDash val="solid"/>
        </a:ln>
      </xdr:spPr>
    </xdr:pic>
    <xdr:clientData/>
  </xdr:twoCellAnchor>
  <xdr:twoCellAnchor>
    <xdr:from>
      <xdr:col>8</xdr:col>
      <xdr:colOff>85725</xdr:colOff>
      <xdr:row>266</xdr:row>
      <xdr:rowOff>95250</xdr:rowOff>
    </xdr:from>
    <xdr:to>
      <xdr:col>8</xdr:col>
      <xdr:colOff>1417725</xdr:colOff>
      <xdr:row>266</xdr:row>
      <xdr:rowOff>1427250</xdr:rowOff>
    </xdr:to>
    <xdr:pic>
      <xdr:nvPicPr>
        <xdr:cNvPr id="960" name="Имя " descr="Descr "/>
        <xdr:cNvPicPr>
          <a:picLocks noChangeAspect="1"/>
        </xdr:cNvPicPr>
      </xdr:nvPicPr>
      <xdr:blipFill>
        <a:blip xmlns:r="http://schemas.openxmlformats.org/officeDocument/2006/relationships" r:embed="rId20"/>
        <a:stretch>
          <a:fillRect/>
        </a:stretch>
      </xdr:blipFill>
      <xdr:spPr>
        <a:xfrm>
          <a:off x="5200650" y="28117800"/>
          <a:ext cx="1332000" cy="1332000"/>
        </a:xfrm>
        <a:prstGeom prst="rect">
          <a:avLst/>
        </a:prstGeom>
        <a:ln w="9525">
          <a:solidFill>
            <a:srgbClr val="000000"/>
          </a:solidFill>
          <a:prstDash val="solid"/>
        </a:ln>
      </xdr:spPr>
    </xdr:pic>
    <xdr:clientData/>
  </xdr:twoCellAnchor>
  <xdr:twoCellAnchor>
    <xdr:from>
      <xdr:col>8</xdr:col>
      <xdr:colOff>85725</xdr:colOff>
      <xdr:row>273</xdr:row>
      <xdr:rowOff>95250</xdr:rowOff>
    </xdr:from>
    <xdr:to>
      <xdr:col>8</xdr:col>
      <xdr:colOff>1417725</xdr:colOff>
      <xdr:row>273</xdr:row>
      <xdr:rowOff>1427250</xdr:rowOff>
    </xdr:to>
    <xdr:pic>
      <xdr:nvPicPr>
        <xdr:cNvPr id="961" name="Имя " descr="Descr "/>
        <xdr:cNvPicPr>
          <a:picLocks noChangeAspect="1"/>
        </xdr:cNvPicPr>
      </xdr:nvPicPr>
      <xdr:blipFill>
        <a:blip xmlns:r="http://schemas.openxmlformats.org/officeDocument/2006/relationships" r:embed="rId21"/>
        <a:stretch>
          <a:fillRect/>
        </a:stretch>
      </xdr:blipFill>
      <xdr:spPr>
        <a:xfrm>
          <a:off x="5200650" y="29641800"/>
          <a:ext cx="1332000" cy="1332000"/>
        </a:xfrm>
        <a:prstGeom prst="rect">
          <a:avLst/>
        </a:prstGeom>
        <a:ln w="9525">
          <a:solidFill>
            <a:srgbClr val="000000"/>
          </a:solidFill>
          <a:prstDash val="solid"/>
        </a:ln>
      </xdr:spPr>
    </xdr:pic>
    <xdr:clientData/>
  </xdr:twoCellAnchor>
  <xdr:twoCellAnchor>
    <xdr:from>
      <xdr:col>8</xdr:col>
      <xdr:colOff>85725</xdr:colOff>
      <xdr:row>284</xdr:row>
      <xdr:rowOff>95250</xdr:rowOff>
    </xdr:from>
    <xdr:to>
      <xdr:col>8</xdr:col>
      <xdr:colOff>1417725</xdr:colOff>
      <xdr:row>284</xdr:row>
      <xdr:rowOff>1427250</xdr:rowOff>
    </xdr:to>
    <xdr:pic>
      <xdr:nvPicPr>
        <xdr:cNvPr id="962" name="Имя " descr="Descr "/>
        <xdr:cNvPicPr>
          <a:picLocks noChangeAspect="1"/>
        </xdr:cNvPicPr>
      </xdr:nvPicPr>
      <xdr:blipFill>
        <a:blip xmlns:r="http://schemas.openxmlformats.org/officeDocument/2006/relationships" r:embed="rId22"/>
        <a:stretch>
          <a:fillRect/>
        </a:stretch>
      </xdr:blipFill>
      <xdr:spPr>
        <a:xfrm>
          <a:off x="5200650" y="31165800"/>
          <a:ext cx="1332000" cy="1332000"/>
        </a:xfrm>
        <a:prstGeom prst="rect">
          <a:avLst/>
        </a:prstGeom>
        <a:ln w="9525">
          <a:solidFill>
            <a:srgbClr val="000000"/>
          </a:solidFill>
          <a:prstDash val="solid"/>
        </a:ln>
      </xdr:spPr>
    </xdr:pic>
    <xdr:clientData/>
  </xdr:twoCellAnchor>
  <xdr:twoCellAnchor>
    <xdr:from>
      <xdr:col>8</xdr:col>
      <xdr:colOff>85725</xdr:colOff>
      <xdr:row>293</xdr:row>
      <xdr:rowOff>95250</xdr:rowOff>
    </xdr:from>
    <xdr:to>
      <xdr:col>8</xdr:col>
      <xdr:colOff>1417725</xdr:colOff>
      <xdr:row>293</xdr:row>
      <xdr:rowOff>1427250</xdr:rowOff>
    </xdr:to>
    <xdr:pic>
      <xdr:nvPicPr>
        <xdr:cNvPr id="963" name="Имя " descr="Descr "/>
        <xdr:cNvPicPr>
          <a:picLocks noChangeAspect="1"/>
        </xdr:cNvPicPr>
      </xdr:nvPicPr>
      <xdr:blipFill>
        <a:blip xmlns:r="http://schemas.openxmlformats.org/officeDocument/2006/relationships" r:embed="rId23"/>
        <a:stretch>
          <a:fillRect/>
        </a:stretch>
      </xdr:blipFill>
      <xdr:spPr>
        <a:xfrm>
          <a:off x="5200650" y="32689800"/>
          <a:ext cx="1332000" cy="1332000"/>
        </a:xfrm>
        <a:prstGeom prst="rect">
          <a:avLst/>
        </a:prstGeom>
        <a:ln w="9525">
          <a:solidFill>
            <a:srgbClr val="000000"/>
          </a:solidFill>
          <a:prstDash val="solid"/>
        </a:ln>
      </xdr:spPr>
    </xdr:pic>
    <xdr:clientData/>
  </xdr:twoCellAnchor>
  <xdr:twoCellAnchor>
    <xdr:from>
      <xdr:col>8</xdr:col>
      <xdr:colOff>85725</xdr:colOff>
      <xdr:row>294</xdr:row>
      <xdr:rowOff>95250</xdr:rowOff>
    </xdr:from>
    <xdr:to>
      <xdr:col>8</xdr:col>
      <xdr:colOff>1417725</xdr:colOff>
      <xdr:row>294</xdr:row>
      <xdr:rowOff>1427250</xdr:rowOff>
    </xdr:to>
    <xdr:pic>
      <xdr:nvPicPr>
        <xdr:cNvPr id="964" name="Имя " descr="Descr "/>
        <xdr:cNvPicPr>
          <a:picLocks noChangeAspect="1"/>
        </xdr:cNvPicPr>
      </xdr:nvPicPr>
      <xdr:blipFill>
        <a:blip xmlns:r="http://schemas.openxmlformats.org/officeDocument/2006/relationships" r:embed="rId24"/>
        <a:stretch>
          <a:fillRect/>
        </a:stretch>
      </xdr:blipFill>
      <xdr:spPr>
        <a:xfrm>
          <a:off x="5200650" y="34213800"/>
          <a:ext cx="1332000" cy="1332000"/>
        </a:xfrm>
        <a:prstGeom prst="rect">
          <a:avLst/>
        </a:prstGeom>
        <a:ln w="9525">
          <a:solidFill>
            <a:srgbClr val="000000"/>
          </a:solidFill>
          <a:prstDash val="solid"/>
        </a:ln>
      </xdr:spPr>
    </xdr:pic>
    <xdr:clientData/>
  </xdr:twoCellAnchor>
  <xdr:twoCellAnchor>
    <xdr:from>
      <xdr:col>8</xdr:col>
      <xdr:colOff>85725</xdr:colOff>
      <xdr:row>321</xdr:row>
      <xdr:rowOff>95250</xdr:rowOff>
    </xdr:from>
    <xdr:to>
      <xdr:col>8</xdr:col>
      <xdr:colOff>1417725</xdr:colOff>
      <xdr:row>321</xdr:row>
      <xdr:rowOff>1427250</xdr:rowOff>
    </xdr:to>
    <xdr:pic>
      <xdr:nvPicPr>
        <xdr:cNvPr id="965" name="Имя " descr="Descr "/>
        <xdr:cNvPicPr>
          <a:picLocks noChangeAspect="1"/>
        </xdr:cNvPicPr>
      </xdr:nvPicPr>
      <xdr:blipFill>
        <a:blip xmlns:r="http://schemas.openxmlformats.org/officeDocument/2006/relationships" r:embed="rId25"/>
        <a:stretch>
          <a:fillRect/>
        </a:stretch>
      </xdr:blipFill>
      <xdr:spPr>
        <a:xfrm>
          <a:off x="5200650" y="35737800"/>
          <a:ext cx="1332000" cy="1332000"/>
        </a:xfrm>
        <a:prstGeom prst="rect">
          <a:avLst/>
        </a:prstGeom>
        <a:ln w="9525">
          <a:solidFill>
            <a:srgbClr val="000000"/>
          </a:solidFill>
          <a:prstDash val="solid"/>
        </a:ln>
      </xdr:spPr>
    </xdr:pic>
    <xdr:clientData/>
  </xdr:twoCellAnchor>
  <xdr:twoCellAnchor>
    <xdr:from>
      <xdr:col>8</xdr:col>
      <xdr:colOff>85725</xdr:colOff>
      <xdr:row>333</xdr:row>
      <xdr:rowOff>95250</xdr:rowOff>
    </xdr:from>
    <xdr:to>
      <xdr:col>8</xdr:col>
      <xdr:colOff>1417725</xdr:colOff>
      <xdr:row>333</xdr:row>
      <xdr:rowOff>1427250</xdr:rowOff>
    </xdr:to>
    <xdr:pic>
      <xdr:nvPicPr>
        <xdr:cNvPr id="966" name="Имя " descr="Descr "/>
        <xdr:cNvPicPr>
          <a:picLocks noChangeAspect="1"/>
        </xdr:cNvPicPr>
      </xdr:nvPicPr>
      <xdr:blipFill>
        <a:blip xmlns:r="http://schemas.openxmlformats.org/officeDocument/2006/relationships" r:embed="rId26"/>
        <a:stretch>
          <a:fillRect/>
        </a:stretch>
      </xdr:blipFill>
      <xdr:spPr>
        <a:xfrm>
          <a:off x="5200650" y="37261800"/>
          <a:ext cx="1332000" cy="1332000"/>
        </a:xfrm>
        <a:prstGeom prst="rect">
          <a:avLst/>
        </a:prstGeom>
        <a:ln w="9525">
          <a:solidFill>
            <a:srgbClr val="000000"/>
          </a:solidFill>
          <a:prstDash val="solid"/>
        </a:ln>
      </xdr:spPr>
    </xdr:pic>
    <xdr:clientData/>
  </xdr:twoCellAnchor>
  <xdr:twoCellAnchor>
    <xdr:from>
      <xdr:col>8</xdr:col>
      <xdr:colOff>85725</xdr:colOff>
      <xdr:row>350</xdr:row>
      <xdr:rowOff>95250</xdr:rowOff>
    </xdr:from>
    <xdr:to>
      <xdr:col>8</xdr:col>
      <xdr:colOff>1417725</xdr:colOff>
      <xdr:row>350</xdr:row>
      <xdr:rowOff>1427250</xdr:rowOff>
    </xdr:to>
    <xdr:pic>
      <xdr:nvPicPr>
        <xdr:cNvPr id="967" name="Имя " descr="Descr "/>
        <xdr:cNvPicPr>
          <a:picLocks noChangeAspect="1"/>
        </xdr:cNvPicPr>
      </xdr:nvPicPr>
      <xdr:blipFill>
        <a:blip xmlns:r="http://schemas.openxmlformats.org/officeDocument/2006/relationships" r:embed="rId27"/>
        <a:stretch>
          <a:fillRect/>
        </a:stretch>
      </xdr:blipFill>
      <xdr:spPr>
        <a:xfrm>
          <a:off x="5200650" y="38785800"/>
          <a:ext cx="1332000" cy="1332000"/>
        </a:xfrm>
        <a:prstGeom prst="rect">
          <a:avLst/>
        </a:prstGeom>
        <a:ln w="9525">
          <a:solidFill>
            <a:srgbClr val="000000"/>
          </a:solidFill>
          <a:prstDash val="solid"/>
        </a:ln>
      </xdr:spPr>
    </xdr:pic>
    <xdr:clientData/>
  </xdr:twoCellAnchor>
  <xdr:twoCellAnchor>
    <xdr:from>
      <xdr:col>8</xdr:col>
      <xdr:colOff>85725</xdr:colOff>
      <xdr:row>351</xdr:row>
      <xdr:rowOff>95250</xdr:rowOff>
    </xdr:from>
    <xdr:to>
      <xdr:col>8</xdr:col>
      <xdr:colOff>1417725</xdr:colOff>
      <xdr:row>351</xdr:row>
      <xdr:rowOff>1427250</xdr:rowOff>
    </xdr:to>
    <xdr:pic>
      <xdr:nvPicPr>
        <xdr:cNvPr id="968" name="Имя " descr="Descr "/>
        <xdr:cNvPicPr>
          <a:picLocks noChangeAspect="1"/>
        </xdr:cNvPicPr>
      </xdr:nvPicPr>
      <xdr:blipFill>
        <a:blip xmlns:r="http://schemas.openxmlformats.org/officeDocument/2006/relationships" r:embed="rId28"/>
        <a:stretch>
          <a:fillRect/>
        </a:stretch>
      </xdr:blipFill>
      <xdr:spPr>
        <a:xfrm>
          <a:off x="5200650" y="40309800"/>
          <a:ext cx="1332000" cy="1332000"/>
        </a:xfrm>
        <a:prstGeom prst="rect">
          <a:avLst/>
        </a:prstGeom>
        <a:ln w="9525">
          <a:solidFill>
            <a:srgbClr val="000000"/>
          </a:solidFill>
          <a:prstDash val="solid"/>
        </a:ln>
      </xdr:spPr>
    </xdr:pic>
    <xdr:clientData/>
  </xdr:twoCellAnchor>
  <xdr:twoCellAnchor>
    <xdr:from>
      <xdr:col>8</xdr:col>
      <xdr:colOff>85725</xdr:colOff>
      <xdr:row>363</xdr:row>
      <xdr:rowOff>95250</xdr:rowOff>
    </xdr:from>
    <xdr:to>
      <xdr:col>8</xdr:col>
      <xdr:colOff>1417725</xdr:colOff>
      <xdr:row>363</xdr:row>
      <xdr:rowOff>1427250</xdr:rowOff>
    </xdr:to>
    <xdr:pic>
      <xdr:nvPicPr>
        <xdr:cNvPr id="969" name="Имя " descr="Descr "/>
        <xdr:cNvPicPr>
          <a:picLocks noChangeAspect="1"/>
        </xdr:cNvPicPr>
      </xdr:nvPicPr>
      <xdr:blipFill>
        <a:blip xmlns:r="http://schemas.openxmlformats.org/officeDocument/2006/relationships" r:embed="rId29"/>
        <a:stretch>
          <a:fillRect/>
        </a:stretch>
      </xdr:blipFill>
      <xdr:spPr>
        <a:xfrm>
          <a:off x="5200650" y="41833800"/>
          <a:ext cx="1332000" cy="1332000"/>
        </a:xfrm>
        <a:prstGeom prst="rect">
          <a:avLst/>
        </a:prstGeom>
        <a:ln w="9525">
          <a:solidFill>
            <a:srgbClr val="000000"/>
          </a:solidFill>
          <a:prstDash val="solid"/>
        </a:ln>
      </xdr:spPr>
    </xdr:pic>
    <xdr:clientData/>
  </xdr:twoCellAnchor>
  <xdr:twoCellAnchor>
    <xdr:from>
      <xdr:col>8</xdr:col>
      <xdr:colOff>85725</xdr:colOff>
      <xdr:row>366</xdr:row>
      <xdr:rowOff>95250</xdr:rowOff>
    </xdr:from>
    <xdr:to>
      <xdr:col>8</xdr:col>
      <xdr:colOff>1417725</xdr:colOff>
      <xdr:row>366</xdr:row>
      <xdr:rowOff>1427250</xdr:rowOff>
    </xdr:to>
    <xdr:pic>
      <xdr:nvPicPr>
        <xdr:cNvPr id="970" name="Имя " descr="Descr "/>
        <xdr:cNvPicPr>
          <a:picLocks noChangeAspect="1"/>
        </xdr:cNvPicPr>
      </xdr:nvPicPr>
      <xdr:blipFill>
        <a:blip xmlns:r="http://schemas.openxmlformats.org/officeDocument/2006/relationships" r:embed="rId30"/>
        <a:stretch>
          <a:fillRect/>
        </a:stretch>
      </xdr:blipFill>
      <xdr:spPr>
        <a:xfrm>
          <a:off x="5200650" y="43357800"/>
          <a:ext cx="1332000" cy="1332000"/>
        </a:xfrm>
        <a:prstGeom prst="rect">
          <a:avLst/>
        </a:prstGeom>
        <a:ln w="9525">
          <a:solidFill>
            <a:srgbClr val="000000"/>
          </a:solidFill>
          <a:prstDash val="solid"/>
        </a:ln>
      </xdr:spPr>
    </xdr:pic>
    <xdr:clientData/>
  </xdr:twoCellAnchor>
  <xdr:twoCellAnchor>
    <xdr:from>
      <xdr:col>8</xdr:col>
      <xdr:colOff>85725</xdr:colOff>
      <xdr:row>367</xdr:row>
      <xdr:rowOff>95250</xdr:rowOff>
    </xdr:from>
    <xdr:to>
      <xdr:col>8</xdr:col>
      <xdr:colOff>1417725</xdr:colOff>
      <xdr:row>367</xdr:row>
      <xdr:rowOff>1427250</xdr:rowOff>
    </xdr:to>
    <xdr:pic>
      <xdr:nvPicPr>
        <xdr:cNvPr id="971" name="Имя " descr="Descr "/>
        <xdr:cNvPicPr>
          <a:picLocks noChangeAspect="1"/>
        </xdr:cNvPicPr>
      </xdr:nvPicPr>
      <xdr:blipFill>
        <a:blip xmlns:r="http://schemas.openxmlformats.org/officeDocument/2006/relationships" r:embed="rId31"/>
        <a:stretch>
          <a:fillRect/>
        </a:stretch>
      </xdr:blipFill>
      <xdr:spPr>
        <a:xfrm>
          <a:off x="5200650" y="44881800"/>
          <a:ext cx="1332000" cy="1332000"/>
        </a:xfrm>
        <a:prstGeom prst="rect">
          <a:avLst/>
        </a:prstGeom>
        <a:ln w="9525">
          <a:solidFill>
            <a:srgbClr val="000000"/>
          </a:solidFill>
          <a:prstDash val="solid"/>
        </a:ln>
      </xdr:spPr>
    </xdr:pic>
    <xdr:clientData/>
  </xdr:twoCellAnchor>
  <xdr:twoCellAnchor>
    <xdr:from>
      <xdr:col>8</xdr:col>
      <xdr:colOff>85725</xdr:colOff>
      <xdr:row>372</xdr:row>
      <xdr:rowOff>95250</xdr:rowOff>
    </xdr:from>
    <xdr:to>
      <xdr:col>8</xdr:col>
      <xdr:colOff>1417725</xdr:colOff>
      <xdr:row>372</xdr:row>
      <xdr:rowOff>1427250</xdr:rowOff>
    </xdr:to>
    <xdr:pic>
      <xdr:nvPicPr>
        <xdr:cNvPr id="972" name="Имя " descr="Descr "/>
        <xdr:cNvPicPr>
          <a:picLocks noChangeAspect="1"/>
        </xdr:cNvPicPr>
      </xdr:nvPicPr>
      <xdr:blipFill>
        <a:blip xmlns:r="http://schemas.openxmlformats.org/officeDocument/2006/relationships" r:embed="rId32"/>
        <a:stretch>
          <a:fillRect/>
        </a:stretch>
      </xdr:blipFill>
      <xdr:spPr>
        <a:xfrm>
          <a:off x="5200650" y="46405800"/>
          <a:ext cx="1332000" cy="1332000"/>
        </a:xfrm>
        <a:prstGeom prst="rect">
          <a:avLst/>
        </a:prstGeom>
        <a:ln w="9525">
          <a:solidFill>
            <a:srgbClr val="000000"/>
          </a:solidFill>
          <a:prstDash val="solid"/>
        </a:ln>
      </xdr:spPr>
    </xdr:pic>
    <xdr:clientData/>
  </xdr:twoCellAnchor>
  <xdr:twoCellAnchor>
    <xdr:from>
      <xdr:col>8</xdr:col>
      <xdr:colOff>85725</xdr:colOff>
      <xdr:row>380</xdr:row>
      <xdr:rowOff>95250</xdr:rowOff>
    </xdr:from>
    <xdr:to>
      <xdr:col>8</xdr:col>
      <xdr:colOff>1417725</xdr:colOff>
      <xdr:row>380</xdr:row>
      <xdr:rowOff>1427250</xdr:rowOff>
    </xdr:to>
    <xdr:pic>
      <xdr:nvPicPr>
        <xdr:cNvPr id="973" name="Имя " descr="Descr "/>
        <xdr:cNvPicPr>
          <a:picLocks noChangeAspect="1"/>
        </xdr:cNvPicPr>
      </xdr:nvPicPr>
      <xdr:blipFill>
        <a:blip xmlns:r="http://schemas.openxmlformats.org/officeDocument/2006/relationships" r:embed="rId33"/>
        <a:stretch>
          <a:fillRect/>
        </a:stretch>
      </xdr:blipFill>
      <xdr:spPr>
        <a:xfrm>
          <a:off x="5200650" y="47929800"/>
          <a:ext cx="1332000" cy="1332000"/>
        </a:xfrm>
        <a:prstGeom prst="rect">
          <a:avLst/>
        </a:prstGeom>
        <a:ln w="9525">
          <a:solidFill>
            <a:srgbClr val="000000"/>
          </a:solidFill>
          <a:prstDash val="solid"/>
        </a:ln>
      </xdr:spPr>
    </xdr:pic>
    <xdr:clientData/>
  </xdr:twoCellAnchor>
  <xdr:twoCellAnchor>
    <xdr:from>
      <xdr:col>8</xdr:col>
      <xdr:colOff>85725</xdr:colOff>
      <xdr:row>404</xdr:row>
      <xdr:rowOff>95250</xdr:rowOff>
    </xdr:from>
    <xdr:to>
      <xdr:col>8</xdr:col>
      <xdr:colOff>1417725</xdr:colOff>
      <xdr:row>404</xdr:row>
      <xdr:rowOff>1427250</xdr:rowOff>
    </xdr:to>
    <xdr:pic>
      <xdr:nvPicPr>
        <xdr:cNvPr id="974" name="Имя " descr="Descr "/>
        <xdr:cNvPicPr>
          <a:picLocks noChangeAspect="1"/>
        </xdr:cNvPicPr>
      </xdr:nvPicPr>
      <xdr:blipFill>
        <a:blip xmlns:r="http://schemas.openxmlformats.org/officeDocument/2006/relationships" r:embed="rId34"/>
        <a:stretch>
          <a:fillRect/>
        </a:stretch>
      </xdr:blipFill>
      <xdr:spPr>
        <a:xfrm>
          <a:off x="5200650" y="49453800"/>
          <a:ext cx="1332000" cy="1332000"/>
        </a:xfrm>
        <a:prstGeom prst="rect">
          <a:avLst/>
        </a:prstGeom>
        <a:ln w="9525">
          <a:solidFill>
            <a:srgbClr val="000000"/>
          </a:solidFill>
          <a:prstDash val="solid"/>
        </a:ln>
      </xdr:spPr>
    </xdr:pic>
    <xdr:clientData/>
  </xdr:twoCellAnchor>
  <xdr:twoCellAnchor>
    <xdr:from>
      <xdr:col>8</xdr:col>
      <xdr:colOff>85725</xdr:colOff>
      <xdr:row>411</xdr:row>
      <xdr:rowOff>95250</xdr:rowOff>
    </xdr:from>
    <xdr:to>
      <xdr:col>8</xdr:col>
      <xdr:colOff>1417725</xdr:colOff>
      <xdr:row>411</xdr:row>
      <xdr:rowOff>1427250</xdr:rowOff>
    </xdr:to>
    <xdr:pic>
      <xdr:nvPicPr>
        <xdr:cNvPr id="975" name="Имя " descr="Descr "/>
        <xdr:cNvPicPr>
          <a:picLocks noChangeAspect="1"/>
        </xdr:cNvPicPr>
      </xdr:nvPicPr>
      <xdr:blipFill>
        <a:blip xmlns:r="http://schemas.openxmlformats.org/officeDocument/2006/relationships" r:embed="rId35"/>
        <a:stretch>
          <a:fillRect/>
        </a:stretch>
      </xdr:blipFill>
      <xdr:spPr>
        <a:xfrm>
          <a:off x="5200650" y="50977800"/>
          <a:ext cx="1332000" cy="1332000"/>
        </a:xfrm>
        <a:prstGeom prst="rect">
          <a:avLst/>
        </a:prstGeom>
        <a:ln w="9525">
          <a:solidFill>
            <a:srgbClr val="000000"/>
          </a:solidFill>
          <a:prstDash val="solid"/>
        </a:ln>
      </xdr:spPr>
    </xdr:pic>
    <xdr:clientData/>
  </xdr:twoCellAnchor>
  <xdr:twoCellAnchor>
    <xdr:from>
      <xdr:col>8</xdr:col>
      <xdr:colOff>85725</xdr:colOff>
      <xdr:row>427</xdr:row>
      <xdr:rowOff>95250</xdr:rowOff>
    </xdr:from>
    <xdr:to>
      <xdr:col>8</xdr:col>
      <xdr:colOff>1417725</xdr:colOff>
      <xdr:row>427</xdr:row>
      <xdr:rowOff>1427250</xdr:rowOff>
    </xdr:to>
    <xdr:pic>
      <xdr:nvPicPr>
        <xdr:cNvPr id="976" name="Имя " descr="Descr "/>
        <xdr:cNvPicPr>
          <a:picLocks noChangeAspect="1"/>
        </xdr:cNvPicPr>
      </xdr:nvPicPr>
      <xdr:blipFill>
        <a:blip xmlns:r="http://schemas.openxmlformats.org/officeDocument/2006/relationships" r:embed="rId36"/>
        <a:stretch>
          <a:fillRect/>
        </a:stretch>
      </xdr:blipFill>
      <xdr:spPr>
        <a:xfrm>
          <a:off x="5200650" y="52501800"/>
          <a:ext cx="1332000" cy="1332000"/>
        </a:xfrm>
        <a:prstGeom prst="rect">
          <a:avLst/>
        </a:prstGeom>
        <a:ln w="9525">
          <a:solidFill>
            <a:srgbClr val="000000"/>
          </a:solidFill>
          <a:prstDash val="solid"/>
        </a:ln>
      </xdr:spPr>
    </xdr:pic>
    <xdr:clientData/>
  </xdr:twoCellAnchor>
  <xdr:twoCellAnchor>
    <xdr:from>
      <xdr:col>8</xdr:col>
      <xdr:colOff>85725</xdr:colOff>
      <xdr:row>428</xdr:row>
      <xdr:rowOff>95250</xdr:rowOff>
    </xdr:from>
    <xdr:to>
      <xdr:col>8</xdr:col>
      <xdr:colOff>1417725</xdr:colOff>
      <xdr:row>428</xdr:row>
      <xdr:rowOff>1427250</xdr:rowOff>
    </xdr:to>
    <xdr:pic>
      <xdr:nvPicPr>
        <xdr:cNvPr id="977" name="Имя " descr="Descr "/>
        <xdr:cNvPicPr>
          <a:picLocks noChangeAspect="1"/>
        </xdr:cNvPicPr>
      </xdr:nvPicPr>
      <xdr:blipFill>
        <a:blip xmlns:r="http://schemas.openxmlformats.org/officeDocument/2006/relationships" r:embed="rId37"/>
        <a:stretch>
          <a:fillRect/>
        </a:stretch>
      </xdr:blipFill>
      <xdr:spPr>
        <a:xfrm>
          <a:off x="5200650" y="54025800"/>
          <a:ext cx="1332000" cy="1332000"/>
        </a:xfrm>
        <a:prstGeom prst="rect">
          <a:avLst/>
        </a:prstGeom>
        <a:ln w="9525">
          <a:solidFill>
            <a:srgbClr val="000000"/>
          </a:solidFill>
          <a:prstDash val="solid"/>
        </a:ln>
      </xdr:spPr>
    </xdr:pic>
    <xdr:clientData/>
  </xdr:twoCellAnchor>
  <xdr:twoCellAnchor>
    <xdr:from>
      <xdr:col>8</xdr:col>
      <xdr:colOff>85725</xdr:colOff>
      <xdr:row>448</xdr:row>
      <xdr:rowOff>95250</xdr:rowOff>
    </xdr:from>
    <xdr:to>
      <xdr:col>8</xdr:col>
      <xdr:colOff>1417725</xdr:colOff>
      <xdr:row>448</xdr:row>
      <xdr:rowOff>1427250</xdr:rowOff>
    </xdr:to>
    <xdr:pic>
      <xdr:nvPicPr>
        <xdr:cNvPr id="978" name="Имя " descr="Descr "/>
        <xdr:cNvPicPr>
          <a:picLocks noChangeAspect="1"/>
        </xdr:cNvPicPr>
      </xdr:nvPicPr>
      <xdr:blipFill>
        <a:blip xmlns:r="http://schemas.openxmlformats.org/officeDocument/2006/relationships" r:embed="rId38"/>
        <a:stretch>
          <a:fillRect/>
        </a:stretch>
      </xdr:blipFill>
      <xdr:spPr>
        <a:xfrm>
          <a:off x="5200650" y="55549800"/>
          <a:ext cx="1332000" cy="1332000"/>
        </a:xfrm>
        <a:prstGeom prst="rect">
          <a:avLst/>
        </a:prstGeom>
        <a:ln w="9525">
          <a:solidFill>
            <a:srgbClr val="000000"/>
          </a:solidFill>
          <a:prstDash val="solid"/>
        </a:ln>
      </xdr:spPr>
    </xdr:pic>
    <xdr:clientData/>
  </xdr:twoCellAnchor>
  <xdr:twoCellAnchor>
    <xdr:from>
      <xdr:col>8</xdr:col>
      <xdr:colOff>85725</xdr:colOff>
      <xdr:row>451</xdr:row>
      <xdr:rowOff>95250</xdr:rowOff>
    </xdr:from>
    <xdr:to>
      <xdr:col>8</xdr:col>
      <xdr:colOff>1417725</xdr:colOff>
      <xdr:row>451</xdr:row>
      <xdr:rowOff>1427250</xdr:rowOff>
    </xdr:to>
    <xdr:pic>
      <xdr:nvPicPr>
        <xdr:cNvPr id="979" name="Имя " descr="Descr "/>
        <xdr:cNvPicPr>
          <a:picLocks noChangeAspect="1"/>
        </xdr:cNvPicPr>
      </xdr:nvPicPr>
      <xdr:blipFill>
        <a:blip xmlns:r="http://schemas.openxmlformats.org/officeDocument/2006/relationships" r:embed="rId39"/>
        <a:stretch>
          <a:fillRect/>
        </a:stretch>
      </xdr:blipFill>
      <xdr:spPr>
        <a:xfrm>
          <a:off x="5200650" y="57073800"/>
          <a:ext cx="1332000" cy="1332000"/>
        </a:xfrm>
        <a:prstGeom prst="rect">
          <a:avLst/>
        </a:prstGeom>
        <a:ln w="9525">
          <a:solidFill>
            <a:srgbClr val="000000"/>
          </a:solidFill>
          <a:prstDash val="solid"/>
        </a:ln>
      </xdr:spPr>
    </xdr:pic>
    <xdr:clientData/>
  </xdr:twoCellAnchor>
  <xdr:twoCellAnchor>
    <xdr:from>
      <xdr:col>8</xdr:col>
      <xdr:colOff>85725</xdr:colOff>
      <xdr:row>455</xdr:row>
      <xdr:rowOff>95250</xdr:rowOff>
    </xdr:from>
    <xdr:to>
      <xdr:col>8</xdr:col>
      <xdr:colOff>1417725</xdr:colOff>
      <xdr:row>455</xdr:row>
      <xdr:rowOff>1427250</xdr:rowOff>
    </xdr:to>
    <xdr:pic>
      <xdr:nvPicPr>
        <xdr:cNvPr id="980" name="Имя " descr="Descr "/>
        <xdr:cNvPicPr>
          <a:picLocks noChangeAspect="1"/>
        </xdr:cNvPicPr>
      </xdr:nvPicPr>
      <xdr:blipFill>
        <a:blip xmlns:r="http://schemas.openxmlformats.org/officeDocument/2006/relationships" r:embed="rId40"/>
        <a:stretch>
          <a:fillRect/>
        </a:stretch>
      </xdr:blipFill>
      <xdr:spPr>
        <a:xfrm>
          <a:off x="5200650" y="58597800"/>
          <a:ext cx="1332000" cy="1332000"/>
        </a:xfrm>
        <a:prstGeom prst="rect">
          <a:avLst/>
        </a:prstGeom>
        <a:ln w="9525">
          <a:solidFill>
            <a:srgbClr val="000000"/>
          </a:solidFill>
          <a:prstDash val="solid"/>
        </a:ln>
      </xdr:spPr>
    </xdr:pic>
    <xdr:clientData/>
  </xdr:twoCellAnchor>
  <xdr:twoCellAnchor>
    <xdr:from>
      <xdr:col>8</xdr:col>
      <xdr:colOff>85725</xdr:colOff>
      <xdr:row>482</xdr:row>
      <xdr:rowOff>95250</xdr:rowOff>
    </xdr:from>
    <xdr:to>
      <xdr:col>8</xdr:col>
      <xdr:colOff>1417725</xdr:colOff>
      <xdr:row>482</xdr:row>
      <xdr:rowOff>1427250</xdr:rowOff>
    </xdr:to>
    <xdr:pic>
      <xdr:nvPicPr>
        <xdr:cNvPr id="981" name="Имя " descr="Descr "/>
        <xdr:cNvPicPr>
          <a:picLocks noChangeAspect="1"/>
        </xdr:cNvPicPr>
      </xdr:nvPicPr>
      <xdr:blipFill>
        <a:blip xmlns:r="http://schemas.openxmlformats.org/officeDocument/2006/relationships" r:embed="rId41"/>
        <a:stretch>
          <a:fillRect/>
        </a:stretch>
      </xdr:blipFill>
      <xdr:spPr>
        <a:xfrm>
          <a:off x="5200650" y="60121800"/>
          <a:ext cx="1332000" cy="1332000"/>
        </a:xfrm>
        <a:prstGeom prst="rect">
          <a:avLst/>
        </a:prstGeom>
        <a:ln w="9525">
          <a:solidFill>
            <a:srgbClr val="000000"/>
          </a:solidFill>
          <a:prstDash val="solid"/>
        </a:ln>
      </xdr:spPr>
    </xdr:pic>
    <xdr:clientData/>
  </xdr:twoCellAnchor>
  <xdr:twoCellAnchor>
    <xdr:from>
      <xdr:col>8</xdr:col>
      <xdr:colOff>123825</xdr:colOff>
      <xdr:row>31</xdr:row>
      <xdr:rowOff>104775</xdr:rowOff>
    </xdr:from>
    <xdr:to>
      <xdr:col>8</xdr:col>
      <xdr:colOff>1455825</xdr:colOff>
      <xdr:row>31</xdr:row>
      <xdr:rowOff>1436775</xdr:rowOff>
    </xdr:to>
    <xdr:pic>
      <xdr:nvPicPr>
        <xdr:cNvPr id="982" name="Имя " descr="Descr "/>
        <xdr:cNvPicPr>
          <a:picLocks noChangeAspect="1"/>
        </xdr:cNvPicPr>
      </xdr:nvPicPr>
      <xdr:blipFill>
        <a:blip xmlns:r="http://schemas.openxmlformats.org/officeDocument/2006/relationships" r:embed="rId42"/>
        <a:stretch>
          <a:fillRect/>
        </a:stretch>
      </xdr:blipFill>
      <xdr:spPr>
        <a:xfrm>
          <a:off x="5238750" y="695325"/>
          <a:ext cx="1332000" cy="1332000"/>
        </a:xfrm>
        <a:prstGeom prst="rect">
          <a:avLst/>
        </a:prstGeom>
        <a:ln w="9525">
          <a:solidFill>
            <a:srgbClr val="000000"/>
          </a:solidFill>
          <a:prstDash val="solid"/>
        </a:ln>
      </xdr:spPr>
    </xdr:pic>
    <xdr:clientData/>
  </xdr:twoCellAnchor>
  <xdr:twoCellAnchor>
    <xdr:from>
      <xdr:col>8</xdr:col>
      <xdr:colOff>123825</xdr:colOff>
      <xdr:row>36</xdr:row>
      <xdr:rowOff>104775</xdr:rowOff>
    </xdr:from>
    <xdr:to>
      <xdr:col>8</xdr:col>
      <xdr:colOff>1455825</xdr:colOff>
      <xdr:row>36</xdr:row>
      <xdr:rowOff>1436775</xdr:rowOff>
    </xdr:to>
    <xdr:pic>
      <xdr:nvPicPr>
        <xdr:cNvPr id="983" name="Имя " descr="Descr "/>
        <xdr:cNvPicPr>
          <a:picLocks noChangeAspect="1"/>
        </xdr:cNvPicPr>
      </xdr:nvPicPr>
      <xdr:blipFill>
        <a:blip xmlns:r="http://schemas.openxmlformats.org/officeDocument/2006/relationships" r:embed="rId43"/>
        <a:stretch>
          <a:fillRect/>
        </a:stretch>
      </xdr:blipFill>
      <xdr:spPr>
        <a:xfrm>
          <a:off x="5238750" y="2219325"/>
          <a:ext cx="1332000" cy="1332000"/>
        </a:xfrm>
        <a:prstGeom prst="rect">
          <a:avLst/>
        </a:prstGeom>
        <a:ln w="9525">
          <a:solidFill>
            <a:srgbClr val="000000"/>
          </a:solidFill>
          <a:prstDash val="solid"/>
        </a:ln>
      </xdr:spPr>
    </xdr:pic>
    <xdr:clientData/>
  </xdr:twoCellAnchor>
  <xdr:twoCellAnchor>
    <xdr:from>
      <xdr:col>8</xdr:col>
      <xdr:colOff>123825</xdr:colOff>
      <xdr:row>42</xdr:row>
      <xdr:rowOff>104775</xdr:rowOff>
    </xdr:from>
    <xdr:to>
      <xdr:col>8</xdr:col>
      <xdr:colOff>1455825</xdr:colOff>
      <xdr:row>42</xdr:row>
      <xdr:rowOff>1436775</xdr:rowOff>
    </xdr:to>
    <xdr:pic>
      <xdr:nvPicPr>
        <xdr:cNvPr id="984" name="Имя " descr="Descr "/>
        <xdr:cNvPicPr>
          <a:picLocks noChangeAspect="1"/>
        </xdr:cNvPicPr>
      </xdr:nvPicPr>
      <xdr:blipFill>
        <a:blip xmlns:r="http://schemas.openxmlformats.org/officeDocument/2006/relationships" r:embed="rId44"/>
        <a:stretch>
          <a:fillRect/>
        </a:stretch>
      </xdr:blipFill>
      <xdr:spPr>
        <a:xfrm>
          <a:off x="5238750" y="3743325"/>
          <a:ext cx="1332000" cy="1332000"/>
        </a:xfrm>
        <a:prstGeom prst="rect">
          <a:avLst/>
        </a:prstGeom>
        <a:ln w="9525">
          <a:solidFill>
            <a:srgbClr val="000000"/>
          </a:solidFill>
          <a:prstDash val="solid"/>
        </a:ln>
      </xdr:spPr>
    </xdr:pic>
    <xdr:clientData/>
  </xdr:twoCellAnchor>
  <xdr:twoCellAnchor>
    <xdr:from>
      <xdr:col>8</xdr:col>
      <xdr:colOff>123825</xdr:colOff>
      <xdr:row>57</xdr:row>
      <xdr:rowOff>104775</xdr:rowOff>
    </xdr:from>
    <xdr:to>
      <xdr:col>8</xdr:col>
      <xdr:colOff>1455825</xdr:colOff>
      <xdr:row>57</xdr:row>
      <xdr:rowOff>1436775</xdr:rowOff>
    </xdr:to>
    <xdr:pic>
      <xdr:nvPicPr>
        <xdr:cNvPr id="985" name="Имя " descr="Descr "/>
        <xdr:cNvPicPr>
          <a:picLocks noChangeAspect="1"/>
        </xdr:cNvPicPr>
      </xdr:nvPicPr>
      <xdr:blipFill>
        <a:blip xmlns:r="http://schemas.openxmlformats.org/officeDocument/2006/relationships" r:embed="rId45"/>
        <a:stretch>
          <a:fillRect/>
        </a:stretch>
      </xdr:blipFill>
      <xdr:spPr>
        <a:xfrm>
          <a:off x="5238750" y="5267325"/>
          <a:ext cx="1332000" cy="1332000"/>
        </a:xfrm>
        <a:prstGeom prst="rect">
          <a:avLst/>
        </a:prstGeom>
        <a:ln w="9525">
          <a:solidFill>
            <a:srgbClr val="000000"/>
          </a:solidFill>
          <a:prstDash val="solid"/>
        </a:ln>
      </xdr:spPr>
    </xdr:pic>
    <xdr:clientData/>
  </xdr:twoCellAnchor>
  <xdr:twoCellAnchor>
    <xdr:from>
      <xdr:col>8</xdr:col>
      <xdr:colOff>123825</xdr:colOff>
      <xdr:row>58</xdr:row>
      <xdr:rowOff>104775</xdr:rowOff>
    </xdr:from>
    <xdr:to>
      <xdr:col>8</xdr:col>
      <xdr:colOff>1455825</xdr:colOff>
      <xdr:row>58</xdr:row>
      <xdr:rowOff>1436775</xdr:rowOff>
    </xdr:to>
    <xdr:pic>
      <xdr:nvPicPr>
        <xdr:cNvPr id="986" name="Имя " descr="Descr "/>
        <xdr:cNvPicPr>
          <a:picLocks noChangeAspect="1"/>
        </xdr:cNvPicPr>
      </xdr:nvPicPr>
      <xdr:blipFill>
        <a:blip xmlns:r="http://schemas.openxmlformats.org/officeDocument/2006/relationships" r:embed="rId46"/>
        <a:stretch>
          <a:fillRect/>
        </a:stretch>
      </xdr:blipFill>
      <xdr:spPr>
        <a:xfrm>
          <a:off x="5238750" y="6791325"/>
          <a:ext cx="1332000" cy="1332000"/>
        </a:xfrm>
        <a:prstGeom prst="rect">
          <a:avLst/>
        </a:prstGeom>
        <a:ln w="9525">
          <a:solidFill>
            <a:srgbClr val="000000"/>
          </a:solidFill>
          <a:prstDash val="solid"/>
        </a:ln>
      </xdr:spPr>
    </xdr:pic>
    <xdr:clientData/>
  </xdr:twoCellAnchor>
  <xdr:twoCellAnchor>
    <xdr:from>
      <xdr:col>8</xdr:col>
      <xdr:colOff>123825</xdr:colOff>
      <xdr:row>110</xdr:row>
      <xdr:rowOff>104775</xdr:rowOff>
    </xdr:from>
    <xdr:to>
      <xdr:col>8</xdr:col>
      <xdr:colOff>1455825</xdr:colOff>
      <xdr:row>110</xdr:row>
      <xdr:rowOff>1436775</xdr:rowOff>
    </xdr:to>
    <xdr:pic>
      <xdr:nvPicPr>
        <xdr:cNvPr id="987" name="Имя " descr="Descr "/>
        <xdr:cNvPicPr>
          <a:picLocks noChangeAspect="1"/>
        </xdr:cNvPicPr>
      </xdr:nvPicPr>
      <xdr:blipFill>
        <a:blip xmlns:r="http://schemas.openxmlformats.org/officeDocument/2006/relationships" r:embed="rId47"/>
        <a:stretch>
          <a:fillRect/>
        </a:stretch>
      </xdr:blipFill>
      <xdr:spPr>
        <a:xfrm>
          <a:off x="5238750" y="8315325"/>
          <a:ext cx="1332000" cy="1332000"/>
        </a:xfrm>
        <a:prstGeom prst="rect">
          <a:avLst/>
        </a:prstGeom>
        <a:ln w="9525">
          <a:solidFill>
            <a:srgbClr val="000000"/>
          </a:solidFill>
          <a:prstDash val="solid"/>
        </a:ln>
      </xdr:spPr>
    </xdr:pic>
    <xdr:clientData/>
  </xdr:twoCellAnchor>
  <xdr:twoCellAnchor>
    <xdr:from>
      <xdr:col>8</xdr:col>
      <xdr:colOff>123825</xdr:colOff>
      <xdr:row>114</xdr:row>
      <xdr:rowOff>104775</xdr:rowOff>
    </xdr:from>
    <xdr:to>
      <xdr:col>8</xdr:col>
      <xdr:colOff>1455825</xdr:colOff>
      <xdr:row>114</xdr:row>
      <xdr:rowOff>1436775</xdr:rowOff>
    </xdr:to>
    <xdr:pic>
      <xdr:nvPicPr>
        <xdr:cNvPr id="988" name="Имя " descr="Descr "/>
        <xdr:cNvPicPr>
          <a:picLocks noChangeAspect="1"/>
        </xdr:cNvPicPr>
      </xdr:nvPicPr>
      <xdr:blipFill>
        <a:blip xmlns:r="http://schemas.openxmlformats.org/officeDocument/2006/relationships" r:embed="rId48"/>
        <a:stretch>
          <a:fillRect/>
        </a:stretch>
      </xdr:blipFill>
      <xdr:spPr>
        <a:xfrm>
          <a:off x="5238750" y="9839325"/>
          <a:ext cx="1332000" cy="1332000"/>
        </a:xfrm>
        <a:prstGeom prst="rect">
          <a:avLst/>
        </a:prstGeom>
        <a:ln w="9525">
          <a:solidFill>
            <a:srgbClr val="000000"/>
          </a:solidFill>
          <a:prstDash val="solid"/>
        </a:ln>
      </xdr:spPr>
    </xdr:pic>
    <xdr:clientData/>
  </xdr:twoCellAnchor>
  <xdr:twoCellAnchor>
    <xdr:from>
      <xdr:col>8</xdr:col>
      <xdr:colOff>123825</xdr:colOff>
      <xdr:row>146</xdr:row>
      <xdr:rowOff>104775</xdr:rowOff>
    </xdr:from>
    <xdr:to>
      <xdr:col>8</xdr:col>
      <xdr:colOff>1455825</xdr:colOff>
      <xdr:row>146</xdr:row>
      <xdr:rowOff>1436775</xdr:rowOff>
    </xdr:to>
    <xdr:pic>
      <xdr:nvPicPr>
        <xdr:cNvPr id="989" name="Имя " descr="Descr "/>
        <xdr:cNvPicPr>
          <a:picLocks noChangeAspect="1"/>
        </xdr:cNvPicPr>
      </xdr:nvPicPr>
      <xdr:blipFill>
        <a:blip xmlns:r="http://schemas.openxmlformats.org/officeDocument/2006/relationships" r:embed="rId49"/>
        <a:stretch>
          <a:fillRect/>
        </a:stretch>
      </xdr:blipFill>
      <xdr:spPr>
        <a:xfrm>
          <a:off x="5238750" y="11363325"/>
          <a:ext cx="1332000" cy="1332000"/>
        </a:xfrm>
        <a:prstGeom prst="rect">
          <a:avLst/>
        </a:prstGeom>
        <a:ln w="9525">
          <a:solidFill>
            <a:srgbClr val="000000"/>
          </a:solidFill>
          <a:prstDash val="solid"/>
        </a:ln>
      </xdr:spPr>
    </xdr:pic>
    <xdr:clientData/>
  </xdr:twoCellAnchor>
  <xdr:twoCellAnchor>
    <xdr:from>
      <xdr:col>8</xdr:col>
      <xdr:colOff>123825</xdr:colOff>
      <xdr:row>149</xdr:row>
      <xdr:rowOff>104775</xdr:rowOff>
    </xdr:from>
    <xdr:to>
      <xdr:col>8</xdr:col>
      <xdr:colOff>1455825</xdr:colOff>
      <xdr:row>149</xdr:row>
      <xdr:rowOff>1436775</xdr:rowOff>
    </xdr:to>
    <xdr:pic>
      <xdr:nvPicPr>
        <xdr:cNvPr id="990" name="Имя " descr="Descr "/>
        <xdr:cNvPicPr>
          <a:picLocks noChangeAspect="1"/>
        </xdr:cNvPicPr>
      </xdr:nvPicPr>
      <xdr:blipFill>
        <a:blip xmlns:r="http://schemas.openxmlformats.org/officeDocument/2006/relationships" r:embed="rId50"/>
        <a:stretch>
          <a:fillRect/>
        </a:stretch>
      </xdr:blipFill>
      <xdr:spPr>
        <a:xfrm>
          <a:off x="5238750" y="12887325"/>
          <a:ext cx="1332000" cy="1332000"/>
        </a:xfrm>
        <a:prstGeom prst="rect">
          <a:avLst/>
        </a:prstGeom>
        <a:ln w="9525">
          <a:solidFill>
            <a:srgbClr val="000000"/>
          </a:solidFill>
          <a:prstDash val="solid"/>
        </a:ln>
      </xdr:spPr>
    </xdr:pic>
    <xdr:clientData/>
  </xdr:twoCellAnchor>
  <xdr:twoCellAnchor>
    <xdr:from>
      <xdr:col>8</xdr:col>
      <xdr:colOff>123825</xdr:colOff>
      <xdr:row>150</xdr:row>
      <xdr:rowOff>104775</xdr:rowOff>
    </xdr:from>
    <xdr:to>
      <xdr:col>8</xdr:col>
      <xdr:colOff>1455825</xdr:colOff>
      <xdr:row>150</xdr:row>
      <xdr:rowOff>1436775</xdr:rowOff>
    </xdr:to>
    <xdr:pic>
      <xdr:nvPicPr>
        <xdr:cNvPr id="991" name="Имя " descr="Descr "/>
        <xdr:cNvPicPr>
          <a:picLocks noChangeAspect="1"/>
        </xdr:cNvPicPr>
      </xdr:nvPicPr>
      <xdr:blipFill>
        <a:blip xmlns:r="http://schemas.openxmlformats.org/officeDocument/2006/relationships" r:embed="rId51"/>
        <a:stretch>
          <a:fillRect/>
        </a:stretch>
      </xdr:blipFill>
      <xdr:spPr>
        <a:xfrm>
          <a:off x="5238750" y="14411325"/>
          <a:ext cx="1332000" cy="1332000"/>
        </a:xfrm>
        <a:prstGeom prst="rect">
          <a:avLst/>
        </a:prstGeom>
        <a:ln w="9525">
          <a:solidFill>
            <a:srgbClr val="000000"/>
          </a:solidFill>
          <a:prstDash val="solid"/>
        </a:ln>
      </xdr:spPr>
    </xdr:pic>
    <xdr:clientData/>
  </xdr:twoCellAnchor>
  <xdr:twoCellAnchor>
    <xdr:from>
      <xdr:col>8</xdr:col>
      <xdr:colOff>123825</xdr:colOff>
      <xdr:row>154</xdr:row>
      <xdr:rowOff>104775</xdr:rowOff>
    </xdr:from>
    <xdr:to>
      <xdr:col>8</xdr:col>
      <xdr:colOff>1455825</xdr:colOff>
      <xdr:row>154</xdr:row>
      <xdr:rowOff>1436775</xdr:rowOff>
    </xdr:to>
    <xdr:pic>
      <xdr:nvPicPr>
        <xdr:cNvPr id="992" name="Имя " descr="Descr "/>
        <xdr:cNvPicPr>
          <a:picLocks noChangeAspect="1"/>
        </xdr:cNvPicPr>
      </xdr:nvPicPr>
      <xdr:blipFill>
        <a:blip xmlns:r="http://schemas.openxmlformats.org/officeDocument/2006/relationships" r:embed="rId52"/>
        <a:stretch>
          <a:fillRect/>
        </a:stretch>
      </xdr:blipFill>
      <xdr:spPr>
        <a:xfrm>
          <a:off x="5238750" y="15935325"/>
          <a:ext cx="1332000" cy="1332000"/>
        </a:xfrm>
        <a:prstGeom prst="rect">
          <a:avLst/>
        </a:prstGeom>
        <a:ln w="9525">
          <a:solidFill>
            <a:srgbClr val="000000"/>
          </a:solidFill>
          <a:prstDash val="solid"/>
        </a:ln>
      </xdr:spPr>
    </xdr:pic>
    <xdr:clientData/>
  </xdr:twoCellAnchor>
  <xdr:twoCellAnchor>
    <xdr:from>
      <xdr:col>8</xdr:col>
      <xdr:colOff>123825</xdr:colOff>
      <xdr:row>176</xdr:row>
      <xdr:rowOff>104775</xdr:rowOff>
    </xdr:from>
    <xdr:to>
      <xdr:col>8</xdr:col>
      <xdr:colOff>1455825</xdr:colOff>
      <xdr:row>176</xdr:row>
      <xdr:rowOff>1436775</xdr:rowOff>
    </xdr:to>
    <xdr:pic>
      <xdr:nvPicPr>
        <xdr:cNvPr id="993" name="Имя " descr="Descr "/>
        <xdr:cNvPicPr>
          <a:picLocks noChangeAspect="1"/>
        </xdr:cNvPicPr>
      </xdr:nvPicPr>
      <xdr:blipFill>
        <a:blip xmlns:r="http://schemas.openxmlformats.org/officeDocument/2006/relationships" r:embed="rId53"/>
        <a:stretch>
          <a:fillRect/>
        </a:stretch>
      </xdr:blipFill>
      <xdr:spPr>
        <a:xfrm>
          <a:off x="5238750" y="17459325"/>
          <a:ext cx="1332000" cy="1332000"/>
        </a:xfrm>
        <a:prstGeom prst="rect">
          <a:avLst/>
        </a:prstGeom>
        <a:ln w="9525">
          <a:solidFill>
            <a:srgbClr val="000000"/>
          </a:solidFill>
          <a:prstDash val="solid"/>
        </a:ln>
      </xdr:spPr>
    </xdr:pic>
    <xdr:clientData/>
  </xdr:twoCellAnchor>
  <xdr:twoCellAnchor>
    <xdr:from>
      <xdr:col>8</xdr:col>
      <xdr:colOff>123825</xdr:colOff>
      <xdr:row>181</xdr:row>
      <xdr:rowOff>104775</xdr:rowOff>
    </xdr:from>
    <xdr:to>
      <xdr:col>8</xdr:col>
      <xdr:colOff>1455825</xdr:colOff>
      <xdr:row>181</xdr:row>
      <xdr:rowOff>1436775</xdr:rowOff>
    </xdr:to>
    <xdr:pic>
      <xdr:nvPicPr>
        <xdr:cNvPr id="994" name="Имя " descr="Descr "/>
        <xdr:cNvPicPr>
          <a:picLocks noChangeAspect="1"/>
        </xdr:cNvPicPr>
      </xdr:nvPicPr>
      <xdr:blipFill>
        <a:blip xmlns:r="http://schemas.openxmlformats.org/officeDocument/2006/relationships" r:embed="rId54"/>
        <a:stretch>
          <a:fillRect/>
        </a:stretch>
      </xdr:blipFill>
      <xdr:spPr>
        <a:xfrm>
          <a:off x="5238750" y="18983325"/>
          <a:ext cx="1332000" cy="1332000"/>
        </a:xfrm>
        <a:prstGeom prst="rect">
          <a:avLst/>
        </a:prstGeom>
        <a:ln w="9525">
          <a:solidFill>
            <a:srgbClr val="000000"/>
          </a:solidFill>
          <a:prstDash val="solid"/>
        </a:ln>
      </xdr:spPr>
    </xdr:pic>
    <xdr:clientData/>
  </xdr:twoCellAnchor>
  <xdr:twoCellAnchor>
    <xdr:from>
      <xdr:col>8</xdr:col>
      <xdr:colOff>123825</xdr:colOff>
      <xdr:row>208</xdr:row>
      <xdr:rowOff>104775</xdr:rowOff>
    </xdr:from>
    <xdr:to>
      <xdr:col>8</xdr:col>
      <xdr:colOff>1455825</xdr:colOff>
      <xdr:row>208</xdr:row>
      <xdr:rowOff>1436775</xdr:rowOff>
    </xdr:to>
    <xdr:pic>
      <xdr:nvPicPr>
        <xdr:cNvPr id="995" name="Имя " descr="Descr "/>
        <xdr:cNvPicPr>
          <a:picLocks noChangeAspect="1"/>
        </xdr:cNvPicPr>
      </xdr:nvPicPr>
      <xdr:blipFill>
        <a:blip xmlns:r="http://schemas.openxmlformats.org/officeDocument/2006/relationships" r:embed="rId55"/>
        <a:stretch>
          <a:fillRect/>
        </a:stretch>
      </xdr:blipFill>
      <xdr:spPr>
        <a:xfrm>
          <a:off x="5238750" y="20507325"/>
          <a:ext cx="1332000" cy="1332000"/>
        </a:xfrm>
        <a:prstGeom prst="rect">
          <a:avLst/>
        </a:prstGeom>
        <a:ln w="9525">
          <a:solidFill>
            <a:srgbClr val="000000"/>
          </a:solidFill>
          <a:prstDash val="solid"/>
        </a:ln>
      </xdr:spPr>
    </xdr:pic>
    <xdr:clientData/>
  </xdr:twoCellAnchor>
  <xdr:twoCellAnchor>
    <xdr:from>
      <xdr:col>8</xdr:col>
      <xdr:colOff>123825</xdr:colOff>
      <xdr:row>209</xdr:row>
      <xdr:rowOff>104775</xdr:rowOff>
    </xdr:from>
    <xdr:to>
      <xdr:col>8</xdr:col>
      <xdr:colOff>1455825</xdr:colOff>
      <xdr:row>209</xdr:row>
      <xdr:rowOff>1436775</xdr:rowOff>
    </xdr:to>
    <xdr:pic>
      <xdr:nvPicPr>
        <xdr:cNvPr id="996" name="Имя " descr="Descr "/>
        <xdr:cNvPicPr>
          <a:picLocks noChangeAspect="1"/>
        </xdr:cNvPicPr>
      </xdr:nvPicPr>
      <xdr:blipFill>
        <a:blip xmlns:r="http://schemas.openxmlformats.org/officeDocument/2006/relationships" r:embed="rId56"/>
        <a:stretch>
          <a:fillRect/>
        </a:stretch>
      </xdr:blipFill>
      <xdr:spPr>
        <a:xfrm>
          <a:off x="5238750" y="22031325"/>
          <a:ext cx="1332000" cy="1332000"/>
        </a:xfrm>
        <a:prstGeom prst="rect">
          <a:avLst/>
        </a:prstGeom>
        <a:ln w="9525">
          <a:solidFill>
            <a:srgbClr val="000000"/>
          </a:solidFill>
          <a:prstDash val="solid"/>
        </a:ln>
      </xdr:spPr>
    </xdr:pic>
    <xdr:clientData/>
  </xdr:twoCellAnchor>
  <xdr:twoCellAnchor>
    <xdr:from>
      <xdr:col>8</xdr:col>
      <xdr:colOff>123825</xdr:colOff>
      <xdr:row>211</xdr:row>
      <xdr:rowOff>104775</xdr:rowOff>
    </xdr:from>
    <xdr:to>
      <xdr:col>8</xdr:col>
      <xdr:colOff>1455825</xdr:colOff>
      <xdr:row>211</xdr:row>
      <xdr:rowOff>1436775</xdr:rowOff>
    </xdr:to>
    <xdr:pic>
      <xdr:nvPicPr>
        <xdr:cNvPr id="997" name="Имя " descr="Descr "/>
        <xdr:cNvPicPr>
          <a:picLocks noChangeAspect="1"/>
        </xdr:cNvPicPr>
      </xdr:nvPicPr>
      <xdr:blipFill>
        <a:blip xmlns:r="http://schemas.openxmlformats.org/officeDocument/2006/relationships" r:embed="rId57"/>
        <a:stretch>
          <a:fillRect/>
        </a:stretch>
      </xdr:blipFill>
      <xdr:spPr>
        <a:xfrm>
          <a:off x="5238750" y="23555325"/>
          <a:ext cx="1332000" cy="1332000"/>
        </a:xfrm>
        <a:prstGeom prst="rect">
          <a:avLst/>
        </a:prstGeom>
        <a:ln w="9525">
          <a:solidFill>
            <a:srgbClr val="000000"/>
          </a:solidFill>
          <a:prstDash val="solid"/>
        </a:ln>
      </xdr:spPr>
    </xdr:pic>
    <xdr:clientData/>
  </xdr:twoCellAnchor>
  <xdr:twoCellAnchor>
    <xdr:from>
      <xdr:col>8</xdr:col>
      <xdr:colOff>123825</xdr:colOff>
      <xdr:row>214</xdr:row>
      <xdr:rowOff>104775</xdr:rowOff>
    </xdr:from>
    <xdr:to>
      <xdr:col>8</xdr:col>
      <xdr:colOff>1455825</xdr:colOff>
      <xdr:row>214</xdr:row>
      <xdr:rowOff>1436775</xdr:rowOff>
    </xdr:to>
    <xdr:pic>
      <xdr:nvPicPr>
        <xdr:cNvPr id="998" name="Имя " descr="Descr "/>
        <xdr:cNvPicPr>
          <a:picLocks noChangeAspect="1"/>
        </xdr:cNvPicPr>
      </xdr:nvPicPr>
      <xdr:blipFill>
        <a:blip xmlns:r="http://schemas.openxmlformats.org/officeDocument/2006/relationships" r:embed="rId58"/>
        <a:stretch>
          <a:fillRect/>
        </a:stretch>
      </xdr:blipFill>
      <xdr:spPr>
        <a:xfrm>
          <a:off x="5238750" y="25079325"/>
          <a:ext cx="1332000" cy="1332000"/>
        </a:xfrm>
        <a:prstGeom prst="rect">
          <a:avLst/>
        </a:prstGeom>
        <a:ln w="9525">
          <a:solidFill>
            <a:srgbClr val="000000"/>
          </a:solidFill>
          <a:prstDash val="solid"/>
        </a:ln>
      </xdr:spPr>
    </xdr:pic>
    <xdr:clientData/>
  </xdr:twoCellAnchor>
  <xdr:twoCellAnchor>
    <xdr:from>
      <xdr:col>8</xdr:col>
      <xdr:colOff>123825</xdr:colOff>
      <xdr:row>225</xdr:row>
      <xdr:rowOff>104775</xdr:rowOff>
    </xdr:from>
    <xdr:to>
      <xdr:col>8</xdr:col>
      <xdr:colOff>1455825</xdr:colOff>
      <xdr:row>225</xdr:row>
      <xdr:rowOff>1436775</xdr:rowOff>
    </xdr:to>
    <xdr:pic>
      <xdr:nvPicPr>
        <xdr:cNvPr id="999" name="Имя " descr="Descr "/>
        <xdr:cNvPicPr>
          <a:picLocks noChangeAspect="1"/>
        </xdr:cNvPicPr>
      </xdr:nvPicPr>
      <xdr:blipFill>
        <a:blip xmlns:r="http://schemas.openxmlformats.org/officeDocument/2006/relationships" r:embed="rId59"/>
        <a:stretch>
          <a:fillRect/>
        </a:stretch>
      </xdr:blipFill>
      <xdr:spPr>
        <a:xfrm>
          <a:off x="5238750" y="26603325"/>
          <a:ext cx="1332000" cy="1332000"/>
        </a:xfrm>
        <a:prstGeom prst="rect">
          <a:avLst/>
        </a:prstGeom>
        <a:ln w="9525">
          <a:solidFill>
            <a:srgbClr val="000000"/>
          </a:solidFill>
          <a:prstDash val="solid"/>
        </a:ln>
      </xdr:spPr>
    </xdr:pic>
    <xdr:clientData/>
  </xdr:twoCellAnchor>
  <xdr:twoCellAnchor>
    <xdr:from>
      <xdr:col>8</xdr:col>
      <xdr:colOff>123825</xdr:colOff>
      <xdr:row>227</xdr:row>
      <xdr:rowOff>104775</xdr:rowOff>
    </xdr:from>
    <xdr:to>
      <xdr:col>8</xdr:col>
      <xdr:colOff>1455825</xdr:colOff>
      <xdr:row>227</xdr:row>
      <xdr:rowOff>1436775</xdr:rowOff>
    </xdr:to>
    <xdr:pic>
      <xdr:nvPicPr>
        <xdr:cNvPr id="1000" name="Имя " descr="Descr "/>
        <xdr:cNvPicPr>
          <a:picLocks noChangeAspect="1"/>
        </xdr:cNvPicPr>
      </xdr:nvPicPr>
      <xdr:blipFill>
        <a:blip xmlns:r="http://schemas.openxmlformats.org/officeDocument/2006/relationships" r:embed="rId60"/>
        <a:stretch>
          <a:fillRect/>
        </a:stretch>
      </xdr:blipFill>
      <xdr:spPr>
        <a:xfrm>
          <a:off x="5238750" y="28127325"/>
          <a:ext cx="1332000" cy="1332000"/>
        </a:xfrm>
        <a:prstGeom prst="rect">
          <a:avLst/>
        </a:prstGeom>
        <a:ln w="9525">
          <a:solidFill>
            <a:srgbClr val="000000"/>
          </a:solidFill>
          <a:prstDash val="solid"/>
        </a:ln>
      </xdr:spPr>
    </xdr:pic>
    <xdr:clientData/>
  </xdr:twoCellAnchor>
  <xdr:twoCellAnchor>
    <xdr:from>
      <xdr:col>8</xdr:col>
      <xdr:colOff>123825</xdr:colOff>
      <xdr:row>231</xdr:row>
      <xdr:rowOff>104775</xdr:rowOff>
    </xdr:from>
    <xdr:to>
      <xdr:col>8</xdr:col>
      <xdr:colOff>1455825</xdr:colOff>
      <xdr:row>231</xdr:row>
      <xdr:rowOff>1436775</xdr:rowOff>
    </xdr:to>
    <xdr:pic>
      <xdr:nvPicPr>
        <xdr:cNvPr id="1001" name="Имя " descr="Descr "/>
        <xdr:cNvPicPr>
          <a:picLocks noChangeAspect="1"/>
        </xdr:cNvPicPr>
      </xdr:nvPicPr>
      <xdr:blipFill>
        <a:blip xmlns:r="http://schemas.openxmlformats.org/officeDocument/2006/relationships" r:embed="rId61"/>
        <a:stretch>
          <a:fillRect/>
        </a:stretch>
      </xdr:blipFill>
      <xdr:spPr>
        <a:xfrm>
          <a:off x="5238750" y="29651325"/>
          <a:ext cx="1332000" cy="1332000"/>
        </a:xfrm>
        <a:prstGeom prst="rect">
          <a:avLst/>
        </a:prstGeom>
        <a:ln w="9525">
          <a:solidFill>
            <a:srgbClr val="000000"/>
          </a:solidFill>
          <a:prstDash val="solid"/>
        </a:ln>
      </xdr:spPr>
    </xdr:pic>
    <xdr:clientData/>
  </xdr:twoCellAnchor>
  <xdr:twoCellAnchor>
    <xdr:from>
      <xdr:col>8</xdr:col>
      <xdr:colOff>123825</xdr:colOff>
      <xdr:row>238</xdr:row>
      <xdr:rowOff>104775</xdr:rowOff>
    </xdr:from>
    <xdr:to>
      <xdr:col>8</xdr:col>
      <xdr:colOff>1455825</xdr:colOff>
      <xdr:row>238</xdr:row>
      <xdr:rowOff>1436775</xdr:rowOff>
    </xdr:to>
    <xdr:pic>
      <xdr:nvPicPr>
        <xdr:cNvPr id="1002" name="Имя " descr="Descr "/>
        <xdr:cNvPicPr>
          <a:picLocks noChangeAspect="1"/>
        </xdr:cNvPicPr>
      </xdr:nvPicPr>
      <xdr:blipFill>
        <a:blip xmlns:r="http://schemas.openxmlformats.org/officeDocument/2006/relationships" r:embed="rId62"/>
        <a:stretch>
          <a:fillRect/>
        </a:stretch>
      </xdr:blipFill>
      <xdr:spPr>
        <a:xfrm>
          <a:off x="5238750" y="31175325"/>
          <a:ext cx="1332000" cy="1332000"/>
        </a:xfrm>
        <a:prstGeom prst="rect">
          <a:avLst/>
        </a:prstGeom>
        <a:ln w="9525">
          <a:solidFill>
            <a:srgbClr val="000000"/>
          </a:solidFill>
          <a:prstDash val="solid"/>
        </a:ln>
      </xdr:spPr>
    </xdr:pic>
    <xdr:clientData/>
  </xdr:twoCellAnchor>
  <xdr:twoCellAnchor>
    <xdr:from>
      <xdr:col>8</xdr:col>
      <xdr:colOff>123825</xdr:colOff>
      <xdr:row>240</xdr:row>
      <xdr:rowOff>104775</xdr:rowOff>
    </xdr:from>
    <xdr:to>
      <xdr:col>8</xdr:col>
      <xdr:colOff>1455825</xdr:colOff>
      <xdr:row>240</xdr:row>
      <xdr:rowOff>1436775</xdr:rowOff>
    </xdr:to>
    <xdr:pic>
      <xdr:nvPicPr>
        <xdr:cNvPr id="1003" name="Имя " descr="Descr "/>
        <xdr:cNvPicPr>
          <a:picLocks noChangeAspect="1"/>
        </xdr:cNvPicPr>
      </xdr:nvPicPr>
      <xdr:blipFill>
        <a:blip xmlns:r="http://schemas.openxmlformats.org/officeDocument/2006/relationships" r:embed="rId63"/>
        <a:stretch>
          <a:fillRect/>
        </a:stretch>
      </xdr:blipFill>
      <xdr:spPr>
        <a:xfrm>
          <a:off x="5238750" y="32699325"/>
          <a:ext cx="1332000" cy="1332000"/>
        </a:xfrm>
        <a:prstGeom prst="rect">
          <a:avLst/>
        </a:prstGeom>
        <a:ln w="9525">
          <a:solidFill>
            <a:srgbClr val="000000"/>
          </a:solidFill>
          <a:prstDash val="solid"/>
        </a:ln>
      </xdr:spPr>
    </xdr:pic>
    <xdr:clientData/>
  </xdr:twoCellAnchor>
  <xdr:twoCellAnchor>
    <xdr:from>
      <xdr:col>8</xdr:col>
      <xdr:colOff>123825</xdr:colOff>
      <xdr:row>242</xdr:row>
      <xdr:rowOff>104775</xdr:rowOff>
    </xdr:from>
    <xdr:to>
      <xdr:col>8</xdr:col>
      <xdr:colOff>1455825</xdr:colOff>
      <xdr:row>242</xdr:row>
      <xdr:rowOff>1436775</xdr:rowOff>
    </xdr:to>
    <xdr:pic>
      <xdr:nvPicPr>
        <xdr:cNvPr id="1004" name="Имя " descr="Descr "/>
        <xdr:cNvPicPr>
          <a:picLocks noChangeAspect="1"/>
        </xdr:cNvPicPr>
      </xdr:nvPicPr>
      <xdr:blipFill>
        <a:blip xmlns:r="http://schemas.openxmlformats.org/officeDocument/2006/relationships" r:embed="rId64"/>
        <a:stretch>
          <a:fillRect/>
        </a:stretch>
      </xdr:blipFill>
      <xdr:spPr>
        <a:xfrm>
          <a:off x="5238750" y="34223325"/>
          <a:ext cx="1332000" cy="1332000"/>
        </a:xfrm>
        <a:prstGeom prst="rect">
          <a:avLst/>
        </a:prstGeom>
        <a:ln w="9525">
          <a:solidFill>
            <a:srgbClr val="000000"/>
          </a:solidFill>
          <a:prstDash val="solid"/>
        </a:ln>
      </xdr:spPr>
    </xdr:pic>
    <xdr:clientData/>
  </xdr:twoCellAnchor>
  <xdr:twoCellAnchor>
    <xdr:from>
      <xdr:col>8</xdr:col>
      <xdr:colOff>123825</xdr:colOff>
      <xdr:row>254</xdr:row>
      <xdr:rowOff>104775</xdr:rowOff>
    </xdr:from>
    <xdr:to>
      <xdr:col>8</xdr:col>
      <xdr:colOff>1455825</xdr:colOff>
      <xdr:row>254</xdr:row>
      <xdr:rowOff>1436775</xdr:rowOff>
    </xdr:to>
    <xdr:pic>
      <xdr:nvPicPr>
        <xdr:cNvPr id="1005" name="Имя " descr="Descr "/>
        <xdr:cNvPicPr>
          <a:picLocks noChangeAspect="1"/>
        </xdr:cNvPicPr>
      </xdr:nvPicPr>
      <xdr:blipFill>
        <a:blip xmlns:r="http://schemas.openxmlformats.org/officeDocument/2006/relationships" r:embed="rId65"/>
        <a:stretch>
          <a:fillRect/>
        </a:stretch>
      </xdr:blipFill>
      <xdr:spPr>
        <a:xfrm>
          <a:off x="5238750" y="35747325"/>
          <a:ext cx="1332000" cy="1332000"/>
        </a:xfrm>
        <a:prstGeom prst="rect">
          <a:avLst/>
        </a:prstGeom>
        <a:ln w="9525">
          <a:solidFill>
            <a:srgbClr val="000000"/>
          </a:solidFill>
          <a:prstDash val="solid"/>
        </a:ln>
      </xdr:spPr>
    </xdr:pic>
    <xdr:clientData/>
  </xdr:twoCellAnchor>
  <xdr:twoCellAnchor>
    <xdr:from>
      <xdr:col>8</xdr:col>
      <xdr:colOff>123825</xdr:colOff>
      <xdr:row>262</xdr:row>
      <xdr:rowOff>104775</xdr:rowOff>
    </xdr:from>
    <xdr:to>
      <xdr:col>8</xdr:col>
      <xdr:colOff>1455825</xdr:colOff>
      <xdr:row>262</xdr:row>
      <xdr:rowOff>1436775</xdr:rowOff>
    </xdr:to>
    <xdr:pic>
      <xdr:nvPicPr>
        <xdr:cNvPr id="1006" name="Имя " descr="Descr "/>
        <xdr:cNvPicPr>
          <a:picLocks noChangeAspect="1"/>
        </xdr:cNvPicPr>
      </xdr:nvPicPr>
      <xdr:blipFill>
        <a:blip xmlns:r="http://schemas.openxmlformats.org/officeDocument/2006/relationships" r:embed="rId66"/>
        <a:stretch>
          <a:fillRect/>
        </a:stretch>
      </xdr:blipFill>
      <xdr:spPr>
        <a:xfrm>
          <a:off x="5238750" y="37271325"/>
          <a:ext cx="1332000" cy="1332000"/>
        </a:xfrm>
        <a:prstGeom prst="rect">
          <a:avLst/>
        </a:prstGeom>
        <a:ln w="9525">
          <a:solidFill>
            <a:srgbClr val="000000"/>
          </a:solidFill>
          <a:prstDash val="solid"/>
        </a:ln>
      </xdr:spPr>
    </xdr:pic>
    <xdr:clientData/>
  </xdr:twoCellAnchor>
  <xdr:twoCellAnchor>
    <xdr:from>
      <xdr:col>8</xdr:col>
      <xdr:colOff>123825</xdr:colOff>
      <xdr:row>265</xdr:row>
      <xdr:rowOff>104775</xdr:rowOff>
    </xdr:from>
    <xdr:to>
      <xdr:col>8</xdr:col>
      <xdr:colOff>1455825</xdr:colOff>
      <xdr:row>265</xdr:row>
      <xdr:rowOff>1436775</xdr:rowOff>
    </xdr:to>
    <xdr:pic>
      <xdr:nvPicPr>
        <xdr:cNvPr id="1007" name="Имя " descr="Descr "/>
        <xdr:cNvPicPr>
          <a:picLocks noChangeAspect="1"/>
        </xdr:cNvPicPr>
      </xdr:nvPicPr>
      <xdr:blipFill>
        <a:blip xmlns:r="http://schemas.openxmlformats.org/officeDocument/2006/relationships" r:embed="rId67"/>
        <a:stretch>
          <a:fillRect/>
        </a:stretch>
      </xdr:blipFill>
      <xdr:spPr>
        <a:xfrm>
          <a:off x="5238750" y="38795325"/>
          <a:ext cx="1332000" cy="1332000"/>
        </a:xfrm>
        <a:prstGeom prst="rect">
          <a:avLst/>
        </a:prstGeom>
        <a:ln w="9525">
          <a:solidFill>
            <a:srgbClr val="000000"/>
          </a:solidFill>
          <a:prstDash val="solid"/>
        </a:ln>
      </xdr:spPr>
    </xdr:pic>
    <xdr:clientData/>
  </xdr:twoCellAnchor>
  <xdr:twoCellAnchor>
    <xdr:from>
      <xdr:col>8</xdr:col>
      <xdr:colOff>123825</xdr:colOff>
      <xdr:row>275</xdr:row>
      <xdr:rowOff>104775</xdr:rowOff>
    </xdr:from>
    <xdr:to>
      <xdr:col>8</xdr:col>
      <xdr:colOff>1455825</xdr:colOff>
      <xdr:row>275</xdr:row>
      <xdr:rowOff>1436775</xdr:rowOff>
    </xdr:to>
    <xdr:pic>
      <xdr:nvPicPr>
        <xdr:cNvPr id="1008" name="Имя " descr="Descr "/>
        <xdr:cNvPicPr>
          <a:picLocks noChangeAspect="1"/>
        </xdr:cNvPicPr>
      </xdr:nvPicPr>
      <xdr:blipFill>
        <a:blip xmlns:r="http://schemas.openxmlformats.org/officeDocument/2006/relationships" r:embed="rId68"/>
        <a:stretch>
          <a:fillRect/>
        </a:stretch>
      </xdr:blipFill>
      <xdr:spPr>
        <a:xfrm>
          <a:off x="5238750" y="40319325"/>
          <a:ext cx="1332000" cy="1332000"/>
        </a:xfrm>
        <a:prstGeom prst="rect">
          <a:avLst/>
        </a:prstGeom>
        <a:ln w="9525">
          <a:solidFill>
            <a:srgbClr val="000000"/>
          </a:solidFill>
          <a:prstDash val="solid"/>
        </a:ln>
      </xdr:spPr>
    </xdr:pic>
    <xdr:clientData/>
  </xdr:twoCellAnchor>
  <xdr:twoCellAnchor>
    <xdr:from>
      <xdr:col>8</xdr:col>
      <xdr:colOff>123825</xdr:colOff>
      <xdr:row>276</xdr:row>
      <xdr:rowOff>104775</xdr:rowOff>
    </xdr:from>
    <xdr:to>
      <xdr:col>8</xdr:col>
      <xdr:colOff>1455825</xdr:colOff>
      <xdr:row>276</xdr:row>
      <xdr:rowOff>1436775</xdr:rowOff>
    </xdr:to>
    <xdr:pic>
      <xdr:nvPicPr>
        <xdr:cNvPr id="1009" name="Имя " descr="Descr "/>
        <xdr:cNvPicPr>
          <a:picLocks noChangeAspect="1"/>
        </xdr:cNvPicPr>
      </xdr:nvPicPr>
      <xdr:blipFill>
        <a:blip xmlns:r="http://schemas.openxmlformats.org/officeDocument/2006/relationships" r:embed="rId69"/>
        <a:stretch>
          <a:fillRect/>
        </a:stretch>
      </xdr:blipFill>
      <xdr:spPr>
        <a:xfrm>
          <a:off x="5238750" y="41843325"/>
          <a:ext cx="1332000" cy="1332000"/>
        </a:xfrm>
        <a:prstGeom prst="rect">
          <a:avLst/>
        </a:prstGeom>
        <a:ln w="9525">
          <a:solidFill>
            <a:srgbClr val="000000"/>
          </a:solidFill>
          <a:prstDash val="solid"/>
        </a:ln>
      </xdr:spPr>
    </xdr:pic>
    <xdr:clientData/>
  </xdr:twoCellAnchor>
  <xdr:twoCellAnchor>
    <xdr:from>
      <xdr:col>8</xdr:col>
      <xdr:colOff>123825</xdr:colOff>
      <xdr:row>300</xdr:row>
      <xdr:rowOff>104775</xdr:rowOff>
    </xdr:from>
    <xdr:to>
      <xdr:col>8</xdr:col>
      <xdr:colOff>1455825</xdr:colOff>
      <xdr:row>300</xdr:row>
      <xdr:rowOff>1436775</xdr:rowOff>
    </xdr:to>
    <xdr:pic>
      <xdr:nvPicPr>
        <xdr:cNvPr id="1010" name="Имя " descr="Descr "/>
        <xdr:cNvPicPr>
          <a:picLocks noChangeAspect="1"/>
        </xdr:cNvPicPr>
      </xdr:nvPicPr>
      <xdr:blipFill>
        <a:blip xmlns:r="http://schemas.openxmlformats.org/officeDocument/2006/relationships" r:embed="rId70"/>
        <a:stretch>
          <a:fillRect/>
        </a:stretch>
      </xdr:blipFill>
      <xdr:spPr>
        <a:xfrm>
          <a:off x="5238750" y="43367325"/>
          <a:ext cx="1332000" cy="1332000"/>
        </a:xfrm>
        <a:prstGeom prst="rect">
          <a:avLst/>
        </a:prstGeom>
        <a:ln w="9525">
          <a:solidFill>
            <a:srgbClr val="000000"/>
          </a:solidFill>
          <a:prstDash val="solid"/>
        </a:ln>
      </xdr:spPr>
    </xdr:pic>
    <xdr:clientData/>
  </xdr:twoCellAnchor>
  <xdr:twoCellAnchor>
    <xdr:from>
      <xdr:col>8</xdr:col>
      <xdr:colOff>123825</xdr:colOff>
      <xdr:row>301</xdr:row>
      <xdr:rowOff>104775</xdr:rowOff>
    </xdr:from>
    <xdr:to>
      <xdr:col>8</xdr:col>
      <xdr:colOff>1455825</xdr:colOff>
      <xdr:row>301</xdr:row>
      <xdr:rowOff>1436775</xdr:rowOff>
    </xdr:to>
    <xdr:pic>
      <xdr:nvPicPr>
        <xdr:cNvPr id="1011" name="Имя " descr="Descr "/>
        <xdr:cNvPicPr>
          <a:picLocks noChangeAspect="1"/>
        </xdr:cNvPicPr>
      </xdr:nvPicPr>
      <xdr:blipFill>
        <a:blip xmlns:r="http://schemas.openxmlformats.org/officeDocument/2006/relationships" r:embed="rId71"/>
        <a:stretch>
          <a:fillRect/>
        </a:stretch>
      </xdr:blipFill>
      <xdr:spPr>
        <a:xfrm>
          <a:off x="5238750" y="44891325"/>
          <a:ext cx="1332000" cy="1332000"/>
        </a:xfrm>
        <a:prstGeom prst="rect">
          <a:avLst/>
        </a:prstGeom>
        <a:ln w="9525">
          <a:solidFill>
            <a:srgbClr val="000000"/>
          </a:solidFill>
          <a:prstDash val="solid"/>
        </a:ln>
      </xdr:spPr>
    </xdr:pic>
    <xdr:clientData/>
  </xdr:twoCellAnchor>
  <xdr:twoCellAnchor>
    <xdr:from>
      <xdr:col>8</xdr:col>
      <xdr:colOff>123825</xdr:colOff>
      <xdr:row>302</xdr:row>
      <xdr:rowOff>104775</xdr:rowOff>
    </xdr:from>
    <xdr:to>
      <xdr:col>8</xdr:col>
      <xdr:colOff>1455825</xdr:colOff>
      <xdr:row>302</xdr:row>
      <xdr:rowOff>1436775</xdr:rowOff>
    </xdr:to>
    <xdr:pic>
      <xdr:nvPicPr>
        <xdr:cNvPr id="1012" name="Имя " descr="Descr "/>
        <xdr:cNvPicPr>
          <a:picLocks noChangeAspect="1"/>
        </xdr:cNvPicPr>
      </xdr:nvPicPr>
      <xdr:blipFill>
        <a:blip xmlns:r="http://schemas.openxmlformats.org/officeDocument/2006/relationships" r:embed="rId72"/>
        <a:stretch>
          <a:fillRect/>
        </a:stretch>
      </xdr:blipFill>
      <xdr:spPr>
        <a:xfrm>
          <a:off x="5238750" y="46415325"/>
          <a:ext cx="1332000" cy="1332000"/>
        </a:xfrm>
        <a:prstGeom prst="rect">
          <a:avLst/>
        </a:prstGeom>
        <a:ln w="9525">
          <a:solidFill>
            <a:srgbClr val="000000"/>
          </a:solidFill>
          <a:prstDash val="solid"/>
        </a:ln>
      </xdr:spPr>
    </xdr:pic>
    <xdr:clientData/>
  </xdr:twoCellAnchor>
  <xdr:twoCellAnchor>
    <xdr:from>
      <xdr:col>8</xdr:col>
      <xdr:colOff>123825</xdr:colOff>
      <xdr:row>307</xdr:row>
      <xdr:rowOff>104775</xdr:rowOff>
    </xdr:from>
    <xdr:to>
      <xdr:col>8</xdr:col>
      <xdr:colOff>1455825</xdr:colOff>
      <xdr:row>307</xdr:row>
      <xdr:rowOff>1436775</xdr:rowOff>
    </xdr:to>
    <xdr:pic>
      <xdr:nvPicPr>
        <xdr:cNvPr id="1013" name="Имя " descr="Descr "/>
        <xdr:cNvPicPr>
          <a:picLocks noChangeAspect="1"/>
        </xdr:cNvPicPr>
      </xdr:nvPicPr>
      <xdr:blipFill>
        <a:blip xmlns:r="http://schemas.openxmlformats.org/officeDocument/2006/relationships" r:embed="rId73"/>
        <a:stretch>
          <a:fillRect/>
        </a:stretch>
      </xdr:blipFill>
      <xdr:spPr>
        <a:xfrm>
          <a:off x="5238750" y="47939325"/>
          <a:ext cx="1332000" cy="1332000"/>
        </a:xfrm>
        <a:prstGeom prst="rect">
          <a:avLst/>
        </a:prstGeom>
        <a:ln w="9525">
          <a:solidFill>
            <a:srgbClr val="000000"/>
          </a:solidFill>
          <a:prstDash val="solid"/>
        </a:ln>
      </xdr:spPr>
    </xdr:pic>
    <xdr:clientData/>
  </xdr:twoCellAnchor>
  <xdr:twoCellAnchor>
    <xdr:from>
      <xdr:col>8</xdr:col>
      <xdr:colOff>123825</xdr:colOff>
      <xdr:row>311</xdr:row>
      <xdr:rowOff>104775</xdr:rowOff>
    </xdr:from>
    <xdr:to>
      <xdr:col>8</xdr:col>
      <xdr:colOff>1455825</xdr:colOff>
      <xdr:row>311</xdr:row>
      <xdr:rowOff>1436775</xdr:rowOff>
    </xdr:to>
    <xdr:pic>
      <xdr:nvPicPr>
        <xdr:cNvPr id="1014" name="Имя " descr="Descr "/>
        <xdr:cNvPicPr>
          <a:picLocks noChangeAspect="1"/>
        </xdr:cNvPicPr>
      </xdr:nvPicPr>
      <xdr:blipFill>
        <a:blip xmlns:r="http://schemas.openxmlformats.org/officeDocument/2006/relationships" r:embed="rId74"/>
        <a:stretch>
          <a:fillRect/>
        </a:stretch>
      </xdr:blipFill>
      <xdr:spPr>
        <a:xfrm>
          <a:off x="5238750" y="49463325"/>
          <a:ext cx="1332000" cy="1332000"/>
        </a:xfrm>
        <a:prstGeom prst="rect">
          <a:avLst/>
        </a:prstGeom>
        <a:ln w="9525">
          <a:solidFill>
            <a:srgbClr val="000000"/>
          </a:solidFill>
          <a:prstDash val="solid"/>
        </a:ln>
      </xdr:spPr>
    </xdr:pic>
    <xdr:clientData/>
  </xdr:twoCellAnchor>
  <xdr:twoCellAnchor>
    <xdr:from>
      <xdr:col>8</xdr:col>
      <xdr:colOff>123825</xdr:colOff>
      <xdr:row>362</xdr:row>
      <xdr:rowOff>104775</xdr:rowOff>
    </xdr:from>
    <xdr:to>
      <xdr:col>8</xdr:col>
      <xdr:colOff>1455825</xdr:colOff>
      <xdr:row>362</xdr:row>
      <xdr:rowOff>1436775</xdr:rowOff>
    </xdr:to>
    <xdr:pic>
      <xdr:nvPicPr>
        <xdr:cNvPr id="1015" name="Имя " descr="Descr "/>
        <xdr:cNvPicPr>
          <a:picLocks noChangeAspect="1"/>
        </xdr:cNvPicPr>
      </xdr:nvPicPr>
      <xdr:blipFill>
        <a:blip xmlns:r="http://schemas.openxmlformats.org/officeDocument/2006/relationships" r:embed="rId75"/>
        <a:stretch>
          <a:fillRect/>
        </a:stretch>
      </xdr:blipFill>
      <xdr:spPr>
        <a:xfrm>
          <a:off x="5238750" y="50987325"/>
          <a:ext cx="1332000" cy="1332000"/>
        </a:xfrm>
        <a:prstGeom prst="rect">
          <a:avLst/>
        </a:prstGeom>
        <a:ln w="9525">
          <a:solidFill>
            <a:srgbClr val="000000"/>
          </a:solidFill>
          <a:prstDash val="solid"/>
        </a:ln>
      </xdr:spPr>
    </xdr:pic>
    <xdr:clientData/>
  </xdr:twoCellAnchor>
  <xdr:twoCellAnchor>
    <xdr:from>
      <xdr:col>8</xdr:col>
      <xdr:colOff>123825</xdr:colOff>
      <xdr:row>371</xdr:row>
      <xdr:rowOff>104775</xdr:rowOff>
    </xdr:from>
    <xdr:to>
      <xdr:col>8</xdr:col>
      <xdr:colOff>1455825</xdr:colOff>
      <xdr:row>371</xdr:row>
      <xdr:rowOff>1436775</xdr:rowOff>
    </xdr:to>
    <xdr:pic>
      <xdr:nvPicPr>
        <xdr:cNvPr id="1016" name="Имя " descr="Descr "/>
        <xdr:cNvPicPr>
          <a:picLocks noChangeAspect="1"/>
        </xdr:cNvPicPr>
      </xdr:nvPicPr>
      <xdr:blipFill>
        <a:blip xmlns:r="http://schemas.openxmlformats.org/officeDocument/2006/relationships" r:embed="rId76"/>
        <a:stretch>
          <a:fillRect/>
        </a:stretch>
      </xdr:blipFill>
      <xdr:spPr>
        <a:xfrm>
          <a:off x="5238750" y="52511325"/>
          <a:ext cx="1332000" cy="1332000"/>
        </a:xfrm>
        <a:prstGeom prst="rect">
          <a:avLst/>
        </a:prstGeom>
        <a:ln w="9525">
          <a:solidFill>
            <a:srgbClr val="000000"/>
          </a:solidFill>
          <a:prstDash val="solid"/>
        </a:ln>
      </xdr:spPr>
    </xdr:pic>
    <xdr:clientData/>
  </xdr:twoCellAnchor>
  <xdr:twoCellAnchor>
    <xdr:from>
      <xdr:col>8</xdr:col>
      <xdr:colOff>123825</xdr:colOff>
      <xdr:row>396</xdr:row>
      <xdr:rowOff>104775</xdr:rowOff>
    </xdr:from>
    <xdr:to>
      <xdr:col>8</xdr:col>
      <xdr:colOff>1455825</xdr:colOff>
      <xdr:row>396</xdr:row>
      <xdr:rowOff>1436775</xdr:rowOff>
    </xdr:to>
    <xdr:pic>
      <xdr:nvPicPr>
        <xdr:cNvPr id="1017" name="Имя " descr="Descr "/>
        <xdr:cNvPicPr>
          <a:picLocks noChangeAspect="1"/>
        </xdr:cNvPicPr>
      </xdr:nvPicPr>
      <xdr:blipFill>
        <a:blip xmlns:r="http://schemas.openxmlformats.org/officeDocument/2006/relationships" r:embed="rId77"/>
        <a:stretch>
          <a:fillRect/>
        </a:stretch>
      </xdr:blipFill>
      <xdr:spPr>
        <a:xfrm>
          <a:off x="5238750" y="54035325"/>
          <a:ext cx="1332000" cy="1332000"/>
        </a:xfrm>
        <a:prstGeom prst="rect">
          <a:avLst/>
        </a:prstGeom>
        <a:ln w="9525">
          <a:solidFill>
            <a:srgbClr val="000000"/>
          </a:solidFill>
          <a:prstDash val="solid"/>
        </a:ln>
      </xdr:spPr>
    </xdr:pic>
    <xdr:clientData/>
  </xdr:twoCellAnchor>
  <xdr:twoCellAnchor>
    <xdr:from>
      <xdr:col>8</xdr:col>
      <xdr:colOff>123825</xdr:colOff>
      <xdr:row>403</xdr:row>
      <xdr:rowOff>104775</xdr:rowOff>
    </xdr:from>
    <xdr:to>
      <xdr:col>8</xdr:col>
      <xdr:colOff>1455825</xdr:colOff>
      <xdr:row>403</xdr:row>
      <xdr:rowOff>1436775</xdr:rowOff>
    </xdr:to>
    <xdr:pic>
      <xdr:nvPicPr>
        <xdr:cNvPr id="1018" name="Имя " descr="Descr "/>
        <xdr:cNvPicPr>
          <a:picLocks noChangeAspect="1"/>
        </xdr:cNvPicPr>
      </xdr:nvPicPr>
      <xdr:blipFill>
        <a:blip xmlns:r="http://schemas.openxmlformats.org/officeDocument/2006/relationships" r:embed="rId78"/>
        <a:stretch>
          <a:fillRect/>
        </a:stretch>
      </xdr:blipFill>
      <xdr:spPr>
        <a:xfrm>
          <a:off x="5238750" y="55559325"/>
          <a:ext cx="1332000" cy="1332000"/>
        </a:xfrm>
        <a:prstGeom prst="rect">
          <a:avLst/>
        </a:prstGeom>
        <a:ln w="9525">
          <a:solidFill>
            <a:srgbClr val="000000"/>
          </a:solidFill>
          <a:prstDash val="solid"/>
        </a:ln>
      </xdr:spPr>
    </xdr:pic>
    <xdr:clientData/>
  </xdr:twoCellAnchor>
  <xdr:twoCellAnchor>
    <xdr:from>
      <xdr:col>8</xdr:col>
      <xdr:colOff>123825</xdr:colOff>
      <xdr:row>416</xdr:row>
      <xdr:rowOff>104775</xdr:rowOff>
    </xdr:from>
    <xdr:to>
      <xdr:col>8</xdr:col>
      <xdr:colOff>1455825</xdr:colOff>
      <xdr:row>416</xdr:row>
      <xdr:rowOff>1436775</xdr:rowOff>
    </xdr:to>
    <xdr:pic>
      <xdr:nvPicPr>
        <xdr:cNvPr id="1019" name="Имя " descr="Descr "/>
        <xdr:cNvPicPr>
          <a:picLocks noChangeAspect="1"/>
        </xdr:cNvPicPr>
      </xdr:nvPicPr>
      <xdr:blipFill>
        <a:blip xmlns:r="http://schemas.openxmlformats.org/officeDocument/2006/relationships" r:embed="rId79"/>
        <a:stretch>
          <a:fillRect/>
        </a:stretch>
      </xdr:blipFill>
      <xdr:spPr>
        <a:xfrm>
          <a:off x="5238750" y="57083325"/>
          <a:ext cx="1332000" cy="1332000"/>
        </a:xfrm>
        <a:prstGeom prst="rect">
          <a:avLst/>
        </a:prstGeom>
        <a:ln w="9525">
          <a:solidFill>
            <a:srgbClr val="000000"/>
          </a:solidFill>
          <a:prstDash val="solid"/>
        </a:ln>
      </xdr:spPr>
    </xdr:pic>
    <xdr:clientData/>
  </xdr:twoCellAnchor>
  <xdr:twoCellAnchor>
    <xdr:from>
      <xdr:col>8</xdr:col>
      <xdr:colOff>123825</xdr:colOff>
      <xdr:row>421</xdr:row>
      <xdr:rowOff>104775</xdr:rowOff>
    </xdr:from>
    <xdr:to>
      <xdr:col>8</xdr:col>
      <xdr:colOff>1455825</xdr:colOff>
      <xdr:row>421</xdr:row>
      <xdr:rowOff>1436775</xdr:rowOff>
    </xdr:to>
    <xdr:pic>
      <xdr:nvPicPr>
        <xdr:cNvPr id="1020" name="Имя " descr="Descr "/>
        <xdr:cNvPicPr>
          <a:picLocks noChangeAspect="1"/>
        </xdr:cNvPicPr>
      </xdr:nvPicPr>
      <xdr:blipFill>
        <a:blip xmlns:r="http://schemas.openxmlformats.org/officeDocument/2006/relationships" r:embed="rId80"/>
        <a:stretch>
          <a:fillRect/>
        </a:stretch>
      </xdr:blipFill>
      <xdr:spPr>
        <a:xfrm>
          <a:off x="5238750" y="58607325"/>
          <a:ext cx="1332000" cy="1332000"/>
        </a:xfrm>
        <a:prstGeom prst="rect">
          <a:avLst/>
        </a:prstGeom>
        <a:ln w="9525">
          <a:solidFill>
            <a:srgbClr val="000000"/>
          </a:solidFill>
          <a:prstDash val="solid"/>
        </a:ln>
      </xdr:spPr>
    </xdr:pic>
    <xdr:clientData/>
  </xdr:twoCellAnchor>
  <xdr:twoCellAnchor>
    <xdr:from>
      <xdr:col>8</xdr:col>
      <xdr:colOff>123825</xdr:colOff>
      <xdr:row>433</xdr:row>
      <xdr:rowOff>104775</xdr:rowOff>
    </xdr:from>
    <xdr:to>
      <xdr:col>8</xdr:col>
      <xdr:colOff>1455825</xdr:colOff>
      <xdr:row>433</xdr:row>
      <xdr:rowOff>1436775</xdr:rowOff>
    </xdr:to>
    <xdr:pic>
      <xdr:nvPicPr>
        <xdr:cNvPr id="1021" name="Имя " descr="Descr "/>
        <xdr:cNvPicPr>
          <a:picLocks noChangeAspect="1"/>
        </xdr:cNvPicPr>
      </xdr:nvPicPr>
      <xdr:blipFill>
        <a:blip xmlns:r="http://schemas.openxmlformats.org/officeDocument/2006/relationships" r:embed="rId81"/>
        <a:stretch>
          <a:fillRect/>
        </a:stretch>
      </xdr:blipFill>
      <xdr:spPr>
        <a:xfrm>
          <a:off x="5238750" y="60131325"/>
          <a:ext cx="1332000" cy="1332000"/>
        </a:xfrm>
        <a:prstGeom prst="rect">
          <a:avLst/>
        </a:prstGeom>
        <a:ln w="9525">
          <a:solidFill>
            <a:srgbClr val="000000"/>
          </a:solidFill>
          <a:prstDash val="solid"/>
        </a:ln>
      </xdr:spPr>
    </xdr:pic>
    <xdr:clientData/>
  </xdr:twoCellAnchor>
  <xdr:twoCellAnchor>
    <xdr:from>
      <xdr:col>8</xdr:col>
      <xdr:colOff>123825</xdr:colOff>
      <xdr:row>443</xdr:row>
      <xdr:rowOff>104775</xdr:rowOff>
    </xdr:from>
    <xdr:to>
      <xdr:col>8</xdr:col>
      <xdr:colOff>1455825</xdr:colOff>
      <xdr:row>443</xdr:row>
      <xdr:rowOff>1436775</xdr:rowOff>
    </xdr:to>
    <xdr:pic>
      <xdr:nvPicPr>
        <xdr:cNvPr id="1022" name="Имя " descr="Descr "/>
        <xdr:cNvPicPr>
          <a:picLocks noChangeAspect="1"/>
        </xdr:cNvPicPr>
      </xdr:nvPicPr>
      <xdr:blipFill>
        <a:blip xmlns:r="http://schemas.openxmlformats.org/officeDocument/2006/relationships" r:embed="rId82"/>
        <a:stretch>
          <a:fillRect/>
        </a:stretch>
      </xdr:blipFill>
      <xdr:spPr>
        <a:xfrm>
          <a:off x="5238750" y="61655325"/>
          <a:ext cx="1332000" cy="1332000"/>
        </a:xfrm>
        <a:prstGeom prst="rect">
          <a:avLst/>
        </a:prstGeom>
        <a:ln w="9525">
          <a:solidFill>
            <a:srgbClr val="000000"/>
          </a:solidFill>
          <a:prstDash val="solid"/>
        </a:ln>
      </xdr:spPr>
    </xdr:pic>
    <xdr:clientData/>
  </xdr:twoCellAnchor>
  <xdr:twoCellAnchor>
    <xdr:from>
      <xdr:col>8</xdr:col>
      <xdr:colOff>123825</xdr:colOff>
      <xdr:row>445</xdr:row>
      <xdr:rowOff>104775</xdr:rowOff>
    </xdr:from>
    <xdr:to>
      <xdr:col>8</xdr:col>
      <xdr:colOff>1455825</xdr:colOff>
      <xdr:row>445</xdr:row>
      <xdr:rowOff>1436775</xdr:rowOff>
    </xdr:to>
    <xdr:pic>
      <xdr:nvPicPr>
        <xdr:cNvPr id="1023" name="Имя " descr="Descr "/>
        <xdr:cNvPicPr>
          <a:picLocks noChangeAspect="1"/>
        </xdr:cNvPicPr>
      </xdr:nvPicPr>
      <xdr:blipFill>
        <a:blip xmlns:r="http://schemas.openxmlformats.org/officeDocument/2006/relationships" r:embed="rId83"/>
        <a:stretch>
          <a:fillRect/>
        </a:stretch>
      </xdr:blipFill>
      <xdr:spPr>
        <a:xfrm>
          <a:off x="5238750" y="63179325"/>
          <a:ext cx="1332000" cy="1332000"/>
        </a:xfrm>
        <a:prstGeom prst="rect">
          <a:avLst/>
        </a:prstGeom>
        <a:ln w="9525">
          <a:solidFill>
            <a:srgbClr val="000000"/>
          </a:solidFill>
          <a:prstDash val="solid"/>
        </a:ln>
      </xdr:spPr>
    </xdr:pic>
    <xdr:clientData/>
  </xdr:twoCellAnchor>
  <xdr:twoCellAnchor>
    <xdr:from>
      <xdr:col>8</xdr:col>
      <xdr:colOff>123825</xdr:colOff>
      <xdr:row>452</xdr:row>
      <xdr:rowOff>104775</xdr:rowOff>
    </xdr:from>
    <xdr:to>
      <xdr:col>8</xdr:col>
      <xdr:colOff>1455825</xdr:colOff>
      <xdr:row>452</xdr:row>
      <xdr:rowOff>1436775</xdr:rowOff>
    </xdr:to>
    <xdr:pic>
      <xdr:nvPicPr>
        <xdr:cNvPr id="1024" name="Имя " descr="Descr "/>
        <xdr:cNvPicPr>
          <a:picLocks noChangeAspect="1"/>
        </xdr:cNvPicPr>
      </xdr:nvPicPr>
      <xdr:blipFill>
        <a:blip xmlns:r="http://schemas.openxmlformats.org/officeDocument/2006/relationships" r:embed="rId84"/>
        <a:stretch>
          <a:fillRect/>
        </a:stretch>
      </xdr:blipFill>
      <xdr:spPr>
        <a:xfrm>
          <a:off x="5238750" y="64703325"/>
          <a:ext cx="1332000" cy="1332000"/>
        </a:xfrm>
        <a:prstGeom prst="rect">
          <a:avLst/>
        </a:prstGeom>
        <a:ln w="9525">
          <a:solidFill>
            <a:srgbClr val="000000"/>
          </a:solidFill>
          <a:prstDash val="solid"/>
        </a:ln>
      </xdr:spPr>
    </xdr:pic>
    <xdr:clientData/>
  </xdr:twoCellAnchor>
  <xdr:twoCellAnchor>
    <xdr:from>
      <xdr:col>8</xdr:col>
      <xdr:colOff>123825</xdr:colOff>
      <xdr:row>453</xdr:row>
      <xdr:rowOff>104775</xdr:rowOff>
    </xdr:from>
    <xdr:to>
      <xdr:col>8</xdr:col>
      <xdr:colOff>1455825</xdr:colOff>
      <xdr:row>453</xdr:row>
      <xdr:rowOff>1436775</xdr:rowOff>
    </xdr:to>
    <xdr:pic>
      <xdr:nvPicPr>
        <xdr:cNvPr id="1025" name="Имя " descr="Descr "/>
        <xdr:cNvPicPr>
          <a:picLocks noChangeAspect="1"/>
        </xdr:cNvPicPr>
      </xdr:nvPicPr>
      <xdr:blipFill>
        <a:blip xmlns:r="http://schemas.openxmlformats.org/officeDocument/2006/relationships" r:embed="rId85"/>
        <a:stretch>
          <a:fillRect/>
        </a:stretch>
      </xdr:blipFill>
      <xdr:spPr>
        <a:xfrm>
          <a:off x="5238750" y="66227325"/>
          <a:ext cx="1332000" cy="1332000"/>
        </a:xfrm>
        <a:prstGeom prst="rect">
          <a:avLst/>
        </a:prstGeom>
        <a:ln w="9525">
          <a:solidFill>
            <a:srgbClr val="000000"/>
          </a:solidFill>
          <a:prstDash val="solid"/>
        </a:ln>
      </xdr:spPr>
    </xdr:pic>
    <xdr:clientData/>
  </xdr:twoCellAnchor>
  <xdr:twoCellAnchor>
    <xdr:from>
      <xdr:col>8</xdr:col>
      <xdr:colOff>123825</xdr:colOff>
      <xdr:row>454</xdr:row>
      <xdr:rowOff>104775</xdr:rowOff>
    </xdr:from>
    <xdr:to>
      <xdr:col>8</xdr:col>
      <xdr:colOff>1455825</xdr:colOff>
      <xdr:row>454</xdr:row>
      <xdr:rowOff>1436775</xdr:rowOff>
    </xdr:to>
    <xdr:pic>
      <xdr:nvPicPr>
        <xdr:cNvPr id="1026" name="Имя " descr="Descr "/>
        <xdr:cNvPicPr>
          <a:picLocks noChangeAspect="1"/>
        </xdr:cNvPicPr>
      </xdr:nvPicPr>
      <xdr:blipFill>
        <a:blip xmlns:r="http://schemas.openxmlformats.org/officeDocument/2006/relationships" r:embed="rId86"/>
        <a:stretch>
          <a:fillRect/>
        </a:stretch>
      </xdr:blipFill>
      <xdr:spPr>
        <a:xfrm>
          <a:off x="5238750" y="67751325"/>
          <a:ext cx="1332000" cy="1332000"/>
        </a:xfrm>
        <a:prstGeom prst="rect">
          <a:avLst/>
        </a:prstGeom>
        <a:ln w="9525">
          <a:solidFill>
            <a:srgbClr val="000000"/>
          </a:solidFill>
          <a:prstDash val="solid"/>
        </a:ln>
      </xdr:spPr>
    </xdr:pic>
    <xdr:clientData/>
  </xdr:twoCellAnchor>
  <xdr:twoCellAnchor>
    <xdr:from>
      <xdr:col>8</xdr:col>
      <xdr:colOff>123825</xdr:colOff>
      <xdr:row>457</xdr:row>
      <xdr:rowOff>104775</xdr:rowOff>
    </xdr:from>
    <xdr:to>
      <xdr:col>8</xdr:col>
      <xdr:colOff>1455825</xdr:colOff>
      <xdr:row>457</xdr:row>
      <xdr:rowOff>1436775</xdr:rowOff>
    </xdr:to>
    <xdr:pic>
      <xdr:nvPicPr>
        <xdr:cNvPr id="1027" name="Имя " descr="Descr "/>
        <xdr:cNvPicPr>
          <a:picLocks noChangeAspect="1"/>
        </xdr:cNvPicPr>
      </xdr:nvPicPr>
      <xdr:blipFill>
        <a:blip xmlns:r="http://schemas.openxmlformats.org/officeDocument/2006/relationships" r:embed="rId87"/>
        <a:stretch>
          <a:fillRect/>
        </a:stretch>
      </xdr:blipFill>
      <xdr:spPr>
        <a:xfrm>
          <a:off x="5238750" y="69275325"/>
          <a:ext cx="1332000" cy="1332000"/>
        </a:xfrm>
        <a:prstGeom prst="rect">
          <a:avLst/>
        </a:prstGeom>
        <a:ln w="9525">
          <a:solidFill>
            <a:srgbClr val="000000"/>
          </a:solidFill>
          <a:prstDash val="solid"/>
        </a:ln>
      </xdr:spPr>
    </xdr:pic>
    <xdr:clientData/>
  </xdr:twoCellAnchor>
  <xdr:twoCellAnchor>
    <xdr:from>
      <xdr:col>8</xdr:col>
      <xdr:colOff>123825</xdr:colOff>
      <xdr:row>458</xdr:row>
      <xdr:rowOff>104775</xdr:rowOff>
    </xdr:from>
    <xdr:to>
      <xdr:col>8</xdr:col>
      <xdr:colOff>1455825</xdr:colOff>
      <xdr:row>458</xdr:row>
      <xdr:rowOff>1436775</xdr:rowOff>
    </xdr:to>
    <xdr:pic>
      <xdr:nvPicPr>
        <xdr:cNvPr id="1028" name="Имя " descr="Descr "/>
        <xdr:cNvPicPr>
          <a:picLocks noChangeAspect="1"/>
        </xdr:cNvPicPr>
      </xdr:nvPicPr>
      <xdr:blipFill>
        <a:blip xmlns:r="http://schemas.openxmlformats.org/officeDocument/2006/relationships" r:embed="rId88"/>
        <a:stretch>
          <a:fillRect/>
        </a:stretch>
      </xdr:blipFill>
      <xdr:spPr>
        <a:xfrm>
          <a:off x="5238750" y="70799325"/>
          <a:ext cx="1332000" cy="1332000"/>
        </a:xfrm>
        <a:prstGeom prst="rect">
          <a:avLst/>
        </a:prstGeom>
        <a:ln w="9525">
          <a:solidFill>
            <a:srgbClr val="000000"/>
          </a:solidFill>
          <a:prstDash val="solid"/>
        </a:ln>
      </xdr:spPr>
    </xdr:pic>
    <xdr:clientData/>
  </xdr:twoCellAnchor>
  <xdr:twoCellAnchor>
    <xdr:from>
      <xdr:col>8</xdr:col>
      <xdr:colOff>123825</xdr:colOff>
      <xdr:row>463</xdr:row>
      <xdr:rowOff>104775</xdr:rowOff>
    </xdr:from>
    <xdr:to>
      <xdr:col>8</xdr:col>
      <xdr:colOff>1455825</xdr:colOff>
      <xdr:row>463</xdr:row>
      <xdr:rowOff>1436775</xdr:rowOff>
    </xdr:to>
    <xdr:pic>
      <xdr:nvPicPr>
        <xdr:cNvPr id="1029" name="Имя " descr="Descr "/>
        <xdr:cNvPicPr>
          <a:picLocks noChangeAspect="1"/>
        </xdr:cNvPicPr>
      </xdr:nvPicPr>
      <xdr:blipFill>
        <a:blip xmlns:r="http://schemas.openxmlformats.org/officeDocument/2006/relationships" r:embed="rId89"/>
        <a:stretch>
          <a:fillRect/>
        </a:stretch>
      </xdr:blipFill>
      <xdr:spPr>
        <a:xfrm>
          <a:off x="5238750" y="72323325"/>
          <a:ext cx="1332000" cy="1332000"/>
        </a:xfrm>
        <a:prstGeom prst="rect">
          <a:avLst/>
        </a:prstGeom>
        <a:ln w="9525">
          <a:solidFill>
            <a:srgbClr val="000000"/>
          </a:solidFill>
          <a:prstDash val="solid"/>
        </a:ln>
      </xdr:spPr>
    </xdr:pic>
    <xdr:clientData/>
  </xdr:twoCellAnchor>
  <xdr:twoCellAnchor>
    <xdr:from>
      <xdr:col>8</xdr:col>
      <xdr:colOff>123825</xdr:colOff>
      <xdr:row>470</xdr:row>
      <xdr:rowOff>104775</xdr:rowOff>
    </xdr:from>
    <xdr:to>
      <xdr:col>8</xdr:col>
      <xdr:colOff>1455825</xdr:colOff>
      <xdr:row>470</xdr:row>
      <xdr:rowOff>1436775</xdr:rowOff>
    </xdr:to>
    <xdr:pic>
      <xdr:nvPicPr>
        <xdr:cNvPr id="1030" name="Имя " descr="Descr "/>
        <xdr:cNvPicPr>
          <a:picLocks noChangeAspect="1"/>
        </xdr:cNvPicPr>
      </xdr:nvPicPr>
      <xdr:blipFill>
        <a:blip xmlns:r="http://schemas.openxmlformats.org/officeDocument/2006/relationships" r:embed="rId90"/>
        <a:stretch>
          <a:fillRect/>
        </a:stretch>
      </xdr:blipFill>
      <xdr:spPr>
        <a:xfrm>
          <a:off x="5238750" y="73847325"/>
          <a:ext cx="1332000" cy="1332000"/>
        </a:xfrm>
        <a:prstGeom prst="rect">
          <a:avLst/>
        </a:prstGeom>
        <a:ln w="9525">
          <a:solidFill>
            <a:srgbClr val="000000"/>
          </a:solidFill>
          <a:prstDash val="solid"/>
        </a:ln>
      </xdr:spPr>
    </xdr:pic>
    <xdr:clientData/>
  </xdr:twoCellAnchor>
  <xdr:twoCellAnchor>
    <xdr:from>
      <xdr:col>8</xdr:col>
      <xdr:colOff>123825</xdr:colOff>
      <xdr:row>474</xdr:row>
      <xdr:rowOff>104775</xdr:rowOff>
    </xdr:from>
    <xdr:to>
      <xdr:col>8</xdr:col>
      <xdr:colOff>1455825</xdr:colOff>
      <xdr:row>474</xdr:row>
      <xdr:rowOff>1436775</xdr:rowOff>
    </xdr:to>
    <xdr:pic>
      <xdr:nvPicPr>
        <xdr:cNvPr id="1031" name="Имя " descr="Descr "/>
        <xdr:cNvPicPr>
          <a:picLocks noChangeAspect="1"/>
        </xdr:cNvPicPr>
      </xdr:nvPicPr>
      <xdr:blipFill>
        <a:blip xmlns:r="http://schemas.openxmlformats.org/officeDocument/2006/relationships" r:embed="rId91"/>
        <a:stretch>
          <a:fillRect/>
        </a:stretch>
      </xdr:blipFill>
      <xdr:spPr>
        <a:xfrm>
          <a:off x="5238750" y="75371325"/>
          <a:ext cx="1332000" cy="1332000"/>
        </a:xfrm>
        <a:prstGeom prst="rect">
          <a:avLst/>
        </a:prstGeom>
        <a:ln w="9525">
          <a:solidFill>
            <a:srgbClr val="000000"/>
          </a:solidFill>
          <a:prstDash val="solid"/>
        </a:ln>
      </xdr:spPr>
    </xdr:pic>
    <xdr:clientData/>
  </xdr:twoCellAnchor>
  <xdr:twoCellAnchor>
    <xdr:from>
      <xdr:col>8</xdr:col>
      <xdr:colOff>123825</xdr:colOff>
      <xdr:row>479</xdr:row>
      <xdr:rowOff>104775</xdr:rowOff>
    </xdr:from>
    <xdr:to>
      <xdr:col>8</xdr:col>
      <xdr:colOff>1455825</xdr:colOff>
      <xdr:row>479</xdr:row>
      <xdr:rowOff>1436775</xdr:rowOff>
    </xdr:to>
    <xdr:pic>
      <xdr:nvPicPr>
        <xdr:cNvPr id="1032" name="Имя " descr="Descr "/>
        <xdr:cNvPicPr>
          <a:picLocks noChangeAspect="1"/>
        </xdr:cNvPicPr>
      </xdr:nvPicPr>
      <xdr:blipFill>
        <a:blip xmlns:r="http://schemas.openxmlformats.org/officeDocument/2006/relationships" r:embed="rId92"/>
        <a:stretch>
          <a:fillRect/>
        </a:stretch>
      </xdr:blipFill>
      <xdr:spPr>
        <a:xfrm>
          <a:off x="5238750" y="76895325"/>
          <a:ext cx="1332000" cy="1332000"/>
        </a:xfrm>
        <a:prstGeom prst="rect">
          <a:avLst/>
        </a:prstGeom>
        <a:ln w="9525">
          <a:solidFill>
            <a:srgbClr val="000000"/>
          </a:solidFill>
          <a:prstDash val="solid"/>
        </a:ln>
      </xdr:spPr>
    </xdr:pic>
    <xdr:clientData/>
  </xdr:twoCellAnchor>
  <xdr:twoCellAnchor>
    <xdr:from>
      <xdr:col>8</xdr:col>
      <xdr:colOff>123825</xdr:colOff>
      <xdr:row>485</xdr:row>
      <xdr:rowOff>104775</xdr:rowOff>
    </xdr:from>
    <xdr:to>
      <xdr:col>8</xdr:col>
      <xdr:colOff>1455825</xdr:colOff>
      <xdr:row>485</xdr:row>
      <xdr:rowOff>1436775</xdr:rowOff>
    </xdr:to>
    <xdr:pic>
      <xdr:nvPicPr>
        <xdr:cNvPr id="1033" name="Имя " descr="Descr "/>
        <xdr:cNvPicPr>
          <a:picLocks noChangeAspect="1"/>
        </xdr:cNvPicPr>
      </xdr:nvPicPr>
      <xdr:blipFill>
        <a:blip xmlns:r="http://schemas.openxmlformats.org/officeDocument/2006/relationships" r:embed="rId93"/>
        <a:stretch>
          <a:fillRect/>
        </a:stretch>
      </xdr:blipFill>
      <xdr:spPr>
        <a:xfrm>
          <a:off x="5238750" y="78419325"/>
          <a:ext cx="1332000" cy="1332000"/>
        </a:xfrm>
        <a:prstGeom prst="rect">
          <a:avLst/>
        </a:prstGeom>
        <a:ln w="9525">
          <a:solidFill>
            <a:srgbClr val="000000"/>
          </a:solidFill>
          <a:prstDash val="solid"/>
        </a:ln>
      </xdr:spPr>
    </xdr:pic>
    <xdr:clientData/>
  </xdr:twoCellAnchor>
  <xdr:twoCellAnchor>
    <xdr:from>
      <xdr:col>8</xdr:col>
      <xdr:colOff>123825</xdr:colOff>
      <xdr:row>487</xdr:row>
      <xdr:rowOff>104775</xdr:rowOff>
    </xdr:from>
    <xdr:to>
      <xdr:col>8</xdr:col>
      <xdr:colOff>1455825</xdr:colOff>
      <xdr:row>487</xdr:row>
      <xdr:rowOff>1436775</xdr:rowOff>
    </xdr:to>
    <xdr:pic>
      <xdr:nvPicPr>
        <xdr:cNvPr id="1034" name="Имя " descr="Descr "/>
        <xdr:cNvPicPr>
          <a:picLocks noChangeAspect="1"/>
        </xdr:cNvPicPr>
      </xdr:nvPicPr>
      <xdr:blipFill>
        <a:blip xmlns:r="http://schemas.openxmlformats.org/officeDocument/2006/relationships" r:embed="rId94"/>
        <a:stretch>
          <a:fillRect/>
        </a:stretch>
      </xdr:blipFill>
      <xdr:spPr>
        <a:xfrm>
          <a:off x="5238750" y="79943325"/>
          <a:ext cx="1332000" cy="1332000"/>
        </a:xfrm>
        <a:prstGeom prst="rect">
          <a:avLst/>
        </a:prstGeom>
        <a:ln w="9525">
          <a:solidFill>
            <a:srgbClr val="000000"/>
          </a:solidFill>
          <a:prstDash val="solid"/>
        </a:ln>
      </xdr:spPr>
    </xdr:pic>
    <xdr:clientData/>
  </xdr:twoCellAnchor>
  <xdr:twoCellAnchor>
    <xdr:from>
      <xdr:col>8</xdr:col>
      <xdr:colOff>123825</xdr:colOff>
      <xdr:row>491</xdr:row>
      <xdr:rowOff>104775</xdr:rowOff>
    </xdr:from>
    <xdr:to>
      <xdr:col>8</xdr:col>
      <xdr:colOff>1455825</xdr:colOff>
      <xdr:row>491</xdr:row>
      <xdr:rowOff>1436775</xdr:rowOff>
    </xdr:to>
    <xdr:pic>
      <xdr:nvPicPr>
        <xdr:cNvPr id="1035" name="Имя " descr="Descr "/>
        <xdr:cNvPicPr>
          <a:picLocks noChangeAspect="1"/>
        </xdr:cNvPicPr>
      </xdr:nvPicPr>
      <xdr:blipFill>
        <a:blip xmlns:r="http://schemas.openxmlformats.org/officeDocument/2006/relationships" r:embed="rId95"/>
        <a:stretch>
          <a:fillRect/>
        </a:stretch>
      </xdr:blipFill>
      <xdr:spPr>
        <a:xfrm>
          <a:off x="5238750" y="81467325"/>
          <a:ext cx="1332000" cy="1332000"/>
        </a:xfrm>
        <a:prstGeom prst="rect">
          <a:avLst/>
        </a:prstGeom>
        <a:ln w="9525">
          <a:solidFill>
            <a:srgbClr val="000000"/>
          </a:solidFill>
          <a:prstDash val="solid"/>
        </a:ln>
      </xdr:spPr>
    </xdr:pic>
    <xdr:clientData/>
  </xdr:twoCellAnchor>
  <xdr:twoCellAnchor>
    <xdr:from>
      <xdr:col>8</xdr:col>
      <xdr:colOff>123825</xdr:colOff>
      <xdr:row>498</xdr:row>
      <xdr:rowOff>104775</xdr:rowOff>
    </xdr:from>
    <xdr:to>
      <xdr:col>8</xdr:col>
      <xdr:colOff>1455825</xdr:colOff>
      <xdr:row>498</xdr:row>
      <xdr:rowOff>1436775</xdr:rowOff>
    </xdr:to>
    <xdr:pic>
      <xdr:nvPicPr>
        <xdr:cNvPr id="1036" name="Имя " descr="Descr "/>
        <xdr:cNvPicPr>
          <a:picLocks noChangeAspect="1"/>
        </xdr:cNvPicPr>
      </xdr:nvPicPr>
      <xdr:blipFill>
        <a:blip xmlns:r="http://schemas.openxmlformats.org/officeDocument/2006/relationships" r:embed="rId96"/>
        <a:stretch>
          <a:fillRect/>
        </a:stretch>
      </xdr:blipFill>
      <xdr:spPr>
        <a:xfrm>
          <a:off x="5238750" y="82991325"/>
          <a:ext cx="1332000" cy="1332000"/>
        </a:xfrm>
        <a:prstGeom prst="rect">
          <a:avLst/>
        </a:prstGeom>
        <a:ln w="9525">
          <a:solidFill>
            <a:srgbClr val="000000"/>
          </a:solidFill>
          <a:prstDash val="solid"/>
        </a:ln>
      </xdr:spPr>
    </xdr:pic>
    <xdr:clientData/>
  </xdr:twoCellAnchor>
  <xdr:twoCellAnchor>
    <xdr:from>
      <xdr:col>8</xdr:col>
      <xdr:colOff>123825</xdr:colOff>
      <xdr:row>508</xdr:row>
      <xdr:rowOff>104775</xdr:rowOff>
    </xdr:from>
    <xdr:to>
      <xdr:col>8</xdr:col>
      <xdr:colOff>1455825</xdr:colOff>
      <xdr:row>508</xdr:row>
      <xdr:rowOff>1436775</xdr:rowOff>
    </xdr:to>
    <xdr:pic>
      <xdr:nvPicPr>
        <xdr:cNvPr id="1037" name="Имя " descr="Descr "/>
        <xdr:cNvPicPr>
          <a:picLocks noChangeAspect="1"/>
        </xdr:cNvPicPr>
      </xdr:nvPicPr>
      <xdr:blipFill>
        <a:blip xmlns:r="http://schemas.openxmlformats.org/officeDocument/2006/relationships" r:embed="rId97"/>
        <a:stretch>
          <a:fillRect/>
        </a:stretch>
      </xdr:blipFill>
      <xdr:spPr>
        <a:xfrm>
          <a:off x="5238750" y="84515325"/>
          <a:ext cx="1332000" cy="1332000"/>
        </a:xfrm>
        <a:prstGeom prst="rect">
          <a:avLst/>
        </a:prstGeom>
        <a:ln w="9525">
          <a:solidFill>
            <a:srgbClr val="000000"/>
          </a:solidFill>
          <a:prstDash val="solid"/>
        </a:ln>
      </xdr:spPr>
    </xdr:pic>
    <xdr:clientData/>
  </xdr:twoCellAnchor>
  <xdr:twoCellAnchor>
    <xdr:from>
      <xdr:col>8</xdr:col>
      <xdr:colOff>123825</xdr:colOff>
      <xdr:row>509</xdr:row>
      <xdr:rowOff>104775</xdr:rowOff>
    </xdr:from>
    <xdr:to>
      <xdr:col>8</xdr:col>
      <xdr:colOff>1455825</xdr:colOff>
      <xdr:row>509</xdr:row>
      <xdr:rowOff>1436775</xdr:rowOff>
    </xdr:to>
    <xdr:pic>
      <xdr:nvPicPr>
        <xdr:cNvPr id="1038" name="Имя " descr="Descr "/>
        <xdr:cNvPicPr>
          <a:picLocks noChangeAspect="1"/>
        </xdr:cNvPicPr>
      </xdr:nvPicPr>
      <xdr:blipFill>
        <a:blip xmlns:r="http://schemas.openxmlformats.org/officeDocument/2006/relationships" r:embed="rId98"/>
        <a:stretch>
          <a:fillRect/>
        </a:stretch>
      </xdr:blipFill>
      <xdr:spPr>
        <a:xfrm>
          <a:off x="5238750" y="86039325"/>
          <a:ext cx="1332000" cy="1332000"/>
        </a:xfrm>
        <a:prstGeom prst="rect">
          <a:avLst/>
        </a:prstGeom>
        <a:ln w="9525">
          <a:solidFill>
            <a:srgbClr val="000000"/>
          </a:solidFill>
          <a:prstDash val="solid"/>
        </a:ln>
      </xdr:spPr>
    </xdr:pic>
    <xdr:clientData/>
  </xdr:twoCellAnchor>
  <xdr:twoCellAnchor>
    <xdr:from>
      <xdr:col>8</xdr:col>
      <xdr:colOff>123825</xdr:colOff>
      <xdr:row>510</xdr:row>
      <xdr:rowOff>104775</xdr:rowOff>
    </xdr:from>
    <xdr:to>
      <xdr:col>8</xdr:col>
      <xdr:colOff>1455825</xdr:colOff>
      <xdr:row>510</xdr:row>
      <xdr:rowOff>1436775</xdr:rowOff>
    </xdr:to>
    <xdr:pic>
      <xdr:nvPicPr>
        <xdr:cNvPr id="1039" name="Имя " descr="Descr "/>
        <xdr:cNvPicPr>
          <a:picLocks noChangeAspect="1"/>
        </xdr:cNvPicPr>
      </xdr:nvPicPr>
      <xdr:blipFill>
        <a:blip xmlns:r="http://schemas.openxmlformats.org/officeDocument/2006/relationships" r:embed="rId99"/>
        <a:stretch>
          <a:fillRect/>
        </a:stretch>
      </xdr:blipFill>
      <xdr:spPr>
        <a:xfrm>
          <a:off x="5238750" y="87563325"/>
          <a:ext cx="1332000" cy="1332000"/>
        </a:xfrm>
        <a:prstGeom prst="rect">
          <a:avLst/>
        </a:prstGeom>
        <a:ln w="9525">
          <a:solidFill>
            <a:srgbClr val="000000"/>
          </a:solidFill>
          <a:prstDash val="solid"/>
        </a:ln>
      </xdr:spPr>
    </xdr:pic>
    <xdr:clientData/>
  </xdr:twoCellAnchor>
  <xdr:twoCellAnchor>
    <xdr:from>
      <xdr:col>8</xdr:col>
      <xdr:colOff>123825</xdr:colOff>
      <xdr:row>512</xdr:row>
      <xdr:rowOff>104775</xdr:rowOff>
    </xdr:from>
    <xdr:to>
      <xdr:col>8</xdr:col>
      <xdr:colOff>1455825</xdr:colOff>
      <xdr:row>512</xdr:row>
      <xdr:rowOff>1436775</xdr:rowOff>
    </xdr:to>
    <xdr:pic>
      <xdr:nvPicPr>
        <xdr:cNvPr id="1040" name="Имя " descr="Descr "/>
        <xdr:cNvPicPr>
          <a:picLocks noChangeAspect="1"/>
        </xdr:cNvPicPr>
      </xdr:nvPicPr>
      <xdr:blipFill>
        <a:blip xmlns:r="http://schemas.openxmlformats.org/officeDocument/2006/relationships" r:embed="rId100"/>
        <a:stretch>
          <a:fillRect/>
        </a:stretch>
      </xdr:blipFill>
      <xdr:spPr>
        <a:xfrm>
          <a:off x="5238750" y="89087325"/>
          <a:ext cx="1332000" cy="1332000"/>
        </a:xfrm>
        <a:prstGeom prst="rect">
          <a:avLst/>
        </a:prstGeom>
        <a:ln w="9525">
          <a:solidFill>
            <a:srgbClr val="000000"/>
          </a:solidFill>
          <a:prstDash val="solid"/>
        </a:ln>
      </xdr:spPr>
    </xdr:pic>
    <xdr:clientData/>
  </xdr:twoCellAnchor>
  <xdr:twoCellAnchor>
    <xdr:from>
      <xdr:col>8</xdr:col>
      <xdr:colOff>123825</xdr:colOff>
      <xdr:row>513</xdr:row>
      <xdr:rowOff>104775</xdr:rowOff>
    </xdr:from>
    <xdr:to>
      <xdr:col>8</xdr:col>
      <xdr:colOff>1455825</xdr:colOff>
      <xdr:row>513</xdr:row>
      <xdr:rowOff>1436775</xdr:rowOff>
    </xdr:to>
    <xdr:pic>
      <xdr:nvPicPr>
        <xdr:cNvPr id="1041" name="Имя " descr="Descr "/>
        <xdr:cNvPicPr>
          <a:picLocks noChangeAspect="1"/>
        </xdr:cNvPicPr>
      </xdr:nvPicPr>
      <xdr:blipFill>
        <a:blip xmlns:r="http://schemas.openxmlformats.org/officeDocument/2006/relationships" r:embed="rId101"/>
        <a:stretch>
          <a:fillRect/>
        </a:stretch>
      </xdr:blipFill>
      <xdr:spPr>
        <a:xfrm>
          <a:off x="5238750" y="90611325"/>
          <a:ext cx="1332000" cy="1332000"/>
        </a:xfrm>
        <a:prstGeom prst="rect">
          <a:avLst/>
        </a:prstGeom>
        <a:ln w="9525">
          <a:solidFill>
            <a:srgbClr val="000000"/>
          </a:solidFill>
          <a:prstDash val="solid"/>
        </a:ln>
      </xdr:spPr>
    </xdr:pic>
    <xdr:clientData/>
  </xdr:twoCellAnchor>
  <xdr:twoCellAnchor>
    <xdr:from>
      <xdr:col>8</xdr:col>
      <xdr:colOff>123825</xdr:colOff>
      <xdr:row>518</xdr:row>
      <xdr:rowOff>104775</xdr:rowOff>
    </xdr:from>
    <xdr:to>
      <xdr:col>8</xdr:col>
      <xdr:colOff>1455825</xdr:colOff>
      <xdr:row>518</xdr:row>
      <xdr:rowOff>1436775</xdr:rowOff>
    </xdr:to>
    <xdr:pic>
      <xdr:nvPicPr>
        <xdr:cNvPr id="1042" name="Имя " descr="Descr "/>
        <xdr:cNvPicPr>
          <a:picLocks noChangeAspect="1"/>
        </xdr:cNvPicPr>
      </xdr:nvPicPr>
      <xdr:blipFill>
        <a:blip xmlns:r="http://schemas.openxmlformats.org/officeDocument/2006/relationships" r:embed="rId102"/>
        <a:stretch>
          <a:fillRect/>
        </a:stretch>
      </xdr:blipFill>
      <xdr:spPr>
        <a:xfrm>
          <a:off x="5238750" y="92135325"/>
          <a:ext cx="1332000" cy="1332000"/>
        </a:xfrm>
        <a:prstGeom prst="rect">
          <a:avLst/>
        </a:prstGeom>
        <a:ln w="9525">
          <a:solidFill>
            <a:srgbClr val="000000"/>
          </a:solidFill>
          <a:prstDash val="solid"/>
        </a:ln>
      </xdr:spPr>
    </xdr:pic>
    <xdr:clientData/>
  </xdr:twoCellAnchor>
  <xdr:twoCellAnchor>
    <xdr:from>
      <xdr:col>8</xdr:col>
      <xdr:colOff>123825</xdr:colOff>
      <xdr:row>522</xdr:row>
      <xdr:rowOff>104775</xdr:rowOff>
    </xdr:from>
    <xdr:to>
      <xdr:col>8</xdr:col>
      <xdr:colOff>1455825</xdr:colOff>
      <xdr:row>522</xdr:row>
      <xdr:rowOff>1436775</xdr:rowOff>
    </xdr:to>
    <xdr:pic>
      <xdr:nvPicPr>
        <xdr:cNvPr id="1043" name="Имя " descr="Descr "/>
        <xdr:cNvPicPr>
          <a:picLocks noChangeAspect="1"/>
        </xdr:cNvPicPr>
      </xdr:nvPicPr>
      <xdr:blipFill>
        <a:blip xmlns:r="http://schemas.openxmlformats.org/officeDocument/2006/relationships" r:embed="rId103"/>
        <a:stretch>
          <a:fillRect/>
        </a:stretch>
      </xdr:blipFill>
      <xdr:spPr>
        <a:xfrm>
          <a:off x="5238750" y="93659325"/>
          <a:ext cx="1332000" cy="1332000"/>
        </a:xfrm>
        <a:prstGeom prst="rect">
          <a:avLst/>
        </a:prstGeom>
        <a:ln w="9525">
          <a:solidFill>
            <a:srgbClr val="000000"/>
          </a:solidFill>
          <a:prstDash val="solid"/>
        </a:ln>
      </xdr:spPr>
    </xdr:pic>
    <xdr:clientData/>
  </xdr:twoCellAnchor>
  <xdr:twoCellAnchor>
    <xdr:from>
      <xdr:col>8</xdr:col>
      <xdr:colOff>123825</xdr:colOff>
      <xdr:row>34</xdr:row>
      <xdr:rowOff>66675</xdr:rowOff>
    </xdr:from>
    <xdr:to>
      <xdr:col>8</xdr:col>
      <xdr:colOff>1455825</xdr:colOff>
      <xdr:row>34</xdr:row>
      <xdr:rowOff>1398675</xdr:rowOff>
    </xdr:to>
    <xdr:pic>
      <xdr:nvPicPr>
        <xdr:cNvPr id="454" name="Имя " descr="Descr "/>
        <xdr:cNvPicPr>
          <a:picLocks noChangeAspect="1"/>
        </xdr:cNvPicPr>
      </xdr:nvPicPr>
      <xdr:blipFill>
        <a:blip xmlns:r="http://schemas.openxmlformats.org/officeDocument/2006/relationships" r:embed="rId104"/>
        <a:stretch>
          <a:fillRect/>
        </a:stretch>
      </xdr:blipFill>
      <xdr:spPr>
        <a:xfrm>
          <a:off x="5238750" y="657225"/>
          <a:ext cx="1332000" cy="1332000"/>
        </a:xfrm>
        <a:prstGeom prst="rect">
          <a:avLst/>
        </a:prstGeom>
        <a:ln w="9525">
          <a:solidFill>
            <a:srgbClr val="000000"/>
          </a:solidFill>
          <a:prstDash val="solid"/>
        </a:ln>
      </xdr:spPr>
    </xdr:pic>
    <xdr:clientData/>
  </xdr:twoCellAnchor>
  <xdr:twoCellAnchor>
    <xdr:from>
      <xdr:col>8</xdr:col>
      <xdr:colOff>123825</xdr:colOff>
      <xdr:row>47</xdr:row>
      <xdr:rowOff>66675</xdr:rowOff>
    </xdr:from>
    <xdr:to>
      <xdr:col>8</xdr:col>
      <xdr:colOff>1455825</xdr:colOff>
      <xdr:row>47</xdr:row>
      <xdr:rowOff>1398675</xdr:rowOff>
    </xdr:to>
    <xdr:pic>
      <xdr:nvPicPr>
        <xdr:cNvPr id="455" name="Имя " descr="Descr "/>
        <xdr:cNvPicPr>
          <a:picLocks noChangeAspect="1"/>
        </xdr:cNvPicPr>
      </xdr:nvPicPr>
      <xdr:blipFill>
        <a:blip xmlns:r="http://schemas.openxmlformats.org/officeDocument/2006/relationships" r:embed="rId105"/>
        <a:stretch>
          <a:fillRect/>
        </a:stretch>
      </xdr:blipFill>
      <xdr:spPr>
        <a:xfrm>
          <a:off x="5238750" y="2181225"/>
          <a:ext cx="1332000" cy="1332000"/>
        </a:xfrm>
        <a:prstGeom prst="rect">
          <a:avLst/>
        </a:prstGeom>
        <a:ln w="9525">
          <a:solidFill>
            <a:srgbClr val="000000"/>
          </a:solidFill>
          <a:prstDash val="solid"/>
        </a:ln>
      </xdr:spPr>
    </xdr:pic>
    <xdr:clientData/>
  </xdr:twoCellAnchor>
  <xdr:twoCellAnchor>
    <xdr:from>
      <xdr:col>8</xdr:col>
      <xdr:colOff>123825</xdr:colOff>
      <xdr:row>48</xdr:row>
      <xdr:rowOff>66675</xdr:rowOff>
    </xdr:from>
    <xdr:to>
      <xdr:col>8</xdr:col>
      <xdr:colOff>1455825</xdr:colOff>
      <xdr:row>48</xdr:row>
      <xdr:rowOff>1398675</xdr:rowOff>
    </xdr:to>
    <xdr:pic>
      <xdr:nvPicPr>
        <xdr:cNvPr id="456" name="Имя " descr="Descr "/>
        <xdr:cNvPicPr>
          <a:picLocks noChangeAspect="1"/>
        </xdr:cNvPicPr>
      </xdr:nvPicPr>
      <xdr:blipFill>
        <a:blip xmlns:r="http://schemas.openxmlformats.org/officeDocument/2006/relationships" r:embed="rId106"/>
        <a:stretch>
          <a:fillRect/>
        </a:stretch>
      </xdr:blipFill>
      <xdr:spPr>
        <a:xfrm>
          <a:off x="5238750" y="3705225"/>
          <a:ext cx="1332000" cy="1332000"/>
        </a:xfrm>
        <a:prstGeom prst="rect">
          <a:avLst/>
        </a:prstGeom>
        <a:ln w="9525">
          <a:solidFill>
            <a:srgbClr val="000000"/>
          </a:solidFill>
          <a:prstDash val="solid"/>
        </a:ln>
      </xdr:spPr>
    </xdr:pic>
    <xdr:clientData/>
  </xdr:twoCellAnchor>
  <xdr:twoCellAnchor>
    <xdr:from>
      <xdr:col>8</xdr:col>
      <xdr:colOff>123825</xdr:colOff>
      <xdr:row>49</xdr:row>
      <xdr:rowOff>66675</xdr:rowOff>
    </xdr:from>
    <xdr:to>
      <xdr:col>8</xdr:col>
      <xdr:colOff>1455825</xdr:colOff>
      <xdr:row>49</xdr:row>
      <xdr:rowOff>1398675</xdr:rowOff>
    </xdr:to>
    <xdr:pic>
      <xdr:nvPicPr>
        <xdr:cNvPr id="457" name="Имя " descr="Descr "/>
        <xdr:cNvPicPr>
          <a:picLocks noChangeAspect="1"/>
        </xdr:cNvPicPr>
      </xdr:nvPicPr>
      <xdr:blipFill>
        <a:blip xmlns:r="http://schemas.openxmlformats.org/officeDocument/2006/relationships" r:embed="rId107"/>
        <a:stretch>
          <a:fillRect/>
        </a:stretch>
      </xdr:blipFill>
      <xdr:spPr>
        <a:xfrm>
          <a:off x="5238750" y="5229225"/>
          <a:ext cx="1332000" cy="1332000"/>
        </a:xfrm>
        <a:prstGeom prst="rect">
          <a:avLst/>
        </a:prstGeom>
        <a:ln w="9525">
          <a:solidFill>
            <a:srgbClr val="000000"/>
          </a:solidFill>
          <a:prstDash val="solid"/>
        </a:ln>
      </xdr:spPr>
    </xdr:pic>
    <xdr:clientData/>
  </xdr:twoCellAnchor>
  <xdr:twoCellAnchor>
    <xdr:from>
      <xdr:col>8</xdr:col>
      <xdr:colOff>123825</xdr:colOff>
      <xdr:row>50</xdr:row>
      <xdr:rowOff>66675</xdr:rowOff>
    </xdr:from>
    <xdr:to>
      <xdr:col>8</xdr:col>
      <xdr:colOff>1455825</xdr:colOff>
      <xdr:row>50</xdr:row>
      <xdr:rowOff>1398675</xdr:rowOff>
    </xdr:to>
    <xdr:pic>
      <xdr:nvPicPr>
        <xdr:cNvPr id="458" name="Имя " descr="Descr "/>
        <xdr:cNvPicPr>
          <a:picLocks noChangeAspect="1"/>
        </xdr:cNvPicPr>
      </xdr:nvPicPr>
      <xdr:blipFill>
        <a:blip xmlns:r="http://schemas.openxmlformats.org/officeDocument/2006/relationships" r:embed="rId108"/>
        <a:stretch>
          <a:fillRect/>
        </a:stretch>
      </xdr:blipFill>
      <xdr:spPr>
        <a:xfrm>
          <a:off x="5238750" y="6753225"/>
          <a:ext cx="1332000" cy="1332000"/>
        </a:xfrm>
        <a:prstGeom prst="rect">
          <a:avLst/>
        </a:prstGeom>
        <a:ln w="9525">
          <a:solidFill>
            <a:srgbClr val="000000"/>
          </a:solidFill>
          <a:prstDash val="solid"/>
        </a:ln>
      </xdr:spPr>
    </xdr:pic>
    <xdr:clientData/>
  </xdr:twoCellAnchor>
  <xdr:twoCellAnchor>
    <xdr:from>
      <xdr:col>8</xdr:col>
      <xdr:colOff>123825</xdr:colOff>
      <xdr:row>56</xdr:row>
      <xdr:rowOff>66675</xdr:rowOff>
    </xdr:from>
    <xdr:to>
      <xdr:col>8</xdr:col>
      <xdr:colOff>1455825</xdr:colOff>
      <xdr:row>56</xdr:row>
      <xdr:rowOff>1398675</xdr:rowOff>
    </xdr:to>
    <xdr:pic>
      <xdr:nvPicPr>
        <xdr:cNvPr id="459" name="Имя " descr="Descr "/>
        <xdr:cNvPicPr>
          <a:picLocks noChangeAspect="1"/>
        </xdr:cNvPicPr>
      </xdr:nvPicPr>
      <xdr:blipFill>
        <a:blip xmlns:r="http://schemas.openxmlformats.org/officeDocument/2006/relationships" r:embed="rId109"/>
        <a:stretch>
          <a:fillRect/>
        </a:stretch>
      </xdr:blipFill>
      <xdr:spPr>
        <a:xfrm>
          <a:off x="5238750" y="8277225"/>
          <a:ext cx="1332000" cy="1332000"/>
        </a:xfrm>
        <a:prstGeom prst="rect">
          <a:avLst/>
        </a:prstGeom>
        <a:ln w="9525">
          <a:solidFill>
            <a:srgbClr val="000000"/>
          </a:solidFill>
          <a:prstDash val="solid"/>
        </a:ln>
      </xdr:spPr>
    </xdr:pic>
    <xdr:clientData/>
  </xdr:twoCellAnchor>
  <xdr:twoCellAnchor>
    <xdr:from>
      <xdr:col>8</xdr:col>
      <xdr:colOff>123825</xdr:colOff>
      <xdr:row>65</xdr:row>
      <xdr:rowOff>66675</xdr:rowOff>
    </xdr:from>
    <xdr:to>
      <xdr:col>8</xdr:col>
      <xdr:colOff>1455825</xdr:colOff>
      <xdr:row>65</xdr:row>
      <xdr:rowOff>1398675</xdr:rowOff>
    </xdr:to>
    <xdr:pic>
      <xdr:nvPicPr>
        <xdr:cNvPr id="460" name="Имя " descr="Descr "/>
        <xdr:cNvPicPr>
          <a:picLocks noChangeAspect="1"/>
        </xdr:cNvPicPr>
      </xdr:nvPicPr>
      <xdr:blipFill>
        <a:blip xmlns:r="http://schemas.openxmlformats.org/officeDocument/2006/relationships" r:embed="rId110"/>
        <a:stretch>
          <a:fillRect/>
        </a:stretch>
      </xdr:blipFill>
      <xdr:spPr>
        <a:xfrm>
          <a:off x="5238750" y="9801225"/>
          <a:ext cx="1332000" cy="1332000"/>
        </a:xfrm>
        <a:prstGeom prst="rect">
          <a:avLst/>
        </a:prstGeom>
        <a:ln w="9525">
          <a:solidFill>
            <a:srgbClr val="000000"/>
          </a:solidFill>
          <a:prstDash val="solid"/>
        </a:ln>
      </xdr:spPr>
    </xdr:pic>
    <xdr:clientData/>
  </xdr:twoCellAnchor>
  <xdr:twoCellAnchor>
    <xdr:from>
      <xdr:col>8</xdr:col>
      <xdr:colOff>123825</xdr:colOff>
      <xdr:row>86</xdr:row>
      <xdr:rowOff>66675</xdr:rowOff>
    </xdr:from>
    <xdr:to>
      <xdr:col>8</xdr:col>
      <xdr:colOff>1455825</xdr:colOff>
      <xdr:row>86</xdr:row>
      <xdr:rowOff>1398675</xdr:rowOff>
    </xdr:to>
    <xdr:pic>
      <xdr:nvPicPr>
        <xdr:cNvPr id="461" name="Имя " descr="Descr "/>
        <xdr:cNvPicPr>
          <a:picLocks noChangeAspect="1"/>
        </xdr:cNvPicPr>
      </xdr:nvPicPr>
      <xdr:blipFill>
        <a:blip xmlns:r="http://schemas.openxmlformats.org/officeDocument/2006/relationships" r:embed="rId111"/>
        <a:stretch>
          <a:fillRect/>
        </a:stretch>
      </xdr:blipFill>
      <xdr:spPr>
        <a:xfrm>
          <a:off x="5238750" y="11325225"/>
          <a:ext cx="1332000" cy="1332000"/>
        </a:xfrm>
        <a:prstGeom prst="rect">
          <a:avLst/>
        </a:prstGeom>
        <a:ln w="9525">
          <a:solidFill>
            <a:srgbClr val="000000"/>
          </a:solidFill>
          <a:prstDash val="solid"/>
        </a:ln>
      </xdr:spPr>
    </xdr:pic>
    <xdr:clientData/>
  </xdr:twoCellAnchor>
  <xdr:twoCellAnchor>
    <xdr:from>
      <xdr:col>8</xdr:col>
      <xdr:colOff>123825</xdr:colOff>
      <xdr:row>104</xdr:row>
      <xdr:rowOff>66675</xdr:rowOff>
    </xdr:from>
    <xdr:to>
      <xdr:col>8</xdr:col>
      <xdr:colOff>1455825</xdr:colOff>
      <xdr:row>104</xdr:row>
      <xdr:rowOff>1398675</xdr:rowOff>
    </xdr:to>
    <xdr:pic>
      <xdr:nvPicPr>
        <xdr:cNvPr id="462" name="Имя " descr="Descr "/>
        <xdr:cNvPicPr>
          <a:picLocks noChangeAspect="1"/>
        </xdr:cNvPicPr>
      </xdr:nvPicPr>
      <xdr:blipFill>
        <a:blip xmlns:r="http://schemas.openxmlformats.org/officeDocument/2006/relationships" r:embed="rId112"/>
        <a:stretch>
          <a:fillRect/>
        </a:stretch>
      </xdr:blipFill>
      <xdr:spPr>
        <a:xfrm>
          <a:off x="5238750" y="12849225"/>
          <a:ext cx="1332000" cy="1332000"/>
        </a:xfrm>
        <a:prstGeom prst="rect">
          <a:avLst/>
        </a:prstGeom>
        <a:ln w="9525">
          <a:solidFill>
            <a:srgbClr val="000000"/>
          </a:solidFill>
          <a:prstDash val="solid"/>
        </a:ln>
      </xdr:spPr>
    </xdr:pic>
    <xdr:clientData/>
  </xdr:twoCellAnchor>
  <xdr:twoCellAnchor>
    <xdr:from>
      <xdr:col>8</xdr:col>
      <xdr:colOff>123825</xdr:colOff>
      <xdr:row>121</xdr:row>
      <xdr:rowOff>66675</xdr:rowOff>
    </xdr:from>
    <xdr:to>
      <xdr:col>8</xdr:col>
      <xdr:colOff>1455825</xdr:colOff>
      <xdr:row>121</xdr:row>
      <xdr:rowOff>1398675</xdr:rowOff>
    </xdr:to>
    <xdr:pic>
      <xdr:nvPicPr>
        <xdr:cNvPr id="463" name="Имя " descr="Descr "/>
        <xdr:cNvPicPr>
          <a:picLocks noChangeAspect="1"/>
        </xdr:cNvPicPr>
      </xdr:nvPicPr>
      <xdr:blipFill>
        <a:blip xmlns:r="http://schemas.openxmlformats.org/officeDocument/2006/relationships" r:embed="rId113"/>
        <a:stretch>
          <a:fillRect/>
        </a:stretch>
      </xdr:blipFill>
      <xdr:spPr>
        <a:xfrm>
          <a:off x="5238750" y="14373225"/>
          <a:ext cx="1332000" cy="1332000"/>
        </a:xfrm>
        <a:prstGeom prst="rect">
          <a:avLst/>
        </a:prstGeom>
        <a:ln w="9525">
          <a:solidFill>
            <a:srgbClr val="000000"/>
          </a:solidFill>
          <a:prstDash val="solid"/>
        </a:ln>
      </xdr:spPr>
    </xdr:pic>
    <xdr:clientData/>
  </xdr:twoCellAnchor>
  <xdr:twoCellAnchor>
    <xdr:from>
      <xdr:col>8</xdr:col>
      <xdr:colOff>123825</xdr:colOff>
      <xdr:row>123</xdr:row>
      <xdr:rowOff>66675</xdr:rowOff>
    </xdr:from>
    <xdr:to>
      <xdr:col>8</xdr:col>
      <xdr:colOff>1455825</xdr:colOff>
      <xdr:row>123</xdr:row>
      <xdr:rowOff>1398675</xdr:rowOff>
    </xdr:to>
    <xdr:pic>
      <xdr:nvPicPr>
        <xdr:cNvPr id="464" name="Имя " descr="Descr "/>
        <xdr:cNvPicPr>
          <a:picLocks noChangeAspect="1"/>
        </xdr:cNvPicPr>
      </xdr:nvPicPr>
      <xdr:blipFill>
        <a:blip xmlns:r="http://schemas.openxmlformats.org/officeDocument/2006/relationships" r:embed="rId114"/>
        <a:stretch>
          <a:fillRect/>
        </a:stretch>
      </xdr:blipFill>
      <xdr:spPr>
        <a:xfrm>
          <a:off x="5238750" y="15897225"/>
          <a:ext cx="1332000" cy="1332000"/>
        </a:xfrm>
        <a:prstGeom prst="rect">
          <a:avLst/>
        </a:prstGeom>
        <a:ln w="9525">
          <a:solidFill>
            <a:srgbClr val="000000"/>
          </a:solidFill>
          <a:prstDash val="solid"/>
        </a:ln>
      </xdr:spPr>
    </xdr:pic>
    <xdr:clientData/>
  </xdr:twoCellAnchor>
  <xdr:twoCellAnchor>
    <xdr:from>
      <xdr:col>8</xdr:col>
      <xdr:colOff>123825</xdr:colOff>
      <xdr:row>135</xdr:row>
      <xdr:rowOff>66675</xdr:rowOff>
    </xdr:from>
    <xdr:to>
      <xdr:col>8</xdr:col>
      <xdr:colOff>1455825</xdr:colOff>
      <xdr:row>135</xdr:row>
      <xdr:rowOff>1398675</xdr:rowOff>
    </xdr:to>
    <xdr:pic>
      <xdr:nvPicPr>
        <xdr:cNvPr id="465" name="Имя " descr="Descr "/>
        <xdr:cNvPicPr>
          <a:picLocks noChangeAspect="1"/>
        </xdr:cNvPicPr>
      </xdr:nvPicPr>
      <xdr:blipFill>
        <a:blip xmlns:r="http://schemas.openxmlformats.org/officeDocument/2006/relationships" r:embed="rId115"/>
        <a:stretch>
          <a:fillRect/>
        </a:stretch>
      </xdr:blipFill>
      <xdr:spPr>
        <a:xfrm>
          <a:off x="5238750" y="17421225"/>
          <a:ext cx="1332000" cy="1332000"/>
        </a:xfrm>
        <a:prstGeom prst="rect">
          <a:avLst/>
        </a:prstGeom>
        <a:ln w="9525">
          <a:solidFill>
            <a:srgbClr val="000000"/>
          </a:solidFill>
          <a:prstDash val="solid"/>
        </a:ln>
      </xdr:spPr>
    </xdr:pic>
    <xdr:clientData/>
  </xdr:twoCellAnchor>
  <xdr:twoCellAnchor>
    <xdr:from>
      <xdr:col>8</xdr:col>
      <xdr:colOff>123825</xdr:colOff>
      <xdr:row>153</xdr:row>
      <xdr:rowOff>66675</xdr:rowOff>
    </xdr:from>
    <xdr:to>
      <xdr:col>8</xdr:col>
      <xdr:colOff>1455825</xdr:colOff>
      <xdr:row>153</xdr:row>
      <xdr:rowOff>1398675</xdr:rowOff>
    </xdr:to>
    <xdr:pic>
      <xdr:nvPicPr>
        <xdr:cNvPr id="466" name="Имя " descr="Descr "/>
        <xdr:cNvPicPr>
          <a:picLocks noChangeAspect="1"/>
        </xdr:cNvPicPr>
      </xdr:nvPicPr>
      <xdr:blipFill>
        <a:blip xmlns:r="http://schemas.openxmlformats.org/officeDocument/2006/relationships" r:embed="rId116"/>
        <a:stretch>
          <a:fillRect/>
        </a:stretch>
      </xdr:blipFill>
      <xdr:spPr>
        <a:xfrm>
          <a:off x="5238750" y="18945225"/>
          <a:ext cx="1332000" cy="1332000"/>
        </a:xfrm>
        <a:prstGeom prst="rect">
          <a:avLst/>
        </a:prstGeom>
        <a:ln w="9525">
          <a:solidFill>
            <a:srgbClr val="000000"/>
          </a:solidFill>
          <a:prstDash val="solid"/>
        </a:ln>
      </xdr:spPr>
    </xdr:pic>
    <xdr:clientData/>
  </xdr:twoCellAnchor>
  <xdr:twoCellAnchor>
    <xdr:from>
      <xdr:col>8</xdr:col>
      <xdr:colOff>123825</xdr:colOff>
      <xdr:row>163</xdr:row>
      <xdr:rowOff>66675</xdr:rowOff>
    </xdr:from>
    <xdr:to>
      <xdr:col>8</xdr:col>
      <xdr:colOff>1455825</xdr:colOff>
      <xdr:row>163</xdr:row>
      <xdr:rowOff>1398675</xdr:rowOff>
    </xdr:to>
    <xdr:pic>
      <xdr:nvPicPr>
        <xdr:cNvPr id="467" name="Имя " descr="Descr "/>
        <xdr:cNvPicPr>
          <a:picLocks noChangeAspect="1"/>
        </xdr:cNvPicPr>
      </xdr:nvPicPr>
      <xdr:blipFill>
        <a:blip xmlns:r="http://schemas.openxmlformats.org/officeDocument/2006/relationships" r:embed="rId117"/>
        <a:stretch>
          <a:fillRect/>
        </a:stretch>
      </xdr:blipFill>
      <xdr:spPr>
        <a:xfrm>
          <a:off x="5238750" y="20469225"/>
          <a:ext cx="1332000" cy="1332000"/>
        </a:xfrm>
        <a:prstGeom prst="rect">
          <a:avLst/>
        </a:prstGeom>
        <a:ln w="9525">
          <a:solidFill>
            <a:srgbClr val="000000"/>
          </a:solidFill>
          <a:prstDash val="solid"/>
        </a:ln>
      </xdr:spPr>
    </xdr:pic>
    <xdr:clientData/>
  </xdr:twoCellAnchor>
  <xdr:twoCellAnchor>
    <xdr:from>
      <xdr:col>8</xdr:col>
      <xdr:colOff>123825</xdr:colOff>
      <xdr:row>170</xdr:row>
      <xdr:rowOff>66675</xdr:rowOff>
    </xdr:from>
    <xdr:to>
      <xdr:col>8</xdr:col>
      <xdr:colOff>1455825</xdr:colOff>
      <xdr:row>170</xdr:row>
      <xdr:rowOff>1398675</xdr:rowOff>
    </xdr:to>
    <xdr:pic>
      <xdr:nvPicPr>
        <xdr:cNvPr id="468" name="Имя " descr="Descr "/>
        <xdr:cNvPicPr>
          <a:picLocks noChangeAspect="1"/>
        </xdr:cNvPicPr>
      </xdr:nvPicPr>
      <xdr:blipFill>
        <a:blip xmlns:r="http://schemas.openxmlformats.org/officeDocument/2006/relationships" r:embed="rId118"/>
        <a:stretch>
          <a:fillRect/>
        </a:stretch>
      </xdr:blipFill>
      <xdr:spPr>
        <a:xfrm>
          <a:off x="5238750" y="21993225"/>
          <a:ext cx="1332000" cy="1332000"/>
        </a:xfrm>
        <a:prstGeom prst="rect">
          <a:avLst/>
        </a:prstGeom>
        <a:ln w="9525">
          <a:solidFill>
            <a:srgbClr val="000000"/>
          </a:solidFill>
          <a:prstDash val="solid"/>
        </a:ln>
      </xdr:spPr>
    </xdr:pic>
    <xdr:clientData/>
  </xdr:twoCellAnchor>
  <xdr:twoCellAnchor>
    <xdr:from>
      <xdr:col>8</xdr:col>
      <xdr:colOff>123825</xdr:colOff>
      <xdr:row>180</xdr:row>
      <xdr:rowOff>66675</xdr:rowOff>
    </xdr:from>
    <xdr:to>
      <xdr:col>8</xdr:col>
      <xdr:colOff>1455825</xdr:colOff>
      <xdr:row>180</xdr:row>
      <xdr:rowOff>1398675</xdr:rowOff>
    </xdr:to>
    <xdr:pic>
      <xdr:nvPicPr>
        <xdr:cNvPr id="469" name="Имя " descr="Descr "/>
        <xdr:cNvPicPr>
          <a:picLocks noChangeAspect="1"/>
        </xdr:cNvPicPr>
      </xdr:nvPicPr>
      <xdr:blipFill>
        <a:blip xmlns:r="http://schemas.openxmlformats.org/officeDocument/2006/relationships" r:embed="rId119"/>
        <a:stretch>
          <a:fillRect/>
        </a:stretch>
      </xdr:blipFill>
      <xdr:spPr>
        <a:xfrm>
          <a:off x="5238750" y="23517225"/>
          <a:ext cx="1332000" cy="1332000"/>
        </a:xfrm>
        <a:prstGeom prst="rect">
          <a:avLst/>
        </a:prstGeom>
        <a:ln w="9525">
          <a:solidFill>
            <a:srgbClr val="000000"/>
          </a:solidFill>
          <a:prstDash val="solid"/>
        </a:ln>
      </xdr:spPr>
    </xdr:pic>
    <xdr:clientData/>
  </xdr:twoCellAnchor>
  <xdr:twoCellAnchor>
    <xdr:from>
      <xdr:col>8</xdr:col>
      <xdr:colOff>123825</xdr:colOff>
      <xdr:row>192</xdr:row>
      <xdr:rowOff>66675</xdr:rowOff>
    </xdr:from>
    <xdr:to>
      <xdr:col>8</xdr:col>
      <xdr:colOff>1455825</xdr:colOff>
      <xdr:row>192</xdr:row>
      <xdr:rowOff>1398675</xdr:rowOff>
    </xdr:to>
    <xdr:pic>
      <xdr:nvPicPr>
        <xdr:cNvPr id="470" name="Имя " descr="Descr "/>
        <xdr:cNvPicPr>
          <a:picLocks noChangeAspect="1"/>
        </xdr:cNvPicPr>
      </xdr:nvPicPr>
      <xdr:blipFill>
        <a:blip xmlns:r="http://schemas.openxmlformats.org/officeDocument/2006/relationships" r:embed="rId120"/>
        <a:stretch>
          <a:fillRect/>
        </a:stretch>
      </xdr:blipFill>
      <xdr:spPr>
        <a:xfrm>
          <a:off x="5238750" y="25041225"/>
          <a:ext cx="1332000" cy="1332000"/>
        </a:xfrm>
        <a:prstGeom prst="rect">
          <a:avLst/>
        </a:prstGeom>
        <a:ln w="9525">
          <a:solidFill>
            <a:srgbClr val="000000"/>
          </a:solidFill>
          <a:prstDash val="solid"/>
        </a:ln>
      </xdr:spPr>
    </xdr:pic>
    <xdr:clientData/>
  </xdr:twoCellAnchor>
  <xdr:twoCellAnchor>
    <xdr:from>
      <xdr:col>8</xdr:col>
      <xdr:colOff>123825</xdr:colOff>
      <xdr:row>193</xdr:row>
      <xdr:rowOff>66675</xdr:rowOff>
    </xdr:from>
    <xdr:to>
      <xdr:col>8</xdr:col>
      <xdr:colOff>1455825</xdr:colOff>
      <xdr:row>193</xdr:row>
      <xdr:rowOff>1398675</xdr:rowOff>
    </xdr:to>
    <xdr:pic>
      <xdr:nvPicPr>
        <xdr:cNvPr id="471" name="Имя " descr="Descr "/>
        <xdr:cNvPicPr>
          <a:picLocks noChangeAspect="1"/>
        </xdr:cNvPicPr>
      </xdr:nvPicPr>
      <xdr:blipFill>
        <a:blip xmlns:r="http://schemas.openxmlformats.org/officeDocument/2006/relationships" r:embed="rId121"/>
        <a:stretch>
          <a:fillRect/>
        </a:stretch>
      </xdr:blipFill>
      <xdr:spPr>
        <a:xfrm>
          <a:off x="5238750" y="26565225"/>
          <a:ext cx="1332000" cy="1332000"/>
        </a:xfrm>
        <a:prstGeom prst="rect">
          <a:avLst/>
        </a:prstGeom>
        <a:ln w="9525">
          <a:solidFill>
            <a:srgbClr val="000000"/>
          </a:solidFill>
          <a:prstDash val="solid"/>
        </a:ln>
      </xdr:spPr>
    </xdr:pic>
    <xdr:clientData/>
  </xdr:twoCellAnchor>
  <xdr:twoCellAnchor>
    <xdr:from>
      <xdr:col>8</xdr:col>
      <xdr:colOff>123825</xdr:colOff>
      <xdr:row>194</xdr:row>
      <xdr:rowOff>66675</xdr:rowOff>
    </xdr:from>
    <xdr:to>
      <xdr:col>8</xdr:col>
      <xdr:colOff>1455825</xdr:colOff>
      <xdr:row>194</xdr:row>
      <xdr:rowOff>1398675</xdr:rowOff>
    </xdr:to>
    <xdr:pic>
      <xdr:nvPicPr>
        <xdr:cNvPr id="472" name="Имя " descr="Descr "/>
        <xdr:cNvPicPr>
          <a:picLocks noChangeAspect="1"/>
        </xdr:cNvPicPr>
      </xdr:nvPicPr>
      <xdr:blipFill>
        <a:blip xmlns:r="http://schemas.openxmlformats.org/officeDocument/2006/relationships" r:embed="rId122"/>
        <a:stretch>
          <a:fillRect/>
        </a:stretch>
      </xdr:blipFill>
      <xdr:spPr>
        <a:xfrm>
          <a:off x="5238750" y="28089225"/>
          <a:ext cx="1332000" cy="1332000"/>
        </a:xfrm>
        <a:prstGeom prst="rect">
          <a:avLst/>
        </a:prstGeom>
        <a:ln w="9525">
          <a:solidFill>
            <a:srgbClr val="000000"/>
          </a:solidFill>
          <a:prstDash val="solid"/>
        </a:ln>
      </xdr:spPr>
    </xdr:pic>
    <xdr:clientData/>
  </xdr:twoCellAnchor>
  <xdr:twoCellAnchor>
    <xdr:from>
      <xdr:col>8</xdr:col>
      <xdr:colOff>123825</xdr:colOff>
      <xdr:row>195</xdr:row>
      <xdr:rowOff>66675</xdr:rowOff>
    </xdr:from>
    <xdr:to>
      <xdr:col>8</xdr:col>
      <xdr:colOff>1455825</xdr:colOff>
      <xdr:row>195</xdr:row>
      <xdr:rowOff>1398675</xdr:rowOff>
    </xdr:to>
    <xdr:pic>
      <xdr:nvPicPr>
        <xdr:cNvPr id="473" name="Имя " descr="Descr "/>
        <xdr:cNvPicPr>
          <a:picLocks noChangeAspect="1"/>
        </xdr:cNvPicPr>
      </xdr:nvPicPr>
      <xdr:blipFill>
        <a:blip xmlns:r="http://schemas.openxmlformats.org/officeDocument/2006/relationships" r:embed="rId123"/>
        <a:stretch>
          <a:fillRect/>
        </a:stretch>
      </xdr:blipFill>
      <xdr:spPr>
        <a:xfrm>
          <a:off x="5238750" y="29613225"/>
          <a:ext cx="1332000" cy="1332000"/>
        </a:xfrm>
        <a:prstGeom prst="rect">
          <a:avLst/>
        </a:prstGeom>
        <a:ln w="9525">
          <a:solidFill>
            <a:srgbClr val="000000"/>
          </a:solidFill>
          <a:prstDash val="solid"/>
        </a:ln>
      </xdr:spPr>
    </xdr:pic>
    <xdr:clientData/>
  </xdr:twoCellAnchor>
  <xdr:twoCellAnchor>
    <xdr:from>
      <xdr:col>8</xdr:col>
      <xdr:colOff>123825</xdr:colOff>
      <xdr:row>205</xdr:row>
      <xdr:rowOff>66675</xdr:rowOff>
    </xdr:from>
    <xdr:to>
      <xdr:col>8</xdr:col>
      <xdr:colOff>1455825</xdr:colOff>
      <xdr:row>205</xdr:row>
      <xdr:rowOff>1398675</xdr:rowOff>
    </xdr:to>
    <xdr:pic>
      <xdr:nvPicPr>
        <xdr:cNvPr id="474" name="Имя " descr="Descr "/>
        <xdr:cNvPicPr>
          <a:picLocks noChangeAspect="1"/>
        </xdr:cNvPicPr>
      </xdr:nvPicPr>
      <xdr:blipFill>
        <a:blip xmlns:r="http://schemas.openxmlformats.org/officeDocument/2006/relationships" r:embed="rId124"/>
        <a:stretch>
          <a:fillRect/>
        </a:stretch>
      </xdr:blipFill>
      <xdr:spPr>
        <a:xfrm>
          <a:off x="5238750" y="31137225"/>
          <a:ext cx="1332000" cy="1332000"/>
        </a:xfrm>
        <a:prstGeom prst="rect">
          <a:avLst/>
        </a:prstGeom>
        <a:ln w="9525">
          <a:solidFill>
            <a:srgbClr val="000000"/>
          </a:solidFill>
          <a:prstDash val="solid"/>
        </a:ln>
      </xdr:spPr>
    </xdr:pic>
    <xdr:clientData/>
  </xdr:twoCellAnchor>
  <xdr:twoCellAnchor>
    <xdr:from>
      <xdr:col>8</xdr:col>
      <xdr:colOff>123825</xdr:colOff>
      <xdr:row>212</xdr:row>
      <xdr:rowOff>66675</xdr:rowOff>
    </xdr:from>
    <xdr:to>
      <xdr:col>8</xdr:col>
      <xdr:colOff>1455825</xdr:colOff>
      <xdr:row>212</xdr:row>
      <xdr:rowOff>1398675</xdr:rowOff>
    </xdr:to>
    <xdr:pic>
      <xdr:nvPicPr>
        <xdr:cNvPr id="475" name="Имя " descr="Descr "/>
        <xdr:cNvPicPr>
          <a:picLocks noChangeAspect="1"/>
        </xdr:cNvPicPr>
      </xdr:nvPicPr>
      <xdr:blipFill>
        <a:blip xmlns:r="http://schemas.openxmlformats.org/officeDocument/2006/relationships" r:embed="rId125"/>
        <a:stretch>
          <a:fillRect/>
        </a:stretch>
      </xdr:blipFill>
      <xdr:spPr>
        <a:xfrm>
          <a:off x="5238750" y="32661225"/>
          <a:ext cx="1332000" cy="1332000"/>
        </a:xfrm>
        <a:prstGeom prst="rect">
          <a:avLst/>
        </a:prstGeom>
        <a:ln w="9525">
          <a:solidFill>
            <a:srgbClr val="000000"/>
          </a:solidFill>
          <a:prstDash val="solid"/>
        </a:ln>
      </xdr:spPr>
    </xdr:pic>
    <xdr:clientData/>
  </xdr:twoCellAnchor>
  <xdr:twoCellAnchor>
    <xdr:from>
      <xdr:col>8</xdr:col>
      <xdr:colOff>123825</xdr:colOff>
      <xdr:row>213</xdr:row>
      <xdr:rowOff>66675</xdr:rowOff>
    </xdr:from>
    <xdr:to>
      <xdr:col>8</xdr:col>
      <xdr:colOff>1455825</xdr:colOff>
      <xdr:row>213</xdr:row>
      <xdr:rowOff>1398675</xdr:rowOff>
    </xdr:to>
    <xdr:pic>
      <xdr:nvPicPr>
        <xdr:cNvPr id="476" name="Имя " descr="Descr "/>
        <xdr:cNvPicPr>
          <a:picLocks noChangeAspect="1"/>
        </xdr:cNvPicPr>
      </xdr:nvPicPr>
      <xdr:blipFill>
        <a:blip xmlns:r="http://schemas.openxmlformats.org/officeDocument/2006/relationships" r:embed="rId126"/>
        <a:stretch>
          <a:fillRect/>
        </a:stretch>
      </xdr:blipFill>
      <xdr:spPr>
        <a:xfrm>
          <a:off x="5238750" y="34185225"/>
          <a:ext cx="1332000" cy="1332000"/>
        </a:xfrm>
        <a:prstGeom prst="rect">
          <a:avLst/>
        </a:prstGeom>
        <a:ln w="9525">
          <a:solidFill>
            <a:srgbClr val="000000"/>
          </a:solidFill>
          <a:prstDash val="solid"/>
        </a:ln>
      </xdr:spPr>
    </xdr:pic>
    <xdr:clientData/>
  </xdr:twoCellAnchor>
  <xdr:twoCellAnchor>
    <xdr:from>
      <xdr:col>8</xdr:col>
      <xdr:colOff>123825</xdr:colOff>
      <xdr:row>253</xdr:row>
      <xdr:rowOff>66675</xdr:rowOff>
    </xdr:from>
    <xdr:to>
      <xdr:col>8</xdr:col>
      <xdr:colOff>1455825</xdr:colOff>
      <xdr:row>253</xdr:row>
      <xdr:rowOff>1398675</xdr:rowOff>
    </xdr:to>
    <xdr:pic>
      <xdr:nvPicPr>
        <xdr:cNvPr id="477" name="Имя " descr="Descr "/>
        <xdr:cNvPicPr>
          <a:picLocks noChangeAspect="1"/>
        </xdr:cNvPicPr>
      </xdr:nvPicPr>
      <xdr:blipFill>
        <a:blip xmlns:r="http://schemas.openxmlformats.org/officeDocument/2006/relationships" r:embed="rId127"/>
        <a:stretch>
          <a:fillRect/>
        </a:stretch>
      </xdr:blipFill>
      <xdr:spPr>
        <a:xfrm>
          <a:off x="5238750" y="35709225"/>
          <a:ext cx="1332000" cy="1332000"/>
        </a:xfrm>
        <a:prstGeom prst="rect">
          <a:avLst/>
        </a:prstGeom>
        <a:ln w="9525">
          <a:solidFill>
            <a:srgbClr val="000000"/>
          </a:solidFill>
          <a:prstDash val="solid"/>
        </a:ln>
      </xdr:spPr>
    </xdr:pic>
    <xdr:clientData/>
  </xdr:twoCellAnchor>
  <xdr:twoCellAnchor>
    <xdr:from>
      <xdr:col>8</xdr:col>
      <xdr:colOff>123825</xdr:colOff>
      <xdr:row>256</xdr:row>
      <xdr:rowOff>66675</xdr:rowOff>
    </xdr:from>
    <xdr:to>
      <xdr:col>8</xdr:col>
      <xdr:colOff>1455825</xdr:colOff>
      <xdr:row>256</xdr:row>
      <xdr:rowOff>1398675</xdr:rowOff>
    </xdr:to>
    <xdr:pic>
      <xdr:nvPicPr>
        <xdr:cNvPr id="478" name="Имя " descr="Descr "/>
        <xdr:cNvPicPr>
          <a:picLocks noChangeAspect="1"/>
        </xdr:cNvPicPr>
      </xdr:nvPicPr>
      <xdr:blipFill>
        <a:blip xmlns:r="http://schemas.openxmlformats.org/officeDocument/2006/relationships" r:embed="rId128"/>
        <a:stretch>
          <a:fillRect/>
        </a:stretch>
      </xdr:blipFill>
      <xdr:spPr>
        <a:xfrm>
          <a:off x="5238750" y="37233225"/>
          <a:ext cx="1332000" cy="1332000"/>
        </a:xfrm>
        <a:prstGeom prst="rect">
          <a:avLst/>
        </a:prstGeom>
        <a:ln w="9525">
          <a:solidFill>
            <a:srgbClr val="000000"/>
          </a:solidFill>
          <a:prstDash val="solid"/>
        </a:ln>
      </xdr:spPr>
    </xdr:pic>
    <xdr:clientData/>
  </xdr:twoCellAnchor>
  <xdr:twoCellAnchor>
    <xdr:from>
      <xdr:col>8</xdr:col>
      <xdr:colOff>123825</xdr:colOff>
      <xdr:row>268</xdr:row>
      <xdr:rowOff>66675</xdr:rowOff>
    </xdr:from>
    <xdr:to>
      <xdr:col>8</xdr:col>
      <xdr:colOff>1455825</xdr:colOff>
      <xdr:row>268</xdr:row>
      <xdr:rowOff>1398675</xdr:rowOff>
    </xdr:to>
    <xdr:pic>
      <xdr:nvPicPr>
        <xdr:cNvPr id="479" name="Имя " descr="Descr "/>
        <xdr:cNvPicPr>
          <a:picLocks noChangeAspect="1"/>
        </xdr:cNvPicPr>
      </xdr:nvPicPr>
      <xdr:blipFill>
        <a:blip xmlns:r="http://schemas.openxmlformats.org/officeDocument/2006/relationships" r:embed="rId129"/>
        <a:stretch>
          <a:fillRect/>
        </a:stretch>
      </xdr:blipFill>
      <xdr:spPr>
        <a:xfrm>
          <a:off x="5238750" y="38757225"/>
          <a:ext cx="1332000" cy="1332000"/>
        </a:xfrm>
        <a:prstGeom prst="rect">
          <a:avLst/>
        </a:prstGeom>
        <a:ln w="9525">
          <a:solidFill>
            <a:srgbClr val="000000"/>
          </a:solidFill>
          <a:prstDash val="solid"/>
        </a:ln>
      </xdr:spPr>
    </xdr:pic>
    <xdr:clientData/>
  </xdr:twoCellAnchor>
  <xdr:twoCellAnchor>
    <xdr:from>
      <xdr:col>8</xdr:col>
      <xdr:colOff>123825</xdr:colOff>
      <xdr:row>282</xdr:row>
      <xdr:rowOff>66675</xdr:rowOff>
    </xdr:from>
    <xdr:to>
      <xdr:col>8</xdr:col>
      <xdr:colOff>1455825</xdr:colOff>
      <xdr:row>282</xdr:row>
      <xdr:rowOff>1398675</xdr:rowOff>
    </xdr:to>
    <xdr:pic>
      <xdr:nvPicPr>
        <xdr:cNvPr id="480" name="Имя " descr="Descr "/>
        <xdr:cNvPicPr>
          <a:picLocks noChangeAspect="1"/>
        </xdr:cNvPicPr>
      </xdr:nvPicPr>
      <xdr:blipFill>
        <a:blip xmlns:r="http://schemas.openxmlformats.org/officeDocument/2006/relationships" r:embed="rId130"/>
        <a:stretch>
          <a:fillRect/>
        </a:stretch>
      </xdr:blipFill>
      <xdr:spPr>
        <a:xfrm>
          <a:off x="5238750" y="40281225"/>
          <a:ext cx="1332000" cy="1332000"/>
        </a:xfrm>
        <a:prstGeom prst="rect">
          <a:avLst/>
        </a:prstGeom>
        <a:ln w="9525">
          <a:solidFill>
            <a:srgbClr val="000000"/>
          </a:solidFill>
          <a:prstDash val="solid"/>
        </a:ln>
      </xdr:spPr>
    </xdr:pic>
    <xdr:clientData/>
  </xdr:twoCellAnchor>
  <xdr:twoCellAnchor>
    <xdr:from>
      <xdr:col>8</xdr:col>
      <xdr:colOff>123825</xdr:colOff>
      <xdr:row>329</xdr:row>
      <xdr:rowOff>66675</xdr:rowOff>
    </xdr:from>
    <xdr:to>
      <xdr:col>8</xdr:col>
      <xdr:colOff>1455825</xdr:colOff>
      <xdr:row>329</xdr:row>
      <xdr:rowOff>1398675</xdr:rowOff>
    </xdr:to>
    <xdr:pic>
      <xdr:nvPicPr>
        <xdr:cNvPr id="481" name="Имя " descr="Descr "/>
        <xdr:cNvPicPr>
          <a:picLocks noChangeAspect="1"/>
        </xdr:cNvPicPr>
      </xdr:nvPicPr>
      <xdr:blipFill>
        <a:blip xmlns:r="http://schemas.openxmlformats.org/officeDocument/2006/relationships" r:embed="rId131"/>
        <a:stretch>
          <a:fillRect/>
        </a:stretch>
      </xdr:blipFill>
      <xdr:spPr>
        <a:xfrm>
          <a:off x="5238750" y="41805225"/>
          <a:ext cx="1332000" cy="1332000"/>
        </a:xfrm>
        <a:prstGeom prst="rect">
          <a:avLst/>
        </a:prstGeom>
        <a:ln w="9525">
          <a:solidFill>
            <a:srgbClr val="000000"/>
          </a:solidFill>
          <a:prstDash val="solid"/>
        </a:ln>
      </xdr:spPr>
    </xdr:pic>
    <xdr:clientData/>
  </xdr:twoCellAnchor>
  <xdr:twoCellAnchor>
    <xdr:from>
      <xdr:col>8</xdr:col>
      <xdr:colOff>123825</xdr:colOff>
      <xdr:row>339</xdr:row>
      <xdr:rowOff>66675</xdr:rowOff>
    </xdr:from>
    <xdr:to>
      <xdr:col>8</xdr:col>
      <xdr:colOff>1455825</xdr:colOff>
      <xdr:row>339</xdr:row>
      <xdr:rowOff>1398675</xdr:rowOff>
    </xdr:to>
    <xdr:pic>
      <xdr:nvPicPr>
        <xdr:cNvPr id="482" name="Имя " descr="Descr "/>
        <xdr:cNvPicPr>
          <a:picLocks noChangeAspect="1"/>
        </xdr:cNvPicPr>
      </xdr:nvPicPr>
      <xdr:blipFill>
        <a:blip xmlns:r="http://schemas.openxmlformats.org/officeDocument/2006/relationships" r:embed="rId132"/>
        <a:stretch>
          <a:fillRect/>
        </a:stretch>
      </xdr:blipFill>
      <xdr:spPr>
        <a:xfrm>
          <a:off x="5238750" y="43329225"/>
          <a:ext cx="1332000" cy="1332000"/>
        </a:xfrm>
        <a:prstGeom prst="rect">
          <a:avLst/>
        </a:prstGeom>
        <a:ln w="9525">
          <a:solidFill>
            <a:srgbClr val="000000"/>
          </a:solidFill>
          <a:prstDash val="solid"/>
        </a:ln>
      </xdr:spPr>
    </xdr:pic>
    <xdr:clientData/>
  </xdr:twoCellAnchor>
  <xdr:twoCellAnchor>
    <xdr:from>
      <xdr:col>8</xdr:col>
      <xdr:colOff>123825</xdr:colOff>
      <xdr:row>360</xdr:row>
      <xdr:rowOff>66675</xdr:rowOff>
    </xdr:from>
    <xdr:to>
      <xdr:col>8</xdr:col>
      <xdr:colOff>1455825</xdr:colOff>
      <xdr:row>360</xdr:row>
      <xdr:rowOff>1398675</xdr:rowOff>
    </xdr:to>
    <xdr:pic>
      <xdr:nvPicPr>
        <xdr:cNvPr id="483" name="Имя " descr="Descr "/>
        <xdr:cNvPicPr>
          <a:picLocks noChangeAspect="1"/>
        </xdr:cNvPicPr>
      </xdr:nvPicPr>
      <xdr:blipFill>
        <a:blip xmlns:r="http://schemas.openxmlformats.org/officeDocument/2006/relationships" r:embed="rId133"/>
        <a:stretch>
          <a:fillRect/>
        </a:stretch>
      </xdr:blipFill>
      <xdr:spPr>
        <a:xfrm>
          <a:off x="5238750" y="44853225"/>
          <a:ext cx="1332000" cy="1332000"/>
        </a:xfrm>
        <a:prstGeom prst="rect">
          <a:avLst/>
        </a:prstGeom>
        <a:ln w="9525">
          <a:solidFill>
            <a:srgbClr val="000000"/>
          </a:solidFill>
          <a:prstDash val="solid"/>
        </a:ln>
      </xdr:spPr>
    </xdr:pic>
    <xdr:clientData/>
  </xdr:twoCellAnchor>
  <xdr:twoCellAnchor>
    <xdr:from>
      <xdr:col>8</xdr:col>
      <xdr:colOff>123825</xdr:colOff>
      <xdr:row>375</xdr:row>
      <xdr:rowOff>66675</xdr:rowOff>
    </xdr:from>
    <xdr:to>
      <xdr:col>8</xdr:col>
      <xdr:colOff>1455825</xdr:colOff>
      <xdr:row>375</xdr:row>
      <xdr:rowOff>1398675</xdr:rowOff>
    </xdr:to>
    <xdr:pic>
      <xdr:nvPicPr>
        <xdr:cNvPr id="484" name="Имя " descr="Descr "/>
        <xdr:cNvPicPr>
          <a:picLocks noChangeAspect="1"/>
        </xdr:cNvPicPr>
      </xdr:nvPicPr>
      <xdr:blipFill>
        <a:blip xmlns:r="http://schemas.openxmlformats.org/officeDocument/2006/relationships" r:embed="rId134"/>
        <a:stretch>
          <a:fillRect/>
        </a:stretch>
      </xdr:blipFill>
      <xdr:spPr>
        <a:xfrm>
          <a:off x="5238750" y="46377225"/>
          <a:ext cx="1332000" cy="1332000"/>
        </a:xfrm>
        <a:prstGeom prst="rect">
          <a:avLst/>
        </a:prstGeom>
        <a:ln w="9525">
          <a:solidFill>
            <a:srgbClr val="000000"/>
          </a:solidFill>
          <a:prstDash val="solid"/>
        </a:ln>
      </xdr:spPr>
    </xdr:pic>
    <xdr:clientData/>
  </xdr:twoCellAnchor>
  <xdr:twoCellAnchor>
    <xdr:from>
      <xdr:col>8</xdr:col>
      <xdr:colOff>123825</xdr:colOff>
      <xdr:row>409</xdr:row>
      <xdr:rowOff>66675</xdr:rowOff>
    </xdr:from>
    <xdr:to>
      <xdr:col>8</xdr:col>
      <xdr:colOff>1455825</xdr:colOff>
      <xdr:row>409</xdr:row>
      <xdr:rowOff>1398675</xdr:rowOff>
    </xdr:to>
    <xdr:pic>
      <xdr:nvPicPr>
        <xdr:cNvPr id="485" name="Имя " descr="Descr "/>
        <xdr:cNvPicPr>
          <a:picLocks noChangeAspect="1"/>
        </xdr:cNvPicPr>
      </xdr:nvPicPr>
      <xdr:blipFill>
        <a:blip xmlns:r="http://schemas.openxmlformats.org/officeDocument/2006/relationships" r:embed="rId135"/>
        <a:stretch>
          <a:fillRect/>
        </a:stretch>
      </xdr:blipFill>
      <xdr:spPr>
        <a:xfrm>
          <a:off x="5238750" y="47901225"/>
          <a:ext cx="1332000" cy="1332000"/>
        </a:xfrm>
        <a:prstGeom prst="rect">
          <a:avLst/>
        </a:prstGeom>
        <a:ln w="9525">
          <a:solidFill>
            <a:srgbClr val="000000"/>
          </a:solidFill>
          <a:prstDash val="solid"/>
        </a:ln>
      </xdr:spPr>
    </xdr:pic>
    <xdr:clientData/>
  </xdr:twoCellAnchor>
  <xdr:twoCellAnchor>
    <xdr:from>
      <xdr:col>8</xdr:col>
      <xdr:colOff>123825</xdr:colOff>
      <xdr:row>415</xdr:row>
      <xdr:rowOff>66675</xdr:rowOff>
    </xdr:from>
    <xdr:to>
      <xdr:col>8</xdr:col>
      <xdr:colOff>1455825</xdr:colOff>
      <xdr:row>415</xdr:row>
      <xdr:rowOff>1398675</xdr:rowOff>
    </xdr:to>
    <xdr:pic>
      <xdr:nvPicPr>
        <xdr:cNvPr id="486" name="Имя " descr="Descr "/>
        <xdr:cNvPicPr>
          <a:picLocks noChangeAspect="1"/>
        </xdr:cNvPicPr>
      </xdr:nvPicPr>
      <xdr:blipFill>
        <a:blip xmlns:r="http://schemas.openxmlformats.org/officeDocument/2006/relationships" r:embed="rId136"/>
        <a:stretch>
          <a:fillRect/>
        </a:stretch>
      </xdr:blipFill>
      <xdr:spPr>
        <a:xfrm>
          <a:off x="5238750" y="49425225"/>
          <a:ext cx="1332000" cy="1332000"/>
        </a:xfrm>
        <a:prstGeom prst="rect">
          <a:avLst/>
        </a:prstGeom>
        <a:ln w="9525">
          <a:solidFill>
            <a:srgbClr val="000000"/>
          </a:solidFill>
          <a:prstDash val="solid"/>
        </a:ln>
      </xdr:spPr>
    </xdr:pic>
    <xdr:clientData/>
  </xdr:twoCellAnchor>
  <xdr:twoCellAnchor>
    <xdr:from>
      <xdr:col>8</xdr:col>
      <xdr:colOff>123825</xdr:colOff>
      <xdr:row>417</xdr:row>
      <xdr:rowOff>66675</xdr:rowOff>
    </xdr:from>
    <xdr:to>
      <xdr:col>8</xdr:col>
      <xdr:colOff>1455825</xdr:colOff>
      <xdr:row>417</xdr:row>
      <xdr:rowOff>1398675</xdr:rowOff>
    </xdr:to>
    <xdr:pic>
      <xdr:nvPicPr>
        <xdr:cNvPr id="487" name="Имя " descr="Descr "/>
        <xdr:cNvPicPr>
          <a:picLocks noChangeAspect="1"/>
        </xdr:cNvPicPr>
      </xdr:nvPicPr>
      <xdr:blipFill>
        <a:blip xmlns:r="http://schemas.openxmlformats.org/officeDocument/2006/relationships" r:embed="rId137"/>
        <a:stretch>
          <a:fillRect/>
        </a:stretch>
      </xdr:blipFill>
      <xdr:spPr>
        <a:xfrm>
          <a:off x="5238750" y="50949225"/>
          <a:ext cx="1332000" cy="1332000"/>
        </a:xfrm>
        <a:prstGeom prst="rect">
          <a:avLst/>
        </a:prstGeom>
        <a:ln w="9525">
          <a:solidFill>
            <a:srgbClr val="000000"/>
          </a:solidFill>
          <a:prstDash val="solid"/>
        </a:ln>
      </xdr:spPr>
    </xdr:pic>
    <xdr:clientData/>
  </xdr:twoCellAnchor>
  <xdr:twoCellAnchor>
    <xdr:from>
      <xdr:col>8</xdr:col>
      <xdr:colOff>123825</xdr:colOff>
      <xdr:row>439</xdr:row>
      <xdr:rowOff>66675</xdr:rowOff>
    </xdr:from>
    <xdr:to>
      <xdr:col>8</xdr:col>
      <xdr:colOff>1455825</xdr:colOff>
      <xdr:row>439</xdr:row>
      <xdr:rowOff>1398675</xdr:rowOff>
    </xdr:to>
    <xdr:pic>
      <xdr:nvPicPr>
        <xdr:cNvPr id="488" name="Имя " descr="Descr "/>
        <xdr:cNvPicPr>
          <a:picLocks noChangeAspect="1"/>
        </xdr:cNvPicPr>
      </xdr:nvPicPr>
      <xdr:blipFill>
        <a:blip xmlns:r="http://schemas.openxmlformats.org/officeDocument/2006/relationships" r:embed="rId138"/>
        <a:stretch>
          <a:fillRect/>
        </a:stretch>
      </xdr:blipFill>
      <xdr:spPr>
        <a:xfrm>
          <a:off x="5238750" y="52473225"/>
          <a:ext cx="1332000" cy="1332000"/>
        </a:xfrm>
        <a:prstGeom prst="rect">
          <a:avLst/>
        </a:prstGeom>
        <a:ln w="9525">
          <a:solidFill>
            <a:srgbClr val="000000"/>
          </a:solidFill>
          <a:prstDash val="solid"/>
        </a:ln>
      </xdr:spPr>
    </xdr:pic>
    <xdr:clientData/>
  </xdr:twoCellAnchor>
  <xdr:twoCellAnchor>
    <xdr:from>
      <xdr:col>8</xdr:col>
      <xdr:colOff>123825</xdr:colOff>
      <xdr:row>441</xdr:row>
      <xdr:rowOff>66675</xdr:rowOff>
    </xdr:from>
    <xdr:to>
      <xdr:col>8</xdr:col>
      <xdr:colOff>1455825</xdr:colOff>
      <xdr:row>441</xdr:row>
      <xdr:rowOff>1398675</xdr:rowOff>
    </xdr:to>
    <xdr:pic>
      <xdr:nvPicPr>
        <xdr:cNvPr id="489" name="Имя " descr="Descr "/>
        <xdr:cNvPicPr>
          <a:picLocks noChangeAspect="1"/>
        </xdr:cNvPicPr>
      </xdr:nvPicPr>
      <xdr:blipFill>
        <a:blip xmlns:r="http://schemas.openxmlformats.org/officeDocument/2006/relationships" r:embed="rId139"/>
        <a:stretch>
          <a:fillRect/>
        </a:stretch>
      </xdr:blipFill>
      <xdr:spPr>
        <a:xfrm>
          <a:off x="5238750" y="53997225"/>
          <a:ext cx="1332000" cy="1332000"/>
        </a:xfrm>
        <a:prstGeom prst="rect">
          <a:avLst/>
        </a:prstGeom>
        <a:ln w="9525">
          <a:solidFill>
            <a:srgbClr val="000000"/>
          </a:solidFill>
          <a:prstDash val="solid"/>
        </a:ln>
      </xdr:spPr>
    </xdr:pic>
    <xdr:clientData/>
  </xdr:twoCellAnchor>
  <xdr:twoCellAnchor>
    <xdr:from>
      <xdr:col>8</xdr:col>
      <xdr:colOff>123825</xdr:colOff>
      <xdr:row>442</xdr:row>
      <xdr:rowOff>66675</xdr:rowOff>
    </xdr:from>
    <xdr:to>
      <xdr:col>8</xdr:col>
      <xdr:colOff>1455825</xdr:colOff>
      <xdr:row>442</xdr:row>
      <xdr:rowOff>1398675</xdr:rowOff>
    </xdr:to>
    <xdr:pic>
      <xdr:nvPicPr>
        <xdr:cNvPr id="503" name="Имя " descr="Descr "/>
        <xdr:cNvPicPr>
          <a:picLocks noChangeAspect="1"/>
        </xdr:cNvPicPr>
      </xdr:nvPicPr>
      <xdr:blipFill>
        <a:blip xmlns:r="http://schemas.openxmlformats.org/officeDocument/2006/relationships" r:embed="rId140"/>
        <a:stretch>
          <a:fillRect/>
        </a:stretch>
      </xdr:blipFill>
      <xdr:spPr>
        <a:xfrm>
          <a:off x="5238750" y="55521225"/>
          <a:ext cx="1332000" cy="1332000"/>
        </a:xfrm>
        <a:prstGeom prst="rect">
          <a:avLst/>
        </a:prstGeom>
        <a:ln w="9525">
          <a:solidFill>
            <a:srgbClr val="000000"/>
          </a:solidFill>
          <a:prstDash val="solid"/>
        </a:ln>
      </xdr:spPr>
    </xdr:pic>
    <xdr:clientData/>
  </xdr:twoCellAnchor>
  <xdr:twoCellAnchor>
    <xdr:from>
      <xdr:col>8</xdr:col>
      <xdr:colOff>123825</xdr:colOff>
      <xdr:row>519</xdr:row>
      <xdr:rowOff>66675</xdr:rowOff>
    </xdr:from>
    <xdr:to>
      <xdr:col>8</xdr:col>
      <xdr:colOff>1455825</xdr:colOff>
      <xdr:row>519</xdr:row>
      <xdr:rowOff>1398675</xdr:rowOff>
    </xdr:to>
    <xdr:pic>
      <xdr:nvPicPr>
        <xdr:cNvPr id="504" name="Имя " descr="Descr "/>
        <xdr:cNvPicPr>
          <a:picLocks noChangeAspect="1"/>
        </xdr:cNvPicPr>
      </xdr:nvPicPr>
      <xdr:blipFill>
        <a:blip xmlns:r="http://schemas.openxmlformats.org/officeDocument/2006/relationships" r:embed="rId141"/>
        <a:stretch>
          <a:fillRect/>
        </a:stretch>
      </xdr:blipFill>
      <xdr:spPr>
        <a:xfrm>
          <a:off x="5238750" y="57045225"/>
          <a:ext cx="1332000" cy="1332000"/>
        </a:xfrm>
        <a:prstGeom prst="rect">
          <a:avLst/>
        </a:prstGeom>
        <a:ln w="9525">
          <a:solidFill>
            <a:srgbClr val="000000"/>
          </a:solidFill>
          <a:prstDash val="solid"/>
        </a:ln>
      </xdr:spPr>
    </xdr:pic>
    <xdr:clientData/>
  </xdr:twoCellAnchor>
  <xdr:twoCellAnchor>
    <xdr:from>
      <xdr:col>8</xdr:col>
      <xdr:colOff>123825</xdr:colOff>
      <xdr:row>521</xdr:row>
      <xdr:rowOff>66675</xdr:rowOff>
    </xdr:from>
    <xdr:to>
      <xdr:col>8</xdr:col>
      <xdr:colOff>1455825</xdr:colOff>
      <xdr:row>521</xdr:row>
      <xdr:rowOff>1398675</xdr:rowOff>
    </xdr:to>
    <xdr:pic>
      <xdr:nvPicPr>
        <xdr:cNvPr id="505" name="Имя " descr="Descr "/>
        <xdr:cNvPicPr>
          <a:picLocks noChangeAspect="1"/>
        </xdr:cNvPicPr>
      </xdr:nvPicPr>
      <xdr:blipFill>
        <a:blip xmlns:r="http://schemas.openxmlformats.org/officeDocument/2006/relationships" r:embed="rId142"/>
        <a:stretch>
          <a:fillRect/>
        </a:stretch>
      </xdr:blipFill>
      <xdr:spPr>
        <a:xfrm>
          <a:off x="5238750" y="58569225"/>
          <a:ext cx="1332000" cy="1332000"/>
        </a:xfrm>
        <a:prstGeom prst="rect">
          <a:avLst/>
        </a:prstGeom>
        <a:ln w="9525">
          <a:solidFill>
            <a:srgbClr val="000000"/>
          </a:solidFill>
          <a:prstDash val="solid"/>
        </a:ln>
      </xdr:spPr>
    </xdr:pic>
    <xdr:clientData/>
  </xdr:twoCellAnchor>
  <xdr:twoCellAnchor>
    <xdr:from>
      <xdr:col>8</xdr:col>
      <xdr:colOff>114300</xdr:colOff>
      <xdr:row>21</xdr:row>
      <xdr:rowOff>95250</xdr:rowOff>
    </xdr:from>
    <xdr:to>
      <xdr:col>8</xdr:col>
      <xdr:colOff>1446300</xdr:colOff>
      <xdr:row>21</xdr:row>
      <xdr:rowOff>1427250</xdr:rowOff>
    </xdr:to>
    <xdr:pic>
      <xdr:nvPicPr>
        <xdr:cNvPr id="506" name="Рисунок 505"/>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5229225" y="685800"/>
          <a:ext cx="1332000" cy="1332000"/>
        </a:xfrm>
        <a:prstGeom prst="rect">
          <a:avLst/>
        </a:prstGeom>
      </xdr:spPr>
    </xdr:pic>
    <xdr:clientData/>
  </xdr:twoCellAnchor>
  <xdr:twoCellAnchor>
    <xdr:from>
      <xdr:col>8</xdr:col>
      <xdr:colOff>114300</xdr:colOff>
      <xdr:row>24</xdr:row>
      <xdr:rowOff>95250</xdr:rowOff>
    </xdr:from>
    <xdr:to>
      <xdr:col>8</xdr:col>
      <xdr:colOff>1446300</xdr:colOff>
      <xdr:row>24</xdr:row>
      <xdr:rowOff>1427250</xdr:rowOff>
    </xdr:to>
    <xdr:pic>
      <xdr:nvPicPr>
        <xdr:cNvPr id="507" name="Рисунок 506"/>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5229225" y="2209800"/>
          <a:ext cx="1332000" cy="1332000"/>
        </a:xfrm>
        <a:prstGeom prst="rect">
          <a:avLst/>
        </a:prstGeom>
      </xdr:spPr>
    </xdr:pic>
    <xdr:clientData/>
  </xdr:twoCellAnchor>
  <xdr:twoCellAnchor>
    <xdr:from>
      <xdr:col>8</xdr:col>
      <xdr:colOff>114300</xdr:colOff>
      <xdr:row>25</xdr:row>
      <xdr:rowOff>95250</xdr:rowOff>
    </xdr:from>
    <xdr:to>
      <xdr:col>8</xdr:col>
      <xdr:colOff>1446300</xdr:colOff>
      <xdr:row>25</xdr:row>
      <xdr:rowOff>1427250</xdr:rowOff>
    </xdr:to>
    <xdr:pic>
      <xdr:nvPicPr>
        <xdr:cNvPr id="508" name="Рисунок 507"/>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5229225" y="3733800"/>
          <a:ext cx="1332000" cy="1332000"/>
        </a:xfrm>
        <a:prstGeom prst="rect">
          <a:avLst/>
        </a:prstGeom>
      </xdr:spPr>
    </xdr:pic>
    <xdr:clientData/>
  </xdr:twoCellAnchor>
  <xdr:twoCellAnchor>
    <xdr:from>
      <xdr:col>8</xdr:col>
      <xdr:colOff>114300</xdr:colOff>
      <xdr:row>27</xdr:row>
      <xdr:rowOff>95250</xdr:rowOff>
    </xdr:from>
    <xdr:to>
      <xdr:col>8</xdr:col>
      <xdr:colOff>1446300</xdr:colOff>
      <xdr:row>27</xdr:row>
      <xdr:rowOff>1427250</xdr:rowOff>
    </xdr:to>
    <xdr:pic>
      <xdr:nvPicPr>
        <xdr:cNvPr id="509" name="Рисунок 508"/>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229225" y="5257800"/>
          <a:ext cx="1332000" cy="1332000"/>
        </a:xfrm>
        <a:prstGeom prst="rect">
          <a:avLst/>
        </a:prstGeom>
      </xdr:spPr>
    </xdr:pic>
    <xdr:clientData/>
  </xdr:twoCellAnchor>
  <xdr:twoCellAnchor>
    <xdr:from>
      <xdr:col>8</xdr:col>
      <xdr:colOff>114300</xdr:colOff>
      <xdr:row>35</xdr:row>
      <xdr:rowOff>95250</xdr:rowOff>
    </xdr:from>
    <xdr:to>
      <xdr:col>8</xdr:col>
      <xdr:colOff>1446300</xdr:colOff>
      <xdr:row>35</xdr:row>
      <xdr:rowOff>1427250</xdr:rowOff>
    </xdr:to>
    <xdr:pic>
      <xdr:nvPicPr>
        <xdr:cNvPr id="510" name="Рисунок 509"/>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229225" y="6781800"/>
          <a:ext cx="1332000" cy="1332000"/>
        </a:xfrm>
        <a:prstGeom prst="rect">
          <a:avLst/>
        </a:prstGeom>
      </xdr:spPr>
    </xdr:pic>
    <xdr:clientData/>
  </xdr:twoCellAnchor>
  <xdr:twoCellAnchor>
    <xdr:from>
      <xdr:col>8</xdr:col>
      <xdr:colOff>114300</xdr:colOff>
      <xdr:row>37</xdr:row>
      <xdr:rowOff>95250</xdr:rowOff>
    </xdr:from>
    <xdr:to>
      <xdr:col>8</xdr:col>
      <xdr:colOff>1446300</xdr:colOff>
      <xdr:row>37</xdr:row>
      <xdr:rowOff>1427250</xdr:rowOff>
    </xdr:to>
    <xdr:pic>
      <xdr:nvPicPr>
        <xdr:cNvPr id="511" name="Рисунок 510"/>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229225" y="8305800"/>
          <a:ext cx="1332000" cy="1332000"/>
        </a:xfrm>
        <a:prstGeom prst="rect">
          <a:avLst/>
        </a:prstGeom>
      </xdr:spPr>
    </xdr:pic>
    <xdr:clientData/>
  </xdr:twoCellAnchor>
  <xdr:twoCellAnchor>
    <xdr:from>
      <xdr:col>8</xdr:col>
      <xdr:colOff>114300</xdr:colOff>
      <xdr:row>46</xdr:row>
      <xdr:rowOff>95250</xdr:rowOff>
    </xdr:from>
    <xdr:to>
      <xdr:col>8</xdr:col>
      <xdr:colOff>1446300</xdr:colOff>
      <xdr:row>46</xdr:row>
      <xdr:rowOff>1427250</xdr:rowOff>
    </xdr:to>
    <xdr:pic>
      <xdr:nvPicPr>
        <xdr:cNvPr id="512" name="Рисунок 511"/>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5229225" y="9829800"/>
          <a:ext cx="1332000" cy="1332000"/>
        </a:xfrm>
        <a:prstGeom prst="rect">
          <a:avLst/>
        </a:prstGeom>
      </xdr:spPr>
    </xdr:pic>
    <xdr:clientData/>
  </xdr:twoCellAnchor>
  <xdr:twoCellAnchor>
    <xdr:from>
      <xdr:col>8</xdr:col>
      <xdr:colOff>114300</xdr:colOff>
      <xdr:row>63</xdr:row>
      <xdr:rowOff>95250</xdr:rowOff>
    </xdr:from>
    <xdr:to>
      <xdr:col>8</xdr:col>
      <xdr:colOff>1446300</xdr:colOff>
      <xdr:row>63</xdr:row>
      <xdr:rowOff>1427250</xdr:rowOff>
    </xdr:to>
    <xdr:pic>
      <xdr:nvPicPr>
        <xdr:cNvPr id="513" name="Рисунок 512"/>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5229225" y="11353800"/>
          <a:ext cx="1332000" cy="1332000"/>
        </a:xfrm>
        <a:prstGeom prst="rect">
          <a:avLst/>
        </a:prstGeom>
      </xdr:spPr>
    </xdr:pic>
    <xdr:clientData/>
  </xdr:twoCellAnchor>
  <xdr:twoCellAnchor>
    <xdr:from>
      <xdr:col>8</xdr:col>
      <xdr:colOff>114300</xdr:colOff>
      <xdr:row>64</xdr:row>
      <xdr:rowOff>95250</xdr:rowOff>
    </xdr:from>
    <xdr:to>
      <xdr:col>8</xdr:col>
      <xdr:colOff>1446300</xdr:colOff>
      <xdr:row>64</xdr:row>
      <xdr:rowOff>1427250</xdr:rowOff>
    </xdr:to>
    <xdr:pic>
      <xdr:nvPicPr>
        <xdr:cNvPr id="514" name="Рисунок 513"/>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5229225" y="12877800"/>
          <a:ext cx="1332000" cy="1332000"/>
        </a:xfrm>
        <a:prstGeom prst="rect">
          <a:avLst/>
        </a:prstGeom>
      </xdr:spPr>
    </xdr:pic>
    <xdr:clientData/>
  </xdr:twoCellAnchor>
  <xdr:twoCellAnchor>
    <xdr:from>
      <xdr:col>8</xdr:col>
      <xdr:colOff>114300</xdr:colOff>
      <xdr:row>87</xdr:row>
      <xdr:rowOff>95250</xdr:rowOff>
    </xdr:from>
    <xdr:to>
      <xdr:col>8</xdr:col>
      <xdr:colOff>1446300</xdr:colOff>
      <xdr:row>87</xdr:row>
      <xdr:rowOff>1427250</xdr:rowOff>
    </xdr:to>
    <xdr:pic>
      <xdr:nvPicPr>
        <xdr:cNvPr id="515" name="Рисунок 514"/>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229225" y="14401800"/>
          <a:ext cx="1332000" cy="1332000"/>
        </a:xfrm>
        <a:prstGeom prst="rect">
          <a:avLst/>
        </a:prstGeom>
      </xdr:spPr>
    </xdr:pic>
    <xdr:clientData/>
  </xdr:twoCellAnchor>
  <xdr:twoCellAnchor>
    <xdr:from>
      <xdr:col>8</xdr:col>
      <xdr:colOff>114300</xdr:colOff>
      <xdr:row>108</xdr:row>
      <xdr:rowOff>95250</xdr:rowOff>
    </xdr:from>
    <xdr:to>
      <xdr:col>8</xdr:col>
      <xdr:colOff>1446300</xdr:colOff>
      <xdr:row>108</xdr:row>
      <xdr:rowOff>1427250</xdr:rowOff>
    </xdr:to>
    <xdr:pic>
      <xdr:nvPicPr>
        <xdr:cNvPr id="516" name="Рисунок 515"/>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5229225" y="15925800"/>
          <a:ext cx="1332000" cy="1332000"/>
        </a:xfrm>
        <a:prstGeom prst="rect">
          <a:avLst/>
        </a:prstGeom>
      </xdr:spPr>
    </xdr:pic>
    <xdr:clientData/>
  </xdr:twoCellAnchor>
  <xdr:twoCellAnchor>
    <xdr:from>
      <xdr:col>8</xdr:col>
      <xdr:colOff>114300</xdr:colOff>
      <xdr:row>112</xdr:row>
      <xdr:rowOff>95250</xdr:rowOff>
    </xdr:from>
    <xdr:to>
      <xdr:col>8</xdr:col>
      <xdr:colOff>1446300</xdr:colOff>
      <xdr:row>112</xdr:row>
      <xdr:rowOff>1427250</xdr:rowOff>
    </xdr:to>
    <xdr:pic>
      <xdr:nvPicPr>
        <xdr:cNvPr id="517" name="Рисунок 516"/>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5229225" y="17449800"/>
          <a:ext cx="1332000" cy="1332000"/>
        </a:xfrm>
        <a:prstGeom prst="rect">
          <a:avLst/>
        </a:prstGeom>
      </xdr:spPr>
    </xdr:pic>
    <xdr:clientData/>
  </xdr:twoCellAnchor>
  <xdr:twoCellAnchor>
    <xdr:from>
      <xdr:col>8</xdr:col>
      <xdr:colOff>114300</xdr:colOff>
      <xdr:row>120</xdr:row>
      <xdr:rowOff>95250</xdr:rowOff>
    </xdr:from>
    <xdr:to>
      <xdr:col>8</xdr:col>
      <xdr:colOff>1446300</xdr:colOff>
      <xdr:row>120</xdr:row>
      <xdr:rowOff>1427250</xdr:rowOff>
    </xdr:to>
    <xdr:pic>
      <xdr:nvPicPr>
        <xdr:cNvPr id="518" name="Рисунок 517"/>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5229225" y="18973800"/>
          <a:ext cx="1332000" cy="1332000"/>
        </a:xfrm>
        <a:prstGeom prst="rect">
          <a:avLst/>
        </a:prstGeom>
      </xdr:spPr>
    </xdr:pic>
    <xdr:clientData/>
  </xdr:twoCellAnchor>
  <xdr:twoCellAnchor>
    <xdr:from>
      <xdr:col>8</xdr:col>
      <xdr:colOff>114300</xdr:colOff>
      <xdr:row>122</xdr:row>
      <xdr:rowOff>95250</xdr:rowOff>
    </xdr:from>
    <xdr:to>
      <xdr:col>8</xdr:col>
      <xdr:colOff>1446300</xdr:colOff>
      <xdr:row>122</xdr:row>
      <xdr:rowOff>1427250</xdr:rowOff>
    </xdr:to>
    <xdr:pic>
      <xdr:nvPicPr>
        <xdr:cNvPr id="519" name="Рисунок 518"/>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5229225" y="20497800"/>
          <a:ext cx="1332000" cy="1332000"/>
        </a:xfrm>
        <a:prstGeom prst="rect">
          <a:avLst/>
        </a:prstGeom>
      </xdr:spPr>
    </xdr:pic>
    <xdr:clientData/>
  </xdr:twoCellAnchor>
  <xdr:twoCellAnchor>
    <xdr:from>
      <xdr:col>8</xdr:col>
      <xdr:colOff>114300</xdr:colOff>
      <xdr:row>142</xdr:row>
      <xdr:rowOff>95250</xdr:rowOff>
    </xdr:from>
    <xdr:to>
      <xdr:col>8</xdr:col>
      <xdr:colOff>1446300</xdr:colOff>
      <xdr:row>142</xdr:row>
      <xdr:rowOff>1427250</xdr:rowOff>
    </xdr:to>
    <xdr:pic>
      <xdr:nvPicPr>
        <xdr:cNvPr id="520" name="Рисунок 519"/>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5229225" y="22021800"/>
          <a:ext cx="1332000" cy="1332000"/>
        </a:xfrm>
        <a:prstGeom prst="rect">
          <a:avLst/>
        </a:prstGeom>
      </xdr:spPr>
    </xdr:pic>
    <xdr:clientData/>
  </xdr:twoCellAnchor>
  <xdr:twoCellAnchor>
    <xdr:from>
      <xdr:col>8</xdr:col>
      <xdr:colOff>114300</xdr:colOff>
      <xdr:row>151</xdr:row>
      <xdr:rowOff>95250</xdr:rowOff>
    </xdr:from>
    <xdr:to>
      <xdr:col>8</xdr:col>
      <xdr:colOff>1446300</xdr:colOff>
      <xdr:row>151</xdr:row>
      <xdr:rowOff>1427250</xdr:rowOff>
    </xdr:to>
    <xdr:pic>
      <xdr:nvPicPr>
        <xdr:cNvPr id="521" name="Рисунок 520"/>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5229225" y="23545800"/>
          <a:ext cx="1332000" cy="1332000"/>
        </a:xfrm>
        <a:prstGeom prst="rect">
          <a:avLst/>
        </a:prstGeom>
      </xdr:spPr>
    </xdr:pic>
    <xdr:clientData/>
  </xdr:twoCellAnchor>
  <xdr:twoCellAnchor>
    <xdr:from>
      <xdr:col>8</xdr:col>
      <xdr:colOff>114300</xdr:colOff>
      <xdr:row>158</xdr:row>
      <xdr:rowOff>95250</xdr:rowOff>
    </xdr:from>
    <xdr:to>
      <xdr:col>8</xdr:col>
      <xdr:colOff>1446300</xdr:colOff>
      <xdr:row>158</xdr:row>
      <xdr:rowOff>1427250</xdr:rowOff>
    </xdr:to>
    <xdr:pic>
      <xdr:nvPicPr>
        <xdr:cNvPr id="522" name="Рисунок 521"/>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5229225" y="25069800"/>
          <a:ext cx="1332000" cy="1332000"/>
        </a:xfrm>
        <a:prstGeom prst="rect">
          <a:avLst/>
        </a:prstGeom>
      </xdr:spPr>
    </xdr:pic>
    <xdr:clientData/>
  </xdr:twoCellAnchor>
  <xdr:twoCellAnchor>
    <xdr:from>
      <xdr:col>8</xdr:col>
      <xdr:colOff>114300</xdr:colOff>
      <xdr:row>165</xdr:row>
      <xdr:rowOff>95250</xdr:rowOff>
    </xdr:from>
    <xdr:to>
      <xdr:col>8</xdr:col>
      <xdr:colOff>1446300</xdr:colOff>
      <xdr:row>165</xdr:row>
      <xdr:rowOff>1427250</xdr:rowOff>
    </xdr:to>
    <xdr:pic>
      <xdr:nvPicPr>
        <xdr:cNvPr id="523" name="Рисунок 522"/>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5229225" y="26593800"/>
          <a:ext cx="1332000" cy="1332000"/>
        </a:xfrm>
        <a:prstGeom prst="rect">
          <a:avLst/>
        </a:prstGeom>
      </xdr:spPr>
    </xdr:pic>
    <xdr:clientData/>
  </xdr:twoCellAnchor>
  <xdr:twoCellAnchor>
    <xdr:from>
      <xdr:col>8</xdr:col>
      <xdr:colOff>114300</xdr:colOff>
      <xdr:row>167</xdr:row>
      <xdr:rowOff>95250</xdr:rowOff>
    </xdr:from>
    <xdr:to>
      <xdr:col>8</xdr:col>
      <xdr:colOff>1446300</xdr:colOff>
      <xdr:row>167</xdr:row>
      <xdr:rowOff>1427250</xdr:rowOff>
    </xdr:to>
    <xdr:pic>
      <xdr:nvPicPr>
        <xdr:cNvPr id="524" name="Рисунок 523"/>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5229225" y="28117800"/>
          <a:ext cx="1332000" cy="1332000"/>
        </a:xfrm>
        <a:prstGeom prst="rect">
          <a:avLst/>
        </a:prstGeom>
      </xdr:spPr>
    </xdr:pic>
    <xdr:clientData/>
  </xdr:twoCellAnchor>
  <xdr:twoCellAnchor>
    <xdr:from>
      <xdr:col>8</xdr:col>
      <xdr:colOff>114300</xdr:colOff>
      <xdr:row>171</xdr:row>
      <xdr:rowOff>95250</xdr:rowOff>
    </xdr:from>
    <xdr:to>
      <xdr:col>8</xdr:col>
      <xdr:colOff>1446300</xdr:colOff>
      <xdr:row>171</xdr:row>
      <xdr:rowOff>1427250</xdr:rowOff>
    </xdr:to>
    <xdr:pic>
      <xdr:nvPicPr>
        <xdr:cNvPr id="525" name="Рисунок 524"/>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5229225" y="29641800"/>
          <a:ext cx="1332000" cy="1332000"/>
        </a:xfrm>
        <a:prstGeom prst="rect">
          <a:avLst/>
        </a:prstGeom>
      </xdr:spPr>
    </xdr:pic>
    <xdr:clientData/>
  </xdr:twoCellAnchor>
  <xdr:twoCellAnchor>
    <xdr:from>
      <xdr:col>8</xdr:col>
      <xdr:colOff>114300</xdr:colOff>
      <xdr:row>173</xdr:row>
      <xdr:rowOff>95250</xdr:rowOff>
    </xdr:from>
    <xdr:to>
      <xdr:col>8</xdr:col>
      <xdr:colOff>1446300</xdr:colOff>
      <xdr:row>173</xdr:row>
      <xdr:rowOff>1427250</xdr:rowOff>
    </xdr:to>
    <xdr:pic>
      <xdr:nvPicPr>
        <xdr:cNvPr id="526" name="Рисунок 525"/>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5229225" y="31165800"/>
          <a:ext cx="1332000" cy="1332000"/>
        </a:xfrm>
        <a:prstGeom prst="rect">
          <a:avLst/>
        </a:prstGeom>
      </xdr:spPr>
    </xdr:pic>
    <xdr:clientData/>
  </xdr:twoCellAnchor>
  <xdr:twoCellAnchor>
    <xdr:from>
      <xdr:col>8</xdr:col>
      <xdr:colOff>114300</xdr:colOff>
      <xdr:row>174</xdr:row>
      <xdr:rowOff>95247</xdr:rowOff>
    </xdr:from>
    <xdr:to>
      <xdr:col>8</xdr:col>
      <xdr:colOff>1446300</xdr:colOff>
      <xdr:row>174</xdr:row>
      <xdr:rowOff>1427247</xdr:rowOff>
    </xdr:to>
    <xdr:pic>
      <xdr:nvPicPr>
        <xdr:cNvPr id="527" name="Рисунок 526"/>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5229225" y="32689797"/>
          <a:ext cx="1332000" cy="1332000"/>
        </a:xfrm>
        <a:prstGeom prst="rect">
          <a:avLst/>
        </a:prstGeom>
      </xdr:spPr>
    </xdr:pic>
    <xdr:clientData/>
  </xdr:twoCellAnchor>
  <xdr:twoCellAnchor>
    <xdr:from>
      <xdr:col>8</xdr:col>
      <xdr:colOff>114300</xdr:colOff>
      <xdr:row>179</xdr:row>
      <xdr:rowOff>95247</xdr:rowOff>
    </xdr:from>
    <xdr:to>
      <xdr:col>8</xdr:col>
      <xdr:colOff>1446300</xdr:colOff>
      <xdr:row>179</xdr:row>
      <xdr:rowOff>1427247</xdr:rowOff>
    </xdr:to>
    <xdr:pic>
      <xdr:nvPicPr>
        <xdr:cNvPr id="528" name="Рисунок 527"/>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5229225" y="34213797"/>
          <a:ext cx="1332000" cy="1332000"/>
        </a:xfrm>
        <a:prstGeom prst="rect">
          <a:avLst/>
        </a:prstGeom>
      </xdr:spPr>
    </xdr:pic>
    <xdr:clientData/>
  </xdr:twoCellAnchor>
  <xdr:twoCellAnchor>
    <xdr:from>
      <xdr:col>8</xdr:col>
      <xdr:colOff>114300</xdr:colOff>
      <xdr:row>202</xdr:row>
      <xdr:rowOff>95247</xdr:rowOff>
    </xdr:from>
    <xdr:to>
      <xdr:col>8</xdr:col>
      <xdr:colOff>1446300</xdr:colOff>
      <xdr:row>202</xdr:row>
      <xdr:rowOff>1427247</xdr:rowOff>
    </xdr:to>
    <xdr:pic>
      <xdr:nvPicPr>
        <xdr:cNvPr id="529" name="Рисунок 528"/>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5229225" y="35737797"/>
          <a:ext cx="1332000" cy="1332000"/>
        </a:xfrm>
        <a:prstGeom prst="rect">
          <a:avLst/>
        </a:prstGeom>
      </xdr:spPr>
    </xdr:pic>
    <xdr:clientData/>
  </xdr:twoCellAnchor>
  <xdr:twoCellAnchor>
    <xdr:from>
      <xdr:col>8</xdr:col>
      <xdr:colOff>114300</xdr:colOff>
      <xdr:row>203</xdr:row>
      <xdr:rowOff>95247</xdr:rowOff>
    </xdr:from>
    <xdr:to>
      <xdr:col>8</xdr:col>
      <xdr:colOff>1446300</xdr:colOff>
      <xdr:row>203</xdr:row>
      <xdr:rowOff>1427247</xdr:rowOff>
    </xdr:to>
    <xdr:pic>
      <xdr:nvPicPr>
        <xdr:cNvPr id="530" name="Рисунок 529"/>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5229225" y="37261797"/>
          <a:ext cx="1332000" cy="1332000"/>
        </a:xfrm>
        <a:prstGeom prst="rect">
          <a:avLst/>
        </a:prstGeom>
      </xdr:spPr>
    </xdr:pic>
    <xdr:clientData/>
  </xdr:twoCellAnchor>
  <xdr:twoCellAnchor>
    <xdr:from>
      <xdr:col>8</xdr:col>
      <xdr:colOff>114300</xdr:colOff>
      <xdr:row>204</xdr:row>
      <xdr:rowOff>95247</xdr:rowOff>
    </xdr:from>
    <xdr:to>
      <xdr:col>8</xdr:col>
      <xdr:colOff>1446300</xdr:colOff>
      <xdr:row>204</xdr:row>
      <xdr:rowOff>1427247</xdr:rowOff>
    </xdr:to>
    <xdr:pic>
      <xdr:nvPicPr>
        <xdr:cNvPr id="531" name="Рисунок 530"/>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5229225" y="38785797"/>
          <a:ext cx="1332000" cy="1332000"/>
        </a:xfrm>
        <a:prstGeom prst="rect">
          <a:avLst/>
        </a:prstGeom>
      </xdr:spPr>
    </xdr:pic>
    <xdr:clientData/>
  </xdr:twoCellAnchor>
  <xdr:twoCellAnchor>
    <xdr:from>
      <xdr:col>8</xdr:col>
      <xdr:colOff>114300</xdr:colOff>
      <xdr:row>224</xdr:row>
      <xdr:rowOff>95247</xdr:rowOff>
    </xdr:from>
    <xdr:to>
      <xdr:col>8</xdr:col>
      <xdr:colOff>1446300</xdr:colOff>
      <xdr:row>224</xdr:row>
      <xdr:rowOff>1427247</xdr:rowOff>
    </xdr:to>
    <xdr:pic>
      <xdr:nvPicPr>
        <xdr:cNvPr id="532" name="Рисунок 531"/>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5229225" y="40309797"/>
          <a:ext cx="1332000" cy="1332000"/>
        </a:xfrm>
        <a:prstGeom prst="rect">
          <a:avLst/>
        </a:prstGeom>
      </xdr:spPr>
    </xdr:pic>
    <xdr:clientData/>
  </xdr:twoCellAnchor>
  <xdr:twoCellAnchor>
    <xdr:from>
      <xdr:col>8</xdr:col>
      <xdr:colOff>114300</xdr:colOff>
      <xdr:row>237</xdr:row>
      <xdr:rowOff>95247</xdr:rowOff>
    </xdr:from>
    <xdr:to>
      <xdr:col>8</xdr:col>
      <xdr:colOff>1446300</xdr:colOff>
      <xdr:row>237</xdr:row>
      <xdr:rowOff>1427247</xdr:rowOff>
    </xdr:to>
    <xdr:pic>
      <xdr:nvPicPr>
        <xdr:cNvPr id="533" name="Рисунок 532"/>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5229225" y="41833797"/>
          <a:ext cx="1332000" cy="1332000"/>
        </a:xfrm>
        <a:prstGeom prst="rect">
          <a:avLst/>
        </a:prstGeom>
      </xdr:spPr>
    </xdr:pic>
    <xdr:clientData/>
  </xdr:twoCellAnchor>
  <xdr:twoCellAnchor>
    <xdr:from>
      <xdr:col>8</xdr:col>
      <xdr:colOff>114300</xdr:colOff>
      <xdr:row>241</xdr:row>
      <xdr:rowOff>95247</xdr:rowOff>
    </xdr:from>
    <xdr:to>
      <xdr:col>8</xdr:col>
      <xdr:colOff>1446300</xdr:colOff>
      <xdr:row>241</xdr:row>
      <xdr:rowOff>1427247</xdr:rowOff>
    </xdr:to>
    <xdr:pic>
      <xdr:nvPicPr>
        <xdr:cNvPr id="534" name="Рисунок 533"/>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5229225" y="43357797"/>
          <a:ext cx="1332000" cy="1332000"/>
        </a:xfrm>
        <a:prstGeom prst="rect">
          <a:avLst/>
        </a:prstGeom>
      </xdr:spPr>
    </xdr:pic>
    <xdr:clientData/>
  </xdr:twoCellAnchor>
  <xdr:twoCellAnchor>
    <xdr:from>
      <xdr:col>8</xdr:col>
      <xdr:colOff>114300</xdr:colOff>
      <xdr:row>245</xdr:row>
      <xdr:rowOff>95247</xdr:rowOff>
    </xdr:from>
    <xdr:to>
      <xdr:col>8</xdr:col>
      <xdr:colOff>1446300</xdr:colOff>
      <xdr:row>245</xdr:row>
      <xdr:rowOff>1427247</xdr:rowOff>
    </xdr:to>
    <xdr:pic>
      <xdr:nvPicPr>
        <xdr:cNvPr id="535" name="Рисунок 534"/>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5229225" y="44881797"/>
          <a:ext cx="1332000" cy="1332000"/>
        </a:xfrm>
        <a:prstGeom prst="rect">
          <a:avLst/>
        </a:prstGeom>
      </xdr:spPr>
    </xdr:pic>
    <xdr:clientData/>
  </xdr:twoCellAnchor>
  <xdr:twoCellAnchor>
    <xdr:from>
      <xdr:col>8</xdr:col>
      <xdr:colOff>114300</xdr:colOff>
      <xdr:row>267</xdr:row>
      <xdr:rowOff>95247</xdr:rowOff>
    </xdr:from>
    <xdr:to>
      <xdr:col>8</xdr:col>
      <xdr:colOff>1446300</xdr:colOff>
      <xdr:row>267</xdr:row>
      <xdr:rowOff>1427247</xdr:rowOff>
    </xdr:to>
    <xdr:pic>
      <xdr:nvPicPr>
        <xdr:cNvPr id="536" name="Рисунок 535"/>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5229225" y="46405797"/>
          <a:ext cx="1332000" cy="1332000"/>
        </a:xfrm>
        <a:prstGeom prst="rect">
          <a:avLst/>
        </a:prstGeom>
      </xdr:spPr>
    </xdr:pic>
    <xdr:clientData/>
  </xdr:twoCellAnchor>
  <xdr:twoCellAnchor>
    <xdr:from>
      <xdr:col>8</xdr:col>
      <xdr:colOff>114300</xdr:colOff>
      <xdr:row>269</xdr:row>
      <xdr:rowOff>95247</xdr:rowOff>
    </xdr:from>
    <xdr:to>
      <xdr:col>8</xdr:col>
      <xdr:colOff>1446300</xdr:colOff>
      <xdr:row>269</xdr:row>
      <xdr:rowOff>1427247</xdr:rowOff>
    </xdr:to>
    <xdr:pic>
      <xdr:nvPicPr>
        <xdr:cNvPr id="538" name="Рисунок 537"/>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5229225" y="49453797"/>
          <a:ext cx="1332000" cy="1332000"/>
        </a:xfrm>
        <a:prstGeom prst="rect">
          <a:avLst/>
        </a:prstGeom>
      </xdr:spPr>
    </xdr:pic>
    <xdr:clientData/>
  </xdr:twoCellAnchor>
  <xdr:twoCellAnchor>
    <xdr:from>
      <xdr:col>8</xdr:col>
      <xdr:colOff>114300</xdr:colOff>
      <xdr:row>287</xdr:row>
      <xdr:rowOff>95250</xdr:rowOff>
    </xdr:from>
    <xdr:to>
      <xdr:col>8</xdr:col>
      <xdr:colOff>1446300</xdr:colOff>
      <xdr:row>287</xdr:row>
      <xdr:rowOff>1427250</xdr:rowOff>
    </xdr:to>
    <xdr:pic>
      <xdr:nvPicPr>
        <xdr:cNvPr id="539" name="Рисунок 538"/>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5229225" y="50977800"/>
          <a:ext cx="1332000" cy="1332000"/>
        </a:xfrm>
        <a:prstGeom prst="rect">
          <a:avLst/>
        </a:prstGeom>
      </xdr:spPr>
    </xdr:pic>
    <xdr:clientData/>
  </xdr:twoCellAnchor>
  <xdr:twoCellAnchor>
    <xdr:from>
      <xdr:col>8</xdr:col>
      <xdr:colOff>114300</xdr:colOff>
      <xdr:row>290</xdr:row>
      <xdr:rowOff>95250</xdr:rowOff>
    </xdr:from>
    <xdr:to>
      <xdr:col>8</xdr:col>
      <xdr:colOff>1446300</xdr:colOff>
      <xdr:row>290</xdr:row>
      <xdr:rowOff>1427250</xdr:rowOff>
    </xdr:to>
    <xdr:pic>
      <xdr:nvPicPr>
        <xdr:cNvPr id="540" name="Рисунок 539"/>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5229225" y="52501800"/>
          <a:ext cx="1332000" cy="1332000"/>
        </a:xfrm>
        <a:prstGeom prst="rect">
          <a:avLst/>
        </a:prstGeom>
      </xdr:spPr>
    </xdr:pic>
    <xdr:clientData/>
  </xdr:twoCellAnchor>
  <xdr:twoCellAnchor>
    <xdr:from>
      <xdr:col>8</xdr:col>
      <xdr:colOff>114300</xdr:colOff>
      <xdr:row>299</xdr:row>
      <xdr:rowOff>95250</xdr:rowOff>
    </xdr:from>
    <xdr:to>
      <xdr:col>8</xdr:col>
      <xdr:colOff>1446300</xdr:colOff>
      <xdr:row>299</xdr:row>
      <xdr:rowOff>1427250</xdr:rowOff>
    </xdr:to>
    <xdr:pic>
      <xdr:nvPicPr>
        <xdr:cNvPr id="541" name="Рисунок 540"/>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5229225" y="54025800"/>
          <a:ext cx="1332000" cy="1332000"/>
        </a:xfrm>
        <a:prstGeom prst="rect">
          <a:avLst/>
        </a:prstGeom>
      </xdr:spPr>
    </xdr:pic>
    <xdr:clientData/>
  </xdr:twoCellAnchor>
  <xdr:twoCellAnchor>
    <xdr:from>
      <xdr:col>8</xdr:col>
      <xdr:colOff>114300</xdr:colOff>
      <xdr:row>305</xdr:row>
      <xdr:rowOff>95250</xdr:rowOff>
    </xdr:from>
    <xdr:to>
      <xdr:col>8</xdr:col>
      <xdr:colOff>1446300</xdr:colOff>
      <xdr:row>305</xdr:row>
      <xdr:rowOff>1427250</xdr:rowOff>
    </xdr:to>
    <xdr:pic>
      <xdr:nvPicPr>
        <xdr:cNvPr id="542" name="Рисунок 541"/>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5229225" y="55549800"/>
          <a:ext cx="1332000" cy="1332000"/>
        </a:xfrm>
        <a:prstGeom prst="rect">
          <a:avLst/>
        </a:prstGeom>
      </xdr:spPr>
    </xdr:pic>
    <xdr:clientData/>
  </xdr:twoCellAnchor>
  <xdr:twoCellAnchor>
    <xdr:from>
      <xdr:col>8</xdr:col>
      <xdr:colOff>114300</xdr:colOff>
      <xdr:row>309</xdr:row>
      <xdr:rowOff>95250</xdr:rowOff>
    </xdr:from>
    <xdr:to>
      <xdr:col>8</xdr:col>
      <xdr:colOff>1446300</xdr:colOff>
      <xdr:row>309</xdr:row>
      <xdr:rowOff>1427250</xdr:rowOff>
    </xdr:to>
    <xdr:pic>
      <xdr:nvPicPr>
        <xdr:cNvPr id="543" name="Рисунок 542"/>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5229225" y="57073800"/>
          <a:ext cx="1332000" cy="1332000"/>
        </a:xfrm>
        <a:prstGeom prst="rect">
          <a:avLst/>
        </a:prstGeom>
      </xdr:spPr>
    </xdr:pic>
    <xdr:clientData/>
  </xdr:twoCellAnchor>
  <xdr:twoCellAnchor>
    <xdr:from>
      <xdr:col>8</xdr:col>
      <xdr:colOff>114300</xdr:colOff>
      <xdr:row>332</xdr:row>
      <xdr:rowOff>95250</xdr:rowOff>
    </xdr:from>
    <xdr:to>
      <xdr:col>8</xdr:col>
      <xdr:colOff>1446300</xdr:colOff>
      <xdr:row>332</xdr:row>
      <xdr:rowOff>1427250</xdr:rowOff>
    </xdr:to>
    <xdr:pic>
      <xdr:nvPicPr>
        <xdr:cNvPr id="544" name="Рисунок 543"/>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5229225" y="58597800"/>
          <a:ext cx="1332000" cy="1332000"/>
        </a:xfrm>
        <a:prstGeom prst="rect">
          <a:avLst/>
        </a:prstGeom>
      </xdr:spPr>
    </xdr:pic>
    <xdr:clientData/>
  </xdr:twoCellAnchor>
  <xdr:twoCellAnchor>
    <xdr:from>
      <xdr:col>8</xdr:col>
      <xdr:colOff>114300</xdr:colOff>
      <xdr:row>341</xdr:row>
      <xdr:rowOff>95250</xdr:rowOff>
    </xdr:from>
    <xdr:to>
      <xdr:col>8</xdr:col>
      <xdr:colOff>1446300</xdr:colOff>
      <xdr:row>341</xdr:row>
      <xdr:rowOff>1427250</xdr:rowOff>
    </xdr:to>
    <xdr:pic>
      <xdr:nvPicPr>
        <xdr:cNvPr id="545" name="Рисунок 544"/>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5229225" y="60121800"/>
          <a:ext cx="1332000" cy="1332000"/>
        </a:xfrm>
        <a:prstGeom prst="rect">
          <a:avLst/>
        </a:prstGeom>
      </xdr:spPr>
    </xdr:pic>
    <xdr:clientData/>
  </xdr:twoCellAnchor>
  <xdr:twoCellAnchor>
    <xdr:from>
      <xdr:col>8</xdr:col>
      <xdr:colOff>114300</xdr:colOff>
      <xdr:row>343</xdr:row>
      <xdr:rowOff>95250</xdr:rowOff>
    </xdr:from>
    <xdr:to>
      <xdr:col>8</xdr:col>
      <xdr:colOff>1446300</xdr:colOff>
      <xdr:row>343</xdr:row>
      <xdr:rowOff>1427250</xdr:rowOff>
    </xdr:to>
    <xdr:pic>
      <xdr:nvPicPr>
        <xdr:cNvPr id="546" name="Рисунок 545"/>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5229225" y="61645800"/>
          <a:ext cx="1332000" cy="1332000"/>
        </a:xfrm>
        <a:prstGeom prst="rect">
          <a:avLst/>
        </a:prstGeom>
      </xdr:spPr>
    </xdr:pic>
    <xdr:clientData/>
  </xdr:twoCellAnchor>
  <xdr:twoCellAnchor>
    <xdr:from>
      <xdr:col>8</xdr:col>
      <xdr:colOff>114300</xdr:colOff>
      <xdr:row>349</xdr:row>
      <xdr:rowOff>95250</xdr:rowOff>
    </xdr:from>
    <xdr:to>
      <xdr:col>8</xdr:col>
      <xdr:colOff>1446300</xdr:colOff>
      <xdr:row>349</xdr:row>
      <xdr:rowOff>1427250</xdr:rowOff>
    </xdr:to>
    <xdr:pic>
      <xdr:nvPicPr>
        <xdr:cNvPr id="547" name="Рисунок 546"/>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5229225" y="63169800"/>
          <a:ext cx="1332000" cy="1332000"/>
        </a:xfrm>
        <a:prstGeom prst="rect">
          <a:avLst/>
        </a:prstGeom>
      </xdr:spPr>
    </xdr:pic>
    <xdr:clientData/>
  </xdr:twoCellAnchor>
  <xdr:twoCellAnchor>
    <xdr:from>
      <xdr:col>8</xdr:col>
      <xdr:colOff>114300</xdr:colOff>
      <xdr:row>364</xdr:row>
      <xdr:rowOff>95250</xdr:rowOff>
    </xdr:from>
    <xdr:to>
      <xdr:col>8</xdr:col>
      <xdr:colOff>1446300</xdr:colOff>
      <xdr:row>364</xdr:row>
      <xdr:rowOff>1427250</xdr:rowOff>
    </xdr:to>
    <xdr:pic>
      <xdr:nvPicPr>
        <xdr:cNvPr id="548" name="Рисунок 547"/>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5229225" y="64693800"/>
          <a:ext cx="1332000" cy="1332000"/>
        </a:xfrm>
        <a:prstGeom prst="rect">
          <a:avLst/>
        </a:prstGeom>
      </xdr:spPr>
    </xdr:pic>
    <xdr:clientData/>
  </xdr:twoCellAnchor>
  <xdr:twoCellAnchor>
    <xdr:from>
      <xdr:col>8</xdr:col>
      <xdr:colOff>114300</xdr:colOff>
      <xdr:row>373</xdr:row>
      <xdr:rowOff>95250</xdr:rowOff>
    </xdr:from>
    <xdr:to>
      <xdr:col>8</xdr:col>
      <xdr:colOff>1446300</xdr:colOff>
      <xdr:row>373</xdr:row>
      <xdr:rowOff>1427250</xdr:rowOff>
    </xdr:to>
    <xdr:pic>
      <xdr:nvPicPr>
        <xdr:cNvPr id="549" name="Рисунок 548"/>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5229225" y="66217800"/>
          <a:ext cx="1332000" cy="1332000"/>
        </a:xfrm>
        <a:prstGeom prst="rect">
          <a:avLst/>
        </a:prstGeom>
      </xdr:spPr>
    </xdr:pic>
    <xdr:clientData/>
  </xdr:twoCellAnchor>
  <xdr:twoCellAnchor>
    <xdr:from>
      <xdr:col>8</xdr:col>
      <xdr:colOff>114300</xdr:colOff>
      <xdr:row>374</xdr:row>
      <xdr:rowOff>95250</xdr:rowOff>
    </xdr:from>
    <xdr:to>
      <xdr:col>8</xdr:col>
      <xdr:colOff>1446300</xdr:colOff>
      <xdr:row>374</xdr:row>
      <xdr:rowOff>1427250</xdr:rowOff>
    </xdr:to>
    <xdr:pic>
      <xdr:nvPicPr>
        <xdr:cNvPr id="550" name="Рисунок 549"/>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5229225" y="67741800"/>
          <a:ext cx="1332000" cy="1332000"/>
        </a:xfrm>
        <a:prstGeom prst="rect">
          <a:avLst/>
        </a:prstGeom>
      </xdr:spPr>
    </xdr:pic>
    <xdr:clientData/>
  </xdr:twoCellAnchor>
  <xdr:twoCellAnchor>
    <xdr:from>
      <xdr:col>8</xdr:col>
      <xdr:colOff>114300</xdr:colOff>
      <xdr:row>376</xdr:row>
      <xdr:rowOff>95250</xdr:rowOff>
    </xdr:from>
    <xdr:to>
      <xdr:col>8</xdr:col>
      <xdr:colOff>1446300</xdr:colOff>
      <xdr:row>376</xdr:row>
      <xdr:rowOff>1427250</xdr:rowOff>
    </xdr:to>
    <xdr:pic>
      <xdr:nvPicPr>
        <xdr:cNvPr id="551" name="Рисунок 550"/>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5229225" y="69265800"/>
          <a:ext cx="1332000" cy="1332000"/>
        </a:xfrm>
        <a:prstGeom prst="rect">
          <a:avLst/>
        </a:prstGeom>
      </xdr:spPr>
    </xdr:pic>
    <xdr:clientData/>
  </xdr:twoCellAnchor>
  <xdr:twoCellAnchor>
    <xdr:from>
      <xdr:col>8</xdr:col>
      <xdr:colOff>114300</xdr:colOff>
      <xdr:row>377</xdr:row>
      <xdr:rowOff>95250</xdr:rowOff>
    </xdr:from>
    <xdr:to>
      <xdr:col>8</xdr:col>
      <xdr:colOff>1446300</xdr:colOff>
      <xdr:row>377</xdr:row>
      <xdr:rowOff>1427250</xdr:rowOff>
    </xdr:to>
    <xdr:pic>
      <xdr:nvPicPr>
        <xdr:cNvPr id="552" name="Рисунок 551"/>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5229225" y="70789800"/>
          <a:ext cx="1332000" cy="1332000"/>
        </a:xfrm>
        <a:prstGeom prst="rect">
          <a:avLst/>
        </a:prstGeom>
      </xdr:spPr>
    </xdr:pic>
    <xdr:clientData/>
  </xdr:twoCellAnchor>
  <xdr:twoCellAnchor>
    <xdr:from>
      <xdr:col>8</xdr:col>
      <xdr:colOff>114300</xdr:colOff>
      <xdr:row>390</xdr:row>
      <xdr:rowOff>95250</xdr:rowOff>
    </xdr:from>
    <xdr:to>
      <xdr:col>8</xdr:col>
      <xdr:colOff>1446300</xdr:colOff>
      <xdr:row>390</xdr:row>
      <xdr:rowOff>1427250</xdr:rowOff>
    </xdr:to>
    <xdr:pic>
      <xdr:nvPicPr>
        <xdr:cNvPr id="553" name="Рисунок 552"/>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5229225" y="72313800"/>
          <a:ext cx="1332000" cy="1332000"/>
        </a:xfrm>
        <a:prstGeom prst="rect">
          <a:avLst/>
        </a:prstGeom>
      </xdr:spPr>
    </xdr:pic>
    <xdr:clientData/>
  </xdr:twoCellAnchor>
  <xdr:twoCellAnchor>
    <xdr:from>
      <xdr:col>8</xdr:col>
      <xdr:colOff>114300</xdr:colOff>
      <xdr:row>402</xdr:row>
      <xdr:rowOff>95250</xdr:rowOff>
    </xdr:from>
    <xdr:to>
      <xdr:col>8</xdr:col>
      <xdr:colOff>1446300</xdr:colOff>
      <xdr:row>402</xdr:row>
      <xdr:rowOff>1427250</xdr:rowOff>
    </xdr:to>
    <xdr:pic>
      <xdr:nvPicPr>
        <xdr:cNvPr id="554" name="Рисунок 553"/>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5229225" y="73837800"/>
          <a:ext cx="1332000" cy="1332000"/>
        </a:xfrm>
        <a:prstGeom prst="rect">
          <a:avLst/>
        </a:prstGeom>
      </xdr:spPr>
    </xdr:pic>
    <xdr:clientData/>
  </xdr:twoCellAnchor>
  <xdr:twoCellAnchor>
    <xdr:from>
      <xdr:col>8</xdr:col>
      <xdr:colOff>114300</xdr:colOff>
      <xdr:row>410</xdr:row>
      <xdr:rowOff>95250</xdr:rowOff>
    </xdr:from>
    <xdr:to>
      <xdr:col>8</xdr:col>
      <xdr:colOff>1446300</xdr:colOff>
      <xdr:row>410</xdr:row>
      <xdr:rowOff>1427250</xdr:rowOff>
    </xdr:to>
    <xdr:pic>
      <xdr:nvPicPr>
        <xdr:cNvPr id="555" name="Рисунок 554"/>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5229225" y="75361800"/>
          <a:ext cx="1332000" cy="1332000"/>
        </a:xfrm>
        <a:prstGeom prst="rect">
          <a:avLst/>
        </a:prstGeom>
      </xdr:spPr>
    </xdr:pic>
    <xdr:clientData/>
  </xdr:twoCellAnchor>
  <xdr:twoCellAnchor>
    <xdr:from>
      <xdr:col>8</xdr:col>
      <xdr:colOff>114300</xdr:colOff>
      <xdr:row>412</xdr:row>
      <xdr:rowOff>95250</xdr:rowOff>
    </xdr:from>
    <xdr:to>
      <xdr:col>8</xdr:col>
      <xdr:colOff>1446300</xdr:colOff>
      <xdr:row>412</xdr:row>
      <xdr:rowOff>1427250</xdr:rowOff>
    </xdr:to>
    <xdr:pic>
      <xdr:nvPicPr>
        <xdr:cNvPr id="556" name="Рисунок 555"/>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5229225" y="76885800"/>
          <a:ext cx="1332000" cy="1332000"/>
        </a:xfrm>
        <a:prstGeom prst="rect">
          <a:avLst/>
        </a:prstGeom>
      </xdr:spPr>
    </xdr:pic>
    <xdr:clientData/>
  </xdr:twoCellAnchor>
  <xdr:twoCellAnchor>
    <xdr:from>
      <xdr:col>8</xdr:col>
      <xdr:colOff>114300</xdr:colOff>
      <xdr:row>419</xdr:row>
      <xdr:rowOff>95250</xdr:rowOff>
    </xdr:from>
    <xdr:to>
      <xdr:col>8</xdr:col>
      <xdr:colOff>1446300</xdr:colOff>
      <xdr:row>419</xdr:row>
      <xdr:rowOff>1427250</xdr:rowOff>
    </xdr:to>
    <xdr:pic>
      <xdr:nvPicPr>
        <xdr:cNvPr id="557" name="Рисунок 556"/>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5229225" y="78409800"/>
          <a:ext cx="1332000" cy="1332000"/>
        </a:xfrm>
        <a:prstGeom prst="rect">
          <a:avLst/>
        </a:prstGeom>
      </xdr:spPr>
    </xdr:pic>
    <xdr:clientData/>
  </xdr:twoCellAnchor>
  <xdr:twoCellAnchor>
    <xdr:from>
      <xdr:col>8</xdr:col>
      <xdr:colOff>114300</xdr:colOff>
      <xdr:row>437</xdr:row>
      <xdr:rowOff>95250</xdr:rowOff>
    </xdr:from>
    <xdr:to>
      <xdr:col>8</xdr:col>
      <xdr:colOff>1446300</xdr:colOff>
      <xdr:row>437</xdr:row>
      <xdr:rowOff>1427250</xdr:rowOff>
    </xdr:to>
    <xdr:pic>
      <xdr:nvPicPr>
        <xdr:cNvPr id="558" name="Рисунок 557"/>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5229225" y="79933800"/>
          <a:ext cx="1332000" cy="1332000"/>
        </a:xfrm>
        <a:prstGeom prst="rect">
          <a:avLst/>
        </a:prstGeom>
      </xdr:spPr>
    </xdr:pic>
    <xdr:clientData/>
  </xdr:twoCellAnchor>
  <xdr:twoCellAnchor>
    <xdr:from>
      <xdr:col>8</xdr:col>
      <xdr:colOff>114300</xdr:colOff>
      <xdr:row>438</xdr:row>
      <xdr:rowOff>95250</xdr:rowOff>
    </xdr:from>
    <xdr:to>
      <xdr:col>8</xdr:col>
      <xdr:colOff>1446300</xdr:colOff>
      <xdr:row>438</xdr:row>
      <xdr:rowOff>1427250</xdr:rowOff>
    </xdr:to>
    <xdr:pic>
      <xdr:nvPicPr>
        <xdr:cNvPr id="559" name="Рисунок 558"/>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5229225" y="81457800"/>
          <a:ext cx="1332000" cy="1332000"/>
        </a:xfrm>
        <a:prstGeom prst="rect">
          <a:avLst/>
        </a:prstGeom>
      </xdr:spPr>
    </xdr:pic>
    <xdr:clientData/>
  </xdr:twoCellAnchor>
  <xdr:twoCellAnchor>
    <xdr:from>
      <xdr:col>8</xdr:col>
      <xdr:colOff>114300</xdr:colOff>
      <xdr:row>440</xdr:row>
      <xdr:rowOff>95250</xdr:rowOff>
    </xdr:from>
    <xdr:to>
      <xdr:col>8</xdr:col>
      <xdr:colOff>1446300</xdr:colOff>
      <xdr:row>440</xdr:row>
      <xdr:rowOff>1427250</xdr:rowOff>
    </xdr:to>
    <xdr:pic>
      <xdr:nvPicPr>
        <xdr:cNvPr id="560" name="Рисунок 559"/>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5229225" y="82981800"/>
          <a:ext cx="1332000" cy="1332000"/>
        </a:xfrm>
        <a:prstGeom prst="rect">
          <a:avLst/>
        </a:prstGeom>
      </xdr:spPr>
    </xdr:pic>
    <xdr:clientData/>
  </xdr:twoCellAnchor>
  <xdr:twoCellAnchor>
    <xdr:from>
      <xdr:col>8</xdr:col>
      <xdr:colOff>114300</xdr:colOff>
      <xdr:row>447</xdr:row>
      <xdr:rowOff>95250</xdr:rowOff>
    </xdr:from>
    <xdr:to>
      <xdr:col>8</xdr:col>
      <xdr:colOff>1446300</xdr:colOff>
      <xdr:row>447</xdr:row>
      <xdr:rowOff>1427250</xdr:rowOff>
    </xdr:to>
    <xdr:pic>
      <xdr:nvPicPr>
        <xdr:cNvPr id="604" name="Рисунок 603"/>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5229225" y="84505800"/>
          <a:ext cx="1332000" cy="1332000"/>
        </a:xfrm>
        <a:prstGeom prst="rect">
          <a:avLst/>
        </a:prstGeom>
      </xdr:spPr>
    </xdr:pic>
    <xdr:clientData/>
  </xdr:twoCellAnchor>
  <xdr:twoCellAnchor>
    <xdr:from>
      <xdr:col>8</xdr:col>
      <xdr:colOff>114300</xdr:colOff>
      <xdr:row>471</xdr:row>
      <xdr:rowOff>95250</xdr:rowOff>
    </xdr:from>
    <xdr:to>
      <xdr:col>8</xdr:col>
      <xdr:colOff>1446300</xdr:colOff>
      <xdr:row>471</xdr:row>
      <xdr:rowOff>1427250</xdr:rowOff>
    </xdr:to>
    <xdr:pic>
      <xdr:nvPicPr>
        <xdr:cNvPr id="605" name="Рисунок 604"/>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5229225" y="86029800"/>
          <a:ext cx="1332000" cy="1332000"/>
        </a:xfrm>
        <a:prstGeom prst="rect">
          <a:avLst/>
        </a:prstGeom>
      </xdr:spPr>
    </xdr:pic>
    <xdr:clientData/>
  </xdr:twoCellAnchor>
  <xdr:twoCellAnchor>
    <xdr:from>
      <xdr:col>8</xdr:col>
      <xdr:colOff>114300</xdr:colOff>
      <xdr:row>472</xdr:row>
      <xdr:rowOff>95250</xdr:rowOff>
    </xdr:from>
    <xdr:to>
      <xdr:col>8</xdr:col>
      <xdr:colOff>1446300</xdr:colOff>
      <xdr:row>472</xdr:row>
      <xdr:rowOff>1427250</xdr:rowOff>
    </xdr:to>
    <xdr:pic>
      <xdr:nvPicPr>
        <xdr:cNvPr id="606" name="Рисунок 605"/>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5229225" y="87553800"/>
          <a:ext cx="1332000" cy="1332000"/>
        </a:xfrm>
        <a:prstGeom prst="rect">
          <a:avLst/>
        </a:prstGeom>
      </xdr:spPr>
    </xdr:pic>
    <xdr:clientData/>
  </xdr:twoCellAnchor>
  <xdr:twoCellAnchor>
    <xdr:from>
      <xdr:col>8</xdr:col>
      <xdr:colOff>114300</xdr:colOff>
      <xdr:row>484</xdr:row>
      <xdr:rowOff>95250</xdr:rowOff>
    </xdr:from>
    <xdr:to>
      <xdr:col>8</xdr:col>
      <xdr:colOff>1446300</xdr:colOff>
      <xdr:row>484</xdr:row>
      <xdr:rowOff>1427250</xdr:rowOff>
    </xdr:to>
    <xdr:pic>
      <xdr:nvPicPr>
        <xdr:cNvPr id="607" name="Рисунок 606"/>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5229225" y="89077800"/>
          <a:ext cx="1332000" cy="1332000"/>
        </a:xfrm>
        <a:prstGeom prst="rect">
          <a:avLst/>
        </a:prstGeom>
      </xdr:spPr>
    </xdr:pic>
    <xdr:clientData/>
  </xdr:twoCellAnchor>
  <xdr:twoCellAnchor>
    <xdr:from>
      <xdr:col>8</xdr:col>
      <xdr:colOff>114300</xdr:colOff>
      <xdr:row>495</xdr:row>
      <xdr:rowOff>95250</xdr:rowOff>
    </xdr:from>
    <xdr:to>
      <xdr:col>8</xdr:col>
      <xdr:colOff>1446300</xdr:colOff>
      <xdr:row>495</xdr:row>
      <xdr:rowOff>1427250</xdr:rowOff>
    </xdr:to>
    <xdr:pic>
      <xdr:nvPicPr>
        <xdr:cNvPr id="608" name="Рисунок 607"/>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5229225" y="90601800"/>
          <a:ext cx="1332000" cy="1332000"/>
        </a:xfrm>
        <a:prstGeom prst="rect">
          <a:avLst/>
        </a:prstGeom>
      </xdr:spPr>
    </xdr:pic>
    <xdr:clientData/>
  </xdr:twoCellAnchor>
  <xdr:twoCellAnchor>
    <xdr:from>
      <xdr:col>8</xdr:col>
      <xdr:colOff>114300</xdr:colOff>
      <xdr:row>496</xdr:row>
      <xdr:rowOff>95250</xdr:rowOff>
    </xdr:from>
    <xdr:to>
      <xdr:col>8</xdr:col>
      <xdr:colOff>1446300</xdr:colOff>
      <xdr:row>496</xdr:row>
      <xdr:rowOff>1427250</xdr:rowOff>
    </xdr:to>
    <xdr:pic>
      <xdr:nvPicPr>
        <xdr:cNvPr id="609" name="Рисунок 608"/>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5229225" y="92125800"/>
          <a:ext cx="1332000" cy="1332000"/>
        </a:xfrm>
        <a:prstGeom prst="rect">
          <a:avLst/>
        </a:prstGeom>
      </xdr:spPr>
    </xdr:pic>
    <xdr:clientData/>
  </xdr:twoCellAnchor>
  <xdr:twoCellAnchor>
    <xdr:from>
      <xdr:col>8</xdr:col>
      <xdr:colOff>114300</xdr:colOff>
      <xdr:row>499</xdr:row>
      <xdr:rowOff>95250</xdr:rowOff>
    </xdr:from>
    <xdr:to>
      <xdr:col>8</xdr:col>
      <xdr:colOff>1446300</xdr:colOff>
      <xdr:row>499</xdr:row>
      <xdr:rowOff>1427250</xdr:rowOff>
    </xdr:to>
    <xdr:pic>
      <xdr:nvPicPr>
        <xdr:cNvPr id="610" name="Рисунок 609"/>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5229225" y="93649800"/>
          <a:ext cx="1332000" cy="1332000"/>
        </a:xfrm>
        <a:prstGeom prst="rect">
          <a:avLst/>
        </a:prstGeom>
      </xdr:spPr>
    </xdr:pic>
    <xdr:clientData/>
  </xdr:twoCellAnchor>
  <xdr:twoCellAnchor>
    <xdr:from>
      <xdr:col>8</xdr:col>
      <xdr:colOff>114300</xdr:colOff>
      <xdr:row>520</xdr:row>
      <xdr:rowOff>95250</xdr:rowOff>
    </xdr:from>
    <xdr:to>
      <xdr:col>8</xdr:col>
      <xdr:colOff>1446300</xdr:colOff>
      <xdr:row>520</xdr:row>
      <xdr:rowOff>1427250</xdr:rowOff>
    </xdr:to>
    <xdr:pic>
      <xdr:nvPicPr>
        <xdr:cNvPr id="611" name="Рисунок 610"/>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5229225" y="95173800"/>
          <a:ext cx="1332000" cy="1332000"/>
        </a:xfrm>
        <a:prstGeom prst="rect">
          <a:avLst/>
        </a:prstGeom>
      </xdr:spPr>
    </xdr:pic>
    <xdr:clientData/>
  </xdr:twoCellAnchor>
  <xdr:twoCellAnchor>
    <xdr:from>
      <xdr:col>8</xdr:col>
      <xdr:colOff>114300</xdr:colOff>
      <xdr:row>525</xdr:row>
      <xdr:rowOff>95250</xdr:rowOff>
    </xdr:from>
    <xdr:to>
      <xdr:col>8</xdr:col>
      <xdr:colOff>1446300</xdr:colOff>
      <xdr:row>525</xdr:row>
      <xdr:rowOff>1427250</xdr:rowOff>
    </xdr:to>
    <xdr:pic>
      <xdr:nvPicPr>
        <xdr:cNvPr id="612" name="Рисунок 611"/>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5229225" y="96697800"/>
          <a:ext cx="1332000" cy="1332000"/>
        </a:xfrm>
        <a:prstGeom prst="rect">
          <a:avLst/>
        </a:prstGeom>
      </xdr:spPr>
    </xdr:pic>
    <xdr:clientData/>
  </xdr:twoCellAnchor>
  <xdr:twoCellAnchor>
    <xdr:from>
      <xdr:col>8</xdr:col>
      <xdr:colOff>114300</xdr:colOff>
      <xdr:row>526</xdr:row>
      <xdr:rowOff>95250</xdr:rowOff>
    </xdr:from>
    <xdr:to>
      <xdr:col>8</xdr:col>
      <xdr:colOff>1446300</xdr:colOff>
      <xdr:row>526</xdr:row>
      <xdr:rowOff>1427250</xdr:rowOff>
    </xdr:to>
    <xdr:pic>
      <xdr:nvPicPr>
        <xdr:cNvPr id="613" name="Рисунок 612"/>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5229225" y="98221800"/>
          <a:ext cx="1332000" cy="1332000"/>
        </a:xfrm>
        <a:prstGeom prst="rect">
          <a:avLst/>
        </a:prstGeom>
      </xdr:spPr>
    </xdr:pic>
    <xdr:clientData/>
  </xdr:twoCellAnchor>
  <xdr:twoCellAnchor>
    <xdr:from>
      <xdr:col>8</xdr:col>
      <xdr:colOff>133350</xdr:colOff>
      <xdr:row>17</xdr:row>
      <xdr:rowOff>114300</xdr:rowOff>
    </xdr:from>
    <xdr:to>
      <xdr:col>8</xdr:col>
      <xdr:colOff>1465350</xdr:colOff>
      <xdr:row>17</xdr:row>
      <xdr:rowOff>1446300</xdr:rowOff>
    </xdr:to>
    <xdr:pic>
      <xdr:nvPicPr>
        <xdr:cNvPr id="614" name="Имя " descr="Descr "/>
        <xdr:cNvPicPr>
          <a:picLocks noChangeAspect="1"/>
        </xdr:cNvPicPr>
      </xdr:nvPicPr>
      <xdr:blipFill>
        <a:blip xmlns:r="http://schemas.openxmlformats.org/officeDocument/2006/relationships" r:embed="rId207"/>
        <a:stretch>
          <a:fillRect/>
        </a:stretch>
      </xdr:blipFill>
      <xdr:spPr>
        <a:xfrm>
          <a:off x="5248275" y="704850"/>
          <a:ext cx="1332000" cy="1332000"/>
        </a:xfrm>
        <a:prstGeom prst="rect">
          <a:avLst/>
        </a:prstGeom>
        <a:ln w="9525">
          <a:solidFill>
            <a:srgbClr val="000000"/>
          </a:solidFill>
          <a:prstDash val="solid"/>
        </a:ln>
      </xdr:spPr>
    </xdr:pic>
    <xdr:clientData/>
  </xdr:twoCellAnchor>
  <xdr:twoCellAnchor>
    <xdr:from>
      <xdr:col>8</xdr:col>
      <xdr:colOff>133350</xdr:colOff>
      <xdr:row>18</xdr:row>
      <xdr:rowOff>114300</xdr:rowOff>
    </xdr:from>
    <xdr:to>
      <xdr:col>8</xdr:col>
      <xdr:colOff>1465350</xdr:colOff>
      <xdr:row>18</xdr:row>
      <xdr:rowOff>1446300</xdr:rowOff>
    </xdr:to>
    <xdr:pic>
      <xdr:nvPicPr>
        <xdr:cNvPr id="615" name="Имя " descr="Descr "/>
        <xdr:cNvPicPr>
          <a:picLocks noChangeAspect="1"/>
        </xdr:cNvPicPr>
      </xdr:nvPicPr>
      <xdr:blipFill>
        <a:blip xmlns:r="http://schemas.openxmlformats.org/officeDocument/2006/relationships" r:embed="rId208"/>
        <a:stretch>
          <a:fillRect/>
        </a:stretch>
      </xdr:blipFill>
      <xdr:spPr>
        <a:xfrm>
          <a:off x="5248275" y="2228850"/>
          <a:ext cx="1332000" cy="1332000"/>
        </a:xfrm>
        <a:prstGeom prst="rect">
          <a:avLst/>
        </a:prstGeom>
        <a:ln w="9525">
          <a:solidFill>
            <a:srgbClr val="000000"/>
          </a:solidFill>
          <a:prstDash val="solid"/>
        </a:ln>
      </xdr:spPr>
    </xdr:pic>
    <xdr:clientData/>
  </xdr:twoCellAnchor>
  <xdr:twoCellAnchor>
    <xdr:from>
      <xdr:col>8</xdr:col>
      <xdr:colOff>133350</xdr:colOff>
      <xdr:row>19</xdr:row>
      <xdr:rowOff>114300</xdr:rowOff>
    </xdr:from>
    <xdr:to>
      <xdr:col>8</xdr:col>
      <xdr:colOff>1465350</xdr:colOff>
      <xdr:row>19</xdr:row>
      <xdr:rowOff>1446300</xdr:rowOff>
    </xdr:to>
    <xdr:pic>
      <xdr:nvPicPr>
        <xdr:cNvPr id="616" name="Имя " descr="Descr "/>
        <xdr:cNvPicPr>
          <a:picLocks noChangeAspect="1"/>
        </xdr:cNvPicPr>
      </xdr:nvPicPr>
      <xdr:blipFill>
        <a:blip xmlns:r="http://schemas.openxmlformats.org/officeDocument/2006/relationships" r:embed="rId209"/>
        <a:stretch>
          <a:fillRect/>
        </a:stretch>
      </xdr:blipFill>
      <xdr:spPr>
        <a:xfrm>
          <a:off x="5248275" y="3752850"/>
          <a:ext cx="1332000" cy="1332000"/>
        </a:xfrm>
        <a:prstGeom prst="rect">
          <a:avLst/>
        </a:prstGeom>
        <a:ln w="9525">
          <a:solidFill>
            <a:srgbClr val="000000"/>
          </a:solidFill>
          <a:prstDash val="solid"/>
        </a:ln>
      </xdr:spPr>
    </xdr:pic>
    <xdr:clientData/>
  </xdr:twoCellAnchor>
  <xdr:twoCellAnchor>
    <xdr:from>
      <xdr:col>8</xdr:col>
      <xdr:colOff>133350</xdr:colOff>
      <xdr:row>22</xdr:row>
      <xdr:rowOff>114300</xdr:rowOff>
    </xdr:from>
    <xdr:to>
      <xdr:col>8</xdr:col>
      <xdr:colOff>1465350</xdr:colOff>
      <xdr:row>22</xdr:row>
      <xdr:rowOff>1446300</xdr:rowOff>
    </xdr:to>
    <xdr:pic>
      <xdr:nvPicPr>
        <xdr:cNvPr id="617" name="Имя " descr="Descr "/>
        <xdr:cNvPicPr>
          <a:picLocks noChangeAspect="1"/>
        </xdr:cNvPicPr>
      </xdr:nvPicPr>
      <xdr:blipFill>
        <a:blip xmlns:r="http://schemas.openxmlformats.org/officeDocument/2006/relationships" r:embed="rId210"/>
        <a:stretch>
          <a:fillRect/>
        </a:stretch>
      </xdr:blipFill>
      <xdr:spPr>
        <a:xfrm>
          <a:off x="5248275" y="5276850"/>
          <a:ext cx="1332000" cy="1332000"/>
        </a:xfrm>
        <a:prstGeom prst="rect">
          <a:avLst/>
        </a:prstGeom>
        <a:ln w="9525">
          <a:solidFill>
            <a:srgbClr val="000000"/>
          </a:solidFill>
          <a:prstDash val="solid"/>
        </a:ln>
      </xdr:spPr>
    </xdr:pic>
    <xdr:clientData/>
  </xdr:twoCellAnchor>
  <xdr:twoCellAnchor>
    <xdr:from>
      <xdr:col>8</xdr:col>
      <xdr:colOff>133350</xdr:colOff>
      <xdr:row>26</xdr:row>
      <xdr:rowOff>114300</xdr:rowOff>
    </xdr:from>
    <xdr:to>
      <xdr:col>8</xdr:col>
      <xdr:colOff>1465350</xdr:colOff>
      <xdr:row>26</xdr:row>
      <xdr:rowOff>1446300</xdr:rowOff>
    </xdr:to>
    <xdr:pic>
      <xdr:nvPicPr>
        <xdr:cNvPr id="618" name="Имя " descr="Descr "/>
        <xdr:cNvPicPr>
          <a:picLocks noChangeAspect="1"/>
        </xdr:cNvPicPr>
      </xdr:nvPicPr>
      <xdr:blipFill>
        <a:blip xmlns:r="http://schemas.openxmlformats.org/officeDocument/2006/relationships" r:embed="rId211"/>
        <a:stretch>
          <a:fillRect/>
        </a:stretch>
      </xdr:blipFill>
      <xdr:spPr>
        <a:xfrm>
          <a:off x="5248275" y="6800850"/>
          <a:ext cx="1332000" cy="1332000"/>
        </a:xfrm>
        <a:prstGeom prst="rect">
          <a:avLst/>
        </a:prstGeom>
        <a:ln w="9525">
          <a:solidFill>
            <a:srgbClr val="000000"/>
          </a:solidFill>
          <a:prstDash val="solid"/>
        </a:ln>
      </xdr:spPr>
    </xdr:pic>
    <xdr:clientData/>
  </xdr:twoCellAnchor>
  <xdr:twoCellAnchor>
    <xdr:from>
      <xdr:col>8</xdr:col>
      <xdr:colOff>133350</xdr:colOff>
      <xdr:row>32</xdr:row>
      <xdr:rowOff>114300</xdr:rowOff>
    </xdr:from>
    <xdr:to>
      <xdr:col>8</xdr:col>
      <xdr:colOff>1465350</xdr:colOff>
      <xdr:row>32</xdr:row>
      <xdr:rowOff>1446300</xdr:rowOff>
    </xdr:to>
    <xdr:pic>
      <xdr:nvPicPr>
        <xdr:cNvPr id="619" name="Имя " descr="Descr "/>
        <xdr:cNvPicPr>
          <a:picLocks noChangeAspect="1"/>
        </xdr:cNvPicPr>
      </xdr:nvPicPr>
      <xdr:blipFill>
        <a:blip xmlns:r="http://schemas.openxmlformats.org/officeDocument/2006/relationships" r:embed="rId212"/>
        <a:stretch>
          <a:fillRect/>
        </a:stretch>
      </xdr:blipFill>
      <xdr:spPr>
        <a:xfrm>
          <a:off x="5248275" y="8324850"/>
          <a:ext cx="1332000" cy="1332000"/>
        </a:xfrm>
        <a:prstGeom prst="rect">
          <a:avLst/>
        </a:prstGeom>
        <a:ln w="9525">
          <a:solidFill>
            <a:srgbClr val="000000"/>
          </a:solidFill>
          <a:prstDash val="solid"/>
        </a:ln>
      </xdr:spPr>
    </xdr:pic>
    <xdr:clientData/>
  </xdr:twoCellAnchor>
  <xdr:twoCellAnchor>
    <xdr:from>
      <xdr:col>8</xdr:col>
      <xdr:colOff>133350</xdr:colOff>
      <xdr:row>61</xdr:row>
      <xdr:rowOff>114300</xdr:rowOff>
    </xdr:from>
    <xdr:to>
      <xdr:col>8</xdr:col>
      <xdr:colOff>1465350</xdr:colOff>
      <xdr:row>61</xdr:row>
      <xdr:rowOff>1446300</xdr:rowOff>
    </xdr:to>
    <xdr:pic>
      <xdr:nvPicPr>
        <xdr:cNvPr id="620" name="Имя " descr="Descr "/>
        <xdr:cNvPicPr>
          <a:picLocks noChangeAspect="1"/>
        </xdr:cNvPicPr>
      </xdr:nvPicPr>
      <xdr:blipFill>
        <a:blip xmlns:r="http://schemas.openxmlformats.org/officeDocument/2006/relationships" r:embed="rId213"/>
        <a:stretch>
          <a:fillRect/>
        </a:stretch>
      </xdr:blipFill>
      <xdr:spPr>
        <a:xfrm>
          <a:off x="5248275" y="9848850"/>
          <a:ext cx="1332000" cy="1332000"/>
        </a:xfrm>
        <a:prstGeom prst="rect">
          <a:avLst/>
        </a:prstGeom>
        <a:ln w="9525">
          <a:solidFill>
            <a:srgbClr val="000000"/>
          </a:solidFill>
          <a:prstDash val="solid"/>
        </a:ln>
      </xdr:spPr>
    </xdr:pic>
    <xdr:clientData/>
  </xdr:twoCellAnchor>
  <xdr:twoCellAnchor>
    <xdr:from>
      <xdr:col>8</xdr:col>
      <xdr:colOff>133350</xdr:colOff>
      <xdr:row>119</xdr:row>
      <xdr:rowOff>114300</xdr:rowOff>
    </xdr:from>
    <xdr:to>
      <xdr:col>8</xdr:col>
      <xdr:colOff>1465350</xdr:colOff>
      <xdr:row>119</xdr:row>
      <xdr:rowOff>1446300</xdr:rowOff>
    </xdr:to>
    <xdr:pic>
      <xdr:nvPicPr>
        <xdr:cNvPr id="621" name="Имя " descr="Descr "/>
        <xdr:cNvPicPr>
          <a:picLocks noChangeAspect="1"/>
        </xdr:cNvPicPr>
      </xdr:nvPicPr>
      <xdr:blipFill>
        <a:blip xmlns:r="http://schemas.openxmlformats.org/officeDocument/2006/relationships" r:embed="rId214"/>
        <a:stretch>
          <a:fillRect/>
        </a:stretch>
      </xdr:blipFill>
      <xdr:spPr>
        <a:xfrm>
          <a:off x="5248275" y="11372850"/>
          <a:ext cx="1332000" cy="1332000"/>
        </a:xfrm>
        <a:prstGeom prst="rect">
          <a:avLst/>
        </a:prstGeom>
        <a:ln w="9525">
          <a:solidFill>
            <a:srgbClr val="000000"/>
          </a:solidFill>
          <a:prstDash val="solid"/>
        </a:ln>
      </xdr:spPr>
    </xdr:pic>
    <xdr:clientData/>
  </xdr:twoCellAnchor>
  <xdr:twoCellAnchor>
    <xdr:from>
      <xdr:col>8</xdr:col>
      <xdr:colOff>133350</xdr:colOff>
      <xdr:row>125</xdr:row>
      <xdr:rowOff>114300</xdr:rowOff>
    </xdr:from>
    <xdr:to>
      <xdr:col>8</xdr:col>
      <xdr:colOff>1465350</xdr:colOff>
      <xdr:row>125</xdr:row>
      <xdr:rowOff>1446300</xdr:rowOff>
    </xdr:to>
    <xdr:pic>
      <xdr:nvPicPr>
        <xdr:cNvPr id="622" name="Имя " descr="Descr "/>
        <xdr:cNvPicPr>
          <a:picLocks noChangeAspect="1"/>
        </xdr:cNvPicPr>
      </xdr:nvPicPr>
      <xdr:blipFill>
        <a:blip xmlns:r="http://schemas.openxmlformats.org/officeDocument/2006/relationships" r:embed="rId215"/>
        <a:stretch>
          <a:fillRect/>
        </a:stretch>
      </xdr:blipFill>
      <xdr:spPr>
        <a:xfrm>
          <a:off x="5248275" y="12896850"/>
          <a:ext cx="1332000" cy="1332000"/>
        </a:xfrm>
        <a:prstGeom prst="rect">
          <a:avLst/>
        </a:prstGeom>
        <a:ln w="9525">
          <a:solidFill>
            <a:srgbClr val="000000"/>
          </a:solidFill>
          <a:prstDash val="solid"/>
        </a:ln>
      </xdr:spPr>
    </xdr:pic>
    <xdr:clientData/>
  </xdr:twoCellAnchor>
  <xdr:twoCellAnchor>
    <xdr:from>
      <xdr:col>8</xdr:col>
      <xdr:colOff>133350</xdr:colOff>
      <xdr:row>127</xdr:row>
      <xdr:rowOff>114300</xdr:rowOff>
    </xdr:from>
    <xdr:to>
      <xdr:col>8</xdr:col>
      <xdr:colOff>1465350</xdr:colOff>
      <xdr:row>127</xdr:row>
      <xdr:rowOff>1446300</xdr:rowOff>
    </xdr:to>
    <xdr:pic>
      <xdr:nvPicPr>
        <xdr:cNvPr id="623" name="Имя " descr="Descr "/>
        <xdr:cNvPicPr>
          <a:picLocks noChangeAspect="1"/>
        </xdr:cNvPicPr>
      </xdr:nvPicPr>
      <xdr:blipFill>
        <a:blip xmlns:r="http://schemas.openxmlformats.org/officeDocument/2006/relationships" r:embed="rId216"/>
        <a:stretch>
          <a:fillRect/>
        </a:stretch>
      </xdr:blipFill>
      <xdr:spPr>
        <a:xfrm>
          <a:off x="5248275" y="14420850"/>
          <a:ext cx="1332000" cy="1332000"/>
        </a:xfrm>
        <a:prstGeom prst="rect">
          <a:avLst/>
        </a:prstGeom>
        <a:ln w="9525">
          <a:solidFill>
            <a:srgbClr val="000000"/>
          </a:solidFill>
          <a:prstDash val="solid"/>
        </a:ln>
      </xdr:spPr>
    </xdr:pic>
    <xdr:clientData/>
  </xdr:twoCellAnchor>
  <xdr:twoCellAnchor>
    <xdr:from>
      <xdr:col>8</xdr:col>
      <xdr:colOff>133350</xdr:colOff>
      <xdr:row>136</xdr:row>
      <xdr:rowOff>114300</xdr:rowOff>
    </xdr:from>
    <xdr:to>
      <xdr:col>8</xdr:col>
      <xdr:colOff>1465350</xdr:colOff>
      <xdr:row>136</xdr:row>
      <xdr:rowOff>1446300</xdr:rowOff>
    </xdr:to>
    <xdr:pic>
      <xdr:nvPicPr>
        <xdr:cNvPr id="624" name="Имя " descr="Descr "/>
        <xdr:cNvPicPr>
          <a:picLocks noChangeAspect="1"/>
        </xdr:cNvPicPr>
      </xdr:nvPicPr>
      <xdr:blipFill>
        <a:blip xmlns:r="http://schemas.openxmlformats.org/officeDocument/2006/relationships" r:embed="rId217"/>
        <a:stretch>
          <a:fillRect/>
        </a:stretch>
      </xdr:blipFill>
      <xdr:spPr>
        <a:xfrm>
          <a:off x="5248275" y="15944850"/>
          <a:ext cx="1332000" cy="1332000"/>
        </a:xfrm>
        <a:prstGeom prst="rect">
          <a:avLst/>
        </a:prstGeom>
        <a:ln w="9525">
          <a:solidFill>
            <a:srgbClr val="000000"/>
          </a:solidFill>
          <a:prstDash val="solid"/>
        </a:ln>
      </xdr:spPr>
    </xdr:pic>
    <xdr:clientData/>
  </xdr:twoCellAnchor>
  <xdr:twoCellAnchor>
    <xdr:from>
      <xdr:col>8</xdr:col>
      <xdr:colOff>133350</xdr:colOff>
      <xdr:row>137</xdr:row>
      <xdr:rowOff>114300</xdr:rowOff>
    </xdr:from>
    <xdr:to>
      <xdr:col>8</xdr:col>
      <xdr:colOff>1465350</xdr:colOff>
      <xdr:row>137</xdr:row>
      <xdr:rowOff>1446300</xdr:rowOff>
    </xdr:to>
    <xdr:pic>
      <xdr:nvPicPr>
        <xdr:cNvPr id="625" name="Имя " descr="Descr "/>
        <xdr:cNvPicPr>
          <a:picLocks noChangeAspect="1"/>
        </xdr:cNvPicPr>
      </xdr:nvPicPr>
      <xdr:blipFill>
        <a:blip xmlns:r="http://schemas.openxmlformats.org/officeDocument/2006/relationships" r:embed="rId218"/>
        <a:stretch>
          <a:fillRect/>
        </a:stretch>
      </xdr:blipFill>
      <xdr:spPr>
        <a:xfrm>
          <a:off x="5248275" y="17468850"/>
          <a:ext cx="1332000" cy="1332000"/>
        </a:xfrm>
        <a:prstGeom prst="rect">
          <a:avLst/>
        </a:prstGeom>
        <a:ln w="9525">
          <a:solidFill>
            <a:srgbClr val="000000"/>
          </a:solidFill>
          <a:prstDash val="solid"/>
        </a:ln>
      </xdr:spPr>
    </xdr:pic>
    <xdr:clientData/>
  </xdr:twoCellAnchor>
  <xdr:twoCellAnchor>
    <xdr:from>
      <xdr:col>8</xdr:col>
      <xdr:colOff>133350</xdr:colOff>
      <xdr:row>169</xdr:row>
      <xdr:rowOff>114300</xdr:rowOff>
    </xdr:from>
    <xdr:to>
      <xdr:col>8</xdr:col>
      <xdr:colOff>1465350</xdr:colOff>
      <xdr:row>169</xdr:row>
      <xdr:rowOff>1446300</xdr:rowOff>
    </xdr:to>
    <xdr:pic>
      <xdr:nvPicPr>
        <xdr:cNvPr id="626" name="Имя " descr="Descr "/>
        <xdr:cNvPicPr>
          <a:picLocks noChangeAspect="1"/>
        </xdr:cNvPicPr>
      </xdr:nvPicPr>
      <xdr:blipFill>
        <a:blip xmlns:r="http://schemas.openxmlformats.org/officeDocument/2006/relationships" r:embed="rId219"/>
        <a:stretch>
          <a:fillRect/>
        </a:stretch>
      </xdr:blipFill>
      <xdr:spPr>
        <a:xfrm>
          <a:off x="5248275" y="18992850"/>
          <a:ext cx="1332000" cy="1332000"/>
        </a:xfrm>
        <a:prstGeom prst="rect">
          <a:avLst/>
        </a:prstGeom>
        <a:ln w="9525">
          <a:solidFill>
            <a:srgbClr val="000000"/>
          </a:solidFill>
          <a:prstDash val="solid"/>
        </a:ln>
      </xdr:spPr>
    </xdr:pic>
    <xdr:clientData/>
  </xdr:twoCellAnchor>
  <xdr:twoCellAnchor>
    <xdr:from>
      <xdr:col>8</xdr:col>
      <xdr:colOff>133350</xdr:colOff>
      <xdr:row>172</xdr:row>
      <xdr:rowOff>114300</xdr:rowOff>
    </xdr:from>
    <xdr:to>
      <xdr:col>8</xdr:col>
      <xdr:colOff>1465350</xdr:colOff>
      <xdr:row>172</xdr:row>
      <xdr:rowOff>1446300</xdr:rowOff>
    </xdr:to>
    <xdr:pic>
      <xdr:nvPicPr>
        <xdr:cNvPr id="627" name="Имя " descr="Descr "/>
        <xdr:cNvPicPr>
          <a:picLocks noChangeAspect="1"/>
        </xdr:cNvPicPr>
      </xdr:nvPicPr>
      <xdr:blipFill>
        <a:blip xmlns:r="http://schemas.openxmlformats.org/officeDocument/2006/relationships" r:embed="rId220"/>
        <a:stretch>
          <a:fillRect/>
        </a:stretch>
      </xdr:blipFill>
      <xdr:spPr>
        <a:xfrm>
          <a:off x="5248275" y="20516850"/>
          <a:ext cx="1332000" cy="1332000"/>
        </a:xfrm>
        <a:prstGeom prst="rect">
          <a:avLst/>
        </a:prstGeom>
        <a:ln w="9525">
          <a:solidFill>
            <a:srgbClr val="000000"/>
          </a:solidFill>
          <a:prstDash val="solid"/>
        </a:ln>
      </xdr:spPr>
    </xdr:pic>
    <xdr:clientData/>
  </xdr:twoCellAnchor>
  <xdr:twoCellAnchor>
    <xdr:from>
      <xdr:col>8</xdr:col>
      <xdr:colOff>133350</xdr:colOff>
      <xdr:row>175</xdr:row>
      <xdr:rowOff>114300</xdr:rowOff>
    </xdr:from>
    <xdr:to>
      <xdr:col>8</xdr:col>
      <xdr:colOff>1465350</xdr:colOff>
      <xdr:row>175</xdr:row>
      <xdr:rowOff>1446300</xdr:rowOff>
    </xdr:to>
    <xdr:pic>
      <xdr:nvPicPr>
        <xdr:cNvPr id="628" name="Имя " descr="Descr "/>
        <xdr:cNvPicPr>
          <a:picLocks noChangeAspect="1"/>
        </xdr:cNvPicPr>
      </xdr:nvPicPr>
      <xdr:blipFill>
        <a:blip xmlns:r="http://schemas.openxmlformats.org/officeDocument/2006/relationships" r:embed="rId221"/>
        <a:stretch>
          <a:fillRect/>
        </a:stretch>
      </xdr:blipFill>
      <xdr:spPr>
        <a:xfrm>
          <a:off x="5248275" y="22040850"/>
          <a:ext cx="1332000" cy="1332000"/>
        </a:xfrm>
        <a:prstGeom prst="rect">
          <a:avLst/>
        </a:prstGeom>
        <a:ln w="9525">
          <a:solidFill>
            <a:srgbClr val="000000"/>
          </a:solidFill>
          <a:prstDash val="solid"/>
        </a:ln>
      </xdr:spPr>
    </xdr:pic>
    <xdr:clientData/>
  </xdr:twoCellAnchor>
  <xdr:twoCellAnchor>
    <xdr:from>
      <xdr:col>8</xdr:col>
      <xdr:colOff>133350</xdr:colOff>
      <xdr:row>189</xdr:row>
      <xdr:rowOff>114300</xdr:rowOff>
    </xdr:from>
    <xdr:to>
      <xdr:col>8</xdr:col>
      <xdr:colOff>1465350</xdr:colOff>
      <xdr:row>189</xdr:row>
      <xdr:rowOff>1446300</xdr:rowOff>
    </xdr:to>
    <xdr:pic>
      <xdr:nvPicPr>
        <xdr:cNvPr id="629" name="Имя " descr="Descr "/>
        <xdr:cNvPicPr>
          <a:picLocks noChangeAspect="1"/>
        </xdr:cNvPicPr>
      </xdr:nvPicPr>
      <xdr:blipFill>
        <a:blip xmlns:r="http://schemas.openxmlformats.org/officeDocument/2006/relationships" r:embed="rId222"/>
        <a:stretch>
          <a:fillRect/>
        </a:stretch>
      </xdr:blipFill>
      <xdr:spPr>
        <a:xfrm>
          <a:off x="5248275" y="23564850"/>
          <a:ext cx="1332000" cy="1332000"/>
        </a:xfrm>
        <a:prstGeom prst="rect">
          <a:avLst/>
        </a:prstGeom>
        <a:ln w="9525">
          <a:solidFill>
            <a:srgbClr val="000000"/>
          </a:solidFill>
          <a:prstDash val="solid"/>
        </a:ln>
      </xdr:spPr>
    </xdr:pic>
    <xdr:clientData/>
  </xdr:twoCellAnchor>
  <xdr:twoCellAnchor>
    <xdr:from>
      <xdr:col>8</xdr:col>
      <xdr:colOff>133350</xdr:colOff>
      <xdr:row>206</xdr:row>
      <xdr:rowOff>114300</xdr:rowOff>
    </xdr:from>
    <xdr:to>
      <xdr:col>8</xdr:col>
      <xdr:colOff>1465350</xdr:colOff>
      <xdr:row>206</xdr:row>
      <xdr:rowOff>1446300</xdr:rowOff>
    </xdr:to>
    <xdr:pic>
      <xdr:nvPicPr>
        <xdr:cNvPr id="630" name="Имя " descr="Descr "/>
        <xdr:cNvPicPr>
          <a:picLocks noChangeAspect="1"/>
        </xdr:cNvPicPr>
      </xdr:nvPicPr>
      <xdr:blipFill>
        <a:blip xmlns:r="http://schemas.openxmlformats.org/officeDocument/2006/relationships" r:embed="rId223"/>
        <a:stretch>
          <a:fillRect/>
        </a:stretch>
      </xdr:blipFill>
      <xdr:spPr>
        <a:xfrm>
          <a:off x="5248275" y="25088850"/>
          <a:ext cx="1332000" cy="1332000"/>
        </a:xfrm>
        <a:prstGeom prst="rect">
          <a:avLst/>
        </a:prstGeom>
        <a:ln w="9525">
          <a:solidFill>
            <a:srgbClr val="000000"/>
          </a:solidFill>
          <a:prstDash val="solid"/>
        </a:ln>
      </xdr:spPr>
    </xdr:pic>
    <xdr:clientData/>
  </xdr:twoCellAnchor>
  <xdr:twoCellAnchor>
    <xdr:from>
      <xdr:col>8</xdr:col>
      <xdr:colOff>133350</xdr:colOff>
      <xdr:row>239</xdr:row>
      <xdr:rowOff>114300</xdr:rowOff>
    </xdr:from>
    <xdr:to>
      <xdr:col>8</xdr:col>
      <xdr:colOff>1465350</xdr:colOff>
      <xdr:row>239</xdr:row>
      <xdr:rowOff>1446300</xdr:rowOff>
    </xdr:to>
    <xdr:pic>
      <xdr:nvPicPr>
        <xdr:cNvPr id="631" name="Имя " descr="Descr "/>
        <xdr:cNvPicPr>
          <a:picLocks noChangeAspect="1"/>
        </xdr:cNvPicPr>
      </xdr:nvPicPr>
      <xdr:blipFill>
        <a:blip xmlns:r="http://schemas.openxmlformats.org/officeDocument/2006/relationships" r:embed="rId224"/>
        <a:stretch>
          <a:fillRect/>
        </a:stretch>
      </xdr:blipFill>
      <xdr:spPr>
        <a:xfrm>
          <a:off x="5248275" y="26612850"/>
          <a:ext cx="1332000" cy="1332000"/>
        </a:xfrm>
        <a:prstGeom prst="rect">
          <a:avLst/>
        </a:prstGeom>
        <a:ln w="9525">
          <a:solidFill>
            <a:srgbClr val="000000"/>
          </a:solidFill>
          <a:prstDash val="solid"/>
        </a:ln>
      </xdr:spPr>
    </xdr:pic>
    <xdr:clientData/>
  </xdr:twoCellAnchor>
  <xdr:twoCellAnchor>
    <xdr:from>
      <xdr:col>8</xdr:col>
      <xdr:colOff>133350</xdr:colOff>
      <xdr:row>249</xdr:row>
      <xdr:rowOff>114300</xdr:rowOff>
    </xdr:from>
    <xdr:to>
      <xdr:col>8</xdr:col>
      <xdr:colOff>1465350</xdr:colOff>
      <xdr:row>249</xdr:row>
      <xdr:rowOff>1446300</xdr:rowOff>
    </xdr:to>
    <xdr:pic>
      <xdr:nvPicPr>
        <xdr:cNvPr id="632" name="Имя " descr="Descr "/>
        <xdr:cNvPicPr>
          <a:picLocks noChangeAspect="1"/>
        </xdr:cNvPicPr>
      </xdr:nvPicPr>
      <xdr:blipFill>
        <a:blip xmlns:r="http://schemas.openxmlformats.org/officeDocument/2006/relationships" r:embed="rId225"/>
        <a:stretch>
          <a:fillRect/>
        </a:stretch>
      </xdr:blipFill>
      <xdr:spPr>
        <a:xfrm>
          <a:off x="5248275" y="28136850"/>
          <a:ext cx="1332000" cy="1332000"/>
        </a:xfrm>
        <a:prstGeom prst="rect">
          <a:avLst/>
        </a:prstGeom>
        <a:ln w="9525">
          <a:solidFill>
            <a:srgbClr val="000000"/>
          </a:solidFill>
          <a:prstDash val="solid"/>
        </a:ln>
      </xdr:spPr>
    </xdr:pic>
    <xdr:clientData/>
  </xdr:twoCellAnchor>
  <xdr:twoCellAnchor>
    <xdr:from>
      <xdr:col>8</xdr:col>
      <xdr:colOff>133350</xdr:colOff>
      <xdr:row>251</xdr:row>
      <xdr:rowOff>114300</xdr:rowOff>
    </xdr:from>
    <xdr:to>
      <xdr:col>8</xdr:col>
      <xdr:colOff>1465350</xdr:colOff>
      <xdr:row>251</xdr:row>
      <xdr:rowOff>1446300</xdr:rowOff>
    </xdr:to>
    <xdr:pic>
      <xdr:nvPicPr>
        <xdr:cNvPr id="633" name="Имя " descr="Descr "/>
        <xdr:cNvPicPr>
          <a:picLocks noChangeAspect="1"/>
        </xdr:cNvPicPr>
      </xdr:nvPicPr>
      <xdr:blipFill>
        <a:blip xmlns:r="http://schemas.openxmlformats.org/officeDocument/2006/relationships" r:embed="rId226"/>
        <a:stretch>
          <a:fillRect/>
        </a:stretch>
      </xdr:blipFill>
      <xdr:spPr>
        <a:xfrm>
          <a:off x="5248275" y="29660850"/>
          <a:ext cx="1332000" cy="1332000"/>
        </a:xfrm>
        <a:prstGeom prst="rect">
          <a:avLst/>
        </a:prstGeom>
        <a:ln w="9525">
          <a:solidFill>
            <a:srgbClr val="000000"/>
          </a:solidFill>
          <a:prstDash val="solid"/>
        </a:ln>
      </xdr:spPr>
    </xdr:pic>
    <xdr:clientData/>
  </xdr:twoCellAnchor>
  <xdr:twoCellAnchor>
    <xdr:from>
      <xdr:col>8</xdr:col>
      <xdr:colOff>133350</xdr:colOff>
      <xdr:row>277</xdr:row>
      <xdr:rowOff>114300</xdr:rowOff>
    </xdr:from>
    <xdr:to>
      <xdr:col>8</xdr:col>
      <xdr:colOff>1465350</xdr:colOff>
      <xdr:row>277</xdr:row>
      <xdr:rowOff>1446300</xdr:rowOff>
    </xdr:to>
    <xdr:pic>
      <xdr:nvPicPr>
        <xdr:cNvPr id="634" name="Имя " descr="Descr "/>
        <xdr:cNvPicPr>
          <a:picLocks noChangeAspect="1"/>
        </xdr:cNvPicPr>
      </xdr:nvPicPr>
      <xdr:blipFill>
        <a:blip xmlns:r="http://schemas.openxmlformats.org/officeDocument/2006/relationships" r:embed="rId227"/>
        <a:stretch>
          <a:fillRect/>
        </a:stretch>
      </xdr:blipFill>
      <xdr:spPr>
        <a:xfrm>
          <a:off x="5248275" y="31184850"/>
          <a:ext cx="1332000" cy="1332000"/>
        </a:xfrm>
        <a:prstGeom prst="rect">
          <a:avLst/>
        </a:prstGeom>
        <a:ln w="9525">
          <a:solidFill>
            <a:srgbClr val="000000"/>
          </a:solidFill>
          <a:prstDash val="solid"/>
        </a:ln>
      </xdr:spPr>
    </xdr:pic>
    <xdr:clientData/>
  </xdr:twoCellAnchor>
  <xdr:twoCellAnchor>
    <xdr:from>
      <xdr:col>8</xdr:col>
      <xdr:colOff>133350</xdr:colOff>
      <xdr:row>283</xdr:row>
      <xdr:rowOff>114300</xdr:rowOff>
    </xdr:from>
    <xdr:to>
      <xdr:col>8</xdr:col>
      <xdr:colOff>1465350</xdr:colOff>
      <xdr:row>283</xdr:row>
      <xdr:rowOff>1446300</xdr:rowOff>
    </xdr:to>
    <xdr:pic>
      <xdr:nvPicPr>
        <xdr:cNvPr id="635" name="Имя " descr="Descr "/>
        <xdr:cNvPicPr>
          <a:picLocks noChangeAspect="1"/>
        </xdr:cNvPicPr>
      </xdr:nvPicPr>
      <xdr:blipFill>
        <a:blip xmlns:r="http://schemas.openxmlformats.org/officeDocument/2006/relationships" r:embed="rId228"/>
        <a:stretch>
          <a:fillRect/>
        </a:stretch>
      </xdr:blipFill>
      <xdr:spPr>
        <a:xfrm>
          <a:off x="5248275" y="32708850"/>
          <a:ext cx="1332000" cy="1332000"/>
        </a:xfrm>
        <a:prstGeom prst="rect">
          <a:avLst/>
        </a:prstGeom>
        <a:ln w="9525">
          <a:solidFill>
            <a:srgbClr val="000000"/>
          </a:solidFill>
          <a:prstDash val="solid"/>
        </a:ln>
      </xdr:spPr>
    </xdr:pic>
    <xdr:clientData/>
  </xdr:twoCellAnchor>
  <xdr:twoCellAnchor>
    <xdr:from>
      <xdr:col>8</xdr:col>
      <xdr:colOff>133350</xdr:colOff>
      <xdr:row>288</xdr:row>
      <xdr:rowOff>114300</xdr:rowOff>
    </xdr:from>
    <xdr:to>
      <xdr:col>8</xdr:col>
      <xdr:colOff>1465350</xdr:colOff>
      <xdr:row>288</xdr:row>
      <xdr:rowOff>1446300</xdr:rowOff>
    </xdr:to>
    <xdr:pic>
      <xdr:nvPicPr>
        <xdr:cNvPr id="636" name="Имя " descr="Descr "/>
        <xdr:cNvPicPr>
          <a:picLocks noChangeAspect="1"/>
        </xdr:cNvPicPr>
      </xdr:nvPicPr>
      <xdr:blipFill>
        <a:blip xmlns:r="http://schemas.openxmlformats.org/officeDocument/2006/relationships" r:embed="rId229"/>
        <a:stretch>
          <a:fillRect/>
        </a:stretch>
      </xdr:blipFill>
      <xdr:spPr>
        <a:xfrm>
          <a:off x="5248275" y="34232850"/>
          <a:ext cx="1332000" cy="1332000"/>
        </a:xfrm>
        <a:prstGeom prst="rect">
          <a:avLst/>
        </a:prstGeom>
        <a:ln w="9525">
          <a:solidFill>
            <a:srgbClr val="000000"/>
          </a:solidFill>
          <a:prstDash val="solid"/>
        </a:ln>
      </xdr:spPr>
    </xdr:pic>
    <xdr:clientData/>
  </xdr:twoCellAnchor>
  <xdr:twoCellAnchor>
    <xdr:from>
      <xdr:col>8</xdr:col>
      <xdr:colOff>133350</xdr:colOff>
      <xdr:row>289</xdr:row>
      <xdr:rowOff>114300</xdr:rowOff>
    </xdr:from>
    <xdr:to>
      <xdr:col>8</xdr:col>
      <xdr:colOff>1465350</xdr:colOff>
      <xdr:row>289</xdr:row>
      <xdr:rowOff>1446300</xdr:rowOff>
    </xdr:to>
    <xdr:pic>
      <xdr:nvPicPr>
        <xdr:cNvPr id="637" name="Имя " descr="Descr "/>
        <xdr:cNvPicPr>
          <a:picLocks noChangeAspect="1"/>
        </xdr:cNvPicPr>
      </xdr:nvPicPr>
      <xdr:blipFill>
        <a:blip xmlns:r="http://schemas.openxmlformats.org/officeDocument/2006/relationships" r:embed="rId230"/>
        <a:stretch>
          <a:fillRect/>
        </a:stretch>
      </xdr:blipFill>
      <xdr:spPr>
        <a:xfrm>
          <a:off x="5248275" y="35756850"/>
          <a:ext cx="1332000" cy="1332000"/>
        </a:xfrm>
        <a:prstGeom prst="rect">
          <a:avLst/>
        </a:prstGeom>
        <a:ln w="9525">
          <a:solidFill>
            <a:srgbClr val="000000"/>
          </a:solidFill>
          <a:prstDash val="solid"/>
        </a:ln>
      </xdr:spPr>
    </xdr:pic>
    <xdr:clientData/>
  </xdr:twoCellAnchor>
  <xdr:twoCellAnchor>
    <xdr:from>
      <xdr:col>8</xdr:col>
      <xdr:colOff>133350</xdr:colOff>
      <xdr:row>312</xdr:row>
      <xdr:rowOff>114300</xdr:rowOff>
    </xdr:from>
    <xdr:to>
      <xdr:col>8</xdr:col>
      <xdr:colOff>1465350</xdr:colOff>
      <xdr:row>312</xdr:row>
      <xdr:rowOff>1446300</xdr:rowOff>
    </xdr:to>
    <xdr:pic>
      <xdr:nvPicPr>
        <xdr:cNvPr id="638" name="Имя " descr="Descr "/>
        <xdr:cNvPicPr>
          <a:picLocks noChangeAspect="1"/>
        </xdr:cNvPicPr>
      </xdr:nvPicPr>
      <xdr:blipFill>
        <a:blip xmlns:r="http://schemas.openxmlformats.org/officeDocument/2006/relationships" r:embed="rId231"/>
        <a:stretch>
          <a:fillRect/>
        </a:stretch>
      </xdr:blipFill>
      <xdr:spPr>
        <a:xfrm>
          <a:off x="5248275" y="37280850"/>
          <a:ext cx="1332000" cy="1332000"/>
        </a:xfrm>
        <a:prstGeom prst="rect">
          <a:avLst/>
        </a:prstGeom>
        <a:ln w="9525">
          <a:solidFill>
            <a:srgbClr val="000000"/>
          </a:solidFill>
          <a:prstDash val="solid"/>
        </a:ln>
      </xdr:spPr>
    </xdr:pic>
    <xdr:clientData/>
  </xdr:twoCellAnchor>
  <xdr:twoCellAnchor>
    <xdr:from>
      <xdr:col>8</xdr:col>
      <xdr:colOff>133350</xdr:colOff>
      <xdr:row>324</xdr:row>
      <xdr:rowOff>114300</xdr:rowOff>
    </xdr:from>
    <xdr:to>
      <xdr:col>8</xdr:col>
      <xdr:colOff>1465350</xdr:colOff>
      <xdr:row>324</xdr:row>
      <xdr:rowOff>1446300</xdr:rowOff>
    </xdr:to>
    <xdr:pic>
      <xdr:nvPicPr>
        <xdr:cNvPr id="639" name="Имя " descr="Descr "/>
        <xdr:cNvPicPr>
          <a:picLocks noChangeAspect="1"/>
        </xdr:cNvPicPr>
      </xdr:nvPicPr>
      <xdr:blipFill>
        <a:blip xmlns:r="http://schemas.openxmlformats.org/officeDocument/2006/relationships" r:embed="rId232"/>
        <a:stretch>
          <a:fillRect/>
        </a:stretch>
      </xdr:blipFill>
      <xdr:spPr>
        <a:xfrm>
          <a:off x="5248275" y="38804850"/>
          <a:ext cx="1332000" cy="1332000"/>
        </a:xfrm>
        <a:prstGeom prst="rect">
          <a:avLst/>
        </a:prstGeom>
        <a:ln w="9525">
          <a:solidFill>
            <a:srgbClr val="000000"/>
          </a:solidFill>
          <a:prstDash val="solid"/>
        </a:ln>
      </xdr:spPr>
    </xdr:pic>
    <xdr:clientData/>
  </xdr:twoCellAnchor>
  <xdr:twoCellAnchor>
    <xdr:from>
      <xdr:col>8</xdr:col>
      <xdr:colOff>133350</xdr:colOff>
      <xdr:row>328</xdr:row>
      <xdr:rowOff>114300</xdr:rowOff>
    </xdr:from>
    <xdr:to>
      <xdr:col>8</xdr:col>
      <xdr:colOff>1465350</xdr:colOff>
      <xdr:row>328</xdr:row>
      <xdr:rowOff>1446300</xdr:rowOff>
    </xdr:to>
    <xdr:pic>
      <xdr:nvPicPr>
        <xdr:cNvPr id="640" name="Имя " descr="Descr "/>
        <xdr:cNvPicPr>
          <a:picLocks noChangeAspect="1"/>
        </xdr:cNvPicPr>
      </xdr:nvPicPr>
      <xdr:blipFill>
        <a:blip xmlns:r="http://schemas.openxmlformats.org/officeDocument/2006/relationships" r:embed="rId233"/>
        <a:stretch>
          <a:fillRect/>
        </a:stretch>
      </xdr:blipFill>
      <xdr:spPr>
        <a:xfrm>
          <a:off x="5248275" y="40328850"/>
          <a:ext cx="1332000" cy="1332000"/>
        </a:xfrm>
        <a:prstGeom prst="rect">
          <a:avLst/>
        </a:prstGeom>
        <a:ln w="9525">
          <a:solidFill>
            <a:srgbClr val="000000"/>
          </a:solidFill>
          <a:prstDash val="solid"/>
        </a:ln>
      </xdr:spPr>
    </xdr:pic>
    <xdr:clientData/>
  </xdr:twoCellAnchor>
  <xdr:twoCellAnchor>
    <xdr:from>
      <xdr:col>8</xdr:col>
      <xdr:colOff>133350</xdr:colOff>
      <xdr:row>330</xdr:row>
      <xdr:rowOff>114300</xdr:rowOff>
    </xdr:from>
    <xdr:to>
      <xdr:col>8</xdr:col>
      <xdr:colOff>1465350</xdr:colOff>
      <xdr:row>330</xdr:row>
      <xdr:rowOff>1446300</xdr:rowOff>
    </xdr:to>
    <xdr:pic>
      <xdr:nvPicPr>
        <xdr:cNvPr id="641" name="Имя " descr="Descr "/>
        <xdr:cNvPicPr>
          <a:picLocks noChangeAspect="1"/>
        </xdr:cNvPicPr>
      </xdr:nvPicPr>
      <xdr:blipFill>
        <a:blip xmlns:r="http://schemas.openxmlformats.org/officeDocument/2006/relationships" r:embed="rId234"/>
        <a:stretch>
          <a:fillRect/>
        </a:stretch>
      </xdr:blipFill>
      <xdr:spPr>
        <a:xfrm>
          <a:off x="5248275" y="41852850"/>
          <a:ext cx="1332000" cy="1332000"/>
        </a:xfrm>
        <a:prstGeom prst="rect">
          <a:avLst/>
        </a:prstGeom>
        <a:ln w="9525">
          <a:solidFill>
            <a:srgbClr val="000000"/>
          </a:solidFill>
          <a:prstDash val="solid"/>
        </a:ln>
      </xdr:spPr>
    </xdr:pic>
    <xdr:clientData/>
  </xdr:twoCellAnchor>
  <xdr:twoCellAnchor>
    <xdr:from>
      <xdr:col>8</xdr:col>
      <xdr:colOff>133350</xdr:colOff>
      <xdr:row>331</xdr:row>
      <xdr:rowOff>114300</xdr:rowOff>
    </xdr:from>
    <xdr:to>
      <xdr:col>8</xdr:col>
      <xdr:colOff>1465350</xdr:colOff>
      <xdr:row>331</xdr:row>
      <xdr:rowOff>1446300</xdr:rowOff>
    </xdr:to>
    <xdr:pic>
      <xdr:nvPicPr>
        <xdr:cNvPr id="642" name="Имя " descr="Descr "/>
        <xdr:cNvPicPr>
          <a:picLocks noChangeAspect="1"/>
        </xdr:cNvPicPr>
      </xdr:nvPicPr>
      <xdr:blipFill>
        <a:blip xmlns:r="http://schemas.openxmlformats.org/officeDocument/2006/relationships" r:embed="rId235"/>
        <a:stretch>
          <a:fillRect/>
        </a:stretch>
      </xdr:blipFill>
      <xdr:spPr>
        <a:xfrm>
          <a:off x="5248275" y="43376850"/>
          <a:ext cx="1332000" cy="1332000"/>
        </a:xfrm>
        <a:prstGeom prst="rect">
          <a:avLst/>
        </a:prstGeom>
        <a:ln w="9525">
          <a:solidFill>
            <a:srgbClr val="000000"/>
          </a:solidFill>
          <a:prstDash val="solid"/>
        </a:ln>
      </xdr:spPr>
    </xdr:pic>
    <xdr:clientData/>
  </xdr:twoCellAnchor>
  <xdr:twoCellAnchor>
    <xdr:from>
      <xdr:col>8</xdr:col>
      <xdr:colOff>133350</xdr:colOff>
      <xdr:row>342</xdr:row>
      <xdr:rowOff>114300</xdr:rowOff>
    </xdr:from>
    <xdr:to>
      <xdr:col>8</xdr:col>
      <xdr:colOff>1465350</xdr:colOff>
      <xdr:row>342</xdr:row>
      <xdr:rowOff>1446300</xdr:rowOff>
    </xdr:to>
    <xdr:pic>
      <xdr:nvPicPr>
        <xdr:cNvPr id="643" name="Имя " descr="Descr "/>
        <xdr:cNvPicPr>
          <a:picLocks noChangeAspect="1"/>
        </xdr:cNvPicPr>
      </xdr:nvPicPr>
      <xdr:blipFill>
        <a:blip xmlns:r="http://schemas.openxmlformats.org/officeDocument/2006/relationships" r:embed="rId236"/>
        <a:stretch>
          <a:fillRect/>
        </a:stretch>
      </xdr:blipFill>
      <xdr:spPr>
        <a:xfrm>
          <a:off x="5248275" y="44900850"/>
          <a:ext cx="1332000" cy="1332000"/>
        </a:xfrm>
        <a:prstGeom prst="rect">
          <a:avLst/>
        </a:prstGeom>
        <a:ln w="9525">
          <a:solidFill>
            <a:srgbClr val="000000"/>
          </a:solidFill>
          <a:prstDash val="solid"/>
        </a:ln>
      </xdr:spPr>
    </xdr:pic>
    <xdr:clientData/>
  </xdr:twoCellAnchor>
  <xdr:twoCellAnchor>
    <xdr:from>
      <xdr:col>8</xdr:col>
      <xdr:colOff>133350</xdr:colOff>
      <xdr:row>345</xdr:row>
      <xdr:rowOff>114300</xdr:rowOff>
    </xdr:from>
    <xdr:to>
      <xdr:col>8</xdr:col>
      <xdr:colOff>1465350</xdr:colOff>
      <xdr:row>345</xdr:row>
      <xdr:rowOff>1446300</xdr:rowOff>
    </xdr:to>
    <xdr:pic>
      <xdr:nvPicPr>
        <xdr:cNvPr id="644" name="Имя " descr="Descr "/>
        <xdr:cNvPicPr>
          <a:picLocks noChangeAspect="1"/>
        </xdr:cNvPicPr>
      </xdr:nvPicPr>
      <xdr:blipFill>
        <a:blip xmlns:r="http://schemas.openxmlformats.org/officeDocument/2006/relationships" r:embed="rId237"/>
        <a:stretch>
          <a:fillRect/>
        </a:stretch>
      </xdr:blipFill>
      <xdr:spPr>
        <a:xfrm>
          <a:off x="5248275" y="46424850"/>
          <a:ext cx="1332000" cy="1332000"/>
        </a:xfrm>
        <a:prstGeom prst="rect">
          <a:avLst/>
        </a:prstGeom>
        <a:ln w="9525">
          <a:solidFill>
            <a:srgbClr val="000000"/>
          </a:solidFill>
          <a:prstDash val="solid"/>
        </a:ln>
      </xdr:spPr>
    </xdr:pic>
    <xdr:clientData/>
  </xdr:twoCellAnchor>
  <xdr:twoCellAnchor>
    <xdr:from>
      <xdr:col>8</xdr:col>
      <xdr:colOff>133350</xdr:colOff>
      <xdr:row>346</xdr:row>
      <xdr:rowOff>114300</xdr:rowOff>
    </xdr:from>
    <xdr:to>
      <xdr:col>8</xdr:col>
      <xdr:colOff>1465350</xdr:colOff>
      <xdr:row>346</xdr:row>
      <xdr:rowOff>1446300</xdr:rowOff>
    </xdr:to>
    <xdr:pic>
      <xdr:nvPicPr>
        <xdr:cNvPr id="645" name="Имя " descr="Descr "/>
        <xdr:cNvPicPr>
          <a:picLocks noChangeAspect="1"/>
        </xdr:cNvPicPr>
      </xdr:nvPicPr>
      <xdr:blipFill>
        <a:blip xmlns:r="http://schemas.openxmlformats.org/officeDocument/2006/relationships" r:embed="rId238"/>
        <a:stretch>
          <a:fillRect/>
        </a:stretch>
      </xdr:blipFill>
      <xdr:spPr>
        <a:xfrm>
          <a:off x="5248275" y="47948850"/>
          <a:ext cx="1332000" cy="1332000"/>
        </a:xfrm>
        <a:prstGeom prst="rect">
          <a:avLst/>
        </a:prstGeom>
        <a:ln w="9525">
          <a:solidFill>
            <a:srgbClr val="000000"/>
          </a:solidFill>
          <a:prstDash val="solid"/>
        </a:ln>
      </xdr:spPr>
    </xdr:pic>
    <xdr:clientData/>
  </xdr:twoCellAnchor>
  <xdr:twoCellAnchor>
    <xdr:from>
      <xdr:col>8</xdr:col>
      <xdr:colOff>133350</xdr:colOff>
      <xdr:row>347</xdr:row>
      <xdr:rowOff>114300</xdr:rowOff>
    </xdr:from>
    <xdr:to>
      <xdr:col>8</xdr:col>
      <xdr:colOff>1465350</xdr:colOff>
      <xdr:row>347</xdr:row>
      <xdr:rowOff>1446300</xdr:rowOff>
    </xdr:to>
    <xdr:pic>
      <xdr:nvPicPr>
        <xdr:cNvPr id="646" name="Имя " descr="Descr "/>
        <xdr:cNvPicPr>
          <a:picLocks noChangeAspect="1"/>
        </xdr:cNvPicPr>
      </xdr:nvPicPr>
      <xdr:blipFill>
        <a:blip xmlns:r="http://schemas.openxmlformats.org/officeDocument/2006/relationships" r:embed="rId239"/>
        <a:stretch>
          <a:fillRect/>
        </a:stretch>
      </xdr:blipFill>
      <xdr:spPr>
        <a:xfrm>
          <a:off x="5248275" y="49472850"/>
          <a:ext cx="1332000" cy="1332000"/>
        </a:xfrm>
        <a:prstGeom prst="rect">
          <a:avLst/>
        </a:prstGeom>
        <a:ln w="9525">
          <a:solidFill>
            <a:srgbClr val="000000"/>
          </a:solidFill>
          <a:prstDash val="solid"/>
        </a:ln>
      </xdr:spPr>
    </xdr:pic>
    <xdr:clientData/>
  </xdr:twoCellAnchor>
  <xdr:twoCellAnchor>
    <xdr:from>
      <xdr:col>8</xdr:col>
      <xdr:colOff>133350</xdr:colOff>
      <xdr:row>359</xdr:row>
      <xdr:rowOff>114300</xdr:rowOff>
    </xdr:from>
    <xdr:to>
      <xdr:col>8</xdr:col>
      <xdr:colOff>1465350</xdr:colOff>
      <xdr:row>359</xdr:row>
      <xdr:rowOff>1446300</xdr:rowOff>
    </xdr:to>
    <xdr:pic>
      <xdr:nvPicPr>
        <xdr:cNvPr id="675" name="Имя " descr="Descr "/>
        <xdr:cNvPicPr>
          <a:picLocks noChangeAspect="1"/>
        </xdr:cNvPicPr>
      </xdr:nvPicPr>
      <xdr:blipFill>
        <a:blip xmlns:r="http://schemas.openxmlformats.org/officeDocument/2006/relationships" r:embed="rId240"/>
        <a:stretch>
          <a:fillRect/>
        </a:stretch>
      </xdr:blipFill>
      <xdr:spPr>
        <a:xfrm>
          <a:off x="5248275" y="50996850"/>
          <a:ext cx="1332000" cy="1332000"/>
        </a:xfrm>
        <a:prstGeom prst="rect">
          <a:avLst/>
        </a:prstGeom>
        <a:ln w="9525">
          <a:solidFill>
            <a:srgbClr val="000000"/>
          </a:solidFill>
          <a:prstDash val="solid"/>
        </a:ln>
      </xdr:spPr>
    </xdr:pic>
    <xdr:clientData/>
  </xdr:twoCellAnchor>
  <xdr:twoCellAnchor>
    <xdr:from>
      <xdr:col>8</xdr:col>
      <xdr:colOff>133350</xdr:colOff>
      <xdr:row>361</xdr:row>
      <xdr:rowOff>114300</xdr:rowOff>
    </xdr:from>
    <xdr:to>
      <xdr:col>8</xdr:col>
      <xdr:colOff>1465350</xdr:colOff>
      <xdr:row>361</xdr:row>
      <xdr:rowOff>1446300</xdr:rowOff>
    </xdr:to>
    <xdr:pic>
      <xdr:nvPicPr>
        <xdr:cNvPr id="679" name="Имя " descr="Descr "/>
        <xdr:cNvPicPr>
          <a:picLocks noChangeAspect="1"/>
        </xdr:cNvPicPr>
      </xdr:nvPicPr>
      <xdr:blipFill>
        <a:blip xmlns:r="http://schemas.openxmlformats.org/officeDocument/2006/relationships" r:embed="rId241"/>
        <a:stretch>
          <a:fillRect/>
        </a:stretch>
      </xdr:blipFill>
      <xdr:spPr>
        <a:xfrm>
          <a:off x="5248275" y="52520850"/>
          <a:ext cx="1332000" cy="1332000"/>
        </a:xfrm>
        <a:prstGeom prst="rect">
          <a:avLst/>
        </a:prstGeom>
        <a:ln w="9525">
          <a:solidFill>
            <a:srgbClr val="000000"/>
          </a:solidFill>
          <a:prstDash val="solid"/>
        </a:ln>
      </xdr:spPr>
    </xdr:pic>
    <xdr:clientData/>
  </xdr:twoCellAnchor>
  <xdr:twoCellAnchor>
    <xdr:from>
      <xdr:col>8</xdr:col>
      <xdr:colOff>133350</xdr:colOff>
      <xdr:row>365</xdr:row>
      <xdr:rowOff>114300</xdr:rowOff>
    </xdr:from>
    <xdr:to>
      <xdr:col>8</xdr:col>
      <xdr:colOff>1465350</xdr:colOff>
      <xdr:row>365</xdr:row>
      <xdr:rowOff>1446300</xdr:rowOff>
    </xdr:to>
    <xdr:pic>
      <xdr:nvPicPr>
        <xdr:cNvPr id="680" name="Имя " descr="Descr "/>
        <xdr:cNvPicPr>
          <a:picLocks noChangeAspect="1"/>
        </xdr:cNvPicPr>
      </xdr:nvPicPr>
      <xdr:blipFill>
        <a:blip xmlns:r="http://schemas.openxmlformats.org/officeDocument/2006/relationships" r:embed="rId242"/>
        <a:stretch>
          <a:fillRect/>
        </a:stretch>
      </xdr:blipFill>
      <xdr:spPr>
        <a:xfrm>
          <a:off x="5248275" y="54044850"/>
          <a:ext cx="1332000" cy="1332000"/>
        </a:xfrm>
        <a:prstGeom prst="rect">
          <a:avLst/>
        </a:prstGeom>
        <a:ln w="9525">
          <a:solidFill>
            <a:srgbClr val="000000"/>
          </a:solidFill>
          <a:prstDash val="solid"/>
        </a:ln>
      </xdr:spPr>
    </xdr:pic>
    <xdr:clientData/>
  </xdr:twoCellAnchor>
  <xdr:twoCellAnchor>
    <xdr:from>
      <xdr:col>8</xdr:col>
      <xdr:colOff>133350</xdr:colOff>
      <xdr:row>368</xdr:row>
      <xdr:rowOff>114300</xdr:rowOff>
    </xdr:from>
    <xdr:to>
      <xdr:col>8</xdr:col>
      <xdr:colOff>1465350</xdr:colOff>
      <xdr:row>368</xdr:row>
      <xdr:rowOff>1446300</xdr:rowOff>
    </xdr:to>
    <xdr:pic>
      <xdr:nvPicPr>
        <xdr:cNvPr id="681" name="Имя " descr="Descr "/>
        <xdr:cNvPicPr>
          <a:picLocks noChangeAspect="1"/>
        </xdr:cNvPicPr>
      </xdr:nvPicPr>
      <xdr:blipFill>
        <a:blip xmlns:r="http://schemas.openxmlformats.org/officeDocument/2006/relationships" r:embed="rId243"/>
        <a:stretch>
          <a:fillRect/>
        </a:stretch>
      </xdr:blipFill>
      <xdr:spPr>
        <a:xfrm>
          <a:off x="5248275" y="55568850"/>
          <a:ext cx="1332000" cy="1332000"/>
        </a:xfrm>
        <a:prstGeom prst="rect">
          <a:avLst/>
        </a:prstGeom>
        <a:ln w="9525">
          <a:solidFill>
            <a:srgbClr val="000000"/>
          </a:solidFill>
          <a:prstDash val="solid"/>
        </a:ln>
      </xdr:spPr>
    </xdr:pic>
    <xdr:clientData/>
  </xdr:twoCellAnchor>
  <xdr:twoCellAnchor>
    <xdr:from>
      <xdr:col>8</xdr:col>
      <xdr:colOff>133350</xdr:colOff>
      <xdr:row>370</xdr:row>
      <xdr:rowOff>114300</xdr:rowOff>
    </xdr:from>
    <xdr:to>
      <xdr:col>8</xdr:col>
      <xdr:colOff>1465350</xdr:colOff>
      <xdr:row>370</xdr:row>
      <xdr:rowOff>1446300</xdr:rowOff>
    </xdr:to>
    <xdr:pic>
      <xdr:nvPicPr>
        <xdr:cNvPr id="682" name="Имя " descr="Descr "/>
        <xdr:cNvPicPr>
          <a:picLocks noChangeAspect="1"/>
        </xdr:cNvPicPr>
      </xdr:nvPicPr>
      <xdr:blipFill>
        <a:blip xmlns:r="http://schemas.openxmlformats.org/officeDocument/2006/relationships" r:embed="rId244"/>
        <a:stretch>
          <a:fillRect/>
        </a:stretch>
      </xdr:blipFill>
      <xdr:spPr>
        <a:xfrm>
          <a:off x="5248275" y="57092850"/>
          <a:ext cx="1332000" cy="1332000"/>
        </a:xfrm>
        <a:prstGeom prst="rect">
          <a:avLst/>
        </a:prstGeom>
        <a:ln w="9525">
          <a:solidFill>
            <a:srgbClr val="000000"/>
          </a:solidFill>
          <a:prstDash val="solid"/>
        </a:ln>
      </xdr:spPr>
    </xdr:pic>
    <xdr:clientData/>
  </xdr:twoCellAnchor>
  <xdr:twoCellAnchor>
    <xdr:from>
      <xdr:col>8</xdr:col>
      <xdr:colOff>133350</xdr:colOff>
      <xdr:row>379</xdr:row>
      <xdr:rowOff>114300</xdr:rowOff>
    </xdr:from>
    <xdr:to>
      <xdr:col>8</xdr:col>
      <xdr:colOff>1465350</xdr:colOff>
      <xdr:row>379</xdr:row>
      <xdr:rowOff>1446300</xdr:rowOff>
    </xdr:to>
    <xdr:pic>
      <xdr:nvPicPr>
        <xdr:cNvPr id="683" name="Имя " descr="Descr "/>
        <xdr:cNvPicPr>
          <a:picLocks noChangeAspect="1"/>
        </xdr:cNvPicPr>
      </xdr:nvPicPr>
      <xdr:blipFill>
        <a:blip xmlns:r="http://schemas.openxmlformats.org/officeDocument/2006/relationships" r:embed="rId245"/>
        <a:stretch>
          <a:fillRect/>
        </a:stretch>
      </xdr:blipFill>
      <xdr:spPr>
        <a:xfrm>
          <a:off x="5248275" y="58616850"/>
          <a:ext cx="1332000" cy="1332000"/>
        </a:xfrm>
        <a:prstGeom prst="rect">
          <a:avLst/>
        </a:prstGeom>
        <a:ln w="9525">
          <a:solidFill>
            <a:srgbClr val="000000"/>
          </a:solidFill>
          <a:prstDash val="solid"/>
        </a:ln>
      </xdr:spPr>
    </xdr:pic>
    <xdr:clientData/>
  </xdr:twoCellAnchor>
  <xdr:twoCellAnchor>
    <xdr:from>
      <xdr:col>8</xdr:col>
      <xdr:colOff>133350</xdr:colOff>
      <xdr:row>381</xdr:row>
      <xdr:rowOff>114300</xdr:rowOff>
    </xdr:from>
    <xdr:to>
      <xdr:col>8</xdr:col>
      <xdr:colOff>1465350</xdr:colOff>
      <xdr:row>381</xdr:row>
      <xdr:rowOff>1446300</xdr:rowOff>
    </xdr:to>
    <xdr:pic>
      <xdr:nvPicPr>
        <xdr:cNvPr id="685" name="Имя " descr="Descr "/>
        <xdr:cNvPicPr>
          <a:picLocks noChangeAspect="1"/>
        </xdr:cNvPicPr>
      </xdr:nvPicPr>
      <xdr:blipFill>
        <a:blip xmlns:r="http://schemas.openxmlformats.org/officeDocument/2006/relationships" r:embed="rId246"/>
        <a:stretch>
          <a:fillRect/>
        </a:stretch>
      </xdr:blipFill>
      <xdr:spPr>
        <a:xfrm>
          <a:off x="5248275" y="60140850"/>
          <a:ext cx="1332000" cy="1332000"/>
        </a:xfrm>
        <a:prstGeom prst="rect">
          <a:avLst/>
        </a:prstGeom>
        <a:ln w="9525">
          <a:solidFill>
            <a:srgbClr val="000000"/>
          </a:solidFill>
          <a:prstDash val="solid"/>
        </a:ln>
      </xdr:spPr>
    </xdr:pic>
    <xdr:clientData/>
  </xdr:twoCellAnchor>
  <xdr:twoCellAnchor>
    <xdr:from>
      <xdr:col>8</xdr:col>
      <xdr:colOff>133350</xdr:colOff>
      <xdr:row>382</xdr:row>
      <xdr:rowOff>114300</xdr:rowOff>
    </xdr:from>
    <xdr:to>
      <xdr:col>8</xdr:col>
      <xdr:colOff>1465350</xdr:colOff>
      <xdr:row>382</xdr:row>
      <xdr:rowOff>1446300</xdr:rowOff>
    </xdr:to>
    <xdr:pic>
      <xdr:nvPicPr>
        <xdr:cNvPr id="686" name="Имя " descr="Descr "/>
        <xdr:cNvPicPr>
          <a:picLocks noChangeAspect="1"/>
        </xdr:cNvPicPr>
      </xdr:nvPicPr>
      <xdr:blipFill>
        <a:blip xmlns:r="http://schemas.openxmlformats.org/officeDocument/2006/relationships" r:embed="rId247"/>
        <a:stretch>
          <a:fillRect/>
        </a:stretch>
      </xdr:blipFill>
      <xdr:spPr>
        <a:xfrm>
          <a:off x="5248275" y="61664850"/>
          <a:ext cx="1332000" cy="1332000"/>
        </a:xfrm>
        <a:prstGeom prst="rect">
          <a:avLst/>
        </a:prstGeom>
        <a:ln w="9525">
          <a:solidFill>
            <a:srgbClr val="000000"/>
          </a:solidFill>
          <a:prstDash val="solid"/>
        </a:ln>
      </xdr:spPr>
    </xdr:pic>
    <xdr:clientData/>
  </xdr:twoCellAnchor>
  <xdr:twoCellAnchor>
    <xdr:from>
      <xdr:col>8</xdr:col>
      <xdr:colOff>133350</xdr:colOff>
      <xdr:row>384</xdr:row>
      <xdr:rowOff>114300</xdr:rowOff>
    </xdr:from>
    <xdr:to>
      <xdr:col>8</xdr:col>
      <xdr:colOff>1465350</xdr:colOff>
      <xdr:row>384</xdr:row>
      <xdr:rowOff>1446300</xdr:rowOff>
    </xdr:to>
    <xdr:pic>
      <xdr:nvPicPr>
        <xdr:cNvPr id="687" name="Имя " descr="Descr "/>
        <xdr:cNvPicPr>
          <a:picLocks noChangeAspect="1"/>
        </xdr:cNvPicPr>
      </xdr:nvPicPr>
      <xdr:blipFill>
        <a:blip xmlns:r="http://schemas.openxmlformats.org/officeDocument/2006/relationships" r:embed="rId248"/>
        <a:stretch>
          <a:fillRect/>
        </a:stretch>
      </xdr:blipFill>
      <xdr:spPr>
        <a:xfrm>
          <a:off x="5248275" y="63188850"/>
          <a:ext cx="1332000" cy="1332000"/>
        </a:xfrm>
        <a:prstGeom prst="rect">
          <a:avLst/>
        </a:prstGeom>
        <a:ln w="9525">
          <a:solidFill>
            <a:srgbClr val="000000"/>
          </a:solidFill>
          <a:prstDash val="solid"/>
        </a:ln>
      </xdr:spPr>
    </xdr:pic>
    <xdr:clientData/>
  </xdr:twoCellAnchor>
  <xdr:twoCellAnchor>
    <xdr:from>
      <xdr:col>8</xdr:col>
      <xdr:colOff>133350</xdr:colOff>
      <xdr:row>393</xdr:row>
      <xdr:rowOff>114300</xdr:rowOff>
    </xdr:from>
    <xdr:to>
      <xdr:col>8</xdr:col>
      <xdr:colOff>1465350</xdr:colOff>
      <xdr:row>393</xdr:row>
      <xdr:rowOff>1446300</xdr:rowOff>
    </xdr:to>
    <xdr:pic>
      <xdr:nvPicPr>
        <xdr:cNvPr id="688" name="Имя " descr="Descr "/>
        <xdr:cNvPicPr>
          <a:picLocks noChangeAspect="1"/>
        </xdr:cNvPicPr>
      </xdr:nvPicPr>
      <xdr:blipFill>
        <a:blip xmlns:r="http://schemas.openxmlformats.org/officeDocument/2006/relationships" r:embed="rId249"/>
        <a:stretch>
          <a:fillRect/>
        </a:stretch>
      </xdr:blipFill>
      <xdr:spPr>
        <a:xfrm>
          <a:off x="5248275" y="64712850"/>
          <a:ext cx="1332000" cy="1332000"/>
        </a:xfrm>
        <a:prstGeom prst="rect">
          <a:avLst/>
        </a:prstGeom>
        <a:ln w="9525">
          <a:solidFill>
            <a:srgbClr val="000000"/>
          </a:solidFill>
          <a:prstDash val="solid"/>
        </a:ln>
      </xdr:spPr>
    </xdr:pic>
    <xdr:clientData/>
  </xdr:twoCellAnchor>
  <xdr:twoCellAnchor>
    <xdr:from>
      <xdr:col>8</xdr:col>
      <xdr:colOff>133350</xdr:colOff>
      <xdr:row>397</xdr:row>
      <xdr:rowOff>114300</xdr:rowOff>
    </xdr:from>
    <xdr:to>
      <xdr:col>8</xdr:col>
      <xdr:colOff>1465350</xdr:colOff>
      <xdr:row>397</xdr:row>
      <xdr:rowOff>1446300</xdr:rowOff>
    </xdr:to>
    <xdr:pic>
      <xdr:nvPicPr>
        <xdr:cNvPr id="689" name="Имя " descr="Descr "/>
        <xdr:cNvPicPr>
          <a:picLocks noChangeAspect="1"/>
        </xdr:cNvPicPr>
      </xdr:nvPicPr>
      <xdr:blipFill>
        <a:blip xmlns:r="http://schemas.openxmlformats.org/officeDocument/2006/relationships" r:embed="rId250"/>
        <a:stretch>
          <a:fillRect/>
        </a:stretch>
      </xdr:blipFill>
      <xdr:spPr>
        <a:xfrm>
          <a:off x="5248275" y="66236850"/>
          <a:ext cx="1332000" cy="1332000"/>
        </a:xfrm>
        <a:prstGeom prst="rect">
          <a:avLst/>
        </a:prstGeom>
        <a:ln w="9525">
          <a:solidFill>
            <a:srgbClr val="000000"/>
          </a:solidFill>
          <a:prstDash val="solid"/>
        </a:ln>
      </xdr:spPr>
    </xdr:pic>
    <xdr:clientData/>
  </xdr:twoCellAnchor>
  <xdr:twoCellAnchor>
    <xdr:from>
      <xdr:col>8</xdr:col>
      <xdr:colOff>133350</xdr:colOff>
      <xdr:row>400</xdr:row>
      <xdr:rowOff>114300</xdr:rowOff>
    </xdr:from>
    <xdr:to>
      <xdr:col>8</xdr:col>
      <xdr:colOff>1465350</xdr:colOff>
      <xdr:row>400</xdr:row>
      <xdr:rowOff>1446300</xdr:rowOff>
    </xdr:to>
    <xdr:pic>
      <xdr:nvPicPr>
        <xdr:cNvPr id="690" name="Имя " descr="Descr "/>
        <xdr:cNvPicPr>
          <a:picLocks noChangeAspect="1"/>
        </xdr:cNvPicPr>
      </xdr:nvPicPr>
      <xdr:blipFill>
        <a:blip xmlns:r="http://schemas.openxmlformats.org/officeDocument/2006/relationships" r:embed="rId251"/>
        <a:stretch>
          <a:fillRect/>
        </a:stretch>
      </xdr:blipFill>
      <xdr:spPr>
        <a:xfrm>
          <a:off x="5248275" y="67760850"/>
          <a:ext cx="1332000" cy="1332000"/>
        </a:xfrm>
        <a:prstGeom prst="rect">
          <a:avLst/>
        </a:prstGeom>
        <a:ln w="9525">
          <a:solidFill>
            <a:srgbClr val="000000"/>
          </a:solidFill>
          <a:prstDash val="solid"/>
        </a:ln>
      </xdr:spPr>
    </xdr:pic>
    <xdr:clientData/>
  </xdr:twoCellAnchor>
  <xdr:twoCellAnchor>
    <xdr:from>
      <xdr:col>8</xdr:col>
      <xdr:colOff>133350</xdr:colOff>
      <xdr:row>405</xdr:row>
      <xdr:rowOff>114300</xdr:rowOff>
    </xdr:from>
    <xdr:to>
      <xdr:col>8</xdr:col>
      <xdr:colOff>1465350</xdr:colOff>
      <xdr:row>405</xdr:row>
      <xdr:rowOff>1446300</xdr:rowOff>
    </xdr:to>
    <xdr:pic>
      <xdr:nvPicPr>
        <xdr:cNvPr id="691" name="Имя " descr="Descr "/>
        <xdr:cNvPicPr>
          <a:picLocks noChangeAspect="1"/>
        </xdr:cNvPicPr>
      </xdr:nvPicPr>
      <xdr:blipFill>
        <a:blip xmlns:r="http://schemas.openxmlformats.org/officeDocument/2006/relationships" r:embed="rId252"/>
        <a:stretch>
          <a:fillRect/>
        </a:stretch>
      </xdr:blipFill>
      <xdr:spPr>
        <a:xfrm>
          <a:off x="5248275" y="69284850"/>
          <a:ext cx="1332000" cy="1332000"/>
        </a:xfrm>
        <a:prstGeom prst="rect">
          <a:avLst/>
        </a:prstGeom>
        <a:ln w="9525">
          <a:solidFill>
            <a:srgbClr val="000000"/>
          </a:solidFill>
          <a:prstDash val="solid"/>
        </a:ln>
      </xdr:spPr>
    </xdr:pic>
    <xdr:clientData/>
  </xdr:twoCellAnchor>
  <xdr:twoCellAnchor>
    <xdr:from>
      <xdr:col>8</xdr:col>
      <xdr:colOff>133350</xdr:colOff>
      <xdr:row>406</xdr:row>
      <xdr:rowOff>114300</xdr:rowOff>
    </xdr:from>
    <xdr:to>
      <xdr:col>8</xdr:col>
      <xdr:colOff>1465350</xdr:colOff>
      <xdr:row>406</xdr:row>
      <xdr:rowOff>1446300</xdr:rowOff>
    </xdr:to>
    <xdr:pic>
      <xdr:nvPicPr>
        <xdr:cNvPr id="692" name="Имя " descr="Descr "/>
        <xdr:cNvPicPr>
          <a:picLocks noChangeAspect="1"/>
        </xdr:cNvPicPr>
      </xdr:nvPicPr>
      <xdr:blipFill>
        <a:blip xmlns:r="http://schemas.openxmlformats.org/officeDocument/2006/relationships" r:embed="rId253"/>
        <a:stretch>
          <a:fillRect/>
        </a:stretch>
      </xdr:blipFill>
      <xdr:spPr>
        <a:xfrm>
          <a:off x="5248275" y="70808850"/>
          <a:ext cx="1332000" cy="1332000"/>
        </a:xfrm>
        <a:prstGeom prst="rect">
          <a:avLst/>
        </a:prstGeom>
        <a:ln w="9525">
          <a:solidFill>
            <a:srgbClr val="000000"/>
          </a:solidFill>
          <a:prstDash val="solid"/>
        </a:ln>
      </xdr:spPr>
    </xdr:pic>
    <xdr:clientData/>
  </xdr:twoCellAnchor>
  <xdr:twoCellAnchor>
    <xdr:from>
      <xdr:col>8</xdr:col>
      <xdr:colOff>133350</xdr:colOff>
      <xdr:row>435</xdr:row>
      <xdr:rowOff>114300</xdr:rowOff>
    </xdr:from>
    <xdr:to>
      <xdr:col>8</xdr:col>
      <xdr:colOff>1465350</xdr:colOff>
      <xdr:row>435</xdr:row>
      <xdr:rowOff>1446300</xdr:rowOff>
    </xdr:to>
    <xdr:pic>
      <xdr:nvPicPr>
        <xdr:cNvPr id="694" name="Имя " descr="Descr "/>
        <xdr:cNvPicPr>
          <a:picLocks noChangeAspect="1"/>
        </xdr:cNvPicPr>
      </xdr:nvPicPr>
      <xdr:blipFill>
        <a:blip xmlns:r="http://schemas.openxmlformats.org/officeDocument/2006/relationships" r:embed="rId254"/>
        <a:stretch>
          <a:fillRect/>
        </a:stretch>
      </xdr:blipFill>
      <xdr:spPr>
        <a:xfrm>
          <a:off x="5248275" y="73856850"/>
          <a:ext cx="1332000" cy="1332000"/>
        </a:xfrm>
        <a:prstGeom prst="rect">
          <a:avLst/>
        </a:prstGeom>
        <a:ln w="9525">
          <a:solidFill>
            <a:srgbClr val="000000"/>
          </a:solidFill>
          <a:prstDash val="solid"/>
        </a:ln>
      </xdr:spPr>
    </xdr:pic>
    <xdr:clientData/>
  </xdr:twoCellAnchor>
  <xdr:twoCellAnchor>
    <xdr:from>
      <xdr:col>8</xdr:col>
      <xdr:colOff>133350</xdr:colOff>
      <xdr:row>446</xdr:row>
      <xdr:rowOff>114300</xdr:rowOff>
    </xdr:from>
    <xdr:to>
      <xdr:col>8</xdr:col>
      <xdr:colOff>1465350</xdr:colOff>
      <xdr:row>446</xdr:row>
      <xdr:rowOff>1446300</xdr:rowOff>
    </xdr:to>
    <xdr:pic>
      <xdr:nvPicPr>
        <xdr:cNvPr id="695" name="Имя " descr="Descr "/>
        <xdr:cNvPicPr>
          <a:picLocks noChangeAspect="1"/>
        </xdr:cNvPicPr>
      </xdr:nvPicPr>
      <xdr:blipFill>
        <a:blip xmlns:r="http://schemas.openxmlformats.org/officeDocument/2006/relationships" r:embed="rId255"/>
        <a:stretch>
          <a:fillRect/>
        </a:stretch>
      </xdr:blipFill>
      <xdr:spPr>
        <a:xfrm>
          <a:off x="5248275" y="75380850"/>
          <a:ext cx="1332000" cy="1332000"/>
        </a:xfrm>
        <a:prstGeom prst="rect">
          <a:avLst/>
        </a:prstGeom>
        <a:ln w="9525">
          <a:solidFill>
            <a:srgbClr val="000000"/>
          </a:solidFill>
          <a:prstDash val="solid"/>
        </a:ln>
      </xdr:spPr>
    </xdr:pic>
    <xdr:clientData/>
  </xdr:twoCellAnchor>
  <xdr:twoCellAnchor>
    <xdr:from>
      <xdr:col>8</xdr:col>
      <xdr:colOff>133350</xdr:colOff>
      <xdr:row>456</xdr:row>
      <xdr:rowOff>114300</xdr:rowOff>
    </xdr:from>
    <xdr:to>
      <xdr:col>8</xdr:col>
      <xdr:colOff>1465350</xdr:colOff>
      <xdr:row>456</xdr:row>
      <xdr:rowOff>1446300</xdr:rowOff>
    </xdr:to>
    <xdr:pic>
      <xdr:nvPicPr>
        <xdr:cNvPr id="696" name="Имя " descr="Descr "/>
        <xdr:cNvPicPr>
          <a:picLocks noChangeAspect="1"/>
        </xdr:cNvPicPr>
      </xdr:nvPicPr>
      <xdr:blipFill>
        <a:blip xmlns:r="http://schemas.openxmlformats.org/officeDocument/2006/relationships" r:embed="rId256"/>
        <a:stretch>
          <a:fillRect/>
        </a:stretch>
      </xdr:blipFill>
      <xdr:spPr>
        <a:xfrm>
          <a:off x="5248275" y="76904850"/>
          <a:ext cx="1332000" cy="1332000"/>
        </a:xfrm>
        <a:prstGeom prst="rect">
          <a:avLst/>
        </a:prstGeom>
        <a:ln w="9525">
          <a:solidFill>
            <a:srgbClr val="000000"/>
          </a:solidFill>
          <a:prstDash val="solid"/>
        </a:ln>
      </xdr:spPr>
    </xdr:pic>
    <xdr:clientData/>
  </xdr:twoCellAnchor>
  <xdr:twoCellAnchor>
    <xdr:from>
      <xdr:col>8</xdr:col>
      <xdr:colOff>133350</xdr:colOff>
      <xdr:row>459</xdr:row>
      <xdr:rowOff>114300</xdr:rowOff>
    </xdr:from>
    <xdr:to>
      <xdr:col>8</xdr:col>
      <xdr:colOff>1465350</xdr:colOff>
      <xdr:row>459</xdr:row>
      <xdr:rowOff>1446300</xdr:rowOff>
    </xdr:to>
    <xdr:pic>
      <xdr:nvPicPr>
        <xdr:cNvPr id="698" name="Имя " descr="Descr "/>
        <xdr:cNvPicPr>
          <a:picLocks noChangeAspect="1"/>
        </xdr:cNvPicPr>
      </xdr:nvPicPr>
      <xdr:blipFill>
        <a:blip xmlns:r="http://schemas.openxmlformats.org/officeDocument/2006/relationships" r:embed="rId257"/>
        <a:stretch>
          <a:fillRect/>
        </a:stretch>
      </xdr:blipFill>
      <xdr:spPr>
        <a:xfrm>
          <a:off x="5248275" y="78428850"/>
          <a:ext cx="1332000" cy="1332000"/>
        </a:xfrm>
        <a:prstGeom prst="rect">
          <a:avLst/>
        </a:prstGeom>
        <a:ln w="9525">
          <a:solidFill>
            <a:srgbClr val="000000"/>
          </a:solidFill>
          <a:prstDash val="solid"/>
        </a:ln>
      </xdr:spPr>
    </xdr:pic>
    <xdr:clientData/>
  </xdr:twoCellAnchor>
  <xdr:twoCellAnchor>
    <xdr:from>
      <xdr:col>8</xdr:col>
      <xdr:colOff>133350</xdr:colOff>
      <xdr:row>465</xdr:row>
      <xdr:rowOff>114300</xdr:rowOff>
    </xdr:from>
    <xdr:to>
      <xdr:col>8</xdr:col>
      <xdr:colOff>1465350</xdr:colOff>
      <xdr:row>465</xdr:row>
      <xdr:rowOff>1446300</xdr:rowOff>
    </xdr:to>
    <xdr:pic>
      <xdr:nvPicPr>
        <xdr:cNvPr id="699" name="Имя " descr="Descr "/>
        <xdr:cNvPicPr>
          <a:picLocks noChangeAspect="1"/>
        </xdr:cNvPicPr>
      </xdr:nvPicPr>
      <xdr:blipFill>
        <a:blip xmlns:r="http://schemas.openxmlformats.org/officeDocument/2006/relationships" r:embed="rId258"/>
        <a:stretch>
          <a:fillRect/>
        </a:stretch>
      </xdr:blipFill>
      <xdr:spPr>
        <a:xfrm>
          <a:off x="5248275" y="79952850"/>
          <a:ext cx="1332000" cy="1332000"/>
        </a:xfrm>
        <a:prstGeom prst="rect">
          <a:avLst/>
        </a:prstGeom>
        <a:ln w="9525">
          <a:solidFill>
            <a:srgbClr val="000000"/>
          </a:solidFill>
          <a:prstDash val="solid"/>
        </a:ln>
      </xdr:spPr>
    </xdr:pic>
    <xdr:clientData/>
  </xdr:twoCellAnchor>
  <xdr:twoCellAnchor>
    <xdr:from>
      <xdr:col>8</xdr:col>
      <xdr:colOff>133350</xdr:colOff>
      <xdr:row>466</xdr:row>
      <xdr:rowOff>114300</xdr:rowOff>
    </xdr:from>
    <xdr:to>
      <xdr:col>8</xdr:col>
      <xdr:colOff>1465350</xdr:colOff>
      <xdr:row>466</xdr:row>
      <xdr:rowOff>1446300</xdr:rowOff>
    </xdr:to>
    <xdr:pic>
      <xdr:nvPicPr>
        <xdr:cNvPr id="715" name="Имя " descr="Descr "/>
        <xdr:cNvPicPr>
          <a:picLocks noChangeAspect="1"/>
        </xdr:cNvPicPr>
      </xdr:nvPicPr>
      <xdr:blipFill>
        <a:blip xmlns:r="http://schemas.openxmlformats.org/officeDocument/2006/relationships" r:embed="rId259"/>
        <a:stretch>
          <a:fillRect/>
        </a:stretch>
      </xdr:blipFill>
      <xdr:spPr>
        <a:xfrm>
          <a:off x="5248275" y="81476850"/>
          <a:ext cx="1332000" cy="1332000"/>
        </a:xfrm>
        <a:prstGeom prst="rect">
          <a:avLst/>
        </a:prstGeom>
        <a:ln w="9525">
          <a:solidFill>
            <a:srgbClr val="000000"/>
          </a:solidFill>
          <a:prstDash val="solid"/>
        </a:ln>
      </xdr:spPr>
    </xdr:pic>
    <xdr:clientData/>
  </xdr:twoCellAnchor>
  <xdr:twoCellAnchor>
    <xdr:from>
      <xdr:col>8</xdr:col>
      <xdr:colOff>133350</xdr:colOff>
      <xdr:row>468</xdr:row>
      <xdr:rowOff>114300</xdr:rowOff>
    </xdr:from>
    <xdr:to>
      <xdr:col>8</xdr:col>
      <xdr:colOff>1465350</xdr:colOff>
      <xdr:row>468</xdr:row>
      <xdr:rowOff>1446300</xdr:rowOff>
    </xdr:to>
    <xdr:pic>
      <xdr:nvPicPr>
        <xdr:cNvPr id="717" name="Имя " descr="Descr "/>
        <xdr:cNvPicPr>
          <a:picLocks noChangeAspect="1"/>
        </xdr:cNvPicPr>
      </xdr:nvPicPr>
      <xdr:blipFill>
        <a:blip xmlns:r="http://schemas.openxmlformats.org/officeDocument/2006/relationships" r:embed="rId260"/>
        <a:stretch>
          <a:fillRect/>
        </a:stretch>
      </xdr:blipFill>
      <xdr:spPr>
        <a:xfrm>
          <a:off x="5248275" y="83000850"/>
          <a:ext cx="1332000" cy="1332000"/>
        </a:xfrm>
        <a:prstGeom prst="rect">
          <a:avLst/>
        </a:prstGeom>
        <a:ln w="9525">
          <a:solidFill>
            <a:srgbClr val="000000"/>
          </a:solidFill>
          <a:prstDash val="solid"/>
        </a:ln>
      </xdr:spPr>
    </xdr:pic>
    <xdr:clientData/>
  </xdr:twoCellAnchor>
  <xdr:twoCellAnchor>
    <xdr:from>
      <xdr:col>8</xdr:col>
      <xdr:colOff>133350</xdr:colOff>
      <xdr:row>478</xdr:row>
      <xdr:rowOff>114300</xdr:rowOff>
    </xdr:from>
    <xdr:to>
      <xdr:col>8</xdr:col>
      <xdr:colOff>1465350</xdr:colOff>
      <xdr:row>478</xdr:row>
      <xdr:rowOff>1446300</xdr:rowOff>
    </xdr:to>
    <xdr:pic>
      <xdr:nvPicPr>
        <xdr:cNvPr id="721" name="Имя " descr="Descr "/>
        <xdr:cNvPicPr>
          <a:picLocks noChangeAspect="1"/>
        </xdr:cNvPicPr>
      </xdr:nvPicPr>
      <xdr:blipFill>
        <a:blip xmlns:r="http://schemas.openxmlformats.org/officeDocument/2006/relationships" r:embed="rId261"/>
        <a:stretch>
          <a:fillRect/>
        </a:stretch>
      </xdr:blipFill>
      <xdr:spPr>
        <a:xfrm>
          <a:off x="5248275" y="84524850"/>
          <a:ext cx="1332000" cy="1332000"/>
        </a:xfrm>
        <a:prstGeom prst="rect">
          <a:avLst/>
        </a:prstGeom>
        <a:ln w="9525">
          <a:solidFill>
            <a:srgbClr val="000000"/>
          </a:solidFill>
          <a:prstDash val="solid"/>
        </a:ln>
      </xdr:spPr>
    </xdr:pic>
    <xdr:clientData/>
  </xdr:twoCellAnchor>
  <xdr:twoCellAnchor>
    <xdr:from>
      <xdr:col>8</xdr:col>
      <xdr:colOff>133350</xdr:colOff>
      <xdr:row>488</xdr:row>
      <xdr:rowOff>114300</xdr:rowOff>
    </xdr:from>
    <xdr:to>
      <xdr:col>8</xdr:col>
      <xdr:colOff>1465350</xdr:colOff>
      <xdr:row>488</xdr:row>
      <xdr:rowOff>1446300</xdr:rowOff>
    </xdr:to>
    <xdr:pic>
      <xdr:nvPicPr>
        <xdr:cNvPr id="725" name="Имя " descr="Descr "/>
        <xdr:cNvPicPr>
          <a:picLocks noChangeAspect="1"/>
        </xdr:cNvPicPr>
      </xdr:nvPicPr>
      <xdr:blipFill>
        <a:blip xmlns:r="http://schemas.openxmlformats.org/officeDocument/2006/relationships" r:embed="rId262"/>
        <a:stretch>
          <a:fillRect/>
        </a:stretch>
      </xdr:blipFill>
      <xdr:spPr>
        <a:xfrm>
          <a:off x="5248275" y="86048850"/>
          <a:ext cx="1332000" cy="1332000"/>
        </a:xfrm>
        <a:prstGeom prst="rect">
          <a:avLst/>
        </a:prstGeom>
        <a:ln w="9525">
          <a:solidFill>
            <a:srgbClr val="000000"/>
          </a:solidFill>
          <a:prstDash val="solid"/>
        </a:ln>
      </xdr:spPr>
    </xdr:pic>
    <xdr:clientData/>
  </xdr:twoCellAnchor>
  <xdr:twoCellAnchor>
    <xdr:from>
      <xdr:col>8</xdr:col>
      <xdr:colOff>133350</xdr:colOff>
      <xdr:row>492</xdr:row>
      <xdr:rowOff>114300</xdr:rowOff>
    </xdr:from>
    <xdr:to>
      <xdr:col>8</xdr:col>
      <xdr:colOff>1465350</xdr:colOff>
      <xdr:row>492</xdr:row>
      <xdr:rowOff>1446300</xdr:rowOff>
    </xdr:to>
    <xdr:pic>
      <xdr:nvPicPr>
        <xdr:cNvPr id="736" name="Имя " descr="Descr "/>
        <xdr:cNvPicPr>
          <a:picLocks noChangeAspect="1"/>
        </xdr:cNvPicPr>
      </xdr:nvPicPr>
      <xdr:blipFill>
        <a:blip xmlns:r="http://schemas.openxmlformats.org/officeDocument/2006/relationships" r:embed="rId263"/>
        <a:stretch>
          <a:fillRect/>
        </a:stretch>
      </xdr:blipFill>
      <xdr:spPr>
        <a:xfrm>
          <a:off x="5248275" y="87572850"/>
          <a:ext cx="1332000" cy="1332000"/>
        </a:xfrm>
        <a:prstGeom prst="rect">
          <a:avLst/>
        </a:prstGeom>
        <a:ln w="9525">
          <a:solidFill>
            <a:srgbClr val="000000"/>
          </a:solidFill>
          <a:prstDash val="solid"/>
        </a:ln>
      </xdr:spPr>
    </xdr:pic>
    <xdr:clientData/>
  </xdr:twoCellAnchor>
  <xdr:twoCellAnchor>
    <xdr:from>
      <xdr:col>8</xdr:col>
      <xdr:colOff>133350</xdr:colOff>
      <xdr:row>493</xdr:row>
      <xdr:rowOff>114300</xdr:rowOff>
    </xdr:from>
    <xdr:to>
      <xdr:col>8</xdr:col>
      <xdr:colOff>1465350</xdr:colOff>
      <xdr:row>493</xdr:row>
      <xdr:rowOff>1446300</xdr:rowOff>
    </xdr:to>
    <xdr:pic>
      <xdr:nvPicPr>
        <xdr:cNvPr id="746" name="Имя " descr="Descr "/>
        <xdr:cNvPicPr>
          <a:picLocks noChangeAspect="1"/>
        </xdr:cNvPicPr>
      </xdr:nvPicPr>
      <xdr:blipFill>
        <a:blip xmlns:r="http://schemas.openxmlformats.org/officeDocument/2006/relationships" r:embed="rId264"/>
        <a:stretch>
          <a:fillRect/>
        </a:stretch>
      </xdr:blipFill>
      <xdr:spPr>
        <a:xfrm>
          <a:off x="5248275" y="89096850"/>
          <a:ext cx="1332000" cy="1332000"/>
        </a:xfrm>
        <a:prstGeom prst="rect">
          <a:avLst/>
        </a:prstGeom>
        <a:ln w="9525">
          <a:solidFill>
            <a:srgbClr val="000000"/>
          </a:solidFill>
          <a:prstDash val="solid"/>
        </a:ln>
      </xdr:spPr>
    </xdr:pic>
    <xdr:clientData/>
  </xdr:twoCellAnchor>
  <xdr:twoCellAnchor>
    <xdr:from>
      <xdr:col>8</xdr:col>
      <xdr:colOff>133350</xdr:colOff>
      <xdr:row>497</xdr:row>
      <xdr:rowOff>114300</xdr:rowOff>
    </xdr:from>
    <xdr:to>
      <xdr:col>8</xdr:col>
      <xdr:colOff>1465350</xdr:colOff>
      <xdr:row>497</xdr:row>
      <xdr:rowOff>1446300</xdr:rowOff>
    </xdr:to>
    <xdr:pic>
      <xdr:nvPicPr>
        <xdr:cNvPr id="750" name="Имя " descr="Descr "/>
        <xdr:cNvPicPr>
          <a:picLocks noChangeAspect="1"/>
        </xdr:cNvPicPr>
      </xdr:nvPicPr>
      <xdr:blipFill>
        <a:blip xmlns:r="http://schemas.openxmlformats.org/officeDocument/2006/relationships" r:embed="rId265"/>
        <a:stretch>
          <a:fillRect/>
        </a:stretch>
      </xdr:blipFill>
      <xdr:spPr>
        <a:xfrm>
          <a:off x="5248275" y="90620850"/>
          <a:ext cx="1332000" cy="1332000"/>
        </a:xfrm>
        <a:prstGeom prst="rect">
          <a:avLst/>
        </a:prstGeom>
        <a:ln w="9525">
          <a:solidFill>
            <a:srgbClr val="000000"/>
          </a:solidFill>
          <a:prstDash val="solid"/>
        </a:ln>
      </xdr:spPr>
    </xdr:pic>
    <xdr:clientData/>
  </xdr:twoCellAnchor>
  <xdr:twoCellAnchor>
    <xdr:from>
      <xdr:col>8</xdr:col>
      <xdr:colOff>133350</xdr:colOff>
      <xdr:row>507</xdr:row>
      <xdr:rowOff>114300</xdr:rowOff>
    </xdr:from>
    <xdr:to>
      <xdr:col>8</xdr:col>
      <xdr:colOff>1465350</xdr:colOff>
      <xdr:row>507</xdr:row>
      <xdr:rowOff>1446300</xdr:rowOff>
    </xdr:to>
    <xdr:pic>
      <xdr:nvPicPr>
        <xdr:cNvPr id="757" name="Имя " descr="Descr "/>
        <xdr:cNvPicPr>
          <a:picLocks noChangeAspect="1"/>
        </xdr:cNvPicPr>
      </xdr:nvPicPr>
      <xdr:blipFill>
        <a:blip xmlns:r="http://schemas.openxmlformats.org/officeDocument/2006/relationships" r:embed="rId266"/>
        <a:stretch>
          <a:fillRect/>
        </a:stretch>
      </xdr:blipFill>
      <xdr:spPr>
        <a:xfrm>
          <a:off x="5248275" y="92144850"/>
          <a:ext cx="1332000" cy="1332000"/>
        </a:xfrm>
        <a:prstGeom prst="rect">
          <a:avLst/>
        </a:prstGeom>
        <a:ln w="9525">
          <a:solidFill>
            <a:srgbClr val="000000"/>
          </a:solidFill>
          <a:prstDash val="solid"/>
        </a:ln>
      </xdr:spPr>
    </xdr:pic>
    <xdr:clientData/>
  </xdr:twoCellAnchor>
  <xdr:twoCellAnchor>
    <xdr:from>
      <xdr:col>8</xdr:col>
      <xdr:colOff>133350</xdr:colOff>
      <xdr:row>514</xdr:row>
      <xdr:rowOff>114300</xdr:rowOff>
    </xdr:from>
    <xdr:to>
      <xdr:col>8</xdr:col>
      <xdr:colOff>1465350</xdr:colOff>
      <xdr:row>514</xdr:row>
      <xdr:rowOff>1446300</xdr:rowOff>
    </xdr:to>
    <xdr:pic>
      <xdr:nvPicPr>
        <xdr:cNvPr id="764" name="Имя " descr="Descr "/>
        <xdr:cNvPicPr>
          <a:picLocks noChangeAspect="1"/>
        </xdr:cNvPicPr>
      </xdr:nvPicPr>
      <xdr:blipFill>
        <a:blip xmlns:r="http://schemas.openxmlformats.org/officeDocument/2006/relationships" r:embed="rId267"/>
        <a:stretch>
          <a:fillRect/>
        </a:stretch>
      </xdr:blipFill>
      <xdr:spPr>
        <a:xfrm>
          <a:off x="5248275" y="93668850"/>
          <a:ext cx="1332000" cy="1332000"/>
        </a:xfrm>
        <a:prstGeom prst="rect">
          <a:avLst/>
        </a:prstGeom>
        <a:ln w="9525">
          <a:solidFill>
            <a:srgbClr val="000000"/>
          </a:solidFill>
          <a:prstDash val="solid"/>
        </a:ln>
      </xdr:spPr>
    </xdr:pic>
    <xdr:clientData/>
  </xdr:twoCellAnchor>
  <xdr:twoCellAnchor>
    <xdr:from>
      <xdr:col>8</xdr:col>
      <xdr:colOff>133350</xdr:colOff>
      <xdr:row>515</xdr:row>
      <xdr:rowOff>114300</xdr:rowOff>
    </xdr:from>
    <xdr:to>
      <xdr:col>8</xdr:col>
      <xdr:colOff>1465350</xdr:colOff>
      <xdr:row>515</xdr:row>
      <xdr:rowOff>1446300</xdr:rowOff>
    </xdr:to>
    <xdr:pic>
      <xdr:nvPicPr>
        <xdr:cNvPr id="765" name="Имя " descr="Descr "/>
        <xdr:cNvPicPr>
          <a:picLocks noChangeAspect="1"/>
        </xdr:cNvPicPr>
      </xdr:nvPicPr>
      <xdr:blipFill>
        <a:blip xmlns:r="http://schemas.openxmlformats.org/officeDocument/2006/relationships" r:embed="rId268"/>
        <a:stretch>
          <a:fillRect/>
        </a:stretch>
      </xdr:blipFill>
      <xdr:spPr>
        <a:xfrm>
          <a:off x="5248275" y="95192850"/>
          <a:ext cx="1332000" cy="1332000"/>
        </a:xfrm>
        <a:prstGeom prst="rect">
          <a:avLst/>
        </a:prstGeom>
        <a:ln w="9525">
          <a:solidFill>
            <a:srgbClr val="000000"/>
          </a:solidFill>
          <a:prstDash val="solid"/>
        </a:ln>
      </xdr:spPr>
    </xdr:pic>
    <xdr:clientData/>
  </xdr:twoCellAnchor>
  <xdr:twoCellAnchor>
    <xdr:from>
      <xdr:col>8</xdr:col>
      <xdr:colOff>133350</xdr:colOff>
      <xdr:row>517</xdr:row>
      <xdr:rowOff>114300</xdr:rowOff>
    </xdr:from>
    <xdr:to>
      <xdr:col>8</xdr:col>
      <xdr:colOff>1465350</xdr:colOff>
      <xdr:row>517</xdr:row>
      <xdr:rowOff>1446300</xdr:rowOff>
    </xdr:to>
    <xdr:pic>
      <xdr:nvPicPr>
        <xdr:cNvPr id="766" name="Имя " descr="Descr "/>
        <xdr:cNvPicPr>
          <a:picLocks noChangeAspect="1"/>
        </xdr:cNvPicPr>
      </xdr:nvPicPr>
      <xdr:blipFill>
        <a:blip xmlns:r="http://schemas.openxmlformats.org/officeDocument/2006/relationships" r:embed="rId269"/>
        <a:stretch>
          <a:fillRect/>
        </a:stretch>
      </xdr:blipFill>
      <xdr:spPr>
        <a:xfrm>
          <a:off x="5248275" y="96716850"/>
          <a:ext cx="1332000" cy="1332000"/>
        </a:xfrm>
        <a:prstGeom prst="rect">
          <a:avLst/>
        </a:prstGeom>
        <a:ln w="9525">
          <a:solidFill>
            <a:srgbClr val="000000"/>
          </a:solidFill>
          <a:prstDash val="solid"/>
        </a:ln>
      </xdr:spPr>
    </xdr:pic>
    <xdr:clientData/>
  </xdr:twoCellAnchor>
  <xdr:twoCellAnchor>
    <xdr:from>
      <xdr:col>8</xdr:col>
      <xdr:colOff>133350</xdr:colOff>
      <xdr:row>527</xdr:row>
      <xdr:rowOff>114300</xdr:rowOff>
    </xdr:from>
    <xdr:to>
      <xdr:col>8</xdr:col>
      <xdr:colOff>1465350</xdr:colOff>
      <xdr:row>527</xdr:row>
      <xdr:rowOff>1446300</xdr:rowOff>
    </xdr:to>
    <xdr:pic>
      <xdr:nvPicPr>
        <xdr:cNvPr id="767" name="Имя " descr="Descr "/>
        <xdr:cNvPicPr>
          <a:picLocks noChangeAspect="1"/>
        </xdr:cNvPicPr>
      </xdr:nvPicPr>
      <xdr:blipFill>
        <a:blip xmlns:r="http://schemas.openxmlformats.org/officeDocument/2006/relationships" r:embed="rId270"/>
        <a:stretch>
          <a:fillRect/>
        </a:stretch>
      </xdr:blipFill>
      <xdr:spPr>
        <a:xfrm>
          <a:off x="5248275" y="98240850"/>
          <a:ext cx="1332000" cy="1332000"/>
        </a:xfrm>
        <a:prstGeom prst="rect">
          <a:avLst/>
        </a:prstGeom>
        <a:ln w="9525">
          <a:solidFill>
            <a:srgbClr val="000000"/>
          </a:solidFill>
          <a:prstDash val="solid"/>
        </a:ln>
      </xdr:spPr>
    </xdr:pic>
    <xdr:clientData/>
  </xdr:twoCellAnchor>
  <xdr:twoCellAnchor>
    <xdr:from>
      <xdr:col>8</xdr:col>
      <xdr:colOff>123825</xdr:colOff>
      <xdr:row>28</xdr:row>
      <xdr:rowOff>114300</xdr:rowOff>
    </xdr:from>
    <xdr:to>
      <xdr:col>8</xdr:col>
      <xdr:colOff>1455825</xdr:colOff>
      <xdr:row>28</xdr:row>
      <xdr:rowOff>1446300</xdr:rowOff>
    </xdr:to>
    <xdr:pic>
      <xdr:nvPicPr>
        <xdr:cNvPr id="647" name="Имя " descr="Descr "/>
        <xdr:cNvPicPr>
          <a:picLocks noChangeAspect="1"/>
        </xdr:cNvPicPr>
      </xdr:nvPicPr>
      <xdr:blipFill>
        <a:blip xmlns:r="http://schemas.openxmlformats.org/officeDocument/2006/relationships" r:embed="rId271"/>
        <a:stretch>
          <a:fillRect/>
        </a:stretch>
      </xdr:blipFill>
      <xdr:spPr>
        <a:xfrm>
          <a:off x="5238750" y="704850"/>
          <a:ext cx="1332000" cy="1332000"/>
        </a:xfrm>
        <a:prstGeom prst="rect">
          <a:avLst/>
        </a:prstGeom>
        <a:ln w="9525">
          <a:solidFill>
            <a:srgbClr val="000000"/>
          </a:solidFill>
          <a:prstDash val="solid"/>
        </a:ln>
      </xdr:spPr>
    </xdr:pic>
    <xdr:clientData/>
  </xdr:twoCellAnchor>
  <xdr:twoCellAnchor>
    <xdr:from>
      <xdr:col>8</xdr:col>
      <xdr:colOff>123825</xdr:colOff>
      <xdr:row>33</xdr:row>
      <xdr:rowOff>114300</xdr:rowOff>
    </xdr:from>
    <xdr:to>
      <xdr:col>8</xdr:col>
      <xdr:colOff>1455825</xdr:colOff>
      <xdr:row>33</xdr:row>
      <xdr:rowOff>1446300</xdr:rowOff>
    </xdr:to>
    <xdr:pic>
      <xdr:nvPicPr>
        <xdr:cNvPr id="648" name="Имя " descr="Descr "/>
        <xdr:cNvPicPr>
          <a:picLocks noChangeAspect="1"/>
        </xdr:cNvPicPr>
      </xdr:nvPicPr>
      <xdr:blipFill>
        <a:blip xmlns:r="http://schemas.openxmlformats.org/officeDocument/2006/relationships" r:embed="rId272"/>
        <a:stretch>
          <a:fillRect/>
        </a:stretch>
      </xdr:blipFill>
      <xdr:spPr>
        <a:xfrm>
          <a:off x="5238750" y="2228850"/>
          <a:ext cx="1332000" cy="1332000"/>
        </a:xfrm>
        <a:prstGeom prst="rect">
          <a:avLst/>
        </a:prstGeom>
        <a:ln w="9525">
          <a:solidFill>
            <a:srgbClr val="000000"/>
          </a:solidFill>
          <a:prstDash val="solid"/>
        </a:ln>
      </xdr:spPr>
    </xdr:pic>
    <xdr:clientData/>
  </xdr:twoCellAnchor>
  <xdr:twoCellAnchor>
    <xdr:from>
      <xdr:col>8</xdr:col>
      <xdr:colOff>123825</xdr:colOff>
      <xdr:row>54</xdr:row>
      <xdr:rowOff>114300</xdr:rowOff>
    </xdr:from>
    <xdr:to>
      <xdr:col>8</xdr:col>
      <xdr:colOff>1455825</xdr:colOff>
      <xdr:row>54</xdr:row>
      <xdr:rowOff>1446300</xdr:rowOff>
    </xdr:to>
    <xdr:pic>
      <xdr:nvPicPr>
        <xdr:cNvPr id="649" name="Имя " descr="Descr "/>
        <xdr:cNvPicPr>
          <a:picLocks noChangeAspect="1"/>
        </xdr:cNvPicPr>
      </xdr:nvPicPr>
      <xdr:blipFill>
        <a:blip xmlns:r="http://schemas.openxmlformats.org/officeDocument/2006/relationships" r:embed="rId273"/>
        <a:stretch>
          <a:fillRect/>
        </a:stretch>
      </xdr:blipFill>
      <xdr:spPr>
        <a:xfrm>
          <a:off x="5238750" y="3752850"/>
          <a:ext cx="1332000" cy="1332000"/>
        </a:xfrm>
        <a:prstGeom prst="rect">
          <a:avLst/>
        </a:prstGeom>
        <a:ln w="9525">
          <a:solidFill>
            <a:srgbClr val="000000"/>
          </a:solidFill>
          <a:prstDash val="solid"/>
        </a:ln>
      </xdr:spPr>
    </xdr:pic>
    <xdr:clientData/>
  </xdr:twoCellAnchor>
  <xdr:twoCellAnchor>
    <xdr:from>
      <xdr:col>8</xdr:col>
      <xdr:colOff>123825</xdr:colOff>
      <xdr:row>107</xdr:row>
      <xdr:rowOff>114300</xdr:rowOff>
    </xdr:from>
    <xdr:to>
      <xdr:col>8</xdr:col>
      <xdr:colOff>1455825</xdr:colOff>
      <xdr:row>107</xdr:row>
      <xdr:rowOff>1446300</xdr:rowOff>
    </xdr:to>
    <xdr:pic>
      <xdr:nvPicPr>
        <xdr:cNvPr id="650" name="Имя " descr="Descr "/>
        <xdr:cNvPicPr>
          <a:picLocks noChangeAspect="1"/>
        </xdr:cNvPicPr>
      </xdr:nvPicPr>
      <xdr:blipFill>
        <a:blip xmlns:r="http://schemas.openxmlformats.org/officeDocument/2006/relationships" r:embed="rId274"/>
        <a:stretch>
          <a:fillRect/>
        </a:stretch>
      </xdr:blipFill>
      <xdr:spPr>
        <a:xfrm>
          <a:off x="5238750" y="5276850"/>
          <a:ext cx="1332000" cy="1332000"/>
        </a:xfrm>
        <a:prstGeom prst="rect">
          <a:avLst/>
        </a:prstGeom>
        <a:ln w="9525">
          <a:solidFill>
            <a:srgbClr val="000000"/>
          </a:solidFill>
          <a:prstDash val="solid"/>
        </a:ln>
      </xdr:spPr>
    </xdr:pic>
    <xdr:clientData/>
  </xdr:twoCellAnchor>
  <xdr:twoCellAnchor>
    <xdr:from>
      <xdr:col>8</xdr:col>
      <xdr:colOff>123825</xdr:colOff>
      <xdr:row>124</xdr:row>
      <xdr:rowOff>114300</xdr:rowOff>
    </xdr:from>
    <xdr:to>
      <xdr:col>8</xdr:col>
      <xdr:colOff>1455825</xdr:colOff>
      <xdr:row>124</xdr:row>
      <xdr:rowOff>1446300</xdr:rowOff>
    </xdr:to>
    <xdr:pic>
      <xdr:nvPicPr>
        <xdr:cNvPr id="651" name="Имя " descr="Descr "/>
        <xdr:cNvPicPr>
          <a:picLocks noChangeAspect="1"/>
        </xdr:cNvPicPr>
      </xdr:nvPicPr>
      <xdr:blipFill>
        <a:blip xmlns:r="http://schemas.openxmlformats.org/officeDocument/2006/relationships" r:embed="rId275"/>
        <a:stretch>
          <a:fillRect/>
        </a:stretch>
      </xdr:blipFill>
      <xdr:spPr>
        <a:xfrm>
          <a:off x="5238750" y="6800850"/>
          <a:ext cx="1332000" cy="1332000"/>
        </a:xfrm>
        <a:prstGeom prst="rect">
          <a:avLst/>
        </a:prstGeom>
        <a:ln w="9525">
          <a:solidFill>
            <a:srgbClr val="000000"/>
          </a:solidFill>
          <a:prstDash val="solid"/>
        </a:ln>
      </xdr:spPr>
    </xdr:pic>
    <xdr:clientData/>
  </xdr:twoCellAnchor>
  <xdr:twoCellAnchor>
    <xdr:from>
      <xdr:col>8</xdr:col>
      <xdr:colOff>123825</xdr:colOff>
      <xdr:row>215</xdr:row>
      <xdr:rowOff>114300</xdr:rowOff>
    </xdr:from>
    <xdr:to>
      <xdr:col>8</xdr:col>
      <xdr:colOff>1455825</xdr:colOff>
      <xdr:row>215</xdr:row>
      <xdr:rowOff>1446300</xdr:rowOff>
    </xdr:to>
    <xdr:pic>
      <xdr:nvPicPr>
        <xdr:cNvPr id="652" name="Имя " descr="Descr "/>
        <xdr:cNvPicPr>
          <a:picLocks noChangeAspect="1"/>
        </xdr:cNvPicPr>
      </xdr:nvPicPr>
      <xdr:blipFill>
        <a:blip xmlns:r="http://schemas.openxmlformats.org/officeDocument/2006/relationships" r:embed="rId276"/>
        <a:stretch>
          <a:fillRect/>
        </a:stretch>
      </xdr:blipFill>
      <xdr:spPr>
        <a:xfrm>
          <a:off x="5238750" y="8324850"/>
          <a:ext cx="1332000" cy="1332000"/>
        </a:xfrm>
        <a:prstGeom prst="rect">
          <a:avLst/>
        </a:prstGeom>
        <a:ln w="9525">
          <a:solidFill>
            <a:srgbClr val="000000"/>
          </a:solidFill>
          <a:prstDash val="solid"/>
        </a:ln>
      </xdr:spPr>
    </xdr:pic>
    <xdr:clientData/>
  </xdr:twoCellAnchor>
  <xdr:twoCellAnchor>
    <xdr:from>
      <xdr:col>8</xdr:col>
      <xdr:colOff>123825</xdr:colOff>
      <xdr:row>223</xdr:row>
      <xdr:rowOff>114300</xdr:rowOff>
    </xdr:from>
    <xdr:to>
      <xdr:col>8</xdr:col>
      <xdr:colOff>1455825</xdr:colOff>
      <xdr:row>223</xdr:row>
      <xdr:rowOff>1446300</xdr:rowOff>
    </xdr:to>
    <xdr:pic>
      <xdr:nvPicPr>
        <xdr:cNvPr id="653" name="Имя " descr="Descr "/>
        <xdr:cNvPicPr>
          <a:picLocks noChangeAspect="1"/>
        </xdr:cNvPicPr>
      </xdr:nvPicPr>
      <xdr:blipFill>
        <a:blip xmlns:r="http://schemas.openxmlformats.org/officeDocument/2006/relationships" r:embed="rId277"/>
        <a:stretch>
          <a:fillRect/>
        </a:stretch>
      </xdr:blipFill>
      <xdr:spPr>
        <a:xfrm>
          <a:off x="5238750" y="9848850"/>
          <a:ext cx="1332000" cy="1332000"/>
        </a:xfrm>
        <a:prstGeom prst="rect">
          <a:avLst/>
        </a:prstGeom>
        <a:ln w="9525">
          <a:solidFill>
            <a:srgbClr val="000000"/>
          </a:solidFill>
          <a:prstDash val="solid"/>
        </a:ln>
      </xdr:spPr>
    </xdr:pic>
    <xdr:clientData/>
  </xdr:twoCellAnchor>
  <xdr:twoCellAnchor>
    <xdr:from>
      <xdr:col>8</xdr:col>
      <xdr:colOff>123825</xdr:colOff>
      <xdr:row>235</xdr:row>
      <xdr:rowOff>114300</xdr:rowOff>
    </xdr:from>
    <xdr:to>
      <xdr:col>8</xdr:col>
      <xdr:colOff>1455825</xdr:colOff>
      <xdr:row>235</xdr:row>
      <xdr:rowOff>1446300</xdr:rowOff>
    </xdr:to>
    <xdr:pic>
      <xdr:nvPicPr>
        <xdr:cNvPr id="655" name="Имя " descr="Descr "/>
        <xdr:cNvPicPr>
          <a:picLocks noChangeAspect="1"/>
        </xdr:cNvPicPr>
      </xdr:nvPicPr>
      <xdr:blipFill>
        <a:blip xmlns:r="http://schemas.openxmlformats.org/officeDocument/2006/relationships" r:embed="rId278"/>
        <a:stretch>
          <a:fillRect/>
        </a:stretch>
      </xdr:blipFill>
      <xdr:spPr>
        <a:xfrm>
          <a:off x="5238750" y="11372850"/>
          <a:ext cx="1332000" cy="1332000"/>
        </a:xfrm>
        <a:prstGeom prst="rect">
          <a:avLst/>
        </a:prstGeom>
        <a:ln w="9525">
          <a:solidFill>
            <a:srgbClr val="000000"/>
          </a:solidFill>
          <a:prstDash val="solid"/>
        </a:ln>
      </xdr:spPr>
    </xdr:pic>
    <xdr:clientData/>
  </xdr:twoCellAnchor>
  <xdr:twoCellAnchor>
    <xdr:from>
      <xdr:col>8</xdr:col>
      <xdr:colOff>123825</xdr:colOff>
      <xdr:row>236</xdr:row>
      <xdr:rowOff>114300</xdr:rowOff>
    </xdr:from>
    <xdr:to>
      <xdr:col>8</xdr:col>
      <xdr:colOff>1455825</xdr:colOff>
      <xdr:row>236</xdr:row>
      <xdr:rowOff>1446300</xdr:rowOff>
    </xdr:to>
    <xdr:pic>
      <xdr:nvPicPr>
        <xdr:cNvPr id="656" name="Имя " descr="Descr "/>
        <xdr:cNvPicPr>
          <a:picLocks noChangeAspect="1"/>
        </xdr:cNvPicPr>
      </xdr:nvPicPr>
      <xdr:blipFill>
        <a:blip xmlns:r="http://schemas.openxmlformats.org/officeDocument/2006/relationships" r:embed="rId279"/>
        <a:stretch>
          <a:fillRect/>
        </a:stretch>
      </xdr:blipFill>
      <xdr:spPr>
        <a:xfrm>
          <a:off x="5238750" y="12896850"/>
          <a:ext cx="1332000" cy="1332000"/>
        </a:xfrm>
        <a:prstGeom prst="rect">
          <a:avLst/>
        </a:prstGeom>
        <a:ln w="9525">
          <a:solidFill>
            <a:srgbClr val="000000"/>
          </a:solidFill>
          <a:prstDash val="solid"/>
        </a:ln>
      </xdr:spPr>
    </xdr:pic>
    <xdr:clientData/>
  </xdr:twoCellAnchor>
  <xdr:twoCellAnchor>
    <xdr:from>
      <xdr:col>8</xdr:col>
      <xdr:colOff>123825</xdr:colOff>
      <xdr:row>258</xdr:row>
      <xdr:rowOff>114300</xdr:rowOff>
    </xdr:from>
    <xdr:to>
      <xdr:col>8</xdr:col>
      <xdr:colOff>1455825</xdr:colOff>
      <xdr:row>258</xdr:row>
      <xdr:rowOff>1446300</xdr:rowOff>
    </xdr:to>
    <xdr:pic>
      <xdr:nvPicPr>
        <xdr:cNvPr id="657" name="Имя " descr="Descr "/>
        <xdr:cNvPicPr>
          <a:picLocks noChangeAspect="1"/>
        </xdr:cNvPicPr>
      </xdr:nvPicPr>
      <xdr:blipFill>
        <a:blip xmlns:r="http://schemas.openxmlformats.org/officeDocument/2006/relationships" r:embed="rId280"/>
        <a:stretch>
          <a:fillRect/>
        </a:stretch>
      </xdr:blipFill>
      <xdr:spPr>
        <a:xfrm>
          <a:off x="5238750" y="14420850"/>
          <a:ext cx="1332000" cy="1332000"/>
        </a:xfrm>
        <a:prstGeom prst="rect">
          <a:avLst/>
        </a:prstGeom>
        <a:ln w="9525">
          <a:solidFill>
            <a:srgbClr val="000000"/>
          </a:solidFill>
          <a:prstDash val="solid"/>
        </a:ln>
      </xdr:spPr>
    </xdr:pic>
    <xdr:clientData/>
  </xdr:twoCellAnchor>
  <xdr:twoCellAnchor>
    <xdr:from>
      <xdr:col>8</xdr:col>
      <xdr:colOff>123825</xdr:colOff>
      <xdr:row>259</xdr:row>
      <xdr:rowOff>114300</xdr:rowOff>
    </xdr:from>
    <xdr:to>
      <xdr:col>8</xdr:col>
      <xdr:colOff>1455825</xdr:colOff>
      <xdr:row>259</xdr:row>
      <xdr:rowOff>1446300</xdr:rowOff>
    </xdr:to>
    <xdr:pic>
      <xdr:nvPicPr>
        <xdr:cNvPr id="658" name="Имя " descr="Descr "/>
        <xdr:cNvPicPr>
          <a:picLocks noChangeAspect="1"/>
        </xdr:cNvPicPr>
      </xdr:nvPicPr>
      <xdr:blipFill>
        <a:blip xmlns:r="http://schemas.openxmlformats.org/officeDocument/2006/relationships" r:embed="rId281"/>
        <a:stretch>
          <a:fillRect/>
        </a:stretch>
      </xdr:blipFill>
      <xdr:spPr>
        <a:xfrm>
          <a:off x="5238750" y="15944850"/>
          <a:ext cx="1332000" cy="1332000"/>
        </a:xfrm>
        <a:prstGeom prst="rect">
          <a:avLst/>
        </a:prstGeom>
        <a:ln w="9525">
          <a:solidFill>
            <a:srgbClr val="000000"/>
          </a:solidFill>
          <a:prstDash val="solid"/>
        </a:ln>
      </xdr:spPr>
    </xdr:pic>
    <xdr:clientData/>
  </xdr:twoCellAnchor>
  <xdr:twoCellAnchor>
    <xdr:from>
      <xdr:col>8</xdr:col>
      <xdr:colOff>123825</xdr:colOff>
      <xdr:row>261</xdr:row>
      <xdr:rowOff>114300</xdr:rowOff>
    </xdr:from>
    <xdr:to>
      <xdr:col>8</xdr:col>
      <xdr:colOff>1455825</xdr:colOff>
      <xdr:row>261</xdr:row>
      <xdr:rowOff>1446300</xdr:rowOff>
    </xdr:to>
    <xdr:pic>
      <xdr:nvPicPr>
        <xdr:cNvPr id="659" name="Имя " descr="Descr "/>
        <xdr:cNvPicPr>
          <a:picLocks noChangeAspect="1"/>
        </xdr:cNvPicPr>
      </xdr:nvPicPr>
      <xdr:blipFill>
        <a:blip xmlns:r="http://schemas.openxmlformats.org/officeDocument/2006/relationships" r:embed="rId282"/>
        <a:stretch>
          <a:fillRect/>
        </a:stretch>
      </xdr:blipFill>
      <xdr:spPr>
        <a:xfrm>
          <a:off x="5238750" y="17468850"/>
          <a:ext cx="1332000" cy="1332000"/>
        </a:xfrm>
        <a:prstGeom prst="rect">
          <a:avLst/>
        </a:prstGeom>
        <a:ln w="9525">
          <a:solidFill>
            <a:srgbClr val="000000"/>
          </a:solidFill>
          <a:prstDash val="solid"/>
        </a:ln>
      </xdr:spPr>
    </xdr:pic>
    <xdr:clientData/>
  </xdr:twoCellAnchor>
  <xdr:twoCellAnchor>
    <xdr:from>
      <xdr:col>8</xdr:col>
      <xdr:colOff>123825</xdr:colOff>
      <xdr:row>270</xdr:row>
      <xdr:rowOff>114300</xdr:rowOff>
    </xdr:from>
    <xdr:to>
      <xdr:col>8</xdr:col>
      <xdr:colOff>1455825</xdr:colOff>
      <xdr:row>270</xdr:row>
      <xdr:rowOff>1446300</xdr:rowOff>
    </xdr:to>
    <xdr:pic>
      <xdr:nvPicPr>
        <xdr:cNvPr id="660" name="Имя " descr="Descr "/>
        <xdr:cNvPicPr>
          <a:picLocks noChangeAspect="1"/>
        </xdr:cNvPicPr>
      </xdr:nvPicPr>
      <xdr:blipFill>
        <a:blip xmlns:r="http://schemas.openxmlformats.org/officeDocument/2006/relationships" r:embed="rId283"/>
        <a:stretch>
          <a:fillRect/>
        </a:stretch>
      </xdr:blipFill>
      <xdr:spPr>
        <a:xfrm>
          <a:off x="5238750" y="18992850"/>
          <a:ext cx="1332000" cy="1332000"/>
        </a:xfrm>
        <a:prstGeom prst="rect">
          <a:avLst/>
        </a:prstGeom>
        <a:ln w="9525">
          <a:solidFill>
            <a:srgbClr val="000000"/>
          </a:solidFill>
          <a:prstDash val="solid"/>
        </a:ln>
      </xdr:spPr>
    </xdr:pic>
    <xdr:clientData/>
  </xdr:twoCellAnchor>
  <xdr:twoCellAnchor>
    <xdr:from>
      <xdr:col>8</xdr:col>
      <xdr:colOff>123825</xdr:colOff>
      <xdr:row>271</xdr:row>
      <xdr:rowOff>114300</xdr:rowOff>
    </xdr:from>
    <xdr:to>
      <xdr:col>8</xdr:col>
      <xdr:colOff>1455825</xdr:colOff>
      <xdr:row>271</xdr:row>
      <xdr:rowOff>1446300</xdr:rowOff>
    </xdr:to>
    <xdr:pic>
      <xdr:nvPicPr>
        <xdr:cNvPr id="661" name="Имя " descr="Descr "/>
        <xdr:cNvPicPr>
          <a:picLocks noChangeAspect="1"/>
        </xdr:cNvPicPr>
      </xdr:nvPicPr>
      <xdr:blipFill>
        <a:blip xmlns:r="http://schemas.openxmlformats.org/officeDocument/2006/relationships" r:embed="rId283"/>
        <a:stretch>
          <a:fillRect/>
        </a:stretch>
      </xdr:blipFill>
      <xdr:spPr>
        <a:xfrm>
          <a:off x="5238750" y="20516850"/>
          <a:ext cx="1332000" cy="1332000"/>
        </a:xfrm>
        <a:prstGeom prst="rect">
          <a:avLst/>
        </a:prstGeom>
        <a:ln w="9525">
          <a:solidFill>
            <a:srgbClr val="000000"/>
          </a:solidFill>
          <a:prstDash val="solid"/>
        </a:ln>
      </xdr:spPr>
    </xdr:pic>
    <xdr:clientData/>
  </xdr:twoCellAnchor>
  <xdr:twoCellAnchor>
    <xdr:from>
      <xdr:col>8</xdr:col>
      <xdr:colOff>123825</xdr:colOff>
      <xdr:row>281</xdr:row>
      <xdr:rowOff>114300</xdr:rowOff>
    </xdr:from>
    <xdr:to>
      <xdr:col>8</xdr:col>
      <xdr:colOff>1455825</xdr:colOff>
      <xdr:row>281</xdr:row>
      <xdr:rowOff>1446300</xdr:rowOff>
    </xdr:to>
    <xdr:pic>
      <xdr:nvPicPr>
        <xdr:cNvPr id="662" name="Имя " descr="Descr "/>
        <xdr:cNvPicPr>
          <a:picLocks noChangeAspect="1"/>
        </xdr:cNvPicPr>
      </xdr:nvPicPr>
      <xdr:blipFill>
        <a:blip xmlns:r="http://schemas.openxmlformats.org/officeDocument/2006/relationships" r:embed="rId284"/>
        <a:stretch>
          <a:fillRect/>
        </a:stretch>
      </xdr:blipFill>
      <xdr:spPr>
        <a:xfrm>
          <a:off x="5238750" y="22040850"/>
          <a:ext cx="1332000" cy="1332000"/>
        </a:xfrm>
        <a:prstGeom prst="rect">
          <a:avLst/>
        </a:prstGeom>
        <a:ln w="9525">
          <a:solidFill>
            <a:srgbClr val="000000"/>
          </a:solidFill>
          <a:prstDash val="solid"/>
        </a:ln>
      </xdr:spPr>
    </xdr:pic>
    <xdr:clientData/>
  </xdr:twoCellAnchor>
  <xdr:twoCellAnchor>
    <xdr:from>
      <xdr:col>8</xdr:col>
      <xdr:colOff>123825</xdr:colOff>
      <xdr:row>310</xdr:row>
      <xdr:rowOff>114300</xdr:rowOff>
    </xdr:from>
    <xdr:to>
      <xdr:col>8</xdr:col>
      <xdr:colOff>1455825</xdr:colOff>
      <xdr:row>310</xdr:row>
      <xdr:rowOff>1446300</xdr:rowOff>
    </xdr:to>
    <xdr:pic>
      <xdr:nvPicPr>
        <xdr:cNvPr id="663" name="Имя " descr="Descr "/>
        <xdr:cNvPicPr>
          <a:picLocks noChangeAspect="1"/>
        </xdr:cNvPicPr>
      </xdr:nvPicPr>
      <xdr:blipFill>
        <a:blip xmlns:r="http://schemas.openxmlformats.org/officeDocument/2006/relationships" r:embed="rId285"/>
        <a:stretch>
          <a:fillRect/>
        </a:stretch>
      </xdr:blipFill>
      <xdr:spPr>
        <a:xfrm>
          <a:off x="5238750" y="23564850"/>
          <a:ext cx="1332000" cy="1332000"/>
        </a:xfrm>
        <a:prstGeom prst="rect">
          <a:avLst/>
        </a:prstGeom>
        <a:ln w="9525">
          <a:solidFill>
            <a:srgbClr val="000000"/>
          </a:solidFill>
          <a:prstDash val="solid"/>
        </a:ln>
      </xdr:spPr>
    </xdr:pic>
    <xdr:clientData/>
  </xdr:twoCellAnchor>
  <xdr:twoCellAnchor>
    <xdr:from>
      <xdr:col>8</xdr:col>
      <xdr:colOff>123825</xdr:colOff>
      <xdr:row>314</xdr:row>
      <xdr:rowOff>114300</xdr:rowOff>
    </xdr:from>
    <xdr:to>
      <xdr:col>8</xdr:col>
      <xdr:colOff>1455825</xdr:colOff>
      <xdr:row>314</xdr:row>
      <xdr:rowOff>1446300</xdr:rowOff>
    </xdr:to>
    <xdr:pic>
      <xdr:nvPicPr>
        <xdr:cNvPr id="664" name="Имя " descr="Descr "/>
        <xdr:cNvPicPr>
          <a:picLocks noChangeAspect="1"/>
        </xdr:cNvPicPr>
      </xdr:nvPicPr>
      <xdr:blipFill>
        <a:blip xmlns:r="http://schemas.openxmlformats.org/officeDocument/2006/relationships" r:embed="rId286"/>
        <a:stretch>
          <a:fillRect/>
        </a:stretch>
      </xdr:blipFill>
      <xdr:spPr>
        <a:xfrm>
          <a:off x="5238750" y="25088850"/>
          <a:ext cx="1332000" cy="1332000"/>
        </a:xfrm>
        <a:prstGeom prst="rect">
          <a:avLst/>
        </a:prstGeom>
        <a:ln w="9525">
          <a:solidFill>
            <a:srgbClr val="000000"/>
          </a:solidFill>
          <a:prstDash val="solid"/>
        </a:ln>
      </xdr:spPr>
    </xdr:pic>
    <xdr:clientData/>
  </xdr:twoCellAnchor>
  <xdr:twoCellAnchor>
    <xdr:from>
      <xdr:col>8</xdr:col>
      <xdr:colOff>123825</xdr:colOff>
      <xdr:row>315</xdr:row>
      <xdr:rowOff>114300</xdr:rowOff>
    </xdr:from>
    <xdr:to>
      <xdr:col>8</xdr:col>
      <xdr:colOff>1455825</xdr:colOff>
      <xdr:row>315</xdr:row>
      <xdr:rowOff>1446300</xdr:rowOff>
    </xdr:to>
    <xdr:pic>
      <xdr:nvPicPr>
        <xdr:cNvPr id="665" name="Имя " descr="Descr "/>
        <xdr:cNvPicPr>
          <a:picLocks noChangeAspect="1"/>
        </xdr:cNvPicPr>
      </xdr:nvPicPr>
      <xdr:blipFill>
        <a:blip xmlns:r="http://schemas.openxmlformats.org/officeDocument/2006/relationships" r:embed="rId287"/>
        <a:stretch>
          <a:fillRect/>
        </a:stretch>
      </xdr:blipFill>
      <xdr:spPr>
        <a:xfrm>
          <a:off x="5238750" y="26612850"/>
          <a:ext cx="1332000" cy="1332000"/>
        </a:xfrm>
        <a:prstGeom prst="rect">
          <a:avLst/>
        </a:prstGeom>
        <a:ln w="9525">
          <a:solidFill>
            <a:srgbClr val="000000"/>
          </a:solidFill>
          <a:prstDash val="solid"/>
        </a:ln>
      </xdr:spPr>
    </xdr:pic>
    <xdr:clientData/>
  </xdr:twoCellAnchor>
  <xdr:twoCellAnchor>
    <xdr:from>
      <xdr:col>8</xdr:col>
      <xdr:colOff>123825</xdr:colOff>
      <xdr:row>316</xdr:row>
      <xdr:rowOff>114300</xdr:rowOff>
    </xdr:from>
    <xdr:to>
      <xdr:col>8</xdr:col>
      <xdr:colOff>1455825</xdr:colOff>
      <xdr:row>316</xdr:row>
      <xdr:rowOff>1446300</xdr:rowOff>
    </xdr:to>
    <xdr:pic>
      <xdr:nvPicPr>
        <xdr:cNvPr id="666" name="Имя " descr="Descr "/>
        <xdr:cNvPicPr>
          <a:picLocks noChangeAspect="1"/>
        </xdr:cNvPicPr>
      </xdr:nvPicPr>
      <xdr:blipFill>
        <a:blip xmlns:r="http://schemas.openxmlformats.org/officeDocument/2006/relationships" r:embed="rId288"/>
        <a:stretch>
          <a:fillRect/>
        </a:stretch>
      </xdr:blipFill>
      <xdr:spPr>
        <a:xfrm>
          <a:off x="5238750" y="28136850"/>
          <a:ext cx="1332000" cy="1332000"/>
        </a:xfrm>
        <a:prstGeom prst="rect">
          <a:avLst/>
        </a:prstGeom>
        <a:ln w="9525">
          <a:solidFill>
            <a:srgbClr val="000000"/>
          </a:solidFill>
          <a:prstDash val="solid"/>
        </a:ln>
      </xdr:spPr>
    </xdr:pic>
    <xdr:clientData/>
  </xdr:twoCellAnchor>
  <xdr:twoCellAnchor>
    <xdr:from>
      <xdr:col>8</xdr:col>
      <xdr:colOff>123825</xdr:colOff>
      <xdr:row>317</xdr:row>
      <xdr:rowOff>114300</xdr:rowOff>
    </xdr:from>
    <xdr:to>
      <xdr:col>8</xdr:col>
      <xdr:colOff>1455825</xdr:colOff>
      <xdr:row>317</xdr:row>
      <xdr:rowOff>1446300</xdr:rowOff>
    </xdr:to>
    <xdr:pic>
      <xdr:nvPicPr>
        <xdr:cNvPr id="667" name="Имя " descr="Descr "/>
        <xdr:cNvPicPr>
          <a:picLocks noChangeAspect="1"/>
        </xdr:cNvPicPr>
      </xdr:nvPicPr>
      <xdr:blipFill>
        <a:blip xmlns:r="http://schemas.openxmlformats.org/officeDocument/2006/relationships" r:embed="rId289"/>
        <a:stretch>
          <a:fillRect/>
        </a:stretch>
      </xdr:blipFill>
      <xdr:spPr>
        <a:xfrm>
          <a:off x="5238750" y="29660850"/>
          <a:ext cx="1332000" cy="1332000"/>
        </a:xfrm>
        <a:prstGeom prst="rect">
          <a:avLst/>
        </a:prstGeom>
        <a:ln w="9525">
          <a:solidFill>
            <a:srgbClr val="000000"/>
          </a:solidFill>
          <a:prstDash val="solid"/>
        </a:ln>
      </xdr:spPr>
    </xdr:pic>
    <xdr:clientData/>
  </xdr:twoCellAnchor>
  <xdr:twoCellAnchor>
    <xdr:from>
      <xdr:col>8</xdr:col>
      <xdr:colOff>123825</xdr:colOff>
      <xdr:row>327</xdr:row>
      <xdr:rowOff>114300</xdr:rowOff>
    </xdr:from>
    <xdr:to>
      <xdr:col>8</xdr:col>
      <xdr:colOff>1455825</xdr:colOff>
      <xdr:row>327</xdr:row>
      <xdr:rowOff>1446300</xdr:rowOff>
    </xdr:to>
    <xdr:pic>
      <xdr:nvPicPr>
        <xdr:cNvPr id="668" name="Имя " descr="Descr "/>
        <xdr:cNvPicPr>
          <a:picLocks noChangeAspect="1"/>
        </xdr:cNvPicPr>
      </xdr:nvPicPr>
      <xdr:blipFill>
        <a:blip xmlns:r="http://schemas.openxmlformats.org/officeDocument/2006/relationships" r:embed="rId290"/>
        <a:stretch>
          <a:fillRect/>
        </a:stretch>
      </xdr:blipFill>
      <xdr:spPr>
        <a:xfrm>
          <a:off x="5238750" y="31184850"/>
          <a:ext cx="1332000" cy="1332000"/>
        </a:xfrm>
        <a:prstGeom prst="rect">
          <a:avLst/>
        </a:prstGeom>
        <a:ln w="9525">
          <a:solidFill>
            <a:srgbClr val="000000"/>
          </a:solidFill>
          <a:prstDash val="solid"/>
        </a:ln>
      </xdr:spPr>
    </xdr:pic>
    <xdr:clientData/>
  </xdr:twoCellAnchor>
  <xdr:twoCellAnchor>
    <xdr:from>
      <xdr:col>8</xdr:col>
      <xdr:colOff>123825</xdr:colOff>
      <xdr:row>386</xdr:row>
      <xdr:rowOff>114300</xdr:rowOff>
    </xdr:from>
    <xdr:to>
      <xdr:col>8</xdr:col>
      <xdr:colOff>1455825</xdr:colOff>
      <xdr:row>386</xdr:row>
      <xdr:rowOff>1446300</xdr:rowOff>
    </xdr:to>
    <xdr:pic>
      <xdr:nvPicPr>
        <xdr:cNvPr id="669" name="Имя " descr="Descr "/>
        <xdr:cNvPicPr>
          <a:picLocks noChangeAspect="1"/>
        </xdr:cNvPicPr>
      </xdr:nvPicPr>
      <xdr:blipFill>
        <a:blip xmlns:r="http://schemas.openxmlformats.org/officeDocument/2006/relationships" r:embed="rId291"/>
        <a:stretch>
          <a:fillRect/>
        </a:stretch>
      </xdr:blipFill>
      <xdr:spPr>
        <a:xfrm>
          <a:off x="5238750" y="32708850"/>
          <a:ext cx="1332000" cy="1332000"/>
        </a:xfrm>
        <a:prstGeom prst="rect">
          <a:avLst/>
        </a:prstGeom>
        <a:ln w="9525">
          <a:solidFill>
            <a:srgbClr val="000000"/>
          </a:solidFill>
          <a:prstDash val="solid"/>
        </a:ln>
      </xdr:spPr>
    </xdr:pic>
    <xdr:clientData/>
  </xdr:twoCellAnchor>
  <xdr:twoCellAnchor>
    <xdr:from>
      <xdr:col>8</xdr:col>
      <xdr:colOff>123825</xdr:colOff>
      <xdr:row>387</xdr:row>
      <xdr:rowOff>114300</xdr:rowOff>
    </xdr:from>
    <xdr:to>
      <xdr:col>8</xdr:col>
      <xdr:colOff>1455825</xdr:colOff>
      <xdr:row>387</xdr:row>
      <xdr:rowOff>1446300</xdr:rowOff>
    </xdr:to>
    <xdr:pic>
      <xdr:nvPicPr>
        <xdr:cNvPr id="670" name="Имя " descr="Descr "/>
        <xdr:cNvPicPr>
          <a:picLocks noChangeAspect="1"/>
        </xdr:cNvPicPr>
      </xdr:nvPicPr>
      <xdr:blipFill>
        <a:blip xmlns:r="http://schemas.openxmlformats.org/officeDocument/2006/relationships" r:embed="rId292"/>
        <a:stretch>
          <a:fillRect/>
        </a:stretch>
      </xdr:blipFill>
      <xdr:spPr>
        <a:xfrm>
          <a:off x="5238750" y="34232850"/>
          <a:ext cx="1332000" cy="1332000"/>
        </a:xfrm>
        <a:prstGeom prst="rect">
          <a:avLst/>
        </a:prstGeom>
        <a:ln w="9525">
          <a:solidFill>
            <a:srgbClr val="000000"/>
          </a:solidFill>
          <a:prstDash val="solid"/>
        </a:ln>
      </xdr:spPr>
    </xdr:pic>
    <xdr:clientData/>
  </xdr:twoCellAnchor>
  <xdr:twoCellAnchor>
    <xdr:from>
      <xdr:col>8</xdr:col>
      <xdr:colOff>123825</xdr:colOff>
      <xdr:row>388</xdr:row>
      <xdr:rowOff>114300</xdr:rowOff>
    </xdr:from>
    <xdr:to>
      <xdr:col>8</xdr:col>
      <xdr:colOff>1455825</xdr:colOff>
      <xdr:row>388</xdr:row>
      <xdr:rowOff>1446300</xdr:rowOff>
    </xdr:to>
    <xdr:pic>
      <xdr:nvPicPr>
        <xdr:cNvPr id="671" name="Имя " descr="Descr "/>
        <xdr:cNvPicPr>
          <a:picLocks noChangeAspect="1"/>
        </xdr:cNvPicPr>
      </xdr:nvPicPr>
      <xdr:blipFill>
        <a:blip xmlns:r="http://schemas.openxmlformats.org/officeDocument/2006/relationships" r:embed="rId293"/>
        <a:stretch>
          <a:fillRect/>
        </a:stretch>
      </xdr:blipFill>
      <xdr:spPr>
        <a:xfrm>
          <a:off x="5238750" y="35756850"/>
          <a:ext cx="1332000" cy="1332000"/>
        </a:xfrm>
        <a:prstGeom prst="rect">
          <a:avLst/>
        </a:prstGeom>
        <a:ln w="9525">
          <a:solidFill>
            <a:srgbClr val="000000"/>
          </a:solidFill>
          <a:prstDash val="solid"/>
        </a:ln>
      </xdr:spPr>
    </xdr:pic>
    <xdr:clientData/>
  </xdr:twoCellAnchor>
  <xdr:twoCellAnchor>
    <xdr:from>
      <xdr:col>8</xdr:col>
      <xdr:colOff>123825</xdr:colOff>
      <xdr:row>407</xdr:row>
      <xdr:rowOff>114300</xdr:rowOff>
    </xdr:from>
    <xdr:to>
      <xdr:col>8</xdr:col>
      <xdr:colOff>1455825</xdr:colOff>
      <xdr:row>407</xdr:row>
      <xdr:rowOff>1446300</xdr:rowOff>
    </xdr:to>
    <xdr:pic>
      <xdr:nvPicPr>
        <xdr:cNvPr id="672" name="Имя " descr="Descr "/>
        <xdr:cNvPicPr>
          <a:picLocks noChangeAspect="1"/>
        </xdr:cNvPicPr>
      </xdr:nvPicPr>
      <xdr:blipFill>
        <a:blip xmlns:r="http://schemas.openxmlformats.org/officeDocument/2006/relationships" r:embed="rId294"/>
        <a:stretch>
          <a:fillRect/>
        </a:stretch>
      </xdr:blipFill>
      <xdr:spPr>
        <a:xfrm>
          <a:off x="5238750" y="37280850"/>
          <a:ext cx="1332000" cy="1332000"/>
        </a:xfrm>
        <a:prstGeom prst="rect">
          <a:avLst/>
        </a:prstGeom>
        <a:ln w="9525">
          <a:solidFill>
            <a:srgbClr val="000000"/>
          </a:solidFill>
          <a:prstDash val="solid"/>
        </a:ln>
      </xdr:spPr>
    </xdr:pic>
    <xdr:clientData/>
  </xdr:twoCellAnchor>
  <xdr:twoCellAnchor>
    <xdr:from>
      <xdr:col>8</xdr:col>
      <xdr:colOff>123825</xdr:colOff>
      <xdr:row>444</xdr:row>
      <xdr:rowOff>114300</xdr:rowOff>
    </xdr:from>
    <xdr:to>
      <xdr:col>8</xdr:col>
      <xdr:colOff>1455825</xdr:colOff>
      <xdr:row>444</xdr:row>
      <xdr:rowOff>1446300</xdr:rowOff>
    </xdr:to>
    <xdr:pic>
      <xdr:nvPicPr>
        <xdr:cNvPr id="673" name="Имя " descr="Descr "/>
        <xdr:cNvPicPr>
          <a:picLocks noChangeAspect="1"/>
        </xdr:cNvPicPr>
      </xdr:nvPicPr>
      <xdr:blipFill>
        <a:blip xmlns:r="http://schemas.openxmlformats.org/officeDocument/2006/relationships" r:embed="rId295"/>
        <a:stretch>
          <a:fillRect/>
        </a:stretch>
      </xdr:blipFill>
      <xdr:spPr>
        <a:xfrm>
          <a:off x="5238750" y="38804850"/>
          <a:ext cx="1332000" cy="1332000"/>
        </a:xfrm>
        <a:prstGeom prst="rect">
          <a:avLst/>
        </a:prstGeom>
        <a:ln w="9525">
          <a:solidFill>
            <a:srgbClr val="000000"/>
          </a:solidFill>
          <a:prstDash val="solid"/>
        </a:ln>
      </xdr:spPr>
    </xdr:pic>
    <xdr:clientData/>
  </xdr:twoCellAnchor>
  <xdr:twoCellAnchor>
    <xdr:from>
      <xdr:col>8</xdr:col>
      <xdr:colOff>171450</xdr:colOff>
      <xdr:row>20</xdr:row>
      <xdr:rowOff>123825</xdr:rowOff>
    </xdr:from>
    <xdr:to>
      <xdr:col>8</xdr:col>
      <xdr:colOff>1503450</xdr:colOff>
      <xdr:row>20</xdr:row>
      <xdr:rowOff>1455825</xdr:rowOff>
    </xdr:to>
    <xdr:pic>
      <xdr:nvPicPr>
        <xdr:cNvPr id="537" name="Имя " descr="Descr "/>
        <xdr:cNvPicPr>
          <a:picLocks noChangeAspect="1"/>
        </xdr:cNvPicPr>
      </xdr:nvPicPr>
      <xdr:blipFill>
        <a:blip xmlns:r="http://schemas.openxmlformats.org/officeDocument/2006/relationships" r:embed="rId296"/>
        <a:stretch>
          <a:fillRect/>
        </a:stretch>
      </xdr:blipFill>
      <xdr:spPr>
        <a:xfrm>
          <a:off x="5286375" y="714375"/>
          <a:ext cx="1332000" cy="1332000"/>
        </a:xfrm>
        <a:prstGeom prst="rect">
          <a:avLst/>
        </a:prstGeom>
        <a:ln w="9525">
          <a:solidFill>
            <a:srgbClr val="000000"/>
          </a:solidFill>
          <a:prstDash val="solid"/>
        </a:ln>
      </xdr:spPr>
    </xdr:pic>
    <xdr:clientData/>
  </xdr:twoCellAnchor>
  <xdr:twoCellAnchor>
    <xdr:from>
      <xdr:col>8</xdr:col>
      <xdr:colOff>171450</xdr:colOff>
      <xdr:row>44</xdr:row>
      <xdr:rowOff>123825</xdr:rowOff>
    </xdr:from>
    <xdr:to>
      <xdr:col>8</xdr:col>
      <xdr:colOff>1503450</xdr:colOff>
      <xdr:row>44</xdr:row>
      <xdr:rowOff>1455825</xdr:rowOff>
    </xdr:to>
    <xdr:pic>
      <xdr:nvPicPr>
        <xdr:cNvPr id="596" name="Имя " descr="Descr "/>
        <xdr:cNvPicPr>
          <a:picLocks noChangeAspect="1"/>
        </xdr:cNvPicPr>
      </xdr:nvPicPr>
      <xdr:blipFill>
        <a:blip xmlns:r="http://schemas.openxmlformats.org/officeDocument/2006/relationships" r:embed="rId297"/>
        <a:stretch>
          <a:fillRect/>
        </a:stretch>
      </xdr:blipFill>
      <xdr:spPr>
        <a:xfrm>
          <a:off x="5286375" y="2238375"/>
          <a:ext cx="1332000" cy="1332000"/>
        </a:xfrm>
        <a:prstGeom prst="rect">
          <a:avLst/>
        </a:prstGeom>
        <a:ln w="9525">
          <a:solidFill>
            <a:srgbClr val="000000"/>
          </a:solidFill>
          <a:prstDash val="solid"/>
        </a:ln>
      </xdr:spPr>
    </xdr:pic>
    <xdr:clientData/>
  </xdr:twoCellAnchor>
  <xdr:twoCellAnchor>
    <xdr:from>
      <xdr:col>8</xdr:col>
      <xdr:colOff>171450</xdr:colOff>
      <xdr:row>52</xdr:row>
      <xdr:rowOff>123825</xdr:rowOff>
    </xdr:from>
    <xdr:to>
      <xdr:col>8</xdr:col>
      <xdr:colOff>1503450</xdr:colOff>
      <xdr:row>52</xdr:row>
      <xdr:rowOff>1455825</xdr:rowOff>
    </xdr:to>
    <xdr:pic>
      <xdr:nvPicPr>
        <xdr:cNvPr id="597" name="Имя " descr="Descr "/>
        <xdr:cNvPicPr>
          <a:picLocks noChangeAspect="1"/>
        </xdr:cNvPicPr>
      </xdr:nvPicPr>
      <xdr:blipFill>
        <a:blip xmlns:r="http://schemas.openxmlformats.org/officeDocument/2006/relationships" r:embed="rId298"/>
        <a:stretch>
          <a:fillRect/>
        </a:stretch>
      </xdr:blipFill>
      <xdr:spPr>
        <a:xfrm>
          <a:off x="5286375" y="3762375"/>
          <a:ext cx="1332000" cy="1332000"/>
        </a:xfrm>
        <a:prstGeom prst="rect">
          <a:avLst/>
        </a:prstGeom>
        <a:ln w="9525">
          <a:solidFill>
            <a:srgbClr val="000000"/>
          </a:solidFill>
          <a:prstDash val="solid"/>
        </a:ln>
      </xdr:spPr>
    </xdr:pic>
    <xdr:clientData/>
  </xdr:twoCellAnchor>
  <xdr:twoCellAnchor>
    <xdr:from>
      <xdr:col>8</xdr:col>
      <xdr:colOff>171450</xdr:colOff>
      <xdr:row>66</xdr:row>
      <xdr:rowOff>123825</xdr:rowOff>
    </xdr:from>
    <xdr:to>
      <xdr:col>8</xdr:col>
      <xdr:colOff>1503450</xdr:colOff>
      <xdr:row>66</xdr:row>
      <xdr:rowOff>1455825</xdr:rowOff>
    </xdr:to>
    <xdr:pic>
      <xdr:nvPicPr>
        <xdr:cNvPr id="598" name="Имя " descr="Descr "/>
        <xdr:cNvPicPr>
          <a:picLocks noChangeAspect="1"/>
        </xdr:cNvPicPr>
      </xdr:nvPicPr>
      <xdr:blipFill>
        <a:blip xmlns:r="http://schemas.openxmlformats.org/officeDocument/2006/relationships" r:embed="rId299"/>
        <a:stretch>
          <a:fillRect/>
        </a:stretch>
      </xdr:blipFill>
      <xdr:spPr>
        <a:xfrm>
          <a:off x="5286375" y="5286375"/>
          <a:ext cx="1332000" cy="1332000"/>
        </a:xfrm>
        <a:prstGeom prst="rect">
          <a:avLst/>
        </a:prstGeom>
        <a:ln w="9525">
          <a:solidFill>
            <a:srgbClr val="000000"/>
          </a:solidFill>
          <a:prstDash val="solid"/>
        </a:ln>
      </xdr:spPr>
    </xdr:pic>
    <xdr:clientData/>
  </xdr:twoCellAnchor>
  <xdr:twoCellAnchor>
    <xdr:from>
      <xdr:col>8</xdr:col>
      <xdr:colOff>171450</xdr:colOff>
      <xdr:row>72</xdr:row>
      <xdr:rowOff>123825</xdr:rowOff>
    </xdr:from>
    <xdr:to>
      <xdr:col>8</xdr:col>
      <xdr:colOff>1503450</xdr:colOff>
      <xdr:row>72</xdr:row>
      <xdr:rowOff>1455825</xdr:rowOff>
    </xdr:to>
    <xdr:pic>
      <xdr:nvPicPr>
        <xdr:cNvPr id="599" name="Имя " descr="Descr "/>
        <xdr:cNvPicPr>
          <a:picLocks noChangeAspect="1"/>
        </xdr:cNvPicPr>
      </xdr:nvPicPr>
      <xdr:blipFill>
        <a:blip xmlns:r="http://schemas.openxmlformats.org/officeDocument/2006/relationships" r:embed="rId300"/>
        <a:stretch>
          <a:fillRect/>
        </a:stretch>
      </xdr:blipFill>
      <xdr:spPr>
        <a:xfrm>
          <a:off x="5286375" y="6810375"/>
          <a:ext cx="1332000" cy="1332000"/>
        </a:xfrm>
        <a:prstGeom prst="rect">
          <a:avLst/>
        </a:prstGeom>
        <a:ln w="9525">
          <a:solidFill>
            <a:srgbClr val="000000"/>
          </a:solidFill>
          <a:prstDash val="solid"/>
        </a:ln>
      </xdr:spPr>
    </xdr:pic>
    <xdr:clientData/>
  </xdr:twoCellAnchor>
  <xdr:twoCellAnchor>
    <xdr:from>
      <xdr:col>8</xdr:col>
      <xdr:colOff>171450</xdr:colOff>
      <xdr:row>73</xdr:row>
      <xdr:rowOff>123825</xdr:rowOff>
    </xdr:from>
    <xdr:to>
      <xdr:col>8</xdr:col>
      <xdr:colOff>1503450</xdr:colOff>
      <xdr:row>73</xdr:row>
      <xdr:rowOff>1455825</xdr:rowOff>
    </xdr:to>
    <xdr:pic>
      <xdr:nvPicPr>
        <xdr:cNvPr id="600" name="Имя " descr="Descr "/>
        <xdr:cNvPicPr>
          <a:picLocks noChangeAspect="1"/>
        </xdr:cNvPicPr>
      </xdr:nvPicPr>
      <xdr:blipFill>
        <a:blip xmlns:r="http://schemas.openxmlformats.org/officeDocument/2006/relationships" r:embed="rId301"/>
        <a:stretch>
          <a:fillRect/>
        </a:stretch>
      </xdr:blipFill>
      <xdr:spPr>
        <a:xfrm>
          <a:off x="5286375" y="8334375"/>
          <a:ext cx="1332000" cy="1332000"/>
        </a:xfrm>
        <a:prstGeom prst="rect">
          <a:avLst/>
        </a:prstGeom>
        <a:ln w="9525">
          <a:solidFill>
            <a:srgbClr val="000000"/>
          </a:solidFill>
          <a:prstDash val="solid"/>
        </a:ln>
      </xdr:spPr>
    </xdr:pic>
    <xdr:clientData/>
  </xdr:twoCellAnchor>
  <xdr:twoCellAnchor>
    <xdr:from>
      <xdr:col>8</xdr:col>
      <xdr:colOff>171450</xdr:colOff>
      <xdr:row>74</xdr:row>
      <xdr:rowOff>123825</xdr:rowOff>
    </xdr:from>
    <xdr:to>
      <xdr:col>8</xdr:col>
      <xdr:colOff>1503450</xdr:colOff>
      <xdr:row>74</xdr:row>
      <xdr:rowOff>1455825</xdr:rowOff>
    </xdr:to>
    <xdr:pic>
      <xdr:nvPicPr>
        <xdr:cNvPr id="601" name="Имя " descr="Descr "/>
        <xdr:cNvPicPr>
          <a:picLocks noChangeAspect="1"/>
        </xdr:cNvPicPr>
      </xdr:nvPicPr>
      <xdr:blipFill>
        <a:blip xmlns:r="http://schemas.openxmlformats.org/officeDocument/2006/relationships" r:embed="rId302"/>
        <a:stretch>
          <a:fillRect/>
        </a:stretch>
      </xdr:blipFill>
      <xdr:spPr>
        <a:xfrm>
          <a:off x="5286375" y="9858375"/>
          <a:ext cx="1332000" cy="1332000"/>
        </a:xfrm>
        <a:prstGeom prst="rect">
          <a:avLst/>
        </a:prstGeom>
        <a:ln w="9525">
          <a:solidFill>
            <a:srgbClr val="000000"/>
          </a:solidFill>
          <a:prstDash val="solid"/>
        </a:ln>
      </xdr:spPr>
    </xdr:pic>
    <xdr:clientData/>
  </xdr:twoCellAnchor>
  <xdr:twoCellAnchor>
    <xdr:from>
      <xdr:col>8</xdr:col>
      <xdr:colOff>171450</xdr:colOff>
      <xdr:row>75</xdr:row>
      <xdr:rowOff>123825</xdr:rowOff>
    </xdr:from>
    <xdr:to>
      <xdr:col>8</xdr:col>
      <xdr:colOff>1503450</xdr:colOff>
      <xdr:row>75</xdr:row>
      <xdr:rowOff>1455825</xdr:rowOff>
    </xdr:to>
    <xdr:pic>
      <xdr:nvPicPr>
        <xdr:cNvPr id="602" name="Имя " descr="Descr "/>
        <xdr:cNvPicPr>
          <a:picLocks noChangeAspect="1"/>
        </xdr:cNvPicPr>
      </xdr:nvPicPr>
      <xdr:blipFill>
        <a:blip xmlns:r="http://schemas.openxmlformats.org/officeDocument/2006/relationships" r:embed="rId303"/>
        <a:stretch>
          <a:fillRect/>
        </a:stretch>
      </xdr:blipFill>
      <xdr:spPr>
        <a:xfrm>
          <a:off x="5286375" y="11382375"/>
          <a:ext cx="1332000" cy="1332000"/>
        </a:xfrm>
        <a:prstGeom prst="rect">
          <a:avLst/>
        </a:prstGeom>
        <a:ln w="9525">
          <a:solidFill>
            <a:srgbClr val="000000"/>
          </a:solidFill>
          <a:prstDash val="solid"/>
        </a:ln>
      </xdr:spPr>
    </xdr:pic>
    <xdr:clientData/>
  </xdr:twoCellAnchor>
  <xdr:twoCellAnchor>
    <xdr:from>
      <xdr:col>8</xdr:col>
      <xdr:colOff>171450</xdr:colOff>
      <xdr:row>76</xdr:row>
      <xdr:rowOff>123825</xdr:rowOff>
    </xdr:from>
    <xdr:to>
      <xdr:col>8</xdr:col>
      <xdr:colOff>1503450</xdr:colOff>
      <xdr:row>76</xdr:row>
      <xdr:rowOff>1455825</xdr:rowOff>
    </xdr:to>
    <xdr:pic>
      <xdr:nvPicPr>
        <xdr:cNvPr id="603" name="Имя " descr="Descr "/>
        <xdr:cNvPicPr>
          <a:picLocks noChangeAspect="1"/>
        </xdr:cNvPicPr>
      </xdr:nvPicPr>
      <xdr:blipFill>
        <a:blip xmlns:r="http://schemas.openxmlformats.org/officeDocument/2006/relationships" r:embed="rId304"/>
        <a:stretch>
          <a:fillRect/>
        </a:stretch>
      </xdr:blipFill>
      <xdr:spPr>
        <a:xfrm>
          <a:off x="5286375" y="12906375"/>
          <a:ext cx="1332000" cy="1332000"/>
        </a:xfrm>
        <a:prstGeom prst="rect">
          <a:avLst/>
        </a:prstGeom>
        <a:ln w="9525">
          <a:solidFill>
            <a:srgbClr val="000000"/>
          </a:solidFill>
          <a:prstDash val="solid"/>
        </a:ln>
      </xdr:spPr>
    </xdr:pic>
    <xdr:clientData/>
  </xdr:twoCellAnchor>
  <xdr:twoCellAnchor>
    <xdr:from>
      <xdr:col>8</xdr:col>
      <xdr:colOff>171450</xdr:colOff>
      <xdr:row>77</xdr:row>
      <xdr:rowOff>123825</xdr:rowOff>
    </xdr:from>
    <xdr:to>
      <xdr:col>8</xdr:col>
      <xdr:colOff>1503450</xdr:colOff>
      <xdr:row>77</xdr:row>
      <xdr:rowOff>1455825</xdr:rowOff>
    </xdr:to>
    <xdr:pic>
      <xdr:nvPicPr>
        <xdr:cNvPr id="654" name="Имя " descr="Descr "/>
        <xdr:cNvPicPr>
          <a:picLocks noChangeAspect="1"/>
        </xdr:cNvPicPr>
      </xdr:nvPicPr>
      <xdr:blipFill>
        <a:blip xmlns:r="http://schemas.openxmlformats.org/officeDocument/2006/relationships" r:embed="rId305"/>
        <a:stretch>
          <a:fillRect/>
        </a:stretch>
      </xdr:blipFill>
      <xdr:spPr>
        <a:xfrm>
          <a:off x="5286375" y="14430375"/>
          <a:ext cx="1332000" cy="1332000"/>
        </a:xfrm>
        <a:prstGeom prst="rect">
          <a:avLst/>
        </a:prstGeom>
        <a:ln w="9525">
          <a:solidFill>
            <a:srgbClr val="000000"/>
          </a:solidFill>
          <a:prstDash val="solid"/>
        </a:ln>
      </xdr:spPr>
    </xdr:pic>
    <xdr:clientData/>
  </xdr:twoCellAnchor>
  <xdr:twoCellAnchor>
    <xdr:from>
      <xdr:col>8</xdr:col>
      <xdr:colOff>171450</xdr:colOff>
      <xdr:row>78</xdr:row>
      <xdr:rowOff>123825</xdr:rowOff>
    </xdr:from>
    <xdr:to>
      <xdr:col>8</xdr:col>
      <xdr:colOff>1503450</xdr:colOff>
      <xdr:row>78</xdr:row>
      <xdr:rowOff>1455825</xdr:rowOff>
    </xdr:to>
    <xdr:pic>
      <xdr:nvPicPr>
        <xdr:cNvPr id="674" name="Имя " descr="Descr "/>
        <xdr:cNvPicPr>
          <a:picLocks noChangeAspect="1"/>
        </xdr:cNvPicPr>
      </xdr:nvPicPr>
      <xdr:blipFill>
        <a:blip xmlns:r="http://schemas.openxmlformats.org/officeDocument/2006/relationships" r:embed="rId306"/>
        <a:stretch>
          <a:fillRect/>
        </a:stretch>
      </xdr:blipFill>
      <xdr:spPr>
        <a:xfrm>
          <a:off x="5286375" y="15954375"/>
          <a:ext cx="1332000" cy="1332000"/>
        </a:xfrm>
        <a:prstGeom prst="rect">
          <a:avLst/>
        </a:prstGeom>
        <a:ln w="9525">
          <a:solidFill>
            <a:srgbClr val="000000"/>
          </a:solidFill>
          <a:prstDash val="solid"/>
        </a:ln>
      </xdr:spPr>
    </xdr:pic>
    <xdr:clientData/>
  </xdr:twoCellAnchor>
  <xdr:twoCellAnchor>
    <xdr:from>
      <xdr:col>8</xdr:col>
      <xdr:colOff>171450</xdr:colOff>
      <xdr:row>79</xdr:row>
      <xdr:rowOff>123825</xdr:rowOff>
    </xdr:from>
    <xdr:to>
      <xdr:col>8</xdr:col>
      <xdr:colOff>1503450</xdr:colOff>
      <xdr:row>79</xdr:row>
      <xdr:rowOff>1455825</xdr:rowOff>
    </xdr:to>
    <xdr:pic>
      <xdr:nvPicPr>
        <xdr:cNvPr id="676" name="Имя " descr="Descr "/>
        <xdr:cNvPicPr>
          <a:picLocks noChangeAspect="1"/>
        </xdr:cNvPicPr>
      </xdr:nvPicPr>
      <xdr:blipFill>
        <a:blip xmlns:r="http://schemas.openxmlformats.org/officeDocument/2006/relationships" r:embed="rId307"/>
        <a:stretch>
          <a:fillRect/>
        </a:stretch>
      </xdr:blipFill>
      <xdr:spPr>
        <a:xfrm>
          <a:off x="5286375" y="17478375"/>
          <a:ext cx="1332000" cy="1332000"/>
        </a:xfrm>
        <a:prstGeom prst="rect">
          <a:avLst/>
        </a:prstGeom>
        <a:ln w="9525">
          <a:solidFill>
            <a:srgbClr val="000000"/>
          </a:solidFill>
          <a:prstDash val="solid"/>
        </a:ln>
      </xdr:spPr>
    </xdr:pic>
    <xdr:clientData/>
  </xdr:twoCellAnchor>
  <xdr:twoCellAnchor>
    <xdr:from>
      <xdr:col>8</xdr:col>
      <xdr:colOff>171450</xdr:colOff>
      <xdr:row>80</xdr:row>
      <xdr:rowOff>123825</xdr:rowOff>
    </xdr:from>
    <xdr:to>
      <xdr:col>8</xdr:col>
      <xdr:colOff>1503450</xdr:colOff>
      <xdr:row>80</xdr:row>
      <xdr:rowOff>1455825</xdr:rowOff>
    </xdr:to>
    <xdr:pic>
      <xdr:nvPicPr>
        <xdr:cNvPr id="677" name="Имя " descr="Descr "/>
        <xdr:cNvPicPr>
          <a:picLocks noChangeAspect="1"/>
        </xdr:cNvPicPr>
      </xdr:nvPicPr>
      <xdr:blipFill>
        <a:blip xmlns:r="http://schemas.openxmlformats.org/officeDocument/2006/relationships" r:embed="rId308"/>
        <a:stretch>
          <a:fillRect/>
        </a:stretch>
      </xdr:blipFill>
      <xdr:spPr>
        <a:xfrm>
          <a:off x="5286375" y="19002375"/>
          <a:ext cx="1332000" cy="1332000"/>
        </a:xfrm>
        <a:prstGeom prst="rect">
          <a:avLst/>
        </a:prstGeom>
        <a:ln w="9525">
          <a:solidFill>
            <a:srgbClr val="000000"/>
          </a:solidFill>
          <a:prstDash val="solid"/>
        </a:ln>
      </xdr:spPr>
    </xdr:pic>
    <xdr:clientData/>
  </xdr:twoCellAnchor>
  <xdr:twoCellAnchor>
    <xdr:from>
      <xdr:col>8</xdr:col>
      <xdr:colOff>171450</xdr:colOff>
      <xdr:row>81</xdr:row>
      <xdr:rowOff>123825</xdr:rowOff>
    </xdr:from>
    <xdr:to>
      <xdr:col>8</xdr:col>
      <xdr:colOff>1503450</xdr:colOff>
      <xdr:row>81</xdr:row>
      <xdr:rowOff>1455825</xdr:rowOff>
    </xdr:to>
    <xdr:pic>
      <xdr:nvPicPr>
        <xdr:cNvPr id="678" name="Имя " descr="Descr "/>
        <xdr:cNvPicPr>
          <a:picLocks noChangeAspect="1"/>
        </xdr:cNvPicPr>
      </xdr:nvPicPr>
      <xdr:blipFill>
        <a:blip xmlns:r="http://schemas.openxmlformats.org/officeDocument/2006/relationships" r:embed="rId309"/>
        <a:stretch>
          <a:fillRect/>
        </a:stretch>
      </xdr:blipFill>
      <xdr:spPr>
        <a:xfrm>
          <a:off x="5286375" y="20526375"/>
          <a:ext cx="1332000" cy="1332000"/>
        </a:xfrm>
        <a:prstGeom prst="rect">
          <a:avLst/>
        </a:prstGeom>
        <a:ln w="9525">
          <a:solidFill>
            <a:srgbClr val="000000"/>
          </a:solidFill>
          <a:prstDash val="solid"/>
        </a:ln>
      </xdr:spPr>
    </xdr:pic>
    <xdr:clientData/>
  </xdr:twoCellAnchor>
  <xdr:twoCellAnchor>
    <xdr:from>
      <xdr:col>8</xdr:col>
      <xdr:colOff>171450</xdr:colOff>
      <xdr:row>82</xdr:row>
      <xdr:rowOff>123825</xdr:rowOff>
    </xdr:from>
    <xdr:to>
      <xdr:col>8</xdr:col>
      <xdr:colOff>1503450</xdr:colOff>
      <xdr:row>82</xdr:row>
      <xdr:rowOff>1455825</xdr:rowOff>
    </xdr:to>
    <xdr:pic>
      <xdr:nvPicPr>
        <xdr:cNvPr id="684" name="Имя " descr="Descr "/>
        <xdr:cNvPicPr>
          <a:picLocks noChangeAspect="1"/>
        </xdr:cNvPicPr>
      </xdr:nvPicPr>
      <xdr:blipFill>
        <a:blip xmlns:r="http://schemas.openxmlformats.org/officeDocument/2006/relationships" r:embed="rId310"/>
        <a:stretch>
          <a:fillRect/>
        </a:stretch>
      </xdr:blipFill>
      <xdr:spPr>
        <a:xfrm>
          <a:off x="5286375" y="22050375"/>
          <a:ext cx="1332000" cy="1332000"/>
        </a:xfrm>
        <a:prstGeom prst="rect">
          <a:avLst/>
        </a:prstGeom>
        <a:ln w="9525">
          <a:solidFill>
            <a:srgbClr val="000000"/>
          </a:solidFill>
          <a:prstDash val="solid"/>
        </a:ln>
      </xdr:spPr>
    </xdr:pic>
    <xdr:clientData/>
  </xdr:twoCellAnchor>
  <xdr:twoCellAnchor>
    <xdr:from>
      <xdr:col>8</xdr:col>
      <xdr:colOff>171450</xdr:colOff>
      <xdr:row>83</xdr:row>
      <xdr:rowOff>123825</xdr:rowOff>
    </xdr:from>
    <xdr:to>
      <xdr:col>8</xdr:col>
      <xdr:colOff>1503450</xdr:colOff>
      <xdr:row>83</xdr:row>
      <xdr:rowOff>1455825</xdr:rowOff>
    </xdr:to>
    <xdr:pic>
      <xdr:nvPicPr>
        <xdr:cNvPr id="693" name="Имя " descr="Descr "/>
        <xdr:cNvPicPr>
          <a:picLocks noChangeAspect="1"/>
        </xdr:cNvPicPr>
      </xdr:nvPicPr>
      <xdr:blipFill>
        <a:blip xmlns:r="http://schemas.openxmlformats.org/officeDocument/2006/relationships" r:embed="rId311"/>
        <a:stretch>
          <a:fillRect/>
        </a:stretch>
      </xdr:blipFill>
      <xdr:spPr>
        <a:xfrm>
          <a:off x="5286375" y="23574375"/>
          <a:ext cx="1332000" cy="1332000"/>
        </a:xfrm>
        <a:prstGeom prst="rect">
          <a:avLst/>
        </a:prstGeom>
        <a:ln w="9525">
          <a:solidFill>
            <a:srgbClr val="000000"/>
          </a:solidFill>
          <a:prstDash val="solid"/>
        </a:ln>
      </xdr:spPr>
    </xdr:pic>
    <xdr:clientData/>
  </xdr:twoCellAnchor>
  <xdr:twoCellAnchor>
    <xdr:from>
      <xdr:col>8</xdr:col>
      <xdr:colOff>171450</xdr:colOff>
      <xdr:row>105</xdr:row>
      <xdr:rowOff>123825</xdr:rowOff>
    </xdr:from>
    <xdr:to>
      <xdr:col>8</xdr:col>
      <xdr:colOff>1503450</xdr:colOff>
      <xdr:row>105</xdr:row>
      <xdr:rowOff>1455825</xdr:rowOff>
    </xdr:to>
    <xdr:pic>
      <xdr:nvPicPr>
        <xdr:cNvPr id="697" name="Имя " descr="Descr "/>
        <xdr:cNvPicPr>
          <a:picLocks noChangeAspect="1"/>
        </xdr:cNvPicPr>
      </xdr:nvPicPr>
      <xdr:blipFill>
        <a:blip xmlns:r="http://schemas.openxmlformats.org/officeDocument/2006/relationships" r:embed="rId312"/>
        <a:stretch>
          <a:fillRect/>
        </a:stretch>
      </xdr:blipFill>
      <xdr:spPr>
        <a:xfrm>
          <a:off x="5286375" y="25098375"/>
          <a:ext cx="1332000" cy="1332000"/>
        </a:xfrm>
        <a:prstGeom prst="rect">
          <a:avLst/>
        </a:prstGeom>
        <a:ln w="9525">
          <a:solidFill>
            <a:srgbClr val="000000"/>
          </a:solidFill>
          <a:prstDash val="solid"/>
        </a:ln>
      </xdr:spPr>
    </xdr:pic>
    <xdr:clientData/>
  </xdr:twoCellAnchor>
  <xdr:twoCellAnchor>
    <xdr:from>
      <xdr:col>8</xdr:col>
      <xdr:colOff>171450</xdr:colOff>
      <xdr:row>106</xdr:row>
      <xdr:rowOff>123825</xdr:rowOff>
    </xdr:from>
    <xdr:to>
      <xdr:col>8</xdr:col>
      <xdr:colOff>1503450</xdr:colOff>
      <xdr:row>106</xdr:row>
      <xdr:rowOff>1455825</xdr:rowOff>
    </xdr:to>
    <xdr:pic>
      <xdr:nvPicPr>
        <xdr:cNvPr id="700" name="Имя " descr="Descr "/>
        <xdr:cNvPicPr>
          <a:picLocks noChangeAspect="1"/>
        </xdr:cNvPicPr>
      </xdr:nvPicPr>
      <xdr:blipFill>
        <a:blip xmlns:r="http://schemas.openxmlformats.org/officeDocument/2006/relationships" r:embed="rId313"/>
        <a:stretch>
          <a:fillRect/>
        </a:stretch>
      </xdr:blipFill>
      <xdr:spPr>
        <a:xfrm>
          <a:off x="5286375" y="26622375"/>
          <a:ext cx="1332000" cy="1332000"/>
        </a:xfrm>
        <a:prstGeom prst="rect">
          <a:avLst/>
        </a:prstGeom>
        <a:ln w="9525">
          <a:solidFill>
            <a:srgbClr val="000000"/>
          </a:solidFill>
          <a:prstDash val="solid"/>
        </a:ln>
      </xdr:spPr>
    </xdr:pic>
    <xdr:clientData/>
  </xdr:twoCellAnchor>
  <xdr:twoCellAnchor>
    <xdr:from>
      <xdr:col>8</xdr:col>
      <xdr:colOff>171450</xdr:colOff>
      <xdr:row>130</xdr:row>
      <xdr:rowOff>123825</xdr:rowOff>
    </xdr:from>
    <xdr:to>
      <xdr:col>8</xdr:col>
      <xdr:colOff>1503450</xdr:colOff>
      <xdr:row>130</xdr:row>
      <xdr:rowOff>1455825</xdr:rowOff>
    </xdr:to>
    <xdr:pic>
      <xdr:nvPicPr>
        <xdr:cNvPr id="701" name="Имя " descr="Descr "/>
        <xdr:cNvPicPr>
          <a:picLocks noChangeAspect="1"/>
        </xdr:cNvPicPr>
      </xdr:nvPicPr>
      <xdr:blipFill>
        <a:blip xmlns:r="http://schemas.openxmlformats.org/officeDocument/2006/relationships" r:embed="rId314"/>
        <a:stretch>
          <a:fillRect/>
        </a:stretch>
      </xdr:blipFill>
      <xdr:spPr>
        <a:xfrm>
          <a:off x="5286375" y="28146375"/>
          <a:ext cx="1332000" cy="1332000"/>
        </a:xfrm>
        <a:prstGeom prst="rect">
          <a:avLst/>
        </a:prstGeom>
        <a:ln w="9525">
          <a:solidFill>
            <a:srgbClr val="000000"/>
          </a:solidFill>
          <a:prstDash val="solid"/>
        </a:ln>
      </xdr:spPr>
    </xdr:pic>
    <xdr:clientData/>
  </xdr:twoCellAnchor>
  <xdr:twoCellAnchor>
    <xdr:from>
      <xdr:col>8</xdr:col>
      <xdr:colOff>171450</xdr:colOff>
      <xdr:row>131</xdr:row>
      <xdr:rowOff>123825</xdr:rowOff>
    </xdr:from>
    <xdr:to>
      <xdr:col>8</xdr:col>
      <xdr:colOff>1503450</xdr:colOff>
      <xdr:row>131</xdr:row>
      <xdr:rowOff>1455825</xdr:rowOff>
    </xdr:to>
    <xdr:pic>
      <xdr:nvPicPr>
        <xdr:cNvPr id="702" name="Имя " descr="Descr "/>
        <xdr:cNvPicPr>
          <a:picLocks noChangeAspect="1"/>
        </xdr:cNvPicPr>
      </xdr:nvPicPr>
      <xdr:blipFill>
        <a:blip xmlns:r="http://schemas.openxmlformats.org/officeDocument/2006/relationships" r:embed="rId315"/>
        <a:stretch>
          <a:fillRect/>
        </a:stretch>
      </xdr:blipFill>
      <xdr:spPr>
        <a:xfrm>
          <a:off x="5286375" y="29670375"/>
          <a:ext cx="1332000" cy="1332000"/>
        </a:xfrm>
        <a:prstGeom prst="rect">
          <a:avLst/>
        </a:prstGeom>
        <a:ln w="9525">
          <a:solidFill>
            <a:srgbClr val="000000"/>
          </a:solidFill>
          <a:prstDash val="solid"/>
        </a:ln>
      </xdr:spPr>
    </xdr:pic>
    <xdr:clientData/>
  </xdr:twoCellAnchor>
  <xdr:twoCellAnchor>
    <xdr:from>
      <xdr:col>8</xdr:col>
      <xdr:colOff>171450</xdr:colOff>
      <xdr:row>132</xdr:row>
      <xdr:rowOff>123825</xdr:rowOff>
    </xdr:from>
    <xdr:to>
      <xdr:col>8</xdr:col>
      <xdr:colOff>1503450</xdr:colOff>
      <xdr:row>132</xdr:row>
      <xdr:rowOff>1455825</xdr:rowOff>
    </xdr:to>
    <xdr:pic>
      <xdr:nvPicPr>
        <xdr:cNvPr id="703" name="Имя " descr="Descr "/>
        <xdr:cNvPicPr>
          <a:picLocks noChangeAspect="1"/>
        </xdr:cNvPicPr>
      </xdr:nvPicPr>
      <xdr:blipFill>
        <a:blip xmlns:r="http://schemas.openxmlformats.org/officeDocument/2006/relationships" r:embed="rId316"/>
        <a:stretch>
          <a:fillRect/>
        </a:stretch>
      </xdr:blipFill>
      <xdr:spPr>
        <a:xfrm>
          <a:off x="5286375" y="31194375"/>
          <a:ext cx="1332000" cy="1332000"/>
        </a:xfrm>
        <a:prstGeom prst="rect">
          <a:avLst/>
        </a:prstGeom>
        <a:ln w="9525">
          <a:solidFill>
            <a:srgbClr val="000000"/>
          </a:solidFill>
          <a:prstDash val="solid"/>
        </a:ln>
      </xdr:spPr>
    </xdr:pic>
    <xdr:clientData/>
  </xdr:twoCellAnchor>
  <xdr:twoCellAnchor>
    <xdr:from>
      <xdr:col>8</xdr:col>
      <xdr:colOff>171450</xdr:colOff>
      <xdr:row>134</xdr:row>
      <xdr:rowOff>123825</xdr:rowOff>
    </xdr:from>
    <xdr:to>
      <xdr:col>8</xdr:col>
      <xdr:colOff>1503450</xdr:colOff>
      <xdr:row>134</xdr:row>
      <xdr:rowOff>1455825</xdr:rowOff>
    </xdr:to>
    <xdr:pic>
      <xdr:nvPicPr>
        <xdr:cNvPr id="704" name="Имя " descr="Descr "/>
        <xdr:cNvPicPr>
          <a:picLocks noChangeAspect="1"/>
        </xdr:cNvPicPr>
      </xdr:nvPicPr>
      <xdr:blipFill>
        <a:blip xmlns:r="http://schemas.openxmlformats.org/officeDocument/2006/relationships" r:embed="rId317"/>
        <a:stretch>
          <a:fillRect/>
        </a:stretch>
      </xdr:blipFill>
      <xdr:spPr>
        <a:xfrm>
          <a:off x="5286375" y="32718375"/>
          <a:ext cx="1332000" cy="1332000"/>
        </a:xfrm>
        <a:prstGeom prst="rect">
          <a:avLst/>
        </a:prstGeom>
        <a:ln w="9525">
          <a:solidFill>
            <a:srgbClr val="000000"/>
          </a:solidFill>
          <a:prstDash val="solid"/>
        </a:ln>
      </xdr:spPr>
    </xdr:pic>
    <xdr:clientData/>
  </xdr:twoCellAnchor>
  <xdr:twoCellAnchor>
    <xdr:from>
      <xdr:col>8</xdr:col>
      <xdr:colOff>171450</xdr:colOff>
      <xdr:row>138</xdr:row>
      <xdr:rowOff>123825</xdr:rowOff>
    </xdr:from>
    <xdr:to>
      <xdr:col>8</xdr:col>
      <xdr:colOff>1503450</xdr:colOff>
      <xdr:row>138</xdr:row>
      <xdr:rowOff>1455825</xdr:rowOff>
    </xdr:to>
    <xdr:pic>
      <xdr:nvPicPr>
        <xdr:cNvPr id="705" name="Имя " descr="Descr "/>
        <xdr:cNvPicPr>
          <a:picLocks noChangeAspect="1"/>
        </xdr:cNvPicPr>
      </xdr:nvPicPr>
      <xdr:blipFill>
        <a:blip xmlns:r="http://schemas.openxmlformats.org/officeDocument/2006/relationships" r:embed="rId318"/>
        <a:stretch>
          <a:fillRect/>
        </a:stretch>
      </xdr:blipFill>
      <xdr:spPr>
        <a:xfrm>
          <a:off x="5286375" y="34242375"/>
          <a:ext cx="1332000" cy="1332000"/>
        </a:xfrm>
        <a:prstGeom prst="rect">
          <a:avLst/>
        </a:prstGeom>
        <a:ln w="9525">
          <a:solidFill>
            <a:srgbClr val="000000"/>
          </a:solidFill>
          <a:prstDash val="solid"/>
        </a:ln>
      </xdr:spPr>
    </xdr:pic>
    <xdr:clientData/>
  </xdr:twoCellAnchor>
  <xdr:twoCellAnchor>
    <xdr:from>
      <xdr:col>8</xdr:col>
      <xdr:colOff>171450</xdr:colOff>
      <xdr:row>139</xdr:row>
      <xdr:rowOff>123825</xdr:rowOff>
    </xdr:from>
    <xdr:to>
      <xdr:col>8</xdr:col>
      <xdr:colOff>1503450</xdr:colOff>
      <xdr:row>139</xdr:row>
      <xdr:rowOff>1455825</xdr:rowOff>
    </xdr:to>
    <xdr:pic>
      <xdr:nvPicPr>
        <xdr:cNvPr id="706" name="Имя " descr="Descr "/>
        <xdr:cNvPicPr>
          <a:picLocks noChangeAspect="1"/>
        </xdr:cNvPicPr>
      </xdr:nvPicPr>
      <xdr:blipFill>
        <a:blip xmlns:r="http://schemas.openxmlformats.org/officeDocument/2006/relationships" r:embed="rId319"/>
        <a:stretch>
          <a:fillRect/>
        </a:stretch>
      </xdr:blipFill>
      <xdr:spPr>
        <a:xfrm>
          <a:off x="5286375" y="35766375"/>
          <a:ext cx="1332000" cy="1332000"/>
        </a:xfrm>
        <a:prstGeom prst="rect">
          <a:avLst/>
        </a:prstGeom>
        <a:ln w="9525">
          <a:solidFill>
            <a:srgbClr val="000000"/>
          </a:solidFill>
          <a:prstDash val="solid"/>
        </a:ln>
      </xdr:spPr>
    </xdr:pic>
    <xdr:clientData/>
  </xdr:twoCellAnchor>
  <xdr:twoCellAnchor>
    <xdr:from>
      <xdr:col>8</xdr:col>
      <xdr:colOff>171450</xdr:colOff>
      <xdr:row>140</xdr:row>
      <xdr:rowOff>123825</xdr:rowOff>
    </xdr:from>
    <xdr:to>
      <xdr:col>8</xdr:col>
      <xdr:colOff>1503450</xdr:colOff>
      <xdr:row>140</xdr:row>
      <xdr:rowOff>1455825</xdr:rowOff>
    </xdr:to>
    <xdr:pic>
      <xdr:nvPicPr>
        <xdr:cNvPr id="707" name="Имя " descr="Descr "/>
        <xdr:cNvPicPr>
          <a:picLocks noChangeAspect="1"/>
        </xdr:cNvPicPr>
      </xdr:nvPicPr>
      <xdr:blipFill>
        <a:blip xmlns:r="http://schemas.openxmlformats.org/officeDocument/2006/relationships" r:embed="rId320"/>
        <a:stretch>
          <a:fillRect/>
        </a:stretch>
      </xdr:blipFill>
      <xdr:spPr>
        <a:xfrm>
          <a:off x="5286375" y="37290375"/>
          <a:ext cx="1332000" cy="1332000"/>
        </a:xfrm>
        <a:prstGeom prst="rect">
          <a:avLst/>
        </a:prstGeom>
        <a:ln w="9525">
          <a:solidFill>
            <a:srgbClr val="000000"/>
          </a:solidFill>
          <a:prstDash val="solid"/>
        </a:ln>
      </xdr:spPr>
    </xdr:pic>
    <xdr:clientData/>
  </xdr:twoCellAnchor>
  <xdr:twoCellAnchor>
    <xdr:from>
      <xdr:col>8</xdr:col>
      <xdr:colOff>171450</xdr:colOff>
      <xdr:row>141</xdr:row>
      <xdr:rowOff>123825</xdr:rowOff>
    </xdr:from>
    <xdr:to>
      <xdr:col>8</xdr:col>
      <xdr:colOff>1503450</xdr:colOff>
      <xdr:row>141</xdr:row>
      <xdr:rowOff>1455825</xdr:rowOff>
    </xdr:to>
    <xdr:pic>
      <xdr:nvPicPr>
        <xdr:cNvPr id="708" name="Имя " descr="Descr "/>
        <xdr:cNvPicPr>
          <a:picLocks noChangeAspect="1"/>
        </xdr:cNvPicPr>
      </xdr:nvPicPr>
      <xdr:blipFill>
        <a:blip xmlns:r="http://schemas.openxmlformats.org/officeDocument/2006/relationships" r:embed="rId321"/>
        <a:stretch>
          <a:fillRect/>
        </a:stretch>
      </xdr:blipFill>
      <xdr:spPr>
        <a:xfrm>
          <a:off x="5286375" y="38814375"/>
          <a:ext cx="1332000" cy="1332000"/>
        </a:xfrm>
        <a:prstGeom prst="rect">
          <a:avLst/>
        </a:prstGeom>
        <a:ln w="9525">
          <a:solidFill>
            <a:srgbClr val="000000"/>
          </a:solidFill>
          <a:prstDash val="solid"/>
        </a:ln>
      </xdr:spPr>
    </xdr:pic>
    <xdr:clientData/>
  </xdr:twoCellAnchor>
  <xdr:twoCellAnchor>
    <xdr:from>
      <xdr:col>8</xdr:col>
      <xdr:colOff>171450</xdr:colOff>
      <xdr:row>161</xdr:row>
      <xdr:rowOff>123825</xdr:rowOff>
    </xdr:from>
    <xdr:to>
      <xdr:col>8</xdr:col>
      <xdr:colOff>1503450</xdr:colOff>
      <xdr:row>161</xdr:row>
      <xdr:rowOff>1455825</xdr:rowOff>
    </xdr:to>
    <xdr:pic>
      <xdr:nvPicPr>
        <xdr:cNvPr id="709" name="Имя " descr="Descr "/>
        <xdr:cNvPicPr>
          <a:picLocks noChangeAspect="1"/>
        </xdr:cNvPicPr>
      </xdr:nvPicPr>
      <xdr:blipFill>
        <a:blip xmlns:r="http://schemas.openxmlformats.org/officeDocument/2006/relationships" r:embed="rId322"/>
        <a:stretch>
          <a:fillRect/>
        </a:stretch>
      </xdr:blipFill>
      <xdr:spPr>
        <a:xfrm>
          <a:off x="5286375" y="40338375"/>
          <a:ext cx="1332000" cy="1332000"/>
        </a:xfrm>
        <a:prstGeom prst="rect">
          <a:avLst/>
        </a:prstGeom>
        <a:ln w="9525">
          <a:solidFill>
            <a:srgbClr val="000000"/>
          </a:solidFill>
          <a:prstDash val="solid"/>
        </a:ln>
      </xdr:spPr>
    </xdr:pic>
    <xdr:clientData/>
  </xdr:twoCellAnchor>
  <xdr:twoCellAnchor>
    <xdr:from>
      <xdr:col>8</xdr:col>
      <xdr:colOff>171450</xdr:colOff>
      <xdr:row>177</xdr:row>
      <xdr:rowOff>123825</xdr:rowOff>
    </xdr:from>
    <xdr:to>
      <xdr:col>8</xdr:col>
      <xdr:colOff>1503450</xdr:colOff>
      <xdr:row>177</xdr:row>
      <xdr:rowOff>1455825</xdr:rowOff>
    </xdr:to>
    <xdr:pic>
      <xdr:nvPicPr>
        <xdr:cNvPr id="710" name="Имя " descr="Descr "/>
        <xdr:cNvPicPr>
          <a:picLocks noChangeAspect="1"/>
        </xdr:cNvPicPr>
      </xdr:nvPicPr>
      <xdr:blipFill>
        <a:blip xmlns:r="http://schemas.openxmlformats.org/officeDocument/2006/relationships" r:embed="rId323"/>
        <a:stretch>
          <a:fillRect/>
        </a:stretch>
      </xdr:blipFill>
      <xdr:spPr>
        <a:xfrm>
          <a:off x="5286375" y="41862375"/>
          <a:ext cx="1332000" cy="1332000"/>
        </a:xfrm>
        <a:prstGeom prst="rect">
          <a:avLst/>
        </a:prstGeom>
        <a:ln w="9525">
          <a:solidFill>
            <a:srgbClr val="000000"/>
          </a:solidFill>
          <a:prstDash val="solid"/>
        </a:ln>
      </xdr:spPr>
    </xdr:pic>
    <xdr:clientData/>
  </xdr:twoCellAnchor>
  <xdr:twoCellAnchor>
    <xdr:from>
      <xdr:col>8</xdr:col>
      <xdr:colOff>171450</xdr:colOff>
      <xdr:row>178</xdr:row>
      <xdr:rowOff>123825</xdr:rowOff>
    </xdr:from>
    <xdr:to>
      <xdr:col>8</xdr:col>
      <xdr:colOff>1503450</xdr:colOff>
      <xdr:row>178</xdr:row>
      <xdr:rowOff>1455825</xdr:rowOff>
    </xdr:to>
    <xdr:pic>
      <xdr:nvPicPr>
        <xdr:cNvPr id="711" name="Имя " descr="Descr "/>
        <xdr:cNvPicPr>
          <a:picLocks noChangeAspect="1"/>
        </xdr:cNvPicPr>
      </xdr:nvPicPr>
      <xdr:blipFill>
        <a:blip xmlns:r="http://schemas.openxmlformats.org/officeDocument/2006/relationships" r:embed="rId324"/>
        <a:stretch>
          <a:fillRect/>
        </a:stretch>
      </xdr:blipFill>
      <xdr:spPr>
        <a:xfrm>
          <a:off x="5286375" y="43386375"/>
          <a:ext cx="1332000" cy="1332000"/>
        </a:xfrm>
        <a:prstGeom prst="rect">
          <a:avLst/>
        </a:prstGeom>
        <a:ln w="9525">
          <a:solidFill>
            <a:srgbClr val="000000"/>
          </a:solidFill>
          <a:prstDash val="solid"/>
        </a:ln>
      </xdr:spPr>
    </xdr:pic>
    <xdr:clientData/>
  </xdr:twoCellAnchor>
  <xdr:twoCellAnchor>
    <xdr:from>
      <xdr:col>8</xdr:col>
      <xdr:colOff>171450</xdr:colOff>
      <xdr:row>183</xdr:row>
      <xdr:rowOff>123825</xdr:rowOff>
    </xdr:from>
    <xdr:to>
      <xdr:col>8</xdr:col>
      <xdr:colOff>1503450</xdr:colOff>
      <xdr:row>183</xdr:row>
      <xdr:rowOff>1455825</xdr:rowOff>
    </xdr:to>
    <xdr:pic>
      <xdr:nvPicPr>
        <xdr:cNvPr id="712" name="Имя " descr="Descr "/>
        <xdr:cNvPicPr>
          <a:picLocks noChangeAspect="1"/>
        </xdr:cNvPicPr>
      </xdr:nvPicPr>
      <xdr:blipFill>
        <a:blip xmlns:r="http://schemas.openxmlformats.org/officeDocument/2006/relationships" r:embed="rId325"/>
        <a:stretch>
          <a:fillRect/>
        </a:stretch>
      </xdr:blipFill>
      <xdr:spPr>
        <a:xfrm>
          <a:off x="5286375" y="44910375"/>
          <a:ext cx="1332000" cy="1332000"/>
        </a:xfrm>
        <a:prstGeom prst="rect">
          <a:avLst/>
        </a:prstGeom>
        <a:ln w="9525">
          <a:solidFill>
            <a:srgbClr val="000000"/>
          </a:solidFill>
          <a:prstDash val="solid"/>
        </a:ln>
      </xdr:spPr>
    </xdr:pic>
    <xdr:clientData/>
  </xdr:twoCellAnchor>
  <xdr:twoCellAnchor>
    <xdr:from>
      <xdr:col>8</xdr:col>
      <xdr:colOff>171450</xdr:colOff>
      <xdr:row>185</xdr:row>
      <xdr:rowOff>123825</xdr:rowOff>
    </xdr:from>
    <xdr:to>
      <xdr:col>8</xdr:col>
      <xdr:colOff>1503450</xdr:colOff>
      <xdr:row>185</xdr:row>
      <xdr:rowOff>1455825</xdr:rowOff>
    </xdr:to>
    <xdr:pic>
      <xdr:nvPicPr>
        <xdr:cNvPr id="713" name="Имя " descr="Descr "/>
        <xdr:cNvPicPr>
          <a:picLocks noChangeAspect="1"/>
        </xdr:cNvPicPr>
      </xdr:nvPicPr>
      <xdr:blipFill>
        <a:blip xmlns:r="http://schemas.openxmlformats.org/officeDocument/2006/relationships" r:embed="rId326"/>
        <a:stretch>
          <a:fillRect/>
        </a:stretch>
      </xdr:blipFill>
      <xdr:spPr>
        <a:xfrm>
          <a:off x="5286375" y="46434375"/>
          <a:ext cx="1332000" cy="1332000"/>
        </a:xfrm>
        <a:prstGeom prst="rect">
          <a:avLst/>
        </a:prstGeom>
        <a:ln w="9525">
          <a:solidFill>
            <a:srgbClr val="000000"/>
          </a:solidFill>
          <a:prstDash val="solid"/>
        </a:ln>
      </xdr:spPr>
    </xdr:pic>
    <xdr:clientData/>
  </xdr:twoCellAnchor>
  <xdr:twoCellAnchor>
    <xdr:from>
      <xdr:col>8</xdr:col>
      <xdr:colOff>171450</xdr:colOff>
      <xdr:row>207</xdr:row>
      <xdr:rowOff>123825</xdr:rowOff>
    </xdr:from>
    <xdr:to>
      <xdr:col>8</xdr:col>
      <xdr:colOff>1503450</xdr:colOff>
      <xdr:row>207</xdr:row>
      <xdr:rowOff>1455825</xdr:rowOff>
    </xdr:to>
    <xdr:pic>
      <xdr:nvPicPr>
        <xdr:cNvPr id="714" name="Имя " descr="Descr "/>
        <xdr:cNvPicPr>
          <a:picLocks noChangeAspect="1"/>
        </xdr:cNvPicPr>
      </xdr:nvPicPr>
      <xdr:blipFill>
        <a:blip xmlns:r="http://schemas.openxmlformats.org/officeDocument/2006/relationships" r:embed="rId327"/>
        <a:stretch>
          <a:fillRect/>
        </a:stretch>
      </xdr:blipFill>
      <xdr:spPr>
        <a:xfrm>
          <a:off x="5286375" y="47958375"/>
          <a:ext cx="1332000" cy="1332000"/>
        </a:xfrm>
        <a:prstGeom prst="rect">
          <a:avLst/>
        </a:prstGeom>
        <a:ln w="9525">
          <a:solidFill>
            <a:srgbClr val="000000"/>
          </a:solidFill>
          <a:prstDash val="solid"/>
        </a:ln>
      </xdr:spPr>
    </xdr:pic>
    <xdr:clientData/>
  </xdr:twoCellAnchor>
  <xdr:twoCellAnchor>
    <xdr:from>
      <xdr:col>8</xdr:col>
      <xdr:colOff>171450</xdr:colOff>
      <xdr:row>226</xdr:row>
      <xdr:rowOff>123825</xdr:rowOff>
    </xdr:from>
    <xdr:to>
      <xdr:col>8</xdr:col>
      <xdr:colOff>1503450</xdr:colOff>
      <xdr:row>226</xdr:row>
      <xdr:rowOff>1455825</xdr:rowOff>
    </xdr:to>
    <xdr:pic>
      <xdr:nvPicPr>
        <xdr:cNvPr id="716" name="Имя " descr="Descr "/>
        <xdr:cNvPicPr>
          <a:picLocks noChangeAspect="1"/>
        </xdr:cNvPicPr>
      </xdr:nvPicPr>
      <xdr:blipFill>
        <a:blip xmlns:r="http://schemas.openxmlformats.org/officeDocument/2006/relationships" r:embed="rId328"/>
        <a:stretch>
          <a:fillRect/>
        </a:stretch>
      </xdr:blipFill>
      <xdr:spPr>
        <a:xfrm>
          <a:off x="5286375" y="49482375"/>
          <a:ext cx="1332000" cy="1332000"/>
        </a:xfrm>
        <a:prstGeom prst="rect">
          <a:avLst/>
        </a:prstGeom>
        <a:ln w="9525">
          <a:solidFill>
            <a:srgbClr val="000000"/>
          </a:solidFill>
          <a:prstDash val="solid"/>
        </a:ln>
      </xdr:spPr>
    </xdr:pic>
    <xdr:clientData/>
  </xdr:twoCellAnchor>
  <xdr:twoCellAnchor>
    <xdr:from>
      <xdr:col>8</xdr:col>
      <xdr:colOff>171450</xdr:colOff>
      <xdr:row>228</xdr:row>
      <xdr:rowOff>123825</xdr:rowOff>
    </xdr:from>
    <xdr:to>
      <xdr:col>8</xdr:col>
      <xdr:colOff>1503450</xdr:colOff>
      <xdr:row>228</xdr:row>
      <xdr:rowOff>1455825</xdr:rowOff>
    </xdr:to>
    <xdr:pic>
      <xdr:nvPicPr>
        <xdr:cNvPr id="718" name="Имя " descr="Descr "/>
        <xdr:cNvPicPr>
          <a:picLocks noChangeAspect="1"/>
        </xdr:cNvPicPr>
      </xdr:nvPicPr>
      <xdr:blipFill>
        <a:blip xmlns:r="http://schemas.openxmlformats.org/officeDocument/2006/relationships" r:embed="rId329"/>
        <a:stretch>
          <a:fillRect/>
        </a:stretch>
      </xdr:blipFill>
      <xdr:spPr>
        <a:xfrm>
          <a:off x="5286375" y="51006375"/>
          <a:ext cx="1332000" cy="1332000"/>
        </a:xfrm>
        <a:prstGeom prst="rect">
          <a:avLst/>
        </a:prstGeom>
        <a:ln w="9525">
          <a:solidFill>
            <a:srgbClr val="000000"/>
          </a:solidFill>
          <a:prstDash val="solid"/>
        </a:ln>
      </xdr:spPr>
    </xdr:pic>
    <xdr:clientData/>
  </xdr:twoCellAnchor>
  <xdr:twoCellAnchor>
    <xdr:from>
      <xdr:col>8</xdr:col>
      <xdr:colOff>171450</xdr:colOff>
      <xdr:row>243</xdr:row>
      <xdr:rowOff>123825</xdr:rowOff>
    </xdr:from>
    <xdr:to>
      <xdr:col>8</xdr:col>
      <xdr:colOff>1503450</xdr:colOff>
      <xdr:row>243</xdr:row>
      <xdr:rowOff>1455825</xdr:rowOff>
    </xdr:to>
    <xdr:pic>
      <xdr:nvPicPr>
        <xdr:cNvPr id="719" name="Имя " descr="Descr "/>
        <xdr:cNvPicPr>
          <a:picLocks noChangeAspect="1"/>
        </xdr:cNvPicPr>
      </xdr:nvPicPr>
      <xdr:blipFill>
        <a:blip xmlns:r="http://schemas.openxmlformats.org/officeDocument/2006/relationships" r:embed="rId330"/>
        <a:stretch>
          <a:fillRect/>
        </a:stretch>
      </xdr:blipFill>
      <xdr:spPr>
        <a:xfrm>
          <a:off x="5286375" y="52530375"/>
          <a:ext cx="1332000" cy="1332000"/>
        </a:xfrm>
        <a:prstGeom prst="rect">
          <a:avLst/>
        </a:prstGeom>
        <a:ln w="9525">
          <a:solidFill>
            <a:srgbClr val="000000"/>
          </a:solidFill>
          <a:prstDash val="solid"/>
        </a:ln>
      </xdr:spPr>
    </xdr:pic>
    <xdr:clientData/>
  </xdr:twoCellAnchor>
  <xdr:twoCellAnchor>
    <xdr:from>
      <xdr:col>8</xdr:col>
      <xdr:colOff>171450</xdr:colOff>
      <xdr:row>247</xdr:row>
      <xdr:rowOff>123825</xdr:rowOff>
    </xdr:from>
    <xdr:to>
      <xdr:col>8</xdr:col>
      <xdr:colOff>1503450</xdr:colOff>
      <xdr:row>247</xdr:row>
      <xdr:rowOff>1455825</xdr:rowOff>
    </xdr:to>
    <xdr:pic>
      <xdr:nvPicPr>
        <xdr:cNvPr id="720" name="Имя " descr="Descr "/>
        <xdr:cNvPicPr>
          <a:picLocks noChangeAspect="1"/>
        </xdr:cNvPicPr>
      </xdr:nvPicPr>
      <xdr:blipFill>
        <a:blip xmlns:r="http://schemas.openxmlformats.org/officeDocument/2006/relationships" r:embed="rId331"/>
        <a:stretch>
          <a:fillRect/>
        </a:stretch>
      </xdr:blipFill>
      <xdr:spPr>
        <a:xfrm>
          <a:off x="5286375" y="54054375"/>
          <a:ext cx="1332000" cy="1332000"/>
        </a:xfrm>
        <a:prstGeom prst="rect">
          <a:avLst/>
        </a:prstGeom>
        <a:ln w="9525">
          <a:solidFill>
            <a:srgbClr val="000000"/>
          </a:solidFill>
          <a:prstDash val="solid"/>
        </a:ln>
      </xdr:spPr>
    </xdr:pic>
    <xdr:clientData/>
  </xdr:twoCellAnchor>
  <xdr:twoCellAnchor>
    <xdr:from>
      <xdr:col>8</xdr:col>
      <xdr:colOff>171450</xdr:colOff>
      <xdr:row>263</xdr:row>
      <xdr:rowOff>123825</xdr:rowOff>
    </xdr:from>
    <xdr:to>
      <xdr:col>8</xdr:col>
      <xdr:colOff>1503450</xdr:colOff>
      <xdr:row>263</xdr:row>
      <xdr:rowOff>1455825</xdr:rowOff>
    </xdr:to>
    <xdr:pic>
      <xdr:nvPicPr>
        <xdr:cNvPr id="722" name="Имя " descr="Descr "/>
        <xdr:cNvPicPr>
          <a:picLocks noChangeAspect="1"/>
        </xdr:cNvPicPr>
      </xdr:nvPicPr>
      <xdr:blipFill>
        <a:blip xmlns:r="http://schemas.openxmlformats.org/officeDocument/2006/relationships" r:embed="rId332"/>
        <a:stretch>
          <a:fillRect/>
        </a:stretch>
      </xdr:blipFill>
      <xdr:spPr>
        <a:xfrm>
          <a:off x="5286375" y="55578375"/>
          <a:ext cx="1332000" cy="1332000"/>
        </a:xfrm>
        <a:prstGeom prst="rect">
          <a:avLst/>
        </a:prstGeom>
        <a:ln w="9525">
          <a:solidFill>
            <a:srgbClr val="000000"/>
          </a:solidFill>
          <a:prstDash val="solid"/>
        </a:ln>
      </xdr:spPr>
    </xdr:pic>
    <xdr:clientData/>
  </xdr:twoCellAnchor>
  <xdr:twoCellAnchor>
    <xdr:from>
      <xdr:col>8</xdr:col>
      <xdr:colOff>171450</xdr:colOff>
      <xdr:row>264</xdr:row>
      <xdr:rowOff>123825</xdr:rowOff>
    </xdr:from>
    <xdr:to>
      <xdr:col>8</xdr:col>
      <xdr:colOff>1503450</xdr:colOff>
      <xdr:row>264</xdr:row>
      <xdr:rowOff>1455825</xdr:rowOff>
    </xdr:to>
    <xdr:pic>
      <xdr:nvPicPr>
        <xdr:cNvPr id="723" name="Имя " descr="Descr "/>
        <xdr:cNvPicPr>
          <a:picLocks noChangeAspect="1"/>
        </xdr:cNvPicPr>
      </xdr:nvPicPr>
      <xdr:blipFill>
        <a:blip xmlns:r="http://schemas.openxmlformats.org/officeDocument/2006/relationships" r:embed="rId333"/>
        <a:stretch>
          <a:fillRect/>
        </a:stretch>
      </xdr:blipFill>
      <xdr:spPr>
        <a:xfrm>
          <a:off x="5286375" y="57102375"/>
          <a:ext cx="1332000" cy="1332000"/>
        </a:xfrm>
        <a:prstGeom prst="rect">
          <a:avLst/>
        </a:prstGeom>
        <a:ln w="9525">
          <a:solidFill>
            <a:srgbClr val="000000"/>
          </a:solidFill>
          <a:prstDash val="solid"/>
        </a:ln>
      </xdr:spPr>
    </xdr:pic>
    <xdr:clientData/>
  </xdr:twoCellAnchor>
  <xdr:twoCellAnchor>
    <xdr:from>
      <xdr:col>8</xdr:col>
      <xdr:colOff>171450</xdr:colOff>
      <xdr:row>278</xdr:row>
      <xdr:rowOff>123825</xdr:rowOff>
    </xdr:from>
    <xdr:to>
      <xdr:col>8</xdr:col>
      <xdr:colOff>1503450</xdr:colOff>
      <xdr:row>278</xdr:row>
      <xdr:rowOff>1455825</xdr:rowOff>
    </xdr:to>
    <xdr:pic>
      <xdr:nvPicPr>
        <xdr:cNvPr id="724" name="Имя " descr="Descr "/>
        <xdr:cNvPicPr>
          <a:picLocks noChangeAspect="1"/>
        </xdr:cNvPicPr>
      </xdr:nvPicPr>
      <xdr:blipFill>
        <a:blip xmlns:r="http://schemas.openxmlformats.org/officeDocument/2006/relationships" r:embed="rId334"/>
        <a:stretch>
          <a:fillRect/>
        </a:stretch>
      </xdr:blipFill>
      <xdr:spPr>
        <a:xfrm>
          <a:off x="5286375" y="58626375"/>
          <a:ext cx="1332000" cy="1332000"/>
        </a:xfrm>
        <a:prstGeom prst="rect">
          <a:avLst/>
        </a:prstGeom>
        <a:ln w="9525">
          <a:solidFill>
            <a:srgbClr val="000000"/>
          </a:solidFill>
          <a:prstDash val="solid"/>
        </a:ln>
      </xdr:spPr>
    </xdr:pic>
    <xdr:clientData/>
  </xdr:twoCellAnchor>
  <xdr:twoCellAnchor>
    <xdr:from>
      <xdr:col>8</xdr:col>
      <xdr:colOff>171450</xdr:colOff>
      <xdr:row>285</xdr:row>
      <xdr:rowOff>123825</xdr:rowOff>
    </xdr:from>
    <xdr:to>
      <xdr:col>8</xdr:col>
      <xdr:colOff>1503450</xdr:colOff>
      <xdr:row>285</xdr:row>
      <xdr:rowOff>1455825</xdr:rowOff>
    </xdr:to>
    <xdr:pic>
      <xdr:nvPicPr>
        <xdr:cNvPr id="726" name="Имя " descr="Descr "/>
        <xdr:cNvPicPr>
          <a:picLocks noChangeAspect="1"/>
        </xdr:cNvPicPr>
      </xdr:nvPicPr>
      <xdr:blipFill>
        <a:blip xmlns:r="http://schemas.openxmlformats.org/officeDocument/2006/relationships" r:embed="rId335"/>
        <a:stretch>
          <a:fillRect/>
        </a:stretch>
      </xdr:blipFill>
      <xdr:spPr>
        <a:xfrm>
          <a:off x="5286375" y="60150375"/>
          <a:ext cx="1332000" cy="1332000"/>
        </a:xfrm>
        <a:prstGeom prst="rect">
          <a:avLst/>
        </a:prstGeom>
        <a:ln w="9525">
          <a:solidFill>
            <a:srgbClr val="000000"/>
          </a:solidFill>
          <a:prstDash val="solid"/>
        </a:ln>
      </xdr:spPr>
    </xdr:pic>
    <xdr:clientData/>
  </xdr:twoCellAnchor>
  <xdr:twoCellAnchor>
    <xdr:from>
      <xdr:col>8</xdr:col>
      <xdr:colOff>171450</xdr:colOff>
      <xdr:row>296</xdr:row>
      <xdr:rowOff>123825</xdr:rowOff>
    </xdr:from>
    <xdr:to>
      <xdr:col>8</xdr:col>
      <xdr:colOff>1503450</xdr:colOff>
      <xdr:row>296</xdr:row>
      <xdr:rowOff>1455825</xdr:rowOff>
    </xdr:to>
    <xdr:pic>
      <xdr:nvPicPr>
        <xdr:cNvPr id="727" name="Имя " descr="Descr "/>
        <xdr:cNvPicPr>
          <a:picLocks noChangeAspect="1"/>
        </xdr:cNvPicPr>
      </xdr:nvPicPr>
      <xdr:blipFill>
        <a:blip xmlns:r="http://schemas.openxmlformats.org/officeDocument/2006/relationships" r:embed="rId336"/>
        <a:stretch>
          <a:fillRect/>
        </a:stretch>
      </xdr:blipFill>
      <xdr:spPr>
        <a:xfrm>
          <a:off x="5286375" y="61674375"/>
          <a:ext cx="1332000" cy="1332000"/>
        </a:xfrm>
        <a:prstGeom prst="rect">
          <a:avLst/>
        </a:prstGeom>
        <a:ln w="9525">
          <a:solidFill>
            <a:srgbClr val="000000"/>
          </a:solidFill>
          <a:prstDash val="solid"/>
        </a:ln>
      </xdr:spPr>
    </xdr:pic>
    <xdr:clientData/>
  </xdr:twoCellAnchor>
  <xdr:twoCellAnchor>
    <xdr:from>
      <xdr:col>8</xdr:col>
      <xdr:colOff>171450</xdr:colOff>
      <xdr:row>304</xdr:row>
      <xdr:rowOff>123825</xdr:rowOff>
    </xdr:from>
    <xdr:to>
      <xdr:col>8</xdr:col>
      <xdr:colOff>1503450</xdr:colOff>
      <xdr:row>304</xdr:row>
      <xdr:rowOff>1455825</xdr:rowOff>
    </xdr:to>
    <xdr:pic>
      <xdr:nvPicPr>
        <xdr:cNvPr id="728" name="Имя " descr="Descr "/>
        <xdr:cNvPicPr>
          <a:picLocks noChangeAspect="1"/>
        </xdr:cNvPicPr>
      </xdr:nvPicPr>
      <xdr:blipFill>
        <a:blip xmlns:r="http://schemas.openxmlformats.org/officeDocument/2006/relationships" r:embed="rId337"/>
        <a:stretch>
          <a:fillRect/>
        </a:stretch>
      </xdr:blipFill>
      <xdr:spPr>
        <a:xfrm>
          <a:off x="5286375" y="63198375"/>
          <a:ext cx="1332000" cy="1332000"/>
        </a:xfrm>
        <a:prstGeom prst="rect">
          <a:avLst/>
        </a:prstGeom>
        <a:ln w="9525">
          <a:solidFill>
            <a:srgbClr val="000000"/>
          </a:solidFill>
          <a:prstDash val="solid"/>
        </a:ln>
      </xdr:spPr>
    </xdr:pic>
    <xdr:clientData/>
  </xdr:twoCellAnchor>
  <xdr:twoCellAnchor>
    <xdr:from>
      <xdr:col>8</xdr:col>
      <xdr:colOff>171450</xdr:colOff>
      <xdr:row>306</xdr:row>
      <xdr:rowOff>123825</xdr:rowOff>
    </xdr:from>
    <xdr:to>
      <xdr:col>8</xdr:col>
      <xdr:colOff>1503450</xdr:colOff>
      <xdr:row>306</xdr:row>
      <xdr:rowOff>1455825</xdr:rowOff>
    </xdr:to>
    <xdr:pic>
      <xdr:nvPicPr>
        <xdr:cNvPr id="729" name="Имя " descr="Descr "/>
        <xdr:cNvPicPr>
          <a:picLocks noChangeAspect="1"/>
        </xdr:cNvPicPr>
      </xdr:nvPicPr>
      <xdr:blipFill>
        <a:blip xmlns:r="http://schemas.openxmlformats.org/officeDocument/2006/relationships" r:embed="rId338"/>
        <a:stretch>
          <a:fillRect/>
        </a:stretch>
      </xdr:blipFill>
      <xdr:spPr>
        <a:xfrm>
          <a:off x="5286375" y="64722375"/>
          <a:ext cx="1332000" cy="1332000"/>
        </a:xfrm>
        <a:prstGeom prst="rect">
          <a:avLst/>
        </a:prstGeom>
        <a:ln w="9525">
          <a:solidFill>
            <a:srgbClr val="000000"/>
          </a:solidFill>
          <a:prstDash val="solid"/>
        </a:ln>
      </xdr:spPr>
    </xdr:pic>
    <xdr:clientData/>
  </xdr:twoCellAnchor>
  <xdr:twoCellAnchor>
    <xdr:from>
      <xdr:col>8</xdr:col>
      <xdr:colOff>171450</xdr:colOff>
      <xdr:row>308</xdr:row>
      <xdr:rowOff>123825</xdr:rowOff>
    </xdr:from>
    <xdr:to>
      <xdr:col>8</xdr:col>
      <xdr:colOff>1503450</xdr:colOff>
      <xdr:row>308</xdr:row>
      <xdr:rowOff>1455825</xdr:rowOff>
    </xdr:to>
    <xdr:pic>
      <xdr:nvPicPr>
        <xdr:cNvPr id="730" name="Имя " descr="Descr "/>
        <xdr:cNvPicPr>
          <a:picLocks noChangeAspect="1"/>
        </xdr:cNvPicPr>
      </xdr:nvPicPr>
      <xdr:blipFill>
        <a:blip xmlns:r="http://schemas.openxmlformats.org/officeDocument/2006/relationships" r:embed="rId339"/>
        <a:stretch>
          <a:fillRect/>
        </a:stretch>
      </xdr:blipFill>
      <xdr:spPr>
        <a:xfrm>
          <a:off x="5286375" y="66246375"/>
          <a:ext cx="1332000" cy="1332000"/>
        </a:xfrm>
        <a:prstGeom prst="rect">
          <a:avLst/>
        </a:prstGeom>
        <a:ln w="9525">
          <a:solidFill>
            <a:srgbClr val="000000"/>
          </a:solidFill>
          <a:prstDash val="solid"/>
        </a:ln>
      </xdr:spPr>
    </xdr:pic>
    <xdr:clientData/>
  </xdr:twoCellAnchor>
  <xdr:twoCellAnchor>
    <xdr:from>
      <xdr:col>8</xdr:col>
      <xdr:colOff>171450</xdr:colOff>
      <xdr:row>336</xdr:row>
      <xdr:rowOff>123825</xdr:rowOff>
    </xdr:from>
    <xdr:to>
      <xdr:col>8</xdr:col>
      <xdr:colOff>1503450</xdr:colOff>
      <xdr:row>336</xdr:row>
      <xdr:rowOff>1455825</xdr:rowOff>
    </xdr:to>
    <xdr:pic>
      <xdr:nvPicPr>
        <xdr:cNvPr id="731" name="Имя " descr="Descr "/>
        <xdr:cNvPicPr>
          <a:picLocks noChangeAspect="1"/>
        </xdr:cNvPicPr>
      </xdr:nvPicPr>
      <xdr:blipFill>
        <a:blip xmlns:r="http://schemas.openxmlformats.org/officeDocument/2006/relationships" r:embed="rId340"/>
        <a:stretch>
          <a:fillRect/>
        </a:stretch>
      </xdr:blipFill>
      <xdr:spPr>
        <a:xfrm>
          <a:off x="5286375" y="67770375"/>
          <a:ext cx="1332000" cy="1332000"/>
        </a:xfrm>
        <a:prstGeom prst="rect">
          <a:avLst/>
        </a:prstGeom>
        <a:ln w="9525">
          <a:solidFill>
            <a:srgbClr val="000000"/>
          </a:solidFill>
          <a:prstDash val="solid"/>
        </a:ln>
      </xdr:spPr>
    </xdr:pic>
    <xdr:clientData/>
  </xdr:twoCellAnchor>
  <xdr:twoCellAnchor>
    <xdr:from>
      <xdr:col>8</xdr:col>
      <xdr:colOff>171450</xdr:colOff>
      <xdr:row>344</xdr:row>
      <xdr:rowOff>123825</xdr:rowOff>
    </xdr:from>
    <xdr:to>
      <xdr:col>8</xdr:col>
      <xdr:colOff>1503450</xdr:colOff>
      <xdr:row>344</xdr:row>
      <xdr:rowOff>1455825</xdr:rowOff>
    </xdr:to>
    <xdr:pic>
      <xdr:nvPicPr>
        <xdr:cNvPr id="732" name="Имя " descr="Descr "/>
        <xdr:cNvPicPr>
          <a:picLocks noChangeAspect="1"/>
        </xdr:cNvPicPr>
      </xdr:nvPicPr>
      <xdr:blipFill>
        <a:blip xmlns:r="http://schemas.openxmlformats.org/officeDocument/2006/relationships" r:embed="rId341"/>
        <a:stretch>
          <a:fillRect/>
        </a:stretch>
      </xdr:blipFill>
      <xdr:spPr>
        <a:xfrm>
          <a:off x="5286375" y="69294375"/>
          <a:ext cx="1332000" cy="1332000"/>
        </a:xfrm>
        <a:prstGeom prst="rect">
          <a:avLst/>
        </a:prstGeom>
        <a:ln w="9525">
          <a:solidFill>
            <a:srgbClr val="000000"/>
          </a:solidFill>
          <a:prstDash val="solid"/>
        </a:ln>
      </xdr:spPr>
    </xdr:pic>
    <xdr:clientData/>
  </xdr:twoCellAnchor>
  <xdr:twoCellAnchor>
    <xdr:from>
      <xdr:col>8</xdr:col>
      <xdr:colOff>171450</xdr:colOff>
      <xdr:row>356</xdr:row>
      <xdr:rowOff>123825</xdr:rowOff>
    </xdr:from>
    <xdr:to>
      <xdr:col>8</xdr:col>
      <xdr:colOff>1503450</xdr:colOff>
      <xdr:row>356</xdr:row>
      <xdr:rowOff>1455825</xdr:rowOff>
    </xdr:to>
    <xdr:pic>
      <xdr:nvPicPr>
        <xdr:cNvPr id="733" name="Имя " descr="Descr "/>
        <xdr:cNvPicPr>
          <a:picLocks noChangeAspect="1"/>
        </xdr:cNvPicPr>
      </xdr:nvPicPr>
      <xdr:blipFill>
        <a:blip xmlns:r="http://schemas.openxmlformats.org/officeDocument/2006/relationships" r:embed="rId342"/>
        <a:stretch>
          <a:fillRect/>
        </a:stretch>
      </xdr:blipFill>
      <xdr:spPr>
        <a:xfrm>
          <a:off x="5286375" y="70818375"/>
          <a:ext cx="1332000" cy="1332000"/>
        </a:xfrm>
        <a:prstGeom prst="rect">
          <a:avLst/>
        </a:prstGeom>
        <a:ln w="9525">
          <a:solidFill>
            <a:srgbClr val="000000"/>
          </a:solidFill>
          <a:prstDash val="solid"/>
        </a:ln>
      </xdr:spPr>
    </xdr:pic>
    <xdr:clientData/>
  </xdr:twoCellAnchor>
  <xdr:twoCellAnchor>
    <xdr:from>
      <xdr:col>8</xdr:col>
      <xdr:colOff>171450</xdr:colOff>
      <xdr:row>392</xdr:row>
      <xdr:rowOff>123825</xdr:rowOff>
    </xdr:from>
    <xdr:to>
      <xdr:col>8</xdr:col>
      <xdr:colOff>1503450</xdr:colOff>
      <xdr:row>392</xdr:row>
      <xdr:rowOff>1455825</xdr:rowOff>
    </xdr:to>
    <xdr:pic>
      <xdr:nvPicPr>
        <xdr:cNvPr id="734" name="Имя " descr="Descr "/>
        <xdr:cNvPicPr>
          <a:picLocks noChangeAspect="1"/>
        </xdr:cNvPicPr>
      </xdr:nvPicPr>
      <xdr:blipFill>
        <a:blip xmlns:r="http://schemas.openxmlformats.org/officeDocument/2006/relationships" r:embed="rId343"/>
        <a:stretch>
          <a:fillRect/>
        </a:stretch>
      </xdr:blipFill>
      <xdr:spPr>
        <a:xfrm>
          <a:off x="5286375" y="72342375"/>
          <a:ext cx="1332000" cy="1332000"/>
        </a:xfrm>
        <a:prstGeom prst="rect">
          <a:avLst/>
        </a:prstGeom>
        <a:ln w="9525">
          <a:solidFill>
            <a:srgbClr val="000000"/>
          </a:solidFill>
          <a:prstDash val="solid"/>
        </a:ln>
      </xdr:spPr>
    </xdr:pic>
    <xdr:clientData/>
  </xdr:twoCellAnchor>
  <xdr:twoCellAnchor>
    <xdr:from>
      <xdr:col>8</xdr:col>
      <xdr:colOff>171450</xdr:colOff>
      <xdr:row>401</xdr:row>
      <xdr:rowOff>123825</xdr:rowOff>
    </xdr:from>
    <xdr:to>
      <xdr:col>8</xdr:col>
      <xdr:colOff>1503450</xdr:colOff>
      <xdr:row>401</xdr:row>
      <xdr:rowOff>1455825</xdr:rowOff>
    </xdr:to>
    <xdr:pic>
      <xdr:nvPicPr>
        <xdr:cNvPr id="735" name="Имя " descr="Descr "/>
        <xdr:cNvPicPr>
          <a:picLocks noChangeAspect="1"/>
        </xdr:cNvPicPr>
      </xdr:nvPicPr>
      <xdr:blipFill>
        <a:blip xmlns:r="http://schemas.openxmlformats.org/officeDocument/2006/relationships" r:embed="rId344"/>
        <a:stretch>
          <a:fillRect/>
        </a:stretch>
      </xdr:blipFill>
      <xdr:spPr>
        <a:xfrm>
          <a:off x="5286375" y="73866375"/>
          <a:ext cx="1332000" cy="1332000"/>
        </a:xfrm>
        <a:prstGeom prst="rect">
          <a:avLst/>
        </a:prstGeom>
        <a:ln w="9525">
          <a:solidFill>
            <a:srgbClr val="000000"/>
          </a:solidFill>
          <a:prstDash val="solid"/>
        </a:ln>
      </xdr:spPr>
    </xdr:pic>
    <xdr:clientData/>
  </xdr:twoCellAnchor>
  <xdr:twoCellAnchor>
    <xdr:from>
      <xdr:col>8</xdr:col>
      <xdr:colOff>171450</xdr:colOff>
      <xdr:row>413</xdr:row>
      <xdr:rowOff>123825</xdr:rowOff>
    </xdr:from>
    <xdr:to>
      <xdr:col>8</xdr:col>
      <xdr:colOff>1503450</xdr:colOff>
      <xdr:row>413</xdr:row>
      <xdr:rowOff>1455825</xdr:rowOff>
    </xdr:to>
    <xdr:pic>
      <xdr:nvPicPr>
        <xdr:cNvPr id="737" name="Имя " descr="Descr "/>
        <xdr:cNvPicPr>
          <a:picLocks noChangeAspect="1"/>
        </xdr:cNvPicPr>
      </xdr:nvPicPr>
      <xdr:blipFill>
        <a:blip xmlns:r="http://schemas.openxmlformats.org/officeDocument/2006/relationships" r:embed="rId345"/>
        <a:stretch>
          <a:fillRect/>
        </a:stretch>
      </xdr:blipFill>
      <xdr:spPr>
        <a:xfrm>
          <a:off x="5286375" y="75390375"/>
          <a:ext cx="1332000" cy="1332000"/>
        </a:xfrm>
        <a:prstGeom prst="rect">
          <a:avLst/>
        </a:prstGeom>
        <a:ln w="9525">
          <a:solidFill>
            <a:srgbClr val="000000"/>
          </a:solidFill>
          <a:prstDash val="solid"/>
        </a:ln>
      </xdr:spPr>
    </xdr:pic>
    <xdr:clientData/>
  </xdr:twoCellAnchor>
  <xdr:twoCellAnchor>
    <xdr:from>
      <xdr:col>8</xdr:col>
      <xdr:colOff>171450</xdr:colOff>
      <xdr:row>414</xdr:row>
      <xdr:rowOff>123825</xdr:rowOff>
    </xdr:from>
    <xdr:to>
      <xdr:col>8</xdr:col>
      <xdr:colOff>1503450</xdr:colOff>
      <xdr:row>414</xdr:row>
      <xdr:rowOff>1455825</xdr:rowOff>
    </xdr:to>
    <xdr:pic>
      <xdr:nvPicPr>
        <xdr:cNvPr id="738" name="Имя " descr="Descr "/>
        <xdr:cNvPicPr>
          <a:picLocks noChangeAspect="1"/>
        </xdr:cNvPicPr>
      </xdr:nvPicPr>
      <xdr:blipFill>
        <a:blip xmlns:r="http://schemas.openxmlformats.org/officeDocument/2006/relationships" r:embed="rId346"/>
        <a:stretch>
          <a:fillRect/>
        </a:stretch>
      </xdr:blipFill>
      <xdr:spPr>
        <a:xfrm>
          <a:off x="5286375" y="76914375"/>
          <a:ext cx="1332000" cy="1332000"/>
        </a:xfrm>
        <a:prstGeom prst="rect">
          <a:avLst/>
        </a:prstGeom>
        <a:ln w="9525">
          <a:solidFill>
            <a:srgbClr val="000000"/>
          </a:solidFill>
          <a:prstDash val="solid"/>
        </a:ln>
      </xdr:spPr>
    </xdr:pic>
    <xdr:clientData/>
  </xdr:twoCellAnchor>
  <xdr:twoCellAnchor>
    <xdr:from>
      <xdr:col>8</xdr:col>
      <xdr:colOff>171450</xdr:colOff>
      <xdr:row>422</xdr:row>
      <xdr:rowOff>123825</xdr:rowOff>
    </xdr:from>
    <xdr:to>
      <xdr:col>8</xdr:col>
      <xdr:colOff>1503450</xdr:colOff>
      <xdr:row>422</xdr:row>
      <xdr:rowOff>1455825</xdr:rowOff>
    </xdr:to>
    <xdr:pic>
      <xdr:nvPicPr>
        <xdr:cNvPr id="739" name="Имя " descr="Descr "/>
        <xdr:cNvPicPr>
          <a:picLocks noChangeAspect="1"/>
        </xdr:cNvPicPr>
      </xdr:nvPicPr>
      <xdr:blipFill>
        <a:blip xmlns:r="http://schemas.openxmlformats.org/officeDocument/2006/relationships" r:embed="rId347"/>
        <a:stretch>
          <a:fillRect/>
        </a:stretch>
      </xdr:blipFill>
      <xdr:spPr>
        <a:xfrm>
          <a:off x="5286375" y="78438375"/>
          <a:ext cx="1332000" cy="1332000"/>
        </a:xfrm>
        <a:prstGeom prst="rect">
          <a:avLst/>
        </a:prstGeom>
        <a:ln w="9525">
          <a:solidFill>
            <a:srgbClr val="000000"/>
          </a:solidFill>
          <a:prstDash val="solid"/>
        </a:ln>
      </xdr:spPr>
    </xdr:pic>
    <xdr:clientData/>
  </xdr:twoCellAnchor>
  <xdr:twoCellAnchor>
    <xdr:from>
      <xdr:col>8</xdr:col>
      <xdr:colOff>171450</xdr:colOff>
      <xdr:row>423</xdr:row>
      <xdr:rowOff>123825</xdr:rowOff>
    </xdr:from>
    <xdr:to>
      <xdr:col>8</xdr:col>
      <xdr:colOff>1503450</xdr:colOff>
      <xdr:row>423</xdr:row>
      <xdr:rowOff>1455825</xdr:rowOff>
    </xdr:to>
    <xdr:pic>
      <xdr:nvPicPr>
        <xdr:cNvPr id="740" name="Имя " descr="Descr "/>
        <xdr:cNvPicPr>
          <a:picLocks noChangeAspect="1"/>
        </xdr:cNvPicPr>
      </xdr:nvPicPr>
      <xdr:blipFill>
        <a:blip xmlns:r="http://schemas.openxmlformats.org/officeDocument/2006/relationships" r:embed="rId348"/>
        <a:stretch>
          <a:fillRect/>
        </a:stretch>
      </xdr:blipFill>
      <xdr:spPr>
        <a:xfrm>
          <a:off x="5286375" y="79962375"/>
          <a:ext cx="1332000" cy="1332000"/>
        </a:xfrm>
        <a:prstGeom prst="rect">
          <a:avLst/>
        </a:prstGeom>
        <a:ln w="9525">
          <a:solidFill>
            <a:srgbClr val="000000"/>
          </a:solidFill>
          <a:prstDash val="solid"/>
        </a:ln>
      </xdr:spPr>
    </xdr:pic>
    <xdr:clientData/>
  </xdr:twoCellAnchor>
  <xdr:twoCellAnchor>
    <xdr:from>
      <xdr:col>8</xdr:col>
      <xdr:colOff>171450</xdr:colOff>
      <xdr:row>424</xdr:row>
      <xdr:rowOff>123825</xdr:rowOff>
    </xdr:from>
    <xdr:to>
      <xdr:col>8</xdr:col>
      <xdr:colOff>1503450</xdr:colOff>
      <xdr:row>424</xdr:row>
      <xdr:rowOff>1455825</xdr:rowOff>
    </xdr:to>
    <xdr:pic>
      <xdr:nvPicPr>
        <xdr:cNvPr id="741" name="Имя " descr="Descr "/>
        <xdr:cNvPicPr>
          <a:picLocks noChangeAspect="1"/>
        </xdr:cNvPicPr>
      </xdr:nvPicPr>
      <xdr:blipFill>
        <a:blip xmlns:r="http://schemas.openxmlformats.org/officeDocument/2006/relationships" r:embed="rId349"/>
        <a:stretch>
          <a:fillRect/>
        </a:stretch>
      </xdr:blipFill>
      <xdr:spPr>
        <a:xfrm>
          <a:off x="5286375" y="81486375"/>
          <a:ext cx="1332000" cy="1332000"/>
        </a:xfrm>
        <a:prstGeom prst="rect">
          <a:avLst/>
        </a:prstGeom>
        <a:ln w="9525">
          <a:solidFill>
            <a:srgbClr val="000000"/>
          </a:solidFill>
          <a:prstDash val="solid"/>
        </a:ln>
      </xdr:spPr>
    </xdr:pic>
    <xdr:clientData/>
  </xdr:twoCellAnchor>
  <xdr:twoCellAnchor>
    <xdr:from>
      <xdr:col>8</xdr:col>
      <xdr:colOff>171450</xdr:colOff>
      <xdr:row>425</xdr:row>
      <xdr:rowOff>123825</xdr:rowOff>
    </xdr:from>
    <xdr:to>
      <xdr:col>8</xdr:col>
      <xdr:colOff>1503450</xdr:colOff>
      <xdr:row>425</xdr:row>
      <xdr:rowOff>1455825</xdr:rowOff>
    </xdr:to>
    <xdr:pic>
      <xdr:nvPicPr>
        <xdr:cNvPr id="742" name="Имя " descr="Descr "/>
        <xdr:cNvPicPr>
          <a:picLocks noChangeAspect="1"/>
        </xdr:cNvPicPr>
      </xdr:nvPicPr>
      <xdr:blipFill>
        <a:blip xmlns:r="http://schemas.openxmlformats.org/officeDocument/2006/relationships" r:embed="rId350"/>
        <a:stretch>
          <a:fillRect/>
        </a:stretch>
      </xdr:blipFill>
      <xdr:spPr>
        <a:xfrm>
          <a:off x="5286375" y="83010375"/>
          <a:ext cx="1332000" cy="1332000"/>
        </a:xfrm>
        <a:prstGeom prst="rect">
          <a:avLst/>
        </a:prstGeom>
        <a:ln w="9525">
          <a:solidFill>
            <a:srgbClr val="000000"/>
          </a:solidFill>
          <a:prstDash val="solid"/>
        </a:ln>
      </xdr:spPr>
    </xdr:pic>
    <xdr:clientData/>
  </xdr:twoCellAnchor>
  <xdr:twoCellAnchor>
    <xdr:from>
      <xdr:col>8</xdr:col>
      <xdr:colOff>171450</xdr:colOff>
      <xdr:row>426</xdr:row>
      <xdr:rowOff>123825</xdr:rowOff>
    </xdr:from>
    <xdr:to>
      <xdr:col>8</xdr:col>
      <xdr:colOff>1503450</xdr:colOff>
      <xdr:row>426</xdr:row>
      <xdr:rowOff>1455825</xdr:rowOff>
    </xdr:to>
    <xdr:pic>
      <xdr:nvPicPr>
        <xdr:cNvPr id="743" name="Имя " descr="Descr "/>
        <xdr:cNvPicPr>
          <a:picLocks noChangeAspect="1"/>
        </xdr:cNvPicPr>
      </xdr:nvPicPr>
      <xdr:blipFill>
        <a:blip xmlns:r="http://schemas.openxmlformats.org/officeDocument/2006/relationships" r:embed="rId351"/>
        <a:stretch>
          <a:fillRect/>
        </a:stretch>
      </xdr:blipFill>
      <xdr:spPr>
        <a:xfrm>
          <a:off x="5286375" y="84534375"/>
          <a:ext cx="1332000" cy="1332000"/>
        </a:xfrm>
        <a:prstGeom prst="rect">
          <a:avLst/>
        </a:prstGeom>
        <a:ln w="9525">
          <a:solidFill>
            <a:srgbClr val="000000"/>
          </a:solidFill>
          <a:prstDash val="solid"/>
        </a:ln>
      </xdr:spPr>
    </xdr:pic>
    <xdr:clientData/>
  </xdr:twoCellAnchor>
  <xdr:twoCellAnchor>
    <xdr:from>
      <xdr:col>8</xdr:col>
      <xdr:colOff>171450</xdr:colOff>
      <xdr:row>469</xdr:row>
      <xdr:rowOff>123825</xdr:rowOff>
    </xdr:from>
    <xdr:to>
      <xdr:col>8</xdr:col>
      <xdr:colOff>1503450</xdr:colOff>
      <xdr:row>469</xdr:row>
      <xdr:rowOff>1455825</xdr:rowOff>
    </xdr:to>
    <xdr:pic>
      <xdr:nvPicPr>
        <xdr:cNvPr id="744" name="Имя " descr="Descr "/>
        <xdr:cNvPicPr>
          <a:picLocks noChangeAspect="1"/>
        </xdr:cNvPicPr>
      </xdr:nvPicPr>
      <xdr:blipFill>
        <a:blip xmlns:r="http://schemas.openxmlformats.org/officeDocument/2006/relationships" r:embed="rId352"/>
        <a:stretch>
          <a:fillRect/>
        </a:stretch>
      </xdr:blipFill>
      <xdr:spPr>
        <a:xfrm>
          <a:off x="5286375" y="86058375"/>
          <a:ext cx="1332000" cy="1332000"/>
        </a:xfrm>
        <a:prstGeom prst="rect">
          <a:avLst/>
        </a:prstGeom>
        <a:ln w="9525">
          <a:solidFill>
            <a:srgbClr val="000000"/>
          </a:solidFill>
          <a:prstDash val="solid"/>
        </a:ln>
      </xdr:spPr>
    </xdr:pic>
    <xdr:clientData/>
  </xdr:twoCellAnchor>
  <xdr:twoCellAnchor>
    <xdr:from>
      <xdr:col>8</xdr:col>
      <xdr:colOff>171450</xdr:colOff>
      <xdr:row>481</xdr:row>
      <xdr:rowOff>123825</xdr:rowOff>
    </xdr:from>
    <xdr:to>
      <xdr:col>8</xdr:col>
      <xdr:colOff>1503450</xdr:colOff>
      <xdr:row>481</xdr:row>
      <xdr:rowOff>1455825</xdr:rowOff>
    </xdr:to>
    <xdr:pic>
      <xdr:nvPicPr>
        <xdr:cNvPr id="745" name="Имя " descr="Descr "/>
        <xdr:cNvPicPr>
          <a:picLocks noChangeAspect="1"/>
        </xdr:cNvPicPr>
      </xdr:nvPicPr>
      <xdr:blipFill>
        <a:blip xmlns:r="http://schemas.openxmlformats.org/officeDocument/2006/relationships" r:embed="rId353"/>
        <a:stretch>
          <a:fillRect/>
        </a:stretch>
      </xdr:blipFill>
      <xdr:spPr>
        <a:xfrm>
          <a:off x="5286375" y="87582375"/>
          <a:ext cx="1332000" cy="1332000"/>
        </a:xfrm>
        <a:prstGeom prst="rect">
          <a:avLst/>
        </a:prstGeom>
        <a:ln w="9525">
          <a:solidFill>
            <a:srgbClr val="000000"/>
          </a:solidFill>
          <a:prstDash val="solid"/>
        </a:ln>
      </xdr:spPr>
    </xdr:pic>
    <xdr:clientData/>
  </xdr:twoCellAnchor>
  <xdr:twoCellAnchor>
    <xdr:from>
      <xdr:col>8</xdr:col>
      <xdr:colOff>142875</xdr:colOff>
      <xdr:row>30</xdr:row>
      <xdr:rowOff>104775</xdr:rowOff>
    </xdr:from>
    <xdr:to>
      <xdr:col>8</xdr:col>
      <xdr:colOff>1474875</xdr:colOff>
      <xdr:row>30</xdr:row>
      <xdr:rowOff>1436775</xdr:rowOff>
    </xdr:to>
    <xdr:pic>
      <xdr:nvPicPr>
        <xdr:cNvPr id="747" name="Имя " descr="Descr "/>
        <xdr:cNvPicPr>
          <a:picLocks noChangeAspect="1"/>
        </xdr:cNvPicPr>
      </xdr:nvPicPr>
      <xdr:blipFill>
        <a:blip xmlns:r="http://schemas.openxmlformats.org/officeDocument/2006/relationships" r:embed="rId354"/>
        <a:stretch>
          <a:fillRect/>
        </a:stretch>
      </xdr:blipFill>
      <xdr:spPr>
        <a:xfrm>
          <a:off x="5257800" y="695325"/>
          <a:ext cx="1332000" cy="1332000"/>
        </a:xfrm>
        <a:prstGeom prst="rect">
          <a:avLst/>
        </a:prstGeom>
        <a:ln w="9525">
          <a:solidFill>
            <a:srgbClr val="000000"/>
          </a:solidFill>
          <a:prstDash val="solid"/>
        </a:ln>
      </xdr:spPr>
    </xdr:pic>
    <xdr:clientData/>
  </xdr:twoCellAnchor>
  <xdr:twoCellAnchor>
    <xdr:from>
      <xdr:col>8</xdr:col>
      <xdr:colOff>142875</xdr:colOff>
      <xdr:row>43</xdr:row>
      <xdr:rowOff>104775</xdr:rowOff>
    </xdr:from>
    <xdr:to>
      <xdr:col>8</xdr:col>
      <xdr:colOff>1474875</xdr:colOff>
      <xdr:row>43</xdr:row>
      <xdr:rowOff>1436775</xdr:rowOff>
    </xdr:to>
    <xdr:pic>
      <xdr:nvPicPr>
        <xdr:cNvPr id="748" name="Имя " descr="Descr "/>
        <xdr:cNvPicPr>
          <a:picLocks noChangeAspect="1"/>
        </xdr:cNvPicPr>
      </xdr:nvPicPr>
      <xdr:blipFill>
        <a:blip xmlns:r="http://schemas.openxmlformats.org/officeDocument/2006/relationships" r:embed="rId355"/>
        <a:stretch>
          <a:fillRect/>
        </a:stretch>
      </xdr:blipFill>
      <xdr:spPr>
        <a:xfrm>
          <a:off x="5257800" y="2219325"/>
          <a:ext cx="1332000" cy="1332000"/>
        </a:xfrm>
        <a:prstGeom prst="rect">
          <a:avLst/>
        </a:prstGeom>
        <a:ln w="9525">
          <a:solidFill>
            <a:srgbClr val="000000"/>
          </a:solidFill>
          <a:prstDash val="solid"/>
        </a:ln>
      </xdr:spPr>
    </xdr:pic>
    <xdr:clientData/>
  </xdr:twoCellAnchor>
  <xdr:twoCellAnchor>
    <xdr:from>
      <xdr:col>8</xdr:col>
      <xdr:colOff>142875</xdr:colOff>
      <xdr:row>55</xdr:row>
      <xdr:rowOff>104775</xdr:rowOff>
    </xdr:from>
    <xdr:to>
      <xdr:col>8</xdr:col>
      <xdr:colOff>1474875</xdr:colOff>
      <xdr:row>55</xdr:row>
      <xdr:rowOff>1436775</xdr:rowOff>
    </xdr:to>
    <xdr:pic>
      <xdr:nvPicPr>
        <xdr:cNvPr id="749" name="Имя " descr="Descr "/>
        <xdr:cNvPicPr>
          <a:picLocks noChangeAspect="1"/>
        </xdr:cNvPicPr>
      </xdr:nvPicPr>
      <xdr:blipFill>
        <a:blip xmlns:r="http://schemas.openxmlformats.org/officeDocument/2006/relationships" r:embed="rId356"/>
        <a:stretch>
          <a:fillRect/>
        </a:stretch>
      </xdr:blipFill>
      <xdr:spPr>
        <a:xfrm>
          <a:off x="5257800" y="3743325"/>
          <a:ext cx="1332000" cy="1332000"/>
        </a:xfrm>
        <a:prstGeom prst="rect">
          <a:avLst/>
        </a:prstGeom>
        <a:ln w="9525">
          <a:solidFill>
            <a:srgbClr val="000000"/>
          </a:solidFill>
          <a:prstDash val="solid"/>
        </a:ln>
      </xdr:spPr>
    </xdr:pic>
    <xdr:clientData/>
  </xdr:twoCellAnchor>
  <xdr:twoCellAnchor>
    <xdr:from>
      <xdr:col>8</xdr:col>
      <xdr:colOff>142875</xdr:colOff>
      <xdr:row>62</xdr:row>
      <xdr:rowOff>104775</xdr:rowOff>
    </xdr:from>
    <xdr:to>
      <xdr:col>8</xdr:col>
      <xdr:colOff>1474875</xdr:colOff>
      <xdr:row>62</xdr:row>
      <xdr:rowOff>1436775</xdr:rowOff>
    </xdr:to>
    <xdr:pic>
      <xdr:nvPicPr>
        <xdr:cNvPr id="751" name="Имя " descr="Descr "/>
        <xdr:cNvPicPr>
          <a:picLocks noChangeAspect="1"/>
        </xdr:cNvPicPr>
      </xdr:nvPicPr>
      <xdr:blipFill>
        <a:blip xmlns:r="http://schemas.openxmlformats.org/officeDocument/2006/relationships" r:embed="rId357"/>
        <a:stretch>
          <a:fillRect/>
        </a:stretch>
      </xdr:blipFill>
      <xdr:spPr>
        <a:xfrm>
          <a:off x="5257800" y="5267325"/>
          <a:ext cx="1332000" cy="1332000"/>
        </a:xfrm>
        <a:prstGeom prst="rect">
          <a:avLst/>
        </a:prstGeom>
        <a:ln w="9525">
          <a:solidFill>
            <a:srgbClr val="000000"/>
          </a:solidFill>
          <a:prstDash val="solid"/>
        </a:ln>
      </xdr:spPr>
    </xdr:pic>
    <xdr:clientData/>
  </xdr:twoCellAnchor>
  <xdr:twoCellAnchor>
    <xdr:from>
      <xdr:col>8</xdr:col>
      <xdr:colOff>142875</xdr:colOff>
      <xdr:row>109</xdr:row>
      <xdr:rowOff>104775</xdr:rowOff>
    </xdr:from>
    <xdr:to>
      <xdr:col>8</xdr:col>
      <xdr:colOff>1474875</xdr:colOff>
      <xdr:row>109</xdr:row>
      <xdr:rowOff>1436775</xdr:rowOff>
    </xdr:to>
    <xdr:pic>
      <xdr:nvPicPr>
        <xdr:cNvPr id="752" name="Имя " descr="Descr "/>
        <xdr:cNvPicPr>
          <a:picLocks noChangeAspect="1"/>
        </xdr:cNvPicPr>
      </xdr:nvPicPr>
      <xdr:blipFill>
        <a:blip xmlns:r="http://schemas.openxmlformats.org/officeDocument/2006/relationships" r:embed="rId358"/>
        <a:stretch>
          <a:fillRect/>
        </a:stretch>
      </xdr:blipFill>
      <xdr:spPr>
        <a:xfrm>
          <a:off x="5257800" y="6791325"/>
          <a:ext cx="1332000" cy="1332000"/>
        </a:xfrm>
        <a:prstGeom prst="rect">
          <a:avLst/>
        </a:prstGeom>
        <a:ln w="9525">
          <a:solidFill>
            <a:srgbClr val="000000"/>
          </a:solidFill>
          <a:prstDash val="solid"/>
        </a:ln>
      </xdr:spPr>
    </xdr:pic>
    <xdr:clientData/>
  </xdr:twoCellAnchor>
  <xdr:twoCellAnchor>
    <xdr:from>
      <xdr:col>8</xdr:col>
      <xdr:colOff>142875</xdr:colOff>
      <xdr:row>113</xdr:row>
      <xdr:rowOff>104775</xdr:rowOff>
    </xdr:from>
    <xdr:to>
      <xdr:col>8</xdr:col>
      <xdr:colOff>1474875</xdr:colOff>
      <xdr:row>113</xdr:row>
      <xdr:rowOff>1436775</xdr:rowOff>
    </xdr:to>
    <xdr:pic>
      <xdr:nvPicPr>
        <xdr:cNvPr id="753" name="Имя " descr="Descr "/>
        <xdr:cNvPicPr>
          <a:picLocks noChangeAspect="1"/>
        </xdr:cNvPicPr>
      </xdr:nvPicPr>
      <xdr:blipFill>
        <a:blip xmlns:r="http://schemas.openxmlformats.org/officeDocument/2006/relationships" r:embed="rId359"/>
        <a:stretch>
          <a:fillRect/>
        </a:stretch>
      </xdr:blipFill>
      <xdr:spPr>
        <a:xfrm>
          <a:off x="5257800" y="8315325"/>
          <a:ext cx="1332000" cy="1332000"/>
        </a:xfrm>
        <a:prstGeom prst="rect">
          <a:avLst/>
        </a:prstGeom>
        <a:ln w="9525">
          <a:solidFill>
            <a:srgbClr val="000000"/>
          </a:solidFill>
          <a:prstDash val="solid"/>
        </a:ln>
      </xdr:spPr>
    </xdr:pic>
    <xdr:clientData/>
  </xdr:twoCellAnchor>
  <xdr:twoCellAnchor>
    <xdr:from>
      <xdr:col>8</xdr:col>
      <xdr:colOff>142875</xdr:colOff>
      <xdr:row>128</xdr:row>
      <xdr:rowOff>104775</xdr:rowOff>
    </xdr:from>
    <xdr:to>
      <xdr:col>8</xdr:col>
      <xdr:colOff>1474875</xdr:colOff>
      <xdr:row>128</xdr:row>
      <xdr:rowOff>1436775</xdr:rowOff>
    </xdr:to>
    <xdr:pic>
      <xdr:nvPicPr>
        <xdr:cNvPr id="754" name="Имя " descr="Descr "/>
        <xdr:cNvPicPr>
          <a:picLocks noChangeAspect="1"/>
        </xdr:cNvPicPr>
      </xdr:nvPicPr>
      <xdr:blipFill>
        <a:blip xmlns:r="http://schemas.openxmlformats.org/officeDocument/2006/relationships" r:embed="rId360"/>
        <a:stretch>
          <a:fillRect/>
        </a:stretch>
      </xdr:blipFill>
      <xdr:spPr>
        <a:xfrm>
          <a:off x="5257800" y="9839325"/>
          <a:ext cx="1332000" cy="1332000"/>
        </a:xfrm>
        <a:prstGeom prst="rect">
          <a:avLst/>
        </a:prstGeom>
        <a:ln w="9525">
          <a:solidFill>
            <a:srgbClr val="000000"/>
          </a:solidFill>
          <a:prstDash val="solid"/>
        </a:ln>
      </xdr:spPr>
    </xdr:pic>
    <xdr:clientData/>
  </xdr:twoCellAnchor>
  <xdr:twoCellAnchor>
    <xdr:from>
      <xdr:col>8</xdr:col>
      <xdr:colOff>142875</xdr:colOff>
      <xdr:row>129</xdr:row>
      <xdr:rowOff>104775</xdr:rowOff>
    </xdr:from>
    <xdr:to>
      <xdr:col>8</xdr:col>
      <xdr:colOff>1474875</xdr:colOff>
      <xdr:row>129</xdr:row>
      <xdr:rowOff>1436775</xdr:rowOff>
    </xdr:to>
    <xdr:pic>
      <xdr:nvPicPr>
        <xdr:cNvPr id="755" name="Имя " descr="Descr "/>
        <xdr:cNvPicPr>
          <a:picLocks noChangeAspect="1"/>
        </xdr:cNvPicPr>
      </xdr:nvPicPr>
      <xdr:blipFill>
        <a:blip xmlns:r="http://schemas.openxmlformats.org/officeDocument/2006/relationships" r:embed="rId361"/>
        <a:stretch>
          <a:fillRect/>
        </a:stretch>
      </xdr:blipFill>
      <xdr:spPr>
        <a:xfrm>
          <a:off x="5257800" y="11363325"/>
          <a:ext cx="1332000" cy="1332000"/>
        </a:xfrm>
        <a:prstGeom prst="rect">
          <a:avLst/>
        </a:prstGeom>
        <a:ln w="9525">
          <a:solidFill>
            <a:srgbClr val="000000"/>
          </a:solidFill>
          <a:prstDash val="solid"/>
        </a:ln>
      </xdr:spPr>
    </xdr:pic>
    <xdr:clientData/>
  </xdr:twoCellAnchor>
  <xdr:twoCellAnchor>
    <xdr:from>
      <xdr:col>8</xdr:col>
      <xdr:colOff>142875</xdr:colOff>
      <xdr:row>143</xdr:row>
      <xdr:rowOff>104775</xdr:rowOff>
    </xdr:from>
    <xdr:to>
      <xdr:col>8</xdr:col>
      <xdr:colOff>1474875</xdr:colOff>
      <xdr:row>143</xdr:row>
      <xdr:rowOff>1436775</xdr:rowOff>
    </xdr:to>
    <xdr:pic>
      <xdr:nvPicPr>
        <xdr:cNvPr id="756" name="Имя " descr="Descr "/>
        <xdr:cNvPicPr>
          <a:picLocks noChangeAspect="1"/>
        </xdr:cNvPicPr>
      </xdr:nvPicPr>
      <xdr:blipFill>
        <a:blip xmlns:r="http://schemas.openxmlformats.org/officeDocument/2006/relationships" r:embed="rId362"/>
        <a:stretch>
          <a:fillRect/>
        </a:stretch>
      </xdr:blipFill>
      <xdr:spPr>
        <a:xfrm>
          <a:off x="5257800" y="12887325"/>
          <a:ext cx="1332000" cy="1332000"/>
        </a:xfrm>
        <a:prstGeom prst="rect">
          <a:avLst/>
        </a:prstGeom>
        <a:ln w="9525">
          <a:solidFill>
            <a:srgbClr val="000000"/>
          </a:solidFill>
          <a:prstDash val="solid"/>
        </a:ln>
      </xdr:spPr>
    </xdr:pic>
    <xdr:clientData/>
  </xdr:twoCellAnchor>
  <xdr:twoCellAnchor>
    <xdr:from>
      <xdr:col>8</xdr:col>
      <xdr:colOff>142875</xdr:colOff>
      <xdr:row>155</xdr:row>
      <xdr:rowOff>104775</xdr:rowOff>
    </xdr:from>
    <xdr:to>
      <xdr:col>8</xdr:col>
      <xdr:colOff>1474875</xdr:colOff>
      <xdr:row>155</xdr:row>
      <xdr:rowOff>1436775</xdr:rowOff>
    </xdr:to>
    <xdr:pic>
      <xdr:nvPicPr>
        <xdr:cNvPr id="758" name="Имя " descr="Descr "/>
        <xdr:cNvPicPr>
          <a:picLocks noChangeAspect="1"/>
        </xdr:cNvPicPr>
      </xdr:nvPicPr>
      <xdr:blipFill>
        <a:blip xmlns:r="http://schemas.openxmlformats.org/officeDocument/2006/relationships" r:embed="rId363"/>
        <a:stretch>
          <a:fillRect/>
        </a:stretch>
      </xdr:blipFill>
      <xdr:spPr>
        <a:xfrm>
          <a:off x="5257800" y="14411325"/>
          <a:ext cx="1332000" cy="1332000"/>
        </a:xfrm>
        <a:prstGeom prst="rect">
          <a:avLst/>
        </a:prstGeom>
        <a:ln w="9525">
          <a:solidFill>
            <a:srgbClr val="000000"/>
          </a:solidFill>
          <a:prstDash val="solid"/>
        </a:ln>
      </xdr:spPr>
    </xdr:pic>
    <xdr:clientData/>
  </xdr:twoCellAnchor>
  <xdr:twoCellAnchor>
    <xdr:from>
      <xdr:col>8</xdr:col>
      <xdr:colOff>142875</xdr:colOff>
      <xdr:row>182</xdr:row>
      <xdr:rowOff>104775</xdr:rowOff>
    </xdr:from>
    <xdr:to>
      <xdr:col>8</xdr:col>
      <xdr:colOff>1474875</xdr:colOff>
      <xdr:row>182</xdr:row>
      <xdr:rowOff>1436775</xdr:rowOff>
    </xdr:to>
    <xdr:pic>
      <xdr:nvPicPr>
        <xdr:cNvPr id="759" name="Имя " descr="Descr "/>
        <xdr:cNvPicPr>
          <a:picLocks noChangeAspect="1"/>
        </xdr:cNvPicPr>
      </xdr:nvPicPr>
      <xdr:blipFill>
        <a:blip xmlns:r="http://schemas.openxmlformats.org/officeDocument/2006/relationships" r:embed="rId364"/>
        <a:stretch>
          <a:fillRect/>
        </a:stretch>
      </xdr:blipFill>
      <xdr:spPr>
        <a:xfrm>
          <a:off x="5257800" y="15935325"/>
          <a:ext cx="1332000" cy="1332000"/>
        </a:xfrm>
        <a:prstGeom prst="rect">
          <a:avLst/>
        </a:prstGeom>
        <a:ln w="9525">
          <a:solidFill>
            <a:srgbClr val="000000"/>
          </a:solidFill>
          <a:prstDash val="solid"/>
        </a:ln>
      </xdr:spPr>
    </xdr:pic>
    <xdr:clientData/>
  </xdr:twoCellAnchor>
  <xdr:twoCellAnchor>
    <xdr:from>
      <xdr:col>8</xdr:col>
      <xdr:colOff>142875</xdr:colOff>
      <xdr:row>184</xdr:row>
      <xdr:rowOff>104775</xdr:rowOff>
    </xdr:from>
    <xdr:to>
      <xdr:col>8</xdr:col>
      <xdr:colOff>1474875</xdr:colOff>
      <xdr:row>184</xdr:row>
      <xdr:rowOff>1436775</xdr:rowOff>
    </xdr:to>
    <xdr:pic>
      <xdr:nvPicPr>
        <xdr:cNvPr id="760" name="Имя " descr="Descr "/>
        <xdr:cNvPicPr>
          <a:picLocks noChangeAspect="1"/>
        </xdr:cNvPicPr>
      </xdr:nvPicPr>
      <xdr:blipFill>
        <a:blip xmlns:r="http://schemas.openxmlformats.org/officeDocument/2006/relationships" r:embed="rId365"/>
        <a:stretch>
          <a:fillRect/>
        </a:stretch>
      </xdr:blipFill>
      <xdr:spPr>
        <a:xfrm>
          <a:off x="5257800" y="17459325"/>
          <a:ext cx="1332000" cy="1332000"/>
        </a:xfrm>
        <a:prstGeom prst="rect">
          <a:avLst/>
        </a:prstGeom>
        <a:ln w="9525">
          <a:solidFill>
            <a:srgbClr val="000000"/>
          </a:solidFill>
          <a:prstDash val="solid"/>
        </a:ln>
      </xdr:spPr>
    </xdr:pic>
    <xdr:clientData/>
  </xdr:twoCellAnchor>
  <xdr:twoCellAnchor>
    <xdr:from>
      <xdr:col>8</xdr:col>
      <xdr:colOff>142875</xdr:colOff>
      <xdr:row>186</xdr:row>
      <xdr:rowOff>104775</xdr:rowOff>
    </xdr:from>
    <xdr:to>
      <xdr:col>8</xdr:col>
      <xdr:colOff>1474875</xdr:colOff>
      <xdr:row>186</xdr:row>
      <xdr:rowOff>1436775</xdr:rowOff>
    </xdr:to>
    <xdr:pic>
      <xdr:nvPicPr>
        <xdr:cNvPr id="761" name="Имя " descr="Descr "/>
        <xdr:cNvPicPr>
          <a:picLocks noChangeAspect="1"/>
        </xdr:cNvPicPr>
      </xdr:nvPicPr>
      <xdr:blipFill>
        <a:blip xmlns:r="http://schemas.openxmlformats.org/officeDocument/2006/relationships" r:embed="rId366"/>
        <a:stretch>
          <a:fillRect/>
        </a:stretch>
      </xdr:blipFill>
      <xdr:spPr>
        <a:xfrm>
          <a:off x="5257800" y="18983325"/>
          <a:ext cx="1332000" cy="1332000"/>
        </a:xfrm>
        <a:prstGeom prst="rect">
          <a:avLst/>
        </a:prstGeom>
        <a:ln w="9525">
          <a:solidFill>
            <a:srgbClr val="000000"/>
          </a:solidFill>
          <a:prstDash val="solid"/>
        </a:ln>
      </xdr:spPr>
    </xdr:pic>
    <xdr:clientData/>
  </xdr:twoCellAnchor>
  <xdr:twoCellAnchor>
    <xdr:from>
      <xdr:col>8</xdr:col>
      <xdr:colOff>142875</xdr:colOff>
      <xdr:row>187</xdr:row>
      <xdr:rowOff>104775</xdr:rowOff>
    </xdr:from>
    <xdr:to>
      <xdr:col>8</xdr:col>
      <xdr:colOff>1474875</xdr:colOff>
      <xdr:row>187</xdr:row>
      <xdr:rowOff>1436775</xdr:rowOff>
    </xdr:to>
    <xdr:pic>
      <xdr:nvPicPr>
        <xdr:cNvPr id="762" name="Имя " descr="Descr "/>
        <xdr:cNvPicPr>
          <a:picLocks noChangeAspect="1"/>
        </xdr:cNvPicPr>
      </xdr:nvPicPr>
      <xdr:blipFill>
        <a:blip xmlns:r="http://schemas.openxmlformats.org/officeDocument/2006/relationships" r:embed="rId367"/>
        <a:stretch>
          <a:fillRect/>
        </a:stretch>
      </xdr:blipFill>
      <xdr:spPr>
        <a:xfrm>
          <a:off x="5257800" y="20507325"/>
          <a:ext cx="1332000" cy="1332000"/>
        </a:xfrm>
        <a:prstGeom prst="rect">
          <a:avLst/>
        </a:prstGeom>
        <a:ln w="9525">
          <a:solidFill>
            <a:srgbClr val="000000"/>
          </a:solidFill>
          <a:prstDash val="solid"/>
        </a:ln>
      </xdr:spPr>
    </xdr:pic>
    <xdr:clientData/>
  </xdr:twoCellAnchor>
  <xdr:twoCellAnchor>
    <xdr:from>
      <xdr:col>8</xdr:col>
      <xdr:colOff>142875</xdr:colOff>
      <xdr:row>190</xdr:row>
      <xdr:rowOff>104775</xdr:rowOff>
    </xdr:from>
    <xdr:to>
      <xdr:col>8</xdr:col>
      <xdr:colOff>1474875</xdr:colOff>
      <xdr:row>190</xdr:row>
      <xdr:rowOff>1436775</xdr:rowOff>
    </xdr:to>
    <xdr:pic>
      <xdr:nvPicPr>
        <xdr:cNvPr id="763" name="Имя " descr="Descr "/>
        <xdr:cNvPicPr>
          <a:picLocks noChangeAspect="1"/>
        </xdr:cNvPicPr>
      </xdr:nvPicPr>
      <xdr:blipFill>
        <a:blip xmlns:r="http://schemas.openxmlformats.org/officeDocument/2006/relationships" r:embed="rId368"/>
        <a:stretch>
          <a:fillRect/>
        </a:stretch>
      </xdr:blipFill>
      <xdr:spPr>
        <a:xfrm>
          <a:off x="5257800" y="22031325"/>
          <a:ext cx="1332000" cy="1332000"/>
        </a:xfrm>
        <a:prstGeom prst="rect">
          <a:avLst/>
        </a:prstGeom>
        <a:ln w="9525">
          <a:solidFill>
            <a:srgbClr val="000000"/>
          </a:solidFill>
          <a:prstDash val="solid"/>
        </a:ln>
      </xdr:spPr>
    </xdr:pic>
    <xdr:clientData/>
  </xdr:twoCellAnchor>
  <xdr:twoCellAnchor>
    <xdr:from>
      <xdr:col>8</xdr:col>
      <xdr:colOff>142875</xdr:colOff>
      <xdr:row>229</xdr:row>
      <xdr:rowOff>104775</xdr:rowOff>
    </xdr:from>
    <xdr:to>
      <xdr:col>8</xdr:col>
      <xdr:colOff>1474875</xdr:colOff>
      <xdr:row>229</xdr:row>
      <xdr:rowOff>1436775</xdr:rowOff>
    </xdr:to>
    <xdr:pic>
      <xdr:nvPicPr>
        <xdr:cNvPr id="768" name="Имя " descr="Descr "/>
        <xdr:cNvPicPr>
          <a:picLocks noChangeAspect="1"/>
        </xdr:cNvPicPr>
      </xdr:nvPicPr>
      <xdr:blipFill>
        <a:blip xmlns:r="http://schemas.openxmlformats.org/officeDocument/2006/relationships" r:embed="rId369"/>
        <a:stretch>
          <a:fillRect/>
        </a:stretch>
      </xdr:blipFill>
      <xdr:spPr>
        <a:xfrm>
          <a:off x="5257800" y="23555325"/>
          <a:ext cx="1332000" cy="1332000"/>
        </a:xfrm>
        <a:prstGeom prst="rect">
          <a:avLst/>
        </a:prstGeom>
        <a:ln w="9525">
          <a:solidFill>
            <a:srgbClr val="000000"/>
          </a:solidFill>
          <a:prstDash val="solid"/>
        </a:ln>
      </xdr:spPr>
    </xdr:pic>
    <xdr:clientData/>
  </xdr:twoCellAnchor>
  <xdr:twoCellAnchor>
    <xdr:from>
      <xdr:col>8</xdr:col>
      <xdr:colOff>142875</xdr:colOff>
      <xdr:row>232</xdr:row>
      <xdr:rowOff>104775</xdr:rowOff>
    </xdr:from>
    <xdr:to>
      <xdr:col>8</xdr:col>
      <xdr:colOff>1474875</xdr:colOff>
      <xdr:row>232</xdr:row>
      <xdr:rowOff>1436775</xdr:rowOff>
    </xdr:to>
    <xdr:pic>
      <xdr:nvPicPr>
        <xdr:cNvPr id="769" name="Имя " descr="Descr "/>
        <xdr:cNvPicPr>
          <a:picLocks noChangeAspect="1"/>
        </xdr:cNvPicPr>
      </xdr:nvPicPr>
      <xdr:blipFill>
        <a:blip xmlns:r="http://schemas.openxmlformats.org/officeDocument/2006/relationships" r:embed="rId370"/>
        <a:stretch>
          <a:fillRect/>
        </a:stretch>
      </xdr:blipFill>
      <xdr:spPr>
        <a:xfrm>
          <a:off x="5257800" y="25079325"/>
          <a:ext cx="1332000" cy="1332000"/>
        </a:xfrm>
        <a:prstGeom prst="rect">
          <a:avLst/>
        </a:prstGeom>
        <a:ln w="9525">
          <a:solidFill>
            <a:srgbClr val="000000"/>
          </a:solidFill>
          <a:prstDash val="solid"/>
        </a:ln>
      </xdr:spPr>
    </xdr:pic>
    <xdr:clientData/>
  </xdr:twoCellAnchor>
  <xdr:twoCellAnchor>
    <xdr:from>
      <xdr:col>8</xdr:col>
      <xdr:colOff>142875</xdr:colOff>
      <xdr:row>257</xdr:row>
      <xdr:rowOff>104775</xdr:rowOff>
    </xdr:from>
    <xdr:to>
      <xdr:col>8</xdr:col>
      <xdr:colOff>1474875</xdr:colOff>
      <xdr:row>257</xdr:row>
      <xdr:rowOff>1436775</xdr:rowOff>
    </xdr:to>
    <xdr:pic>
      <xdr:nvPicPr>
        <xdr:cNvPr id="770" name="Имя " descr="Descr "/>
        <xdr:cNvPicPr>
          <a:picLocks noChangeAspect="1"/>
        </xdr:cNvPicPr>
      </xdr:nvPicPr>
      <xdr:blipFill>
        <a:blip xmlns:r="http://schemas.openxmlformats.org/officeDocument/2006/relationships" r:embed="rId371"/>
        <a:stretch>
          <a:fillRect/>
        </a:stretch>
      </xdr:blipFill>
      <xdr:spPr>
        <a:xfrm>
          <a:off x="5257800" y="26603325"/>
          <a:ext cx="1332000" cy="1332000"/>
        </a:xfrm>
        <a:prstGeom prst="rect">
          <a:avLst/>
        </a:prstGeom>
        <a:ln w="9525">
          <a:solidFill>
            <a:srgbClr val="000000"/>
          </a:solidFill>
          <a:prstDash val="solid"/>
        </a:ln>
      </xdr:spPr>
    </xdr:pic>
    <xdr:clientData/>
  </xdr:twoCellAnchor>
  <xdr:twoCellAnchor>
    <xdr:from>
      <xdr:col>8</xdr:col>
      <xdr:colOff>142875</xdr:colOff>
      <xdr:row>274</xdr:row>
      <xdr:rowOff>104775</xdr:rowOff>
    </xdr:from>
    <xdr:to>
      <xdr:col>8</xdr:col>
      <xdr:colOff>1474875</xdr:colOff>
      <xdr:row>274</xdr:row>
      <xdr:rowOff>1436775</xdr:rowOff>
    </xdr:to>
    <xdr:pic>
      <xdr:nvPicPr>
        <xdr:cNvPr id="771" name="Имя " descr="Descr "/>
        <xdr:cNvPicPr>
          <a:picLocks noChangeAspect="1"/>
        </xdr:cNvPicPr>
      </xdr:nvPicPr>
      <xdr:blipFill>
        <a:blip xmlns:r="http://schemas.openxmlformats.org/officeDocument/2006/relationships" r:embed="rId372"/>
        <a:stretch>
          <a:fillRect/>
        </a:stretch>
      </xdr:blipFill>
      <xdr:spPr>
        <a:xfrm>
          <a:off x="5257800" y="28127325"/>
          <a:ext cx="1332000" cy="1332000"/>
        </a:xfrm>
        <a:prstGeom prst="rect">
          <a:avLst/>
        </a:prstGeom>
        <a:ln w="9525">
          <a:solidFill>
            <a:srgbClr val="000000"/>
          </a:solidFill>
          <a:prstDash val="solid"/>
        </a:ln>
      </xdr:spPr>
    </xdr:pic>
    <xdr:clientData/>
  </xdr:twoCellAnchor>
  <xdr:twoCellAnchor>
    <xdr:from>
      <xdr:col>8</xdr:col>
      <xdr:colOff>142875</xdr:colOff>
      <xdr:row>298</xdr:row>
      <xdr:rowOff>104775</xdr:rowOff>
    </xdr:from>
    <xdr:to>
      <xdr:col>8</xdr:col>
      <xdr:colOff>1474875</xdr:colOff>
      <xdr:row>298</xdr:row>
      <xdr:rowOff>1436775</xdr:rowOff>
    </xdr:to>
    <xdr:pic>
      <xdr:nvPicPr>
        <xdr:cNvPr id="772" name="Имя " descr="Descr "/>
        <xdr:cNvPicPr>
          <a:picLocks noChangeAspect="1"/>
        </xdr:cNvPicPr>
      </xdr:nvPicPr>
      <xdr:blipFill>
        <a:blip xmlns:r="http://schemas.openxmlformats.org/officeDocument/2006/relationships" r:embed="rId373"/>
        <a:stretch>
          <a:fillRect/>
        </a:stretch>
      </xdr:blipFill>
      <xdr:spPr>
        <a:xfrm>
          <a:off x="5257800" y="29651325"/>
          <a:ext cx="1332000" cy="1332000"/>
        </a:xfrm>
        <a:prstGeom prst="rect">
          <a:avLst/>
        </a:prstGeom>
        <a:ln w="9525">
          <a:solidFill>
            <a:srgbClr val="000000"/>
          </a:solidFill>
          <a:prstDash val="solid"/>
        </a:ln>
      </xdr:spPr>
    </xdr:pic>
    <xdr:clientData/>
  </xdr:twoCellAnchor>
  <xdr:twoCellAnchor>
    <xdr:from>
      <xdr:col>8</xdr:col>
      <xdr:colOff>142875</xdr:colOff>
      <xdr:row>318</xdr:row>
      <xdr:rowOff>104775</xdr:rowOff>
    </xdr:from>
    <xdr:to>
      <xdr:col>8</xdr:col>
      <xdr:colOff>1474875</xdr:colOff>
      <xdr:row>318</xdr:row>
      <xdr:rowOff>1436775</xdr:rowOff>
    </xdr:to>
    <xdr:pic>
      <xdr:nvPicPr>
        <xdr:cNvPr id="773" name="Имя " descr="Descr "/>
        <xdr:cNvPicPr>
          <a:picLocks noChangeAspect="1"/>
        </xdr:cNvPicPr>
      </xdr:nvPicPr>
      <xdr:blipFill>
        <a:blip xmlns:r="http://schemas.openxmlformats.org/officeDocument/2006/relationships" r:embed="rId374"/>
        <a:stretch>
          <a:fillRect/>
        </a:stretch>
      </xdr:blipFill>
      <xdr:spPr>
        <a:xfrm>
          <a:off x="5257800" y="31175325"/>
          <a:ext cx="1332000" cy="1332000"/>
        </a:xfrm>
        <a:prstGeom prst="rect">
          <a:avLst/>
        </a:prstGeom>
        <a:ln w="9525">
          <a:solidFill>
            <a:srgbClr val="000000"/>
          </a:solidFill>
          <a:prstDash val="solid"/>
        </a:ln>
      </xdr:spPr>
    </xdr:pic>
    <xdr:clientData/>
  </xdr:twoCellAnchor>
  <xdr:twoCellAnchor>
    <xdr:from>
      <xdr:col>8</xdr:col>
      <xdr:colOff>142875</xdr:colOff>
      <xdr:row>337</xdr:row>
      <xdr:rowOff>104775</xdr:rowOff>
    </xdr:from>
    <xdr:to>
      <xdr:col>8</xdr:col>
      <xdr:colOff>1474875</xdr:colOff>
      <xdr:row>337</xdr:row>
      <xdr:rowOff>1436775</xdr:rowOff>
    </xdr:to>
    <xdr:pic>
      <xdr:nvPicPr>
        <xdr:cNvPr id="774" name="Имя " descr="Descr "/>
        <xdr:cNvPicPr>
          <a:picLocks noChangeAspect="1"/>
        </xdr:cNvPicPr>
      </xdr:nvPicPr>
      <xdr:blipFill>
        <a:blip xmlns:r="http://schemas.openxmlformats.org/officeDocument/2006/relationships" r:embed="rId375"/>
        <a:stretch>
          <a:fillRect/>
        </a:stretch>
      </xdr:blipFill>
      <xdr:spPr>
        <a:xfrm>
          <a:off x="5257800" y="32699325"/>
          <a:ext cx="1332000" cy="1332000"/>
        </a:xfrm>
        <a:prstGeom prst="rect">
          <a:avLst/>
        </a:prstGeom>
        <a:ln w="9525">
          <a:solidFill>
            <a:srgbClr val="000000"/>
          </a:solidFill>
          <a:prstDash val="solid"/>
        </a:ln>
      </xdr:spPr>
    </xdr:pic>
    <xdr:clientData/>
  </xdr:twoCellAnchor>
  <xdr:twoCellAnchor>
    <xdr:from>
      <xdr:col>8</xdr:col>
      <xdr:colOff>142875</xdr:colOff>
      <xdr:row>352</xdr:row>
      <xdr:rowOff>104775</xdr:rowOff>
    </xdr:from>
    <xdr:to>
      <xdr:col>8</xdr:col>
      <xdr:colOff>1474875</xdr:colOff>
      <xdr:row>352</xdr:row>
      <xdr:rowOff>1436775</xdr:rowOff>
    </xdr:to>
    <xdr:pic>
      <xdr:nvPicPr>
        <xdr:cNvPr id="775" name="Имя " descr="Descr "/>
        <xdr:cNvPicPr>
          <a:picLocks noChangeAspect="1"/>
        </xdr:cNvPicPr>
      </xdr:nvPicPr>
      <xdr:blipFill>
        <a:blip xmlns:r="http://schemas.openxmlformats.org/officeDocument/2006/relationships" r:embed="rId376"/>
        <a:stretch>
          <a:fillRect/>
        </a:stretch>
      </xdr:blipFill>
      <xdr:spPr>
        <a:xfrm>
          <a:off x="5257800" y="34223325"/>
          <a:ext cx="1332000" cy="1332000"/>
        </a:xfrm>
        <a:prstGeom prst="rect">
          <a:avLst/>
        </a:prstGeom>
        <a:ln w="9525">
          <a:solidFill>
            <a:srgbClr val="000000"/>
          </a:solidFill>
          <a:prstDash val="solid"/>
        </a:ln>
      </xdr:spPr>
    </xdr:pic>
    <xdr:clientData/>
  </xdr:twoCellAnchor>
  <xdr:twoCellAnchor>
    <xdr:from>
      <xdr:col>8</xdr:col>
      <xdr:colOff>142875</xdr:colOff>
      <xdr:row>353</xdr:row>
      <xdr:rowOff>104775</xdr:rowOff>
    </xdr:from>
    <xdr:to>
      <xdr:col>8</xdr:col>
      <xdr:colOff>1474875</xdr:colOff>
      <xdr:row>353</xdr:row>
      <xdr:rowOff>1436775</xdr:rowOff>
    </xdr:to>
    <xdr:pic>
      <xdr:nvPicPr>
        <xdr:cNvPr id="776" name="Имя " descr="Descr "/>
        <xdr:cNvPicPr>
          <a:picLocks noChangeAspect="1"/>
        </xdr:cNvPicPr>
      </xdr:nvPicPr>
      <xdr:blipFill>
        <a:blip xmlns:r="http://schemas.openxmlformats.org/officeDocument/2006/relationships" r:embed="rId377"/>
        <a:stretch>
          <a:fillRect/>
        </a:stretch>
      </xdr:blipFill>
      <xdr:spPr>
        <a:xfrm>
          <a:off x="5257800" y="35747325"/>
          <a:ext cx="1332000" cy="1332000"/>
        </a:xfrm>
        <a:prstGeom prst="rect">
          <a:avLst/>
        </a:prstGeom>
        <a:ln w="9525">
          <a:solidFill>
            <a:srgbClr val="000000"/>
          </a:solidFill>
          <a:prstDash val="solid"/>
        </a:ln>
      </xdr:spPr>
    </xdr:pic>
    <xdr:clientData/>
  </xdr:twoCellAnchor>
  <xdr:twoCellAnchor>
    <xdr:from>
      <xdr:col>8</xdr:col>
      <xdr:colOff>142875</xdr:colOff>
      <xdr:row>354</xdr:row>
      <xdr:rowOff>104775</xdr:rowOff>
    </xdr:from>
    <xdr:to>
      <xdr:col>8</xdr:col>
      <xdr:colOff>1474875</xdr:colOff>
      <xdr:row>354</xdr:row>
      <xdr:rowOff>1436775</xdr:rowOff>
    </xdr:to>
    <xdr:pic>
      <xdr:nvPicPr>
        <xdr:cNvPr id="777" name="Имя " descr="Descr "/>
        <xdr:cNvPicPr>
          <a:picLocks noChangeAspect="1"/>
        </xdr:cNvPicPr>
      </xdr:nvPicPr>
      <xdr:blipFill>
        <a:blip xmlns:r="http://schemas.openxmlformats.org/officeDocument/2006/relationships" r:embed="rId378"/>
        <a:stretch>
          <a:fillRect/>
        </a:stretch>
      </xdr:blipFill>
      <xdr:spPr>
        <a:xfrm>
          <a:off x="5257800" y="37271325"/>
          <a:ext cx="1332000" cy="1332000"/>
        </a:xfrm>
        <a:prstGeom prst="rect">
          <a:avLst/>
        </a:prstGeom>
        <a:ln w="9525">
          <a:solidFill>
            <a:srgbClr val="000000"/>
          </a:solidFill>
          <a:prstDash val="solid"/>
        </a:ln>
      </xdr:spPr>
    </xdr:pic>
    <xdr:clientData/>
  </xdr:twoCellAnchor>
  <xdr:twoCellAnchor>
    <xdr:from>
      <xdr:col>8</xdr:col>
      <xdr:colOff>142875</xdr:colOff>
      <xdr:row>355</xdr:row>
      <xdr:rowOff>104775</xdr:rowOff>
    </xdr:from>
    <xdr:to>
      <xdr:col>8</xdr:col>
      <xdr:colOff>1474875</xdr:colOff>
      <xdr:row>355</xdr:row>
      <xdr:rowOff>1436775</xdr:rowOff>
    </xdr:to>
    <xdr:pic>
      <xdr:nvPicPr>
        <xdr:cNvPr id="778" name="Имя " descr="Descr "/>
        <xdr:cNvPicPr>
          <a:picLocks noChangeAspect="1"/>
        </xdr:cNvPicPr>
      </xdr:nvPicPr>
      <xdr:blipFill>
        <a:blip xmlns:r="http://schemas.openxmlformats.org/officeDocument/2006/relationships" r:embed="rId379"/>
        <a:stretch>
          <a:fillRect/>
        </a:stretch>
      </xdr:blipFill>
      <xdr:spPr>
        <a:xfrm>
          <a:off x="5257800" y="38795325"/>
          <a:ext cx="1332000" cy="1332000"/>
        </a:xfrm>
        <a:prstGeom prst="rect">
          <a:avLst/>
        </a:prstGeom>
        <a:ln w="9525">
          <a:solidFill>
            <a:srgbClr val="000000"/>
          </a:solidFill>
          <a:prstDash val="solid"/>
        </a:ln>
      </xdr:spPr>
    </xdr:pic>
    <xdr:clientData/>
  </xdr:twoCellAnchor>
  <xdr:twoCellAnchor>
    <xdr:from>
      <xdr:col>8</xdr:col>
      <xdr:colOff>142875</xdr:colOff>
      <xdr:row>358</xdr:row>
      <xdr:rowOff>104775</xdr:rowOff>
    </xdr:from>
    <xdr:to>
      <xdr:col>8</xdr:col>
      <xdr:colOff>1474875</xdr:colOff>
      <xdr:row>358</xdr:row>
      <xdr:rowOff>1436775</xdr:rowOff>
    </xdr:to>
    <xdr:pic>
      <xdr:nvPicPr>
        <xdr:cNvPr id="779" name="Имя " descr="Descr "/>
        <xdr:cNvPicPr>
          <a:picLocks noChangeAspect="1"/>
        </xdr:cNvPicPr>
      </xdr:nvPicPr>
      <xdr:blipFill>
        <a:blip xmlns:r="http://schemas.openxmlformats.org/officeDocument/2006/relationships" r:embed="rId380"/>
        <a:stretch>
          <a:fillRect/>
        </a:stretch>
      </xdr:blipFill>
      <xdr:spPr>
        <a:xfrm>
          <a:off x="5257800" y="40319325"/>
          <a:ext cx="1332000" cy="1332000"/>
        </a:xfrm>
        <a:prstGeom prst="rect">
          <a:avLst/>
        </a:prstGeom>
        <a:ln w="9525">
          <a:solidFill>
            <a:srgbClr val="000000"/>
          </a:solidFill>
          <a:prstDash val="solid"/>
        </a:ln>
      </xdr:spPr>
    </xdr:pic>
    <xdr:clientData/>
  </xdr:twoCellAnchor>
  <xdr:twoCellAnchor>
    <xdr:from>
      <xdr:col>8</xdr:col>
      <xdr:colOff>142875</xdr:colOff>
      <xdr:row>383</xdr:row>
      <xdr:rowOff>104775</xdr:rowOff>
    </xdr:from>
    <xdr:to>
      <xdr:col>8</xdr:col>
      <xdr:colOff>1474875</xdr:colOff>
      <xdr:row>383</xdr:row>
      <xdr:rowOff>1436775</xdr:rowOff>
    </xdr:to>
    <xdr:pic>
      <xdr:nvPicPr>
        <xdr:cNvPr id="780" name="Имя " descr="Descr "/>
        <xdr:cNvPicPr>
          <a:picLocks noChangeAspect="1"/>
        </xdr:cNvPicPr>
      </xdr:nvPicPr>
      <xdr:blipFill>
        <a:blip xmlns:r="http://schemas.openxmlformats.org/officeDocument/2006/relationships" r:embed="rId381"/>
        <a:stretch>
          <a:fillRect/>
        </a:stretch>
      </xdr:blipFill>
      <xdr:spPr>
        <a:xfrm>
          <a:off x="5257800" y="41843325"/>
          <a:ext cx="1332000" cy="1332000"/>
        </a:xfrm>
        <a:prstGeom prst="rect">
          <a:avLst/>
        </a:prstGeom>
        <a:ln w="9525">
          <a:solidFill>
            <a:srgbClr val="000000"/>
          </a:solidFill>
          <a:prstDash val="solid"/>
        </a:ln>
      </xdr:spPr>
    </xdr:pic>
    <xdr:clientData/>
  </xdr:twoCellAnchor>
  <xdr:twoCellAnchor>
    <xdr:from>
      <xdr:col>8</xdr:col>
      <xdr:colOff>142875</xdr:colOff>
      <xdr:row>395</xdr:row>
      <xdr:rowOff>104775</xdr:rowOff>
    </xdr:from>
    <xdr:to>
      <xdr:col>8</xdr:col>
      <xdr:colOff>1474875</xdr:colOff>
      <xdr:row>395</xdr:row>
      <xdr:rowOff>1436775</xdr:rowOff>
    </xdr:to>
    <xdr:pic>
      <xdr:nvPicPr>
        <xdr:cNvPr id="781" name="Имя " descr="Descr "/>
        <xdr:cNvPicPr>
          <a:picLocks noChangeAspect="1"/>
        </xdr:cNvPicPr>
      </xdr:nvPicPr>
      <xdr:blipFill>
        <a:blip xmlns:r="http://schemas.openxmlformats.org/officeDocument/2006/relationships" r:embed="rId382"/>
        <a:stretch>
          <a:fillRect/>
        </a:stretch>
      </xdr:blipFill>
      <xdr:spPr>
        <a:xfrm>
          <a:off x="5257800" y="43367325"/>
          <a:ext cx="1332000" cy="1332000"/>
        </a:xfrm>
        <a:prstGeom prst="rect">
          <a:avLst/>
        </a:prstGeom>
        <a:ln w="9525">
          <a:solidFill>
            <a:srgbClr val="000000"/>
          </a:solidFill>
          <a:prstDash val="solid"/>
        </a:ln>
      </xdr:spPr>
    </xdr:pic>
    <xdr:clientData/>
  </xdr:twoCellAnchor>
  <xdr:twoCellAnchor>
    <xdr:from>
      <xdr:col>8</xdr:col>
      <xdr:colOff>142875</xdr:colOff>
      <xdr:row>429</xdr:row>
      <xdr:rowOff>104775</xdr:rowOff>
    </xdr:from>
    <xdr:to>
      <xdr:col>8</xdr:col>
      <xdr:colOff>1474875</xdr:colOff>
      <xdr:row>429</xdr:row>
      <xdr:rowOff>1436775</xdr:rowOff>
    </xdr:to>
    <xdr:pic>
      <xdr:nvPicPr>
        <xdr:cNvPr id="782" name="Имя " descr="Descr "/>
        <xdr:cNvPicPr>
          <a:picLocks noChangeAspect="1"/>
        </xdr:cNvPicPr>
      </xdr:nvPicPr>
      <xdr:blipFill>
        <a:blip xmlns:r="http://schemas.openxmlformats.org/officeDocument/2006/relationships" r:embed="rId383"/>
        <a:stretch>
          <a:fillRect/>
        </a:stretch>
      </xdr:blipFill>
      <xdr:spPr>
        <a:xfrm>
          <a:off x="5257800" y="44891325"/>
          <a:ext cx="1332000" cy="1332000"/>
        </a:xfrm>
        <a:prstGeom prst="rect">
          <a:avLst/>
        </a:prstGeom>
        <a:ln w="9525">
          <a:solidFill>
            <a:srgbClr val="000000"/>
          </a:solidFill>
          <a:prstDash val="solid"/>
        </a:ln>
      </xdr:spPr>
    </xdr:pic>
    <xdr:clientData/>
  </xdr:twoCellAnchor>
  <xdr:twoCellAnchor>
    <xdr:from>
      <xdr:col>8</xdr:col>
      <xdr:colOff>142875</xdr:colOff>
      <xdr:row>430</xdr:row>
      <xdr:rowOff>104775</xdr:rowOff>
    </xdr:from>
    <xdr:to>
      <xdr:col>8</xdr:col>
      <xdr:colOff>1474875</xdr:colOff>
      <xdr:row>430</xdr:row>
      <xdr:rowOff>1436775</xdr:rowOff>
    </xdr:to>
    <xdr:pic>
      <xdr:nvPicPr>
        <xdr:cNvPr id="783" name="Имя " descr="Descr "/>
        <xdr:cNvPicPr>
          <a:picLocks noChangeAspect="1"/>
        </xdr:cNvPicPr>
      </xdr:nvPicPr>
      <xdr:blipFill>
        <a:blip xmlns:r="http://schemas.openxmlformats.org/officeDocument/2006/relationships" r:embed="rId383"/>
        <a:stretch>
          <a:fillRect/>
        </a:stretch>
      </xdr:blipFill>
      <xdr:spPr>
        <a:xfrm>
          <a:off x="5257800" y="46415325"/>
          <a:ext cx="1332000" cy="1332000"/>
        </a:xfrm>
        <a:prstGeom prst="rect">
          <a:avLst/>
        </a:prstGeom>
        <a:ln w="9525">
          <a:solidFill>
            <a:srgbClr val="000000"/>
          </a:solidFill>
          <a:prstDash val="solid"/>
        </a:ln>
      </xdr:spPr>
    </xdr:pic>
    <xdr:clientData/>
  </xdr:twoCellAnchor>
  <xdr:twoCellAnchor>
    <xdr:from>
      <xdr:col>8</xdr:col>
      <xdr:colOff>76200</xdr:colOff>
      <xdr:row>29</xdr:row>
      <xdr:rowOff>123825</xdr:rowOff>
    </xdr:from>
    <xdr:to>
      <xdr:col>8</xdr:col>
      <xdr:colOff>1408200</xdr:colOff>
      <xdr:row>29</xdr:row>
      <xdr:rowOff>1455825</xdr:rowOff>
    </xdr:to>
    <xdr:pic>
      <xdr:nvPicPr>
        <xdr:cNvPr id="497" name="Имя " descr="Descr "/>
        <xdr:cNvPicPr>
          <a:picLocks noChangeAspect="1"/>
        </xdr:cNvPicPr>
      </xdr:nvPicPr>
      <xdr:blipFill>
        <a:blip xmlns:r="http://schemas.openxmlformats.org/officeDocument/2006/relationships" r:embed="rId384"/>
        <a:stretch>
          <a:fillRect/>
        </a:stretch>
      </xdr:blipFill>
      <xdr:spPr>
        <a:xfrm>
          <a:off x="5191125" y="714375"/>
          <a:ext cx="1332000" cy="1332000"/>
        </a:xfrm>
        <a:prstGeom prst="rect">
          <a:avLst/>
        </a:prstGeom>
        <a:ln w="9525">
          <a:solidFill>
            <a:srgbClr val="000000"/>
          </a:solidFill>
          <a:prstDash val="solid"/>
        </a:ln>
      </xdr:spPr>
    </xdr:pic>
    <xdr:clientData/>
  </xdr:twoCellAnchor>
  <xdr:twoCellAnchor>
    <xdr:from>
      <xdr:col>8</xdr:col>
      <xdr:colOff>76200</xdr:colOff>
      <xdr:row>41</xdr:row>
      <xdr:rowOff>123825</xdr:rowOff>
    </xdr:from>
    <xdr:to>
      <xdr:col>8</xdr:col>
      <xdr:colOff>1408200</xdr:colOff>
      <xdr:row>41</xdr:row>
      <xdr:rowOff>1455825</xdr:rowOff>
    </xdr:to>
    <xdr:pic>
      <xdr:nvPicPr>
        <xdr:cNvPr id="498" name="Имя " descr="Descr "/>
        <xdr:cNvPicPr>
          <a:picLocks noChangeAspect="1"/>
        </xdr:cNvPicPr>
      </xdr:nvPicPr>
      <xdr:blipFill>
        <a:blip xmlns:r="http://schemas.openxmlformats.org/officeDocument/2006/relationships" r:embed="rId385"/>
        <a:stretch>
          <a:fillRect/>
        </a:stretch>
      </xdr:blipFill>
      <xdr:spPr>
        <a:xfrm>
          <a:off x="5191125" y="2238375"/>
          <a:ext cx="1332000" cy="1332000"/>
        </a:xfrm>
        <a:prstGeom prst="rect">
          <a:avLst/>
        </a:prstGeom>
        <a:ln w="9525">
          <a:solidFill>
            <a:srgbClr val="000000"/>
          </a:solidFill>
          <a:prstDash val="solid"/>
        </a:ln>
      </xdr:spPr>
    </xdr:pic>
    <xdr:clientData/>
  </xdr:twoCellAnchor>
  <xdr:twoCellAnchor>
    <xdr:from>
      <xdr:col>8</xdr:col>
      <xdr:colOff>76200</xdr:colOff>
      <xdr:row>53</xdr:row>
      <xdr:rowOff>123825</xdr:rowOff>
    </xdr:from>
    <xdr:to>
      <xdr:col>8</xdr:col>
      <xdr:colOff>1408200</xdr:colOff>
      <xdr:row>53</xdr:row>
      <xdr:rowOff>1455825</xdr:rowOff>
    </xdr:to>
    <xdr:pic>
      <xdr:nvPicPr>
        <xdr:cNvPr id="499" name="Имя " descr="Descr "/>
        <xdr:cNvPicPr>
          <a:picLocks noChangeAspect="1"/>
        </xdr:cNvPicPr>
      </xdr:nvPicPr>
      <xdr:blipFill>
        <a:blip xmlns:r="http://schemas.openxmlformats.org/officeDocument/2006/relationships" r:embed="rId386"/>
        <a:stretch>
          <a:fillRect/>
        </a:stretch>
      </xdr:blipFill>
      <xdr:spPr>
        <a:xfrm>
          <a:off x="5191125" y="6810375"/>
          <a:ext cx="1332000" cy="1332000"/>
        </a:xfrm>
        <a:prstGeom prst="rect">
          <a:avLst/>
        </a:prstGeom>
        <a:ln w="9525">
          <a:solidFill>
            <a:srgbClr val="000000"/>
          </a:solidFill>
          <a:prstDash val="solid"/>
        </a:ln>
      </xdr:spPr>
    </xdr:pic>
    <xdr:clientData/>
  </xdr:twoCellAnchor>
  <xdr:twoCellAnchor>
    <xdr:from>
      <xdr:col>8</xdr:col>
      <xdr:colOff>76200</xdr:colOff>
      <xdr:row>71</xdr:row>
      <xdr:rowOff>123825</xdr:rowOff>
    </xdr:from>
    <xdr:to>
      <xdr:col>8</xdr:col>
      <xdr:colOff>1408200</xdr:colOff>
      <xdr:row>71</xdr:row>
      <xdr:rowOff>1455825</xdr:rowOff>
    </xdr:to>
    <xdr:pic>
      <xdr:nvPicPr>
        <xdr:cNvPr id="500" name="Имя " descr="Descr "/>
        <xdr:cNvPicPr>
          <a:picLocks noChangeAspect="1"/>
        </xdr:cNvPicPr>
      </xdr:nvPicPr>
      <xdr:blipFill>
        <a:blip xmlns:r="http://schemas.openxmlformats.org/officeDocument/2006/relationships" r:embed="rId387"/>
        <a:stretch>
          <a:fillRect/>
        </a:stretch>
      </xdr:blipFill>
      <xdr:spPr>
        <a:xfrm>
          <a:off x="5191125" y="8334375"/>
          <a:ext cx="1332000" cy="1332000"/>
        </a:xfrm>
        <a:prstGeom prst="rect">
          <a:avLst/>
        </a:prstGeom>
        <a:ln w="9525">
          <a:solidFill>
            <a:srgbClr val="000000"/>
          </a:solidFill>
          <a:prstDash val="solid"/>
        </a:ln>
      </xdr:spPr>
    </xdr:pic>
    <xdr:clientData/>
  </xdr:twoCellAnchor>
  <xdr:twoCellAnchor>
    <xdr:from>
      <xdr:col>8</xdr:col>
      <xdr:colOff>76200</xdr:colOff>
      <xdr:row>84</xdr:row>
      <xdr:rowOff>123825</xdr:rowOff>
    </xdr:from>
    <xdr:to>
      <xdr:col>8</xdr:col>
      <xdr:colOff>1408200</xdr:colOff>
      <xdr:row>84</xdr:row>
      <xdr:rowOff>1455825</xdr:rowOff>
    </xdr:to>
    <xdr:pic>
      <xdr:nvPicPr>
        <xdr:cNvPr id="501" name="Имя " descr="Descr "/>
        <xdr:cNvPicPr>
          <a:picLocks noChangeAspect="1"/>
        </xdr:cNvPicPr>
      </xdr:nvPicPr>
      <xdr:blipFill>
        <a:blip xmlns:r="http://schemas.openxmlformats.org/officeDocument/2006/relationships" r:embed="rId388"/>
        <a:stretch>
          <a:fillRect/>
        </a:stretch>
      </xdr:blipFill>
      <xdr:spPr>
        <a:xfrm>
          <a:off x="5191125" y="3762375"/>
          <a:ext cx="1332000" cy="1332000"/>
        </a:xfrm>
        <a:prstGeom prst="rect">
          <a:avLst/>
        </a:prstGeom>
        <a:ln w="9525">
          <a:solidFill>
            <a:srgbClr val="000000"/>
          </a:solidFill>
          <a:prstDash val="solid"/>
        </a:ln>
      </xdr:spPr>
    </xdr:pic>
    <xdr:clientData/>
  </xdr:twoCellAnchor>
  <xdr:twoCellAnchor>
    <xdr:from>
      <xdr:col>8</xdr:col>
      <xdr:colOff>76200</xdr:colOff>
      <xdr:row>126</xdr:row>
      <xdr:rowOff>123825</xdr:rowOff>
    </xdr:from>
    <xdr:to>
      <xdr:col>8</xdr:col>
      <xdr:colOff>1408200</xdr:colOff>
      <xdr:row>126</xdr:row>
      <xdr:rowOff>1455825</xdr:rowOff>
    </xdr:to>
    <xdr:pic>
      <xdr:nvPicPr>
        <xdr:cNvPr id="502" name="Имя " descr="Descr "/>
        <xdr:cNvPicPr>
          <a:picLocks noChangeAspect="1"/>
        </xdr:cNvPicPr>
      </xdr:nvPicPr>
      <xdr:blipFill>
        <a:blip xmlns:r="http://schemas.openxmlformats.org/officeDocument/2006/relationships" r:embed="rId389"/>
        <a:stretch>
          <a:fillRect/>
        </a:stretch>
      </xdr:blipFill>
      <xdr:spPr>
        <a:xfrm>
          <a:off x="5191125" y="9858375"/>
          <a:ext cx="1332000" cy="1332000"/>
        </a:xfrm>
        <a:prstGeom prst="rect">
          <a:avLst/>
        </a:prstGeom>
        <a:ln w="9525">
          <a:solidFill>
            <a:srgbClr val="000000"/>
          </a:solidFill>
          <a:prstDash val="solid"/>
        </a:ln>
      </xdr:spPr>
    </xdr:pic>
    <xdr:clientData/>
  </xdr:twoCellAnchor>
  <xdr:twoCellAnchor>
    <xdr:from>
      <xdr:col>8</xdr:col>
      <xdr:colOff>76200</xdr:colOff>
      <xdr:row>133</xdr:row>
      <xdr:rowOff>123825</xdr:rowOff>
    </xdr:from>
    <xdr:to>
      <xdr:col>8</xdr:col>
      <xdr:colOff>1408200</xdr:colOff>
      <xdr:row>133</xdr:row>
      <xdr:rowOff>1455825</xdr:rowOff>
    </xdr:to>
    <xdr:pic>
      <xdr:nvPicPr>
        <xdr:cNvPr id="784" name="Имя " descr="Descr "/>
        <xdr:cNvPicPr>
          <a:picLocks noChangeAspect="1"/>
        </xdr:cNvPicPr>
      </xdr:nvPicPr>
      <xdr:blipFill>
        <a:blip xmlns:r="http://schemas.openxmlformats.org/officeDocument/2006/relationships" r:embed="rId390"/>
        <a:stretch>
          <a:fillRect/>
        </a:stretch>
      </xdr:blipFill>
      <xdr:spPr>
        <a:xfrm>
          <a:off x="5191125" y="66246375"/>
          <a:ext cx="1332000" cy="1332000"/>
        </a:xfrm>
        <a:prstGeom prst="rect">
          <a:avLst/>
        </a:prstGeom>
        <a:ln w="9525">
          <a:solidFill>
            <a:srgbClr val="000000"/>
          </a:solidFill>
          <a:prstDash val="solid"/>
        </a:ln>
      </xdr:spPr>
    </xdr:pic>
    <xdr:clientData/>
  </xdr:twoCellAnchor>
  <xdr:twoCellAnchor>
    <xdr:from>
      <xdr:col>8</xdr:col>
      <xdr:colOff>76200</xdr:colOff>
      <xdr:row>148</xdr:row>
      <xdr:rowOff>123825</xdr:rowOff>
    </xdr:from>
    <xdr:to>
      <xdr:col>8</xdr:col>
      <xdr:colOff>1408200</xdr:colOff>
      <xdr:row>148</xdr:row>
      <xdr:rowOff>1455825</xdr:rowOff>
    </xdr:to>
    <xdr:pic>
      <xdr:nvPicPr>
        <xdr:cNvPr id="785" name="Имя " descr="Descr "/>
        <xdr:cNvPicPr>
          <a:picLocks noChangeAspect="1"/>
        </xdr:cNvPicPr>
      </xdr:nvPicPr>
      <xdr:blipFill>
        <a:blip xmlns:r="http://schemas.openxmlformats.org/officeDocument/2006/relationships" r:embed="rId391"/>
        <a:stretch>
          <a:fillRect/>
        </a:stretch>
      </xdr:blipFill>
      <xdr:spPr>
        <a:xfrm>
          <a:off x="5191125" y="11382375"/>
          <a:ext cx="1332000" cy="1332000"/>
        </a:xfrm>
        <a:prstGeom prst="rect">
          <a:avLst/>
        </a:prstGeom>
        <a:ln w="9525">
          <a:solidFill>
            <a:srgbClr val="000000"/>
          </a:solidFill>
          <a:prstDash val="solid"/>
        </a:ln>
      </xdr:spPr>
    </xdr:pic>
    <xdr:clientData/>
  </xdr:twoCellAnchor>
  <xdr:twoCellAnchor>
    <xdr:from>
      <xdr:col>8</xdr:col>
      <xdr:colOff>76200</xdr:colOff>
      <xdr:row>152</xdr:row>
      <xdr:rowOff>123825</xdr:rowOff>
    </xdr:from>
    <xdr:to>
      <xdr:col>8</xdr:col>
      <xdr:colOff>1408200</xdr:colOff>
      <xdr:row>152</xdr:row>
      <xdr:rowOff>1455825</xdr:rowOff>
    </xdr:to>
    <xdr:pic>
      <xdr:nvPicPr>
        <xdr:cNvPr id="786" name="Имя " descr="Descr "/>
        <xdr:cNvPicPr>
          <a:picLocks noChangeAspect="1"/>
        </xdr:cNvPicPr>
      </xdr:nvPicPr>
      <xdr:blipFill>
        <a:blip xmlns:r="http://schemas.openxmlformats.org/officeDocument/2006/relationships" r:embed="rId392"/>
        <a:stretch>
          <a:fillRect/>
        </a:stretch>
      </xdr:blipFill>
      <xdr:spPr>
        <a:xfrm>
          <a:off x="5191125" y="12906375"/>
          <a:ext cx="1332000" cy="1332000"/>
        </a:xfrm>
        <a:prstGeom prst="rect">
          <a:avLst/>
        </a:prstGeom>
        <a:ln w="9525">
          <a:solidFill>
            <a:srgbClr val="000000"/>
          </a:solidFill>
          <a:prstDash val="solid"/>
        </a:ln>
      </xdr:spPr>
    </xdr:pic>
    <xdr:clientData/>
  </xdr:twoCellAnchor>
  <xdr:twoCellAnchor>
    <xdr:from>
      <xdr:col>8</xdr:col>
      <xdr:colOff>76200</xdr:colOff>
      <xdr:row>156</xdr:row>
      <xdr:rowOff>123825</xdr:rowOff>
    </xdr:from>
    <xdr:to>
      <xdr:col>8</xdr:col>
      <xdr:colOff>1408200</xdr:colOff>
      <xdr:row>156</xdr:row>
      <xdr:rowOff>1455825</xdr:rowOff>
    </xdr:to>
    <xdr:pic>
      <xdr:nvPicPr>
        <xdr:cNvPr id="787" name="Имя " descr="Descr "/>
        <xdr:cNvPicPr>
          <a:picLocks noChangeAspect="1"/>
        </xdr:cNvPicPr>
      </xdr:nvPicPr>
      <xdr:blipFill>
        <a:blip xmlns:r="http://schemas.openxmlformats.org/officeDocument/2006/relationships" r:embed="rId393"/>
        <a:stretch>
          <a:fillRect/>
        </a:stretch>
      </xdr:blipFill>
      <xdr:spPr>
        <a:xfrm>
          <a:off x="5191125" y="14430375"/>
          <a:ext cx="1332000" cy="1332000"/>
        </a:xfrm>
        <a:prstGeom prst="rect">
          <a:avLst/>
        </a:prstGeom>
        <a:ln w="9525">
          <a:solidFill>
            <a:srgbClr val="000000"/>
          </a:solidFill>
          <a:prstDash val="solid"/>
        </a:ln>
      </xdr:spPr>
    </xdr:pic>
    <xdr:clientData/>
  </xdr:twoCellAnchor>
  <xdr:twoCellAnchor>
    <xdr:from>
      <xdr:col>8</xdr:col>
      <xdr:colOff>76200</xdr:colOff>
      <xdr:row>157</xdr:row>
      <xdr:rowOff>123825</xdr:rowOff>
    </xdr:from>
    <xdr:to>
      <xdr:col>8</xdr:col>
      <xdr:colOff>1408200</xdr:colOff>
      <xdr:row>157</xdr:row>
      <xdr:rowOff>1455825</xdr:rowOff>
    </xdr:to>
    <xdr:pic>
      <xdr:nvPicPr>
        <xdr:cNvPr id="788" name="Имя " descr="Descr "/>
        <xdr:cNvPicPr>
          <a:picLocks noChangeAspect="1"/>
        </xdr:cNvPicPr>
      </xdr:nvPicPr>
      <xdr:blipFill>
        <a:blip xmlns:r="http://schemas.openxmlformats.org/officeDocument/2006/relationships" r:embed="rId394"/>
        <a:stretch>
          <a:fillRect/>
        </a:stretch>
      </xdr:blipFill>
      <xdr:spPr>
        <a:xfrm>
          <a:off x="5191125" y="15954375"/>
          <a:ext cx="1332000" cy="1332000"/>
        </a:xfrm>
        <a:prstGeom prst="rect">
          <a:avLst/>
        </a:prstGeom>
        <a:ln w="9525">
          <a:solidFill>
            <a:srgbClr val="000000"/>
          </a:solidFill>
          <a:prstDash val="solid"/>
        </a:ln>
      </xdr:spPr>
    </xdr:pic>
    <xdr:clientData/>
  </xdr:twoCellAnchor>
  <xdr:twoCellAnchor>
    <xdr:from>
      <xdr:col>8</xdr:col>
      <xdr:colOff>76200</xdr:colOff>
      <xdr:row>164</xdr:row>
      <xdr:rowOff>123825</xdr:rowOff>
    </xdr:from>
    <xdr:to>
      <xdr:col>8</xdr:col>
      <xdr:colOff>1408200</xdr:colOff>
      <xdr:row>164</xdr:row>
      <xdr:rowOff>1455825</xdr:rowOff>
    </xdr:to>
    <xdr:pic>
      <xdr:nvPicPr>
        <xdr:cNvPr id="789" name="Имя " descr="Descr "/>
        <xdr:cNvPicPr>
          <a:picLocks noChangeAspect="1"/>
        </xdr:cNvPicPr>
      </xdr:nvPicPr>
      <xdr:blipFill>
        <a:blip xmlns:r="http://schemas.openxmlformats.org/officeDocument/2006/relationships" r:embed="rId395"/>
        <a:stretch>
          <a:fillRect/>
        </a:stretch>
      </xdr:blipFill>
      <xdr:spPr>
        <a:xfrm>
          <a:off x="5191125" y="17478375"/>
          <a:ext cx="1332000" cy="1332000"/>
        </a:xfrm>
        <a:prstGeom prst="rect">
          <a:avLst/>
        </a:prstGeom>
        <a:ln w="9525">
          <a:solidFill>
            <a:srgbClr val="000000"/>
          </a:solidFill>
          <a:prstDash val="solid"/>
        </a:ln>
      </xdr:spPr>
    </xdr:pic>
    <xdr:clientData/>
  </xdr:twoCellAnchor>
  <xdr:twoCellAnchor>
    <xdr:from>
      <xdr:col>8</xdr:col>
      <xdr:colOff>76200</xdr:colOff>
      <xdr:row>166</xdr:row>
      <xdr:rowOff>123825</xdr:rowOff>
    </xdr:from>
    <xdr:to>
      <xdr:col>8</xdr:col>
      <xdr:colOff>1408200</xdr:colOff>
      <xdr:row>166</xdr:row>
      <xdr:rowOff>1455825</xdr:rowOff>
    </xdr:to>
    <xdr:pic>
      <xdr:nvPicPr>
        <xdr:cNvPr id="790" name="Имя " descr="Descr "/>
        <xdr:cNvPicPr>
          <a:picLocks noChangeAspect="1"/>
        </xdr:cNvPicPr>
      </xdr:nvPicPr>
      <xdr:blipFill>
        <a:blip xmlns:r="http://schemas.openxmlformats.org/officeDocument/2006/relationships" r:embed="rId396"/>
        <a:stretch>
          <a:fillRect/>
        </a:stretch>
      </xdr:blipFill>
      <xdr:spPr>
        <a:xfrm>
          <a:off x="5191125" y="19002375"/>
          <a:ext cx="1332000" cy="1332000"/>
        </a:xfrm>
        <a:prstGeom prst="rect">
          <a:avLst/>
        </a:prstGeom>
        <a:ln w="9525">
          <a:solidFill>
            <a:srgbClr val="000000"/>
          </a:solidFill>
          <a:prstDash val="solid"/>
        </a:ln>
      </xdr:spPr>
    </xdr:pic>
    <xdr:clientData/>
  </xdr:twoCellAnchor>
  <xdr:twoCellAnchor>
    <xdr:from>
      <xdr:col>8</xdr:col>
      <xdr:colOff>76200</xdr:colOff>
      <xdr:row>168</xdr:row>
      <xdr:rowOff>123825</xdr:rowOff>
    </xdr:from>
    <xdr:to>
      <xdr:col>8</xdr:col>
      <xdr:colOff>1408200</xdr:colOff>
      <xdr:row>168</xdr:row>
      <xdr:rowOff>1455825</xdr:rowOff>
    </xdr:to>
    <xdr:pic>
      <xdr:nvPicPr>
        <xdr:cNvPr id="791" name="Имя " descr="Descr "/>
        <xdr:cNvPicPr>
          <a:picLocks noChangeAspect="1"/>
        </xdr:cNvPicPr>
      </xdr:nvPicPr>
      <xdr:blipFill>
        <a:blip xmlns:r="http://schemas.openxmlformats.org/officeDocument/2006/relationships" r:embed="rId397"/>
        <a:stretch>
          <a:fillRect/>
        </a:stretch>
      </xdr:blipFill>
      <xdr:spPr>
        <a:xfrm>
          <a:off x="5191125" y="89106375"/>
          <a:ext cx="1332000" cy="1332000"/>
        </a:xfrm>
        <a:prstGeom prst="rect">
          <a:avLst/>
        </a:prstGeom>
        <a:ln w="9525">
          <a:solidFill>
            <a:srgbClr val="000000"/>
          </a:solidFill>
          <a:prstDash val="solid"/>
        </a:ln>
      </xdr:spPr>
    </xdr:pic>
    <xdr:clientData/>
  </xdr:twoCellAnchor>
  <xdr:twoCellAnchor>
    <xdr:from>
      <xdr:col>8</xdr:col>
      <xdr:colOff>76200</xdr:colOff>
      <xdr:row>191</xdr:row>
      <xdr:rowOff>123825</xdr:rowOff>
    </xdr:from>
    <xdr:to>
      <xdr:col>8</xdr:col>
      <xdr:colOff>1408200</xdr:colOff>
      <xdr:row>191</xdr:row>
      <xdr:rowOff>1455825</xdr:rowOff>
    </xdr:to>
    <xdr:pic>
      <xdr:nvPicPr>
        <xdr:cNvPr id="792" name="Имя " descr="Descr "/>
        <xdr:cNvPicPr>
          <a:picLocks noChangeAspect="1"/>
        </xdr:cNvPicPr>
      </xdr:nvPicPr>
      <xdr:blipFill>
        <a:blip xmlns:r="http://schemas.openxmlformats.org/officeDocument/2006/relationships" r:embed="rId398"/>
        <a:stretch>
          <a:fillRect/>
        </a:stretch>
      </xdr:blipFill>
      <xdr:spPr>
        <a:xfrm>
          <a:off x="5191125" y="22050375"/>
          <a:ext cx="1332000" cy="1332000"/>
        </a:xfrm>
        <a:prstGeom prst="rect">
          <a:avLst/>
        </a:prstGeom>
        <a:ln w="9525">
          <a:solidFill>
            <a:srgbClr val="000000"/>
          </a:solidFill>
          <a:prstDash val="solid"/>
        </a:ln>
      </xdr:spPr>
    </xdr:pic>
    <xdr:clientData/>
  </xdr:twoCellAnchor>
  <xdr:twoCellAnchor>
    <xdr:from>
      <xdr:col>8</xdr:col>
      <xdr:colOff>76200</xdr:colOff>
      <xdr:row>210</xdr:row>
      <xdr:rowOff>123825</xdr:rowOff>
    </xdr:from>
    <xdr:to>
      <xdr:col>8</xdr:col>
      <xdr:colOff>1408200</xdr:colOff>
      <xdr:row>210</xdr:row>
      <xdr:rowOff>1455825</xdr:rowOff>
    </xdr:to>
    <xdr:pic>
      <xdr:nvPicPr>
        <xdr:cNvPr id="793" name="Имя " descr="Descr "/>
        <xdr:cNvPicPr>
          <a:picLocks noChangeAspect="1"/>
        </xdr:cNvPicPr>
      </xdr:nvPicPr>
      <xdr:blipFill>
        <a:blip xmlns:r="http://schemas.openxmlformats.org/officeDocument/2006/relationships" r:embed="rId399"/>
        <a:stretch>
          <a:fillRect/>
        </a:stretch>
      </xdr:blipFill>
      <xdr:spPr>
        <a:xfrm>
          <a:off x="5191125" y="23574375"/>
          <a:ext cx="1332000" cy="1332000"/>
        </a:xfrm>
        <a:prstGeom prst="rect">
          <a:avLst/>
        </a:prstGeom>
        <a:ln w="9525">
          <a:solidFill>
            <a:srgbClr val="000000"/>
          </a:solidFill>
          <a:prstDash val="solid"/>
        </a:ln>
      </xdr:spPr>
    </xdr:pic>
    <xdr:clientData/>
  </xdr:twoCellAnchor>
  <xdr:twoCellAnchor>
    <xdr:from>
      <xdr:col>8</xdr:col>
      <xdr:colOff>76200</xdr:colOff>
      <xdr:row>216</xdr:row>
      <xdr:rowOff>123825</xdr:rowOff>
    </xdr:from>
    <xdr:to>
      <xdr:col>8</xdr:col>
      <xdr:colOff>1408200</xdr:colOff>
      <xdr:row>216</xdr:row>
      <xdr:rowOff>1455825</xdr:rowOff>
    </xdr:to>
    <xdr:pic>
      <xdr:nvPicPr>
        <xdr:cNvPr id="794" name="Имя " descr="Descr "/>
        <xdr:cNvPicPr>
          <a:picLocks noChangeAspect="1"/>
        </xdr:cNvPicPr>
      </xdr:nvPicPr>
      <xdr:blipFill>
        <a:blip xmlns:r="http://schemas.openxmlformats.org/officeDocument/2006/relationships" r:embed="rId400"/>
        <a:stretch>
          <a:fillRect/>
        </a:stretch>
      </xdr:blipFill>
      <xdr:spPr>
        <a:xfrm>
          <a:off x="5191125" y="25098375"/>
          <a:ext cx="1332000" cy="1332000"/>
        </a:xfrm>
        <a:prstGeom prst="rect">
          <a:avLst/>
        </a:prstGeom>
        <a:ln w="9525">
          <a:solidFill>
            <a:srgbClr val="000000"/>
          </a:solidFill>
          <a:prstDash val="solid"/>
        </a:ln>
      </xdr:spPr>
    </xdr:pic>
    <xdr:clientData/>
  </xdr:twoCellAnchor>
  <xdr:twoCellAnchor>
    <xdr:from>
      <xdr:col>8</xdr:col>
      <xdr:colOff>76200</xdr:colOff>
      <xdr:row>217</xdr:row>
      <xdr:rowOff>123825</xdr:rowOff>
    </xdr:from>
    <xdr:to>
      <xdr:col>8</xdr:col>
      <xdr:colOff>1408200</xdr:colOff>
      <xdr:row>217</xdr:row>
      <xdr:rowOff>1455825</xdr:rowOff>
    </xdr:to>
    <xdr:pic>
      <xdr:nvPicPr>
        <xdr:cNvPr id="795" name="Имя " descr="Descr "/>
        <xdr:cNvPicPr>
          <a:picLocks noChangeAspect="1"/>
        </xdr:cNvPicPr>
      </xdr:nvPicPr>
      <xdr:blipFill>
        <a:blip xmlns:r="http://schemas.openxmlformats.org/officeDocument/2006/relationships" r:embed="rId401"/>
        <a:stretch>
          <a:fillRect/>
        </a:stretch>
      </xdr:blipFill>
      <xdr:spPr>
        <a:xfrm>
          <a:off x="5191125" y="26622375"/>
          <a:ext cx="1332000" cy="1332000"/>
        </a:xfrm>
        <a:prstGeom prst="rect">
          <a:avLst/>
        </a:prstGeom>
        <a:ln w="9525">
          <a:solidFill>
            <a:srgbClr val="000000"/>
          </a:solidFill>
          <a:prstDash val="solid"/>
        </a:ln>
      </xdr:spPr>
    </xdr:pic>
    <xdr:clientData/>
  </xdr:twoCellAnchor>
  <xdr:twoCellAnchor>
    <xdr:from>
      <xdr:col>8</xdr:col>
      <xdr:colOff>76200</xdr:colOff>
      <xdr:row>218</xdr:row>
      <xdr:rowOff>123825</xdr:rowOff>
    </xdr:from>
    <xdr:to>
      <xdr:col>8</xdr:col>
      <xdr:colOff>1408200</xdr:colOff>
      <xdr:row>218</xdr:row>
      <xdr:rowOff>1455825</xdr:rowOff>
    </xdr:to>
    <xdr:pic>
      <xdr:nvPicPr>
        <xdr:cNvPr id="796" name="Имя " descr="Descr "/>
        <xdr:cNvPicPr>
          <a:picLocks noChangeAspect="1"/>
        </xdr:cNvPicPr>
      </xdr:nvPicPr>
      <xdr:blipFill>
        <a:blip xmlns:r="http://schemas.openxmlformats.org/officeDocument/2006/relationships" r:embed="rId402"/>
        <a:stretch>
          <a:fillRect/>
        </a:stretch>
      </xdr:blipFill>
      <xdr:spPr>
        <a:xfrm>
          <a:off x="5191125" y="28146375"/>
          <a:ext cx="1332000" cy="1332000"/>
        </a:xfrm>
        <a:prstGeom prst="rect">
          <a:avLst/>
        </a:prstGeom>
        <a:ln w="9525">
          <a:solidFill>
            <a:srgbClr val="000000"/>
          </a:solidFill>
          <a:prstDash val="solid"/>
        </a:ln>
      </xdr:spPr>
    </xdr:pic>
    <xdr:clientData/>
  </xdr:twoCellAnchor>
  <xdr:twoCellAnchor>
    <xdr:from>
      <xdr:col>8</xdr:col>
      <xdr:colOff>76200</xdr:colOff>
      <xdr:row>220</xdr:row>
      <xdr:rowOff>123825</xdr:rowOff>
    </xdr:from>
    <xdr:to>
      <xdr:col>8</xdr:col>
      <xdr:colOff>1408200</xdr:colOff>
      <xdr:row>220</xdr:row>
      <xdr:rowOff>1455825</xdr:rowOff>
    </xdr:to>
    <xdr:pic>
      <xdr:nvPicPr>
        <xdr:cNvPr id="797" name="Имя " descr="Descr "/>
        <xdr:cNvPicPr>
          <a:picLocks noChangeAspect="1"/>
        </xdr:cNvPicPr>
      </xdr:nvPicPr>
      <xdr:blipFill>
        <a:blip xmlns:r="http://schemas.openxmlformats.org/officeDocument/2006/relationships" r:embed="rId403"/>
        <a:stretch>
          <a:fillRect/>
        </a:stretch>
      </xdr:blipFill>
      <xdr:spPr>
        <a:xfrm>
          <a:off x="5191125" y="29670375"/>
          <a:ext cx="1332000" cy="1332000"/>
        </a:xfrm>
        <a:prstGeom prst="rect">
          <a:avLst/>
        </a:prstGeom>
        <a:ln w="9525">
          <a:solidFill>
            <a:srgbClr val="000000"/>
          </a:solidFill>
          <a:prstDash val="solid"/>
        </a:ln>
      </xdr:spPr>
    </xdr:pic>
    <xdr:clientData/>
  </xdr:twoCellAnchor>
  <xdr:twoCellAnchor>
    <xdr:from>
      <xdr:col>8</xdr:col>
      <xdr:colOff>76200</xdr:colOff>
      <xdr:row>230</xdr:row>
      <xdr:rowOff>123825</xdr:rowOff>
    </xdr:from>
    <xdr:to>
      <xdr:col>8</xdr:col>
      <xdr:colOff>1408200</xdr:colOff>
      <xdr:row>230</xdr:row>
      <xdr:rowOff>1455825</xdr:rowOff>
    </xdr:to>
    <xdr:pic>
      <xdr:nvPicPr>
        <xdr:cNvPr id="798" name="Имя " descr="Descr "/>
        <xdr:cNvPicPr>
          <a:picLocks noChangeAspect="1"/>
        </xdr:cNvPicPr>
      </xdr:nvPicPr>
      <xdr:blipFill>
        <a:blip xmlns:r="http://schemas.openxmlformats.org/officeDocument/2006/relationships" r:embed="rId404"/>
        <a:stretch>
          <a:fillRect/>
        </a:stretch>
      </xdr:blipFill>
      <xdr:spPr>
        <a:xfrm>
          <a:off x="5191125" y="20526375"/>
          <a:ext cx="1332000" cy="1332000"/>
        </a:xfrm>
        <a:prstGeom prst="rect">
          <a:avLst/>
        </a:prstGeom>
        <a:ln w="9525">
          <a:solidFill>
            <a:srgbClr val="000000"/>
          </a:solidFill>
          <a:prstDash val="solid"/>
        </a:ln>
      </xdr:spPr>
    </xdr:pic>
    <xdr:clientData/>
  </xdr:twoCellAnchor>
  <xdr:twoCellAnchor>
    <xdr:from>
      <xdr:col>8</xdr:col>
      <xdr:colOff>76200</xdr:colOff>
      <xdr:row>234</xdr:row>
      <xdr:rowOff>123825</xdr:rowOff>
    </xdr:from>
    <xdr:to>
      <xdr:col>8</xdr:col>
      <xdr:colOff>1408200</xdr:colOff>
      <xdr:row>234</xdr:row>
      <xdr:rowOff>1455825</xdr:rowOff>
    </xdr:to>
    <xdr:pic>
      <xdr:nvPicPr>
        <xdr:cNvPr id="799" name="Имя " descr="Descr "/>
        <xdr:cNvPicPr>
          <a:picLocks noChangeAspect="1"/>
        </xdr:cNvPicPr>
      </xdr:nvPicPr>
      <xdr:blipFill>
        <a:blip xmlns:r="http://schemas.openxmlformats.org/officeDocument/2006/relationships" r:embed="rId405"/>
        <a:stretch>
          <a:fillRect/>
        </a:stretch>
      </xdr:blipFill>
      <xdr:spPr>
        <a:xfrm>
          <a:off x="5191125" y="67770375"/>
          <a:ext cx="1332000" cy="1332000"/>
        </a:xfrm>
        <a:prstGeom prst="rect">
          <a:avLst/>
        </a:prstGeom>
        <a:ln w="9525">
          <a:solidFill>
            <a:srgbClr val="000000"/>
          </a:solidFill>
          <a:prstDash val="solid"/>
        </a:ln>
      </xdr:spPr>
    </xdr:pic>
    <xdr:clientData/>
  </xdr:twoCellAnchor>
  <xdr:twoCellAnchor>
    <xdr:from>
      <xdr:col>8</xdr:col>
      <xdr:colOff>76200</xdr:colOff>
      <xdr:row>246</xdr:row>
      <xdr:rowOff>123825</xdr:rowOff>
    </xdr:from>
    <xdr:to>
      <xdr:col>8</xdr:col>
      <xdr:colOff>1408200</xdr:colOff>
      <xdr:row>246</xdr:row>
      <xdr:rowOff>1455825</xdr:rowOff>
    </xdr:to>
    <xdr:pic>
      <xdr:nvPicPr>
        <xdr:cNvPr id="800" name="Имя " descr="Descr "/>
        <xdr:cNvPicPr>
          <a:picLocks noChangeAspect="1"/>
        </xdr:cNvPicPr>
      </xdr:nvPicPr>
      <xdr:blipFill>
        <a:blip xmlns:r="http://schemas.openxmlformats.org/officeDocument/2006/relationships" r:embed="rId406"/>
        <a:stretch>
          <a:fillRect/>
        </a:stretch>
      </xdr:blipFill>
      <xdr:spPr>
        <a:xfrm>
          <a:off x="5191125" y="34242375"/>
          <a:ext cx="1332000" cy="1332000"/>
        </a:xfrm>
        <a:prstGeom prst="rect">
          <a:avLst/>
        </a:prstGeom>
        <a:ln w="9525">
          <a:solidFill>
            <a:srgbClr val="000000"/>
          </a:solidFill>
          <a:prstDash val="solid"/>
        </a:ln>
      </xdr:spPr>
    </xdr:pic>
    <xdr:clientData/>
  </xdr:twoCellAnchor>
  <xdr:twoCellAnchor>
    <xdr:from>
      <xdr:col>8</xdr:col>
      <xdr:colOff>76200</xdr:colOff>
      <xdr:row>255</xdr:row>
      <xdr:rowOff>123825</xdr:rowOff>
    </xdr:from>
    <xdr:to>
      <xdr:col>8</xdr:col>
      <xdr:colOff>1408200</xdr:colOff>
      <xdr:row>255</xdr:row>
      <xdr:rowOff>1455825</xdr:rowOff>
    </xdr:to>
    <xdr:pic>
      <xdr:nvPicPr>
        <xdr:cNvPr id="801" name="Имя " descr="Descr "/>
        <xdr:cNvPicPr>
          <a:picLocks noChangeAspect="1"/>
        </xdr:cNvPicPr>
      </xdr:nvPicPr>
      <xdr:blipFill>
        <a:blip xmlns:r="http://schemas.openxmlformats.org/officeDocument/2006/relationships" r:embed="rId407"/>
        <a:stretch>
          <a:fillRect/>
        </a:stretch>
      </xdr:blipFill>
      <xdr:spPr>
        <a:xfrm>
          <a:off x="5191125" y="31194375"/>
          <a:ext cx="1332000" cy="1332000"/>
        </a:xfrm>
        <a:prstGeom prst="rect">
          <a:avLst/>
        </a:prstGeom>
        <a:ln w="9525">
          <a:solidFill>
            <a:srgbClr val="000000"/>
          </a:solidFill>
          <a:prstDash val="solid"/>
        </a:ln>
      </xdr:spPr>
    </xdr:pic>
    <xdr:clientData/>
  </xdr:twoCellAnchor>
  <xdr:twoCellAnchor>
    <xdr:from>
      <xdr:col>8</xdr:col>
      <xdr:colOff>76200</xdr:colOff>
      <xdr:row>260</xdr:row>
      <xdr:rowOff>123825</xdr:rowOff>
    </xdr:from>
    <xdr:to>
      <xdr:col>8</xdr:col>
      <xdr:colOff>1408200</xdr:colOff>
      <xdr:row>260</xdr:row>
      <xdr:rowOff>1455825</xdr:rowOff>
    </xdr:to>
    <xdr:pic>
      <xdr:nvPicPr>
        <xdr:cNvPr id="802" name="Имя " descr="Descr "/>
        <xdr:cNvPicPr>
          <a:picLocks noChangeAspect="1"/>
        </xdr:cNvPicPr>
      </xdr:nvPicPr>
      <xdr:blipFill>
        <a:blip xmlns:r="http://schemas.openxmlformats.org/officeDocument/2006/relationships" r:embed="rId408"/>
        <a:stretch>
          <a:fillRect/>
        </a:stretch>
      </xdr:blipFill>
      <xdr:spPr>
        <a:xfrm>
          <a:off x="5191125" y="37290375"/>
          <a:ext cx="1332000" cy="1332000"/>
        </a:xfrm>
        <a:prstGeom prst="rect">
          <a:avLst/>
        </a:prstGeom>
        <a:ln w="9525">
          <a:solidFill>
            <a:srgbClr val="000000"/>
          </a:solidFill>
          <a:prstDash val="solid"/>
        </a:ln>
      </xdr:spPr>
    </xdr:pic>
    <xdr:clientData/>
  </xdr:twoCellAnchor>
  <xdr:twoCellAnchor>
    <xdr:from>
      <xdr:col>8</xdr:col>
      <xdr:colOff>76200</xdr:colOff>
      <xdr:row>272</xdr:row>
      <xdr:rowOff>123825</xdr:rowOff>
    </xdr:from>
    <xdr:to>
      <xdr:col>8</xdr:col>
      <xdr:colOff>1408200</xdr:colOff>
      <xdr:row>272</xdr:row>
      <xdr:rowOff>1455825</xdr:rowOff>
    </xdr:to>
    <xdr:pic>
      <xdr:nvPicPr>
        <xdr:cNvPr id="803" name="Имя " descr="Descr "/>
        <xdr:cNvPicPr>
          <a:picLocks noChangeAspect="1"/>
        </xdr:cNvPicPr>
      </xdr:nvPicPr>
      <xdr:blipFill>
        <a:blip xmlns:r="http://schemas.openxmlformats.org/officeDocument/2006/relationships" r:embed="rId409"/>
        <a:stretch>
          <a:fillRect/>
        </a:stretch>
      </xdr:blipFill>
      <xdr:spPr>
        <a:xfrm>
          <a:off x="5191125" y="38814375"/>
          <a:ext cx="1332000" cy="1332000"/>
        </a:xfrm>
        <a:prstGeom prst="rect">
          <a:avLst/>
        </a:prstGeom>
        <a:ln w="9525">
          <a:solidFill>
            <a:srgbClr val="000000"/>
          </a:solidFill>
          <a:prstDash val="solid"/>
        </a:ln>
      </xdr:spPr>
    </xdr:pic>
    <xdr:clientData/>
  </xdr:twoCellAnchor>
  <xdr:twoCellAnchor>
    <xdr:from>
      <xdr:col>8</xdr:col>
      <xdr:colOff>76200</xdr:colOff>
      <xdr:row>280</xdr:row>
      <xdr:rowOff>123825</xdr:rowOff>
    </xdr:from>
    <xdr:to>
      <xdr:col>8</xdr:col>
      <xdr:colOff>1408200</xdr:colOff>
      <xdr:row>280</xdr:row>
      <xdr:rowOff>1455825</xdr:rowOff>
    </xdr:to>
    <xdr:pic>
      <xdr:nvPicPr>
        <xdr:cNvPr id="804" name="Имя " descr="Descr "/>
        <xdr:cNvPicPr>
          <a:picLocks noChangeAspect="1"/>
        </xdr:cNvPicPr>
      </xdr:nvPicPr>
      <xdr:blipFill>
        <a:blip xmlns:r="http://schemas.openxmlformats.org/officeDocument/2006/relationships" r:embed="rId410"/>
        <a:stretch>
          <a:fillRect/>
        </a:stretch>
      </xdr:blipFill>
      <xdr:spPr>
        <a:xfrm>
          <a:off x="5191125" y="32718375"/>
          <a:ext cx="1332000" cy="1332000"/>
        </a:xfrm>
        <a:prstGeom prst="rect">
          <a:avLst/>
        </a:prstGeom>
        <a:ln w="9525">
          <a:solidFill>
            <a:srgbClr val="000000"/>
          </a:solidFill>
          <a:prstDash val="solid"/>
        </a:ln>
      </xdr:spPr>
    </xdr:pic>
    <xdr:clientData/>
  </xdr:twoCellAnchor>
  <xdr:twoCellAnchor>
    <xdr:from>
      <xdr:col>8</xdr:col>
      <xdr:colOff>76200</xdr:colOff>
      <xdr:row>291</xdr:row>
      <xdr:rowOff>123825</xdr:rowOff>
    </xdr:from>
    <xdr:to>
      <xdr:col>8</xdr:col>
      <xdr:colOff>1408200</xdr:colOff>
      <xdr:row>291</xdr:row>
      <xdr:rowOff>1455825</xdr:rowOff>
    </xdr:to>
    <xdr:pic>
      <xdr:nvPicPr>
        <xdr:cNvPr id="805" name="Имя " descr="Descr "/>
        <xdr:cNvPicPr>
          <a:picLocks noChangeAspect="1"/>
        </xdr:cNvPicPr>
      </xdr:nvPicPr>
      <xdr:blipFill>
        <a:blip xmlns:r="http://schemas.openxmlformats.org/officeDocument/2006/relationships" r:embed="rId411"/>
        <a:stretch>
          <a:fillRect/>
        </a:stretch>
      </xdr:blipFill>
      <xdr:spPr>
        <a:xfrm>
          <a:off x="5191125" y="35766375"/>
          <a:ext cx="1332000" cy="1332000"/>
        </a:xfrm>
        <a:prstGeom prst="rect">
          <a:avLst/>
        </a:prstGeom>
        <a:ln w="9525">
          <a:solidFill>
            <a:srgbClr val="000000"/>
          </a:solidFill>
          <a:prstDash val="solid"/>
        </a:ln>
      </xdr:spPr>
    </xdr:pic>
    <xdr:clientData/>
  </xdr:twoCellAnchor>
  <xdr:twoCellAnchor>
    <xdr:from>
      <xdr:col>8</xdr:col>
      <xdr:colOff>76200</xdr:colOff>
      <xdr:row>292</xdr:row>
      <xdr:rowOff>123825</xdr:rowOff>
    </xdr:from>
    <xdr:to>
      <xdr:col>8</xdr:col>
      <xdr:colOff>1408200</xdr:colOff>
      <xdr:row>292</xdr:row>
      <xdr:rowOff>1455825</xdr:rowOff>
    </xdr:to>
    <xdr:pic>
      <xdr:nvPicPr>
        <xdr:cNvPr id="806" name="Имя " descr="Descr "/>
        <xdr:cNvPicPr>
          <a:picLocks noChangeAspect="1"/>
        </xdr:cNvPicPr>
      </xdr:nvPicPr>
      <xdr:blipFill>
        <a:blip xmlns:r="http://schemas.openxmlformats.org/officeDocument/2006/relationships" r:embed="rId412"/>
        <a:stretch>
          <a:fillRect/>
        </a:stretch>
      </xdr:blipFill>
      <xdr:spPr>
        <a:xfrm>
          <a:off x="5191125" y="40338375"/>
          <a:ext cx="1332000" cy="1332000"/>
        </a:xfrm>
        <a:prstGeom prst="rect">
          <a:avLst/>
        </a:prstGeom>
        <a:ln w="9525">
          <a:solidFill>
            <a:srgbClr val="000000"/>
          </a:solidFill>
          <a:prstDash val="solid"/>
        </a:ln>
      </xdr:spPr>
    </xdr:pic>
    <xdr:clientData/>
  </xdr:twoCellAnchor>
  <xdr:twoCellAnchor>
    <xdr:from>
      <xdr:col>8</xdr:col>
      <xdr:colOff>76200</xdr:colOff>
      <xdr:row>319</xdr:row>
      <xdr:rowOff>123825</xdr:rowOff>
    </xdr:from>
    <xdr:to>
      <xdr:col>8</xdr:col>
      <xdr:colOff>1408200</xdr:colOff>
      <xdr:row>319</xdr:row>
      <xdr:rowOff>1455825</xdr:rowOff>
    </xdr:to>
    <xdr:pic>
      <xdr:nvPicPr>
        <xdr:cNvPr id="807" name="Имя " descr="Descr "/>
        <xdr:cNvPicPr>
          <a:picLocks noChangeAspect="1"/>
        </xdr:cNvPicPr>
      </xdr:nvPicPr>
      <xdr:blipFill>
        <a:blip xmlns:r="http://schemas.openxmlformats.org/officeDocument/2006/relationships" r:embed="rId413"/>
        <a:stretch>
          <a:fillRect/>
        </a:stretch>
      </xdr:blipFill>
      <xdr:spPr>
        <a:xfrm>
          <a:off x="5191125" y="44910375"/>
          <a:ext cx="1332000" cy="1332000"/>
        </a:xfrm>
        <a:prstGeom prst="rect">
          <a:avLst/>
        </a:prstGeom>
        <a:ln w="9525">
          <a:solidFill>
            <a:srgbClr val="000000"/>
          </a:solidFill>
          <a:prstDash val="solid"/>
        </a:ln>
      </xdr:spPr>
    </xdr:pic>
    <xdr:clientData/>
  </xdr:twoCellAnchor>
  <xdr:twoCellAnchor>
    <xdr:from>
      <xdr:col>8</xdr:col>
      <xdr:colOff>76200</xdr:colOff>
      <xdr:row>334</xdr:row>
      <xdr:rowOff>123825</xdr:rowOff>
    </xdr:from>
    <xdr:to>
      <xdr:col>8</xdr:col>
      <xdr:colOff>1408200</xdr:colOff>
      <xdr:row>334</xdr:row>
      <xdr:rowOff>1455825</xdr:rowOff>
    </xdr:to>
    <xdr:pic>
      <xdr:nvPicPr>
        <xdr:cNvPr id="808" name="Имя " descr="Descr "/>
        <xdr:cNvPicPr>
          <a:picLocks noChangeAspect="1"/>
        </xdr:cNvPicPr>
      </xdr:nvPicPr>
      <xdr:blipFill>
        <a:blip xmlns:r="http://schemas.openxmlformats.org/officeDocument/2006/relationships" r:embed="rId414"/>
        <a:stretch>
          <a:fillRect/>
        </a:stretch>
      </xdr:blipFill>
      <xdr:spPr>
        <a:xfrm>
          <a:off x="5191125" y="41862375"/>
          <a:ext cx="1332000" cy="1332000"/>
        </a:xfrm>
        <a:prstGeom prst="rect">
          <a:avLst/>
        </a:prstGeom>
        <a:ln w="9525">
          <a:solidFill>
            <a:srgbClr val="000000"/>
          </a:solidFill>
          <a:prstDash val="solid"/>
        </a:ln>
      </xdr:spPr>
    </xdr:pic>
    <xdr:clientData/>
  </xdr:twoCellAnchor>
  <xdr:twoCellAnchor>
    <xdr:from>
      <xdr:col>8</xdr:col>
      <xdr:colOff>76200</xdr:colOff>
      <xdr:row>335</xdr:row>
      <xdr:rowOff>123825</xdr:rowOff>
    </xdr:from>
    <xdr:to>
      <xdr:col>8</xdr:col>
      <xdr:colOff>1408200</xdr:colOff>
      <xdr:row>335</xdr:row>
      <xdr:rowOff>1455825</xdr:rowOff>
    </xdr:to>
    <xdr:pic>
      <xdr:nvPicPr>
        <xdr:cNvPr id="809" name="Имя " descr="Descr "/>
        <xdr:cNvPicPr>
          <a:picLocks noChangeAspect="1"/>
        </xdr:cNvPicPr>
      </xdr:nvPicPr>
      <xdr:blipFill>
        <a:blip xmlns:r="http://schemas.openxmlformats.org/officeDocument/2006/relationships" r:embed="rId415"/>
        <a:stretch>
          <a:fillRect/>
        </a:stretch>
      </xdr:blipFill>
      <xdr:spPr>
        <a:xfrm>
          <a:off x="5191125" y="47958375"/>
          <a:ext cx="1332000" cy="1332000"/>
        </a:xfrm>
        <a:prstGeom prst="rect">
          <a:avLst/>
        </a:prstGeom>
        <a:ln w="9525">
          <a:solidFill>
            <a:srgbClr val="000000"/>
          </a:solidFill>
          <a:prstDash val="solid"/>
        </a:ln>
      </xdr:spPr>
    </xdr:pic>
    <xdr:clientData/>
  </xdr:twoCellAnchor>
  <xdr:twoCellAnchor>
    <xdr:from>
      <xdr:col>8</xdr:col>
      <xdr:colOff>76200</xdr:colOff>
      <xdr:row>340</xdr:row>
      <xdr:rowOff>123825</xdr:rowOff>
    </xdr:from>
    <xdr:to>
      <xdr:col>8</xdr:col>
      <xdr:colOff>1408200</xdr:colOff>
      <xdr:row>340</xdr:row>
      <xdr:rowOff>1455825</xdr:rowOff>
    </xdr:to>
    <xdr:pic>
      <xdr:nvPicPr>
        <xdr:cNvPr id="810" name="Имя " descr="Descr "/>
        <xdr:cNvPicPr>
          <a:picLocks noChangeAspect="1"/>
        </xdr:cNvPicPr>
      </xdr:nvPicPr>
      <xdr:blipFill>
        <a:blip xmlns:r="http://schemas.openxmlformats.org/officeDocument/2006/relationships" r:embed="rId416"/>
        <a:stretch>
          <a:fillRect/>
        </a:stretch>
      </xdr:blipFill>
      <xdr:spPr>
        <a:xfrm>
          <a:off x="5191125" y="49482375"/>
          <a:ext cx="1332000" cy="1332000"/>
        </a:xfrm>
        <a:prstGeom prst="rect">
          <a:avLst/>
        </a:prstGeom>
        <a:ln w="9525">
          <a:solidFill>
            <a:srgbClr val="000000"/>
          </a:solidFill>
          <a:prstDash val="solid"/>
        </a:ln>
      </xdr:spPr>
    </xdr:pic>
    <xdr:clientData/>
  </xdr:twoCellAnchor>
  <xdr:twoCellAnchor>
    <xdr:from>
      <xdr:col>8</xdr:col>
      <xdr:colOff>76200</xdr:colOff>
      <xdr:row>357</xdr:row>
      <xdr:rowOff>123825</xdr:rowOff>
    </xdr:from>
    <xdr:to>
      <xdr:col>8</xdr:col>
      <xdr:colOff>1408200</xdr:colOff>
      <xdr:row>357</xdr:row>
      <xdr:rowOff>1455825</xdr:rowOff>
    </xdr:to>
    <xdr:pic>
      <xdr:nvPicPr>
        <xdr:cNvPr id="811" name="Имя " descr="Descr "/>
        <xdr:cNvPicPr>
          <a:picLocks noChangeAspect="1"/>
        </xdr:cNvPicPr>
      </xdr:nvPicPr>
      <xdr:blipFill>
        <a:blip xmlns:r="http://schemas.openxmlformats.org/officeDocument/2006/relationships" r:embed="rId417"/>
        <a:stretch>
          <a:fillRect/>
        </a:stretch>
      </xdr:blipFill>
      <xdr:spPr>
        <a:xfrm>
          <a:off x="5191125" y="51006375"/>
          <a:ext cx="1332000" cy="1332000"/>
        </a:xfrm>
        <a:prstGeom prst="rect">
          <a:avLst/>
        </a:prstGeom>
        <a:ln w="9525">
          <a:solidFill>
            <a:srgbClr val="000000"/>
          </a:solidFill>
          <a:prstDash val="solid"/>
        </a:ln>
      </xdr:spPr>
    </xdr:pic>
    <xdr:clientData/>
  </xdr:twoCellAnchor>
  <xdr:twoCellAnchor>
    <xdr:from>
      <xdr:col>8</xdr:col>
      <xdr:colOff>76200</xdr:colOff>
      <xdr:row>369</xdr:row>
      <xdr:rowOff>123825</xdr:rowOff>
    </xdr:from>
    <xdr:to>
      <xdr:col>8</xdr:col>
      <xdr:colOff>1408200</xdr:colOff>
      <xdr:row>369</xdr:row>
      <xdr:rowOff>1455825</xdr:rowOff>
    </xdr:to>
    <xdr:pic>
      <xdr:nvPicPr>
        <xdr:cNvPr id="812" name="Имя " descr="Descr "/>
        <xdr:cNvPicPr>
          <a:picLocks noChangeAspect="1"/>
        </xdr:cNvPicPr>
      </xdr:nvPicPr>
      <xdr:blipFill>
        <a:blip xmlns:r="http://schemas.openxmlformats.org/officeDocument/2006/relationships" r:embed="rId418"/>
        <a:stretch>
          <a:fillRect/>
        </a:stretch>
      </xdr:blipFill>
      <xdr:spPr>
        <a:xfrm>
          <a:off x="5191125" y="43386375"/>
          <a:ext cx="1332000" cy="1332000"/>
        </a:xfrm>
        <a:prstGeom prst="rect">
          <a:avLst/>
        </a:prstGeom>
        <a:ln w="9525">
          <a:solidFill>
            <a:srgbClr val="000000"/>
          </a:solidFill>
          <a:prstDash val="solid"/>
        </a:ln>
      </xdr:spPr>
    </xdr:pic>
    <xdr:clientData/>
  </xdr:twoCellAnchor>
  <xdr:twoCellAnchor>
    <xdr:from>
      <xdr:col>8</xdr:col>
      <xdr:colOff>76200</xdr:colOff>
      <xdr:row>378</xdr:row>
      <xdr:rowOff>123825</xdr:rowOff>
    </xdr:from>
    <xdr:to>
      <xdr:col>8</xdr:col>
      <xdr:colOff>1408200</xdr:colOff>
      <xdr:row>378</xdr:row>
      <xdr:rowOff>1455825</xdr:rowOff>
    </xdr:to>
    <xdr:pic>
      <xdr:nvPicPr>
        <xdr:cNvPr id="813" name="Имя " descr="Descr "/>
        <xdr:cNvPicPr>
          <a:picLocks noChangeAspect="1"/>
        </xdr:cNvPicPr>
      </xdr:nvPicPr>
      <xdr:blipFill>
        <a:blip xmlns:r="http://schemas.openxmlformats.org/officeDocument/2006/relationships" r:embed="rId419"/>
        <a:stretch>
          <a:fillRect/>
        </a:stretch>
      </xdr:blipFill>
      <xdr:spPr>
        <a:xfrm>
          <a:off x="5191125" y="54054375"/>
          <a:ext cx="1332000" cy="1332000"/>
        </a:xfrm>
        <a:prstGeom prst="rect">
          <a:avLst/>
        </a:prstGeom>
        <a:ln w="9525">
          <a:solidFill>
            <a:srgbClr val="000000"/>
          </a:solidFill>
          <a:prstDash val="solid"/>
        </a:ln>
      </xdr:spPr>
    </xdr:pic>
    <xdr:clientData/>
  </xdr:twoCellAnchor>
  <xdr:twoCellAnchor>
    <xdr:from>
      <xdr:col>8</xdr:col>
      <xdr:colOff>76200</xdr:colOff>
      <xdr:row>385</xdr:row>
      <xdr:rowOff>123825</xdr:rowOff>
    </xdr:from>
    <xdr:to>
      <xdr:col>8</xdr:col>
      <xdr:colOff>1408200</xdr:colOff>
      <xdr:row>385</xdr:row>
      <xdr:rowOff>1455825</xdr:rowOff>
    </xdr:to>
    <xdr:pic>
      <xdr:nvPicPr>
        <xdr:cNvPr id="814" name="Имя " descr="Descr "/>
        <xdr:cNvPicPr>
          <a:picLocks noChangeAspect="1"/>
        </xdr:cNvPicPr>
      </xdr:nvPicPr>
      <xdr:blipFill>
        <a:blip xmlns:r="http://schemas.openxmlformats.org/officeDocument/2006/relationships" r:embed="rId420"/>
        <a:stretch>
          <a:fillRect/>
        </a:stretch>
      </xdr:blipFill>
      <xdr:spPr>
        <a:xfrm>
          <a:off x="5191125" y="55578375"/>
          <a:ext cx="1332000" cy="1332000"/>
        </a:xfrm>
        <a:prstGeom prst="rect">
          <a:avLst/>
        </a:prstGeom>
        <a:ln w="9525">
          <a:solidFill>
            <a:srgbClr val="000000"/>
          </a:solidFill>
          <a:prstDash val="solid"/>
        </a:ln>
      </xdr:spPr>
    </xdr:pic>
    <xdr:clientData/>
  </xdr:twoCellAnchor>
  <xdr:twoCellAnchor>
    <xdr:from>
      <xdr:col>8</xdr:col>
      <xdr:colOff>76200</xdr:colOff>
      <xdr:row>389</xdr:row>
      <xdr:rowOff>123825</xdr:rowOff>
    </xdr:from>
    <xdr:to>
      <xdr:col>8</xdr:col>
      <xdr:colOff>1408200</xdr:colOff>
      <xdr:row>389</xdr:row>
      <xdr:rowOff>1455825</xdr:rowOff>
    </xdr:to>
    <xdr:pic>
      <xdr:nvPicPr>
        <xdr:cNvPr id="815" name="Имя " descr="Descr "/>
        <xdr:cNvPicPr>
          <a:picLocks noChangeAspect="1"/>
        </xdr:cNvPicPr>
      </xdr:nvPicPr>
      <xdr:blipFill>
        <a:blip xmlns:r="http://schemas.openxmlformats.org/officeDocument/2006/relationships" r:embed="rId421"/>
        <a:stretch>
          <a:fillRect/>
        </a:stretch>
      </xdr:blipFill>
      <xdr:spPr>
        <a:xfrm>
          <a:off x="5191125" y="87582375"/>
          <a:ext cx="1332000" cy="1332000"/>
        </a:xfrm>
        <a:prstGeom prst="rect">
          <a:avLst/>
        </a:prstGeom>
        <a:ln w="9525">
          <a:solidFill>
            <a:srgbClr val="000000"/>
          </a:solidFill>
          <a:prstDash val="solid"/>
        </a:ln>
      </xdr:spPr>
    </xdr:pic>
    <xdr:clientData/>
  </xdr:twoCellAnchor>
  <xdr:twoCellAnchor>
    <xdr:from>
      <xdr:col>8</xdr:col>
      <xdr:colOff>76200</xdr:colOff>
      <xdr:row>391</xdr:row>
      <xdr:rowOff>123825</xdr:rowOff>
    </xdr:from>
    <xdr:to>
      <xdr:col>8</xdr:col>
      <xdr:colOff>1408200</xdr:colOff>
      <xdr:row>391</xdr:row>
      <xdr:rowOff>1455825</xdr:rowOff>
    </xdr:to>
    <xdr:pic>
      <xdr:nvPicPr>
        <xdr:cNvPr id="816" name="Имя " descr="Descr "/>
        <xdr:cNvPicPr>
          <a:picLocks noChangeAspect="1"/>
        </xdr:cNvPicPr>
      </xdr:nvPicPr>
      <xdr:blipFill>
        <a:blip xmlns:r="http://schemas.openxmlformats.org/officeDocument/2006/relationships" r:embed="rId422"/>
        <a:stretch>
          <a:fillRect/>
        </a:stretch>
      </xdr:blipFill>
      <xdr:spPr>
        <a:xfrm>
          <a:off x="5191125" y="46434375"/>
          <a:ext cx="1332000" cy="1332000"/>
        </a:xfrm>
        <a:prstGeom prst="rect">
          <a:avLst/>
        </a:prstGeom>
        <a:ln w="9525">
          <a:solidFill>
            <a:srgbClr val="000000"/>
          </a:solidFill>
          <a:prstDash val="solid"/>
        </a:ln>
      </xdr:spPr>
    </xdr:pic>
    <xdr:clientData/>
  </xdr:twoCellAnchor>
  <xdr:twoCellAnchor>
    <xdr:from>
      <xdr:col>8</xdr:col>
      <xdr:colOff>76200</xdr:colOff>
      <xdr:row>398</xdr:row>
      <xdr:rowOff>123825</xdr:rowOff>
    </xdr:from>
    <xdr:to>
      <xdr:col>8</xdr:col>
      <xdr:colOff>1408200</xdr:colOff>
      <xdr:row>398</xdr:row>
      <xdr:rowOff>1455825</xdr:rowOff>
    </xdr:to>
    <xdr:pic>
      <xdr:nvPicPr>
        <xdr:cNvPr id="817" name="Имя " descr="Descr "/>
        <xdr:cNvPicPr>
          <a:picLocks noChangeAspect="1"/>
        </xdr:cNvPicPr>
      </xdr:nvPicPr>
      <xdr:blipFill>
        <a:blip xmlns:r="http://schemas.openxmlformats.org/officeDocument/2006/relationships" r:embed="rId423"/>
        <a:stretch>
          <a:fillRect/>
        </a:stretch>
      </xdr:blipFill>
      <xdr:spPr>
        <a:xfrm>
          <a:off x="5191125" y="60150375"/>
          <a:ext cx="1332000" cy="1332000"/>
        </a:xfrm>
        <a:prstGeom prst="rect">
          <a:avLst/>
        </a:prstGeom>
        <a:ln w="9525">
          <a:solidFill>
            <a:srgbClr val="000000"/>
          </a:solidFill>
          <a:prstDash val="solid"/>
        </a:ln>
      </xdr:spPr>
    </xdr:pic>
    <xdr:clientData/>
  </xdr:twoCellAnchor>
  <xdr:twoCellAnchor>
    <xdr:from>
      <xdr:col>8</xdr:col>
      <xdr:colOff>76200</xdr:colOff>
      <xdr:row>399</xdr:row>
      <xdr:rowOff>123825</xdr:rowOff>
    </xdr:from>
    <xdr:to>
      <xdr:col>8</xdr:col>
      <xdr:colOff>1408200</xdr:colOff>
      <xdr:row>399</xdr:row>
      <xdr:rowOff>1455825</xdr:rowOff>
    </xdr:to>
    <xdr:pic>
      <xdr:nvPicPr>
        <xdr:cNvPr id="818" name="Имя " descr="Descr "/>
        <xdr:cNvPicPr>
          <a:picLocks noChangeAspect="1"/>
        </xdr:cNvPicPr>
      </xdr:nvPicPr>
      <xdr:blipFill>
        <a:blip xmlns:r="http://schemas.openxmlformats.org/officeDocument/2006/relationships" r:embed="rId424"/>
        <a:stretch>
          <a:fillRect/>
        </a:stretch>
      </xdr:blipFill>
      <xdr:spPr>
        <a:xfrm>
          <a:off x="5191125" y="61674375"/>
          <a:ext cx="1332000" cy="1332000"/>
        </a:xfrm>
        <a:prstGeom prst="rect">
          <a:avLst/>
        </a:prstGeom>
        <a:ln w="9525">
          <a:solidFill>
            <a:srgbClr val="000000"/>
          </a:solidFill>
          <a:prstDash val="solid"/>
        </a:ln>
      </xdr:spPr>
    </xdr:pic>
    <xdr:clientData/>
  </xdr:twoCellAnchor>
  <xdr:twoCellAnchor>
    <xdr:from>
      <xdr:col>8</xdr:col>
      <xdr:colOff>76200</xdr:colOff>
      <xdr:row>418</xdr:row>
      <xdr:rowOff>123825</xdr:rowOff>
    </xdr:from>
    <xdr:to>
      <xdr:col>8</xdr:col>
      <xdr:colOff>1408200</xdr:colOff>
      <xdr:row>418</xdr:row>
      <xdr:rowOff>1455825</xdr:rowOff>
    </xdr:to>
    <xdr:pic>
      <xdr:nvPicPr>
        <xdr:cNvPr id="819" name="Имя " descr="Descr "/>
        <xdr:cNvPicPr>
          <a:picLocks noChangeAspect="1"/>
        </xdr:cNvPicPr>
      </xdr:nvPicPr>
      <xdr:blipFill>
        <a:blip xmlns:r="http://schemas.openxmlformats.org/officeDocument/2006/relationships" r:embed="rId425"/>
        <a:stretch>
          <a:fillRect/>
        </a:stretch>
      </xdr:blipFill>
      <xdr:spPr>
        <a:xfrm>
          <a:off x="5191125" y="52530375"/>
          <a:ext cx="1332000" cy="1332000"/>
        </a:xfrm>
        <a:prstGeom prst="rect">
          <a:avLst/>
        </a:prstGeom>
        <a:ln w="9525">
          <a:solidFill>
            <a:srgbClr val="000000"/>
          </a:solidFill>
          <a:prstDash val="solid"/>
        </a:ln>
      </xdr:spPr>
    </xdr:pic>
    <xdr:clientData/>
  </xdr:twoCellAnchor>
  <xdr:twoCellAnchor>
    <xdr:from>
      <xdr:col>8</xdr:col>
      <xdr:colOff>76200</xdr:colOff>
      <xdr:row>432</xdr:row>
      <xdr:rowOff>123825</xdr:rowOff>
    </xdr:from>
    <xdr:to>
      <xdr:col>8</xdr:col>
      <xdr:colOff>1408200</xdr:colOff>
      <xdr:row>432</xdr:row>
      <xdr:rowOff>1455825</xdr:rowOff>
    </xdr:to>
    <xdr:pic>
      <xdr:nvPicPr>
        <xdr:cNvPr id="820" name="Имя " descr="Descr "/>
        <xdr:cNvPicPr>
          <a:picLocks noChangeAspect="1"/>
        </xdr:cNvPicPr>
      </xdr:nvPicPr>
      <xdr:blipFill>
        <a:blip xmlns:r="http://schemas.openxmlformats.org/officeDocument/2006/relationships" r:embed="rId426"/>
        <a:stretch>
          <a:fillRect/>
        </a:stretch>
      </xdr:blipFill>
      <xdr:spPr>
        <a:xfrm>
          <a:off x="5191125" y="57102375"/>
          <a:ext cx="1332000" cy="1332000"/>
        </a:xfrm>
        <a:prstGeom prst="rect">
          <a:avLst/>
        </a:prstGeom>
        <a:ln w="9525">
          <a:solidFill>
            <a:srgbClr val="000000"/>
          </a:solidFill>
          <a:prstDash val="solid"/>
        </a:ln>
      </xdr:spPr>
    </xdr:pic>
    <xdr:clientData/>
  </xdr:twoCellAnchor>
  <xdr:twoCellAnchor>
    <xdr:from>
      <xdr:col>8</xdr:col>
      <xdr:colOff>76200</xdr:colOff>
      <xdr:row>434</xdr:row>
      <xdr:rowOff>123825</xdr:rowOff>
    </xdr:from>
    <xdr:to>
      <xdr:col>8</xdr:col>
      <xdr:colOff>1408200</xdr:colOff>
      <xdr:row>434</xdr:row>
      <xdr:rowOff>1455825</xdr:rowOff>
    </xdr:to>
    <xdr:pic>
      <xdr:nvPicPr>
        <xdr:cNvPr id="821" name="Имя " descr="Descr "/>
        <xdr:cNvPicPr>
          <a:picLocks noChangeAspect="1"/>
        </xdr:cNvPicPr>
      </xdr:nvPicPr>
      <xdr:blipFill>
        <a:blip xmlns:r="http://schemas.openxmlformats.org/officeDocument/2006/relationships" r:embed="rId427"/>
        <a:stretch>
          <a:fillRect/>
        </a:stretch>
      </xdr:blipFill>
      <xdr:spPr>
        <a:xfrm>
          <a:off x="5191125" y="58626375"/>
          <a:ext cx="1332000" cy="1332000"/>
        </a:xfrm>
        <a:prstGeom prst="rect">
          <a:avLst/>
        </a:prstGeom>
        <a:ln w="9525">
          <a:solidFill>
            <a:srgbClr val="000000"/>
          </a:solidFill>
          <a:prstDash val="solid"/>
        </a:ln>
      </xdr:spPr>
    </xdr:pic>
    <xdr:clientData/>
  </xdr:twoCellAnchor>
  <xdr:twoCellAnchor>
    <xdr:from>
      <xdr:col>8</xdr:col>
      <xdr:colOff>76200</xdr:colOff>
      <xdr:row>436</xdr:row>
      <xdr:rowOff>123825</xdr:rowOff>
    </xdr:from>
    <xdr:to>
      <xdr:col>8</xdr:col>
      <xdr:colOff>1408200</xdr:colOff>
      <xdr:row>436</xdr:row>
      <xdr:rowOff>1455825</xdr:rowOff>
    </xdr:to>
    <xdr:pic>
      <xdr:nvPicPr>
        <xdr:cNvPr id="822" name="Имя " descr="Descr "/>
        <xdr:cNvPicPr>
          <a:picLocks noChangeAspect="1"/>
        </xdr:cNvPicPr>
      </xdr:nvPicPr>
      <xdr:blipFill>
        <a:blip xmlns:r="http://schemas.openxmlformats.org/officeDocument/2006/relationships" r:embed="rId428"/>
        <a:stretch>
          <a:fillRect/>
        </a:stretch>
      </xdr:blipFill>
      <xdr:spPr>
        <a:xfrm>
          <a:off x="5191125" y="5286375"/>
          <a:ext cx="1332000" cy="1332000"/>
        </a:xfrm>
        <a:prstGeom prst="rect">
          <a:avLst/>
        </a:prstGeom>
        <a:ln w="9525">
          <a:solidFill>
            <a:srgbClr val="000000"/>
          </a:solidFill>
          <a:prstDash val="solid"/>
        </a:ln>
      </xdr:spPr>
    </xdr:pic>
    <xdr:clientData/>
  </xdr:twoCellAnchor>
  <xdr:twoCellAnchor>
    <xdr:from>
      <xdr:col>8</xdr:col>
      <xdr:colOff>76200</xdr:colOff>
      <xdr:row>450</xdr:row>
      <xdr:rowOff>123825</xdr:rowOff>
    </xdr:from>
    <xdr:to>
      <xdr:col>8</xdr:col>
      <xdr:colOff>1408200</xdr:colOff>
      <xdr:row>450</xdr:row>
      <xdr:rowOff>1455825</xdr:rowOff>
    </xdr:to>
    <xdr:pic>
      <xdr:nvPicPr>
        <xdr:cNvPr id="823" name="Имя " descr="Descr "/>
        <xdr:cNvPicPr>
          <a:picLocks noChangeAspect="1"/>
        </xdr:cNvPicPr>
      </xdr:nvPicPr>
      <xdr:blipFill>
        <a:blip xmlns:r="http://schemas.openxmlformats.org/officeDocument/2006/relationships" r:embed="rId429"/>
        <a:stretch>
          <a:fillRect/>
        </a:stretch>
      </xdr:blipFill>
      <xdr:spPr>
        <a:xfrm>
          <a:off x="5191125" y="69294375"/>
          <a:ext cx="1332000" cy="1332000"/>
        </a:xfrm>
        <a:prstGeom prst="rect">
          <a:avLst/>
        </a:prstGeom>
        <a:ln w="9525">
          <a:solidFill>
            <a:srgbClr val="000000"/>
          </a:solidFill>
          <a:prstDash val="solid"/>
        </a:ln>
      </xdr:spPr>
    </xdr:pic>
    <xdr:clientData/>
  </xdr:twoCellAnchor>
  <xdr:twoCellAnchor>
    <xdr:from>
      <xdr:col>8</xdr:col>
      <xdr:colOff>76200</xdr:colOff>
      <xdr:row>462</xdr:row>
      <xdr:rowOff>123825</xdr:rowOff>
    </xdr:from>
    <xdr:to>
      <xdr:col>8</xdr:col>
      <xdr:colOff>1408200</xdr:colOff>
      <xdr:row>462</xdr:row>
      <xdr:rowOff>1455825</xdr:rowOff>
    </xdr:to>
    <xdr:pic>
      <xdr:nvPicPr>
        <xdr:cNvPr id="824" name="Имя " descr="Descr "/>
        <xdr:cNvPicPr>
          <a:picLocks noChangeAspect="1"/>
        </xdr:cNvPicPr>
      </xdr:nvPicPr>
      <xdr:blipFill>
        <a:blip xmlns:r="http://schemas.openxmlformats.org/officeDocument/2006/relationships" r:embed="rId430"/>
        <a:stretch>
          <a:fillRect/>
        </a:stretch>
      </xdr:blipFill>
      <xdr:spPr>
        <a:xfrm>
          <a:off x="5191125" y="70818375"/>
          <a:ext cx="1332000" cy="1332000"/>
        </a:xfrm>
        <a:prstGeom prst="rect">
          <a:avLst/>
        </a:prstGeom>
        <a:ln w="9525">
          <a:solidFill>
            <a:srgbClr val="000000"/>
          </a:solidFill>
          <a:prstDash val="solid"/>
        </a:ln>
      </xdr:spPr>
    </xdr:pic>
    <xdr:clientData/>
  </xdr:twoCellAnchor>
  <xdr:twoCellAnchor>
    <xdr:from>
      <xdr:col>8</xdr:col>
      <xdr:colOff>76200</xdr:colOff>
      <xdr:row>473</xdr:row>
      <xdr:rowOff>123825</xdr:rowOff>
    </xdr:from>
    <xdr:to>
      <xdr:col>8</xdr:col>
      <xdr:colOff>1408200</xdr:colOff>
      <xdr:row>473</xdr:row>
      <xdr:rowOff>1455825</xdr:rowOff>
    </xdr:to>
    <xdr:pic>
      <xdr:nvPicPr>
        <xdr:cNvPr id="825" name="Имя " descr="Descr "/>
        <xdr:cNvPicPr>
          <a:picLocks noChangeAspect="1"/>
        </xdr:cNvPicPr>
      </xdr:nvPicPr>
      <xdr:blipFill>
        <a:blip xmlns:r="http://schemas.openxmlformats.org/officeDocument/2006/relationships" r:embed="rId431"/>
        <a:stretch>
          <a:fillRect/>
        </a:stretch>
      </xdr:blipFill>
      <xdr:spPr>
        <a:xfrm>
          <a:off x="5191125" y="72342375"/>
          <a:ext cx="1332000" cy="1332000"/>
        </a:xfrm>
        <a:prstGeom prst="rect">
          <a:avLst/>
        </a:prstGeom>
        <a:ln w="9525">
          <a:solidFill>
            <a:srgbClr val="000000"/>
          </a:solidFill>
          <a:prstDash val="solid"/>
        </a:ln>
      </xdr:spPr>
    </xdr:pic>
    <xdr:clientData/>
  </xdr:twoCellAnchor>
  <xdr:twoCellAnchor>
    <xdr:from>
      <xdr:col>8</xdr:col>
      <xdr:colOff>76200</xdr:colOff>
      <xdr:row>477</xdr:row>
      <xdr:rowOff>123825</xdr:rowOff>
    </xdr:from>
    <xdr:to>
      <xdr:col>8</xdr:col>
      <xdr:colOff>1408200</xdr:colOff>
      <xdr:row>477</xdr:row>
      <xdr:rowOff>1455825</xdr:rowOff>
    </xdr:to>
    <xdr:pic>
      <xdr:nvPicPr>
        <xdr:cNvPr id="826" name="Имя " descr="Descr "/>
        <xdr:cNvPicPr>
          <a:picLocks noChangeAspect="1"/>
        </xdr:cNvPicPr>
      </xdr:nvPicPr>
      <xdr:blipFill>
        <a:blip xmlns:r="http://schemas.openxmlformats.org/officeDocument/2006/relationships" r:embed="rId432"/>
        <a:stretch>
          <a:fillRect/>
        </a:stretch>
      </xdr:blipFill>
      <xdr:spPr>
        <a:xfrm>
          <a:off x="5191125" y="73866375"/>
          <a:ext cx="1332000" cy="1332000"/>
        </a:xfrm>
        <a:prstGeom prst="rect">
          <a:avLst/>
        </a:prstGeom>
        <a:ln w="9525">
          <a:solidFill>
            <a:srgbClr val="000000"/>
          </a:solidFill>
          <a:prstDash val="solid"/>
        </a:ln>
      </xdr:spPr>
    </xdr:pic>
    <xdr:clientData/>
  </xdr:twoCellAnchor>
  <xdr:twoCellAnchor>
    <xdr:from>
      <xdr:col>8</xdr:col>
      <xdr:colOff>76200</xdr:colOff>
      <xdr:row>480</xdr:row>
      <xdr:rowOff>123825</xdr:rowOff>
    </xdr:from>
    <xdr:to>
      <xdr:col>8</xdr:col>
      <xdr:colOff>1408200</xdr:colOff>
      <xdr:row>480</xdr:row>
      <xdr:rowOff>1455825</xdr:rowOff>
    </xdr:to>
    <xdr:pic>
      <xdr:nvPicPr>
        <xdr:cNvPr id="827" name="Имя " descr="Descr "/>
        <xdr:cNvPicPr>
          <a:picLocks noChangeAspect="1"/>
        </xdr:cNvPicPr>
      </xdr:nvPicPr>
      <xdr:blipFill>
        <a:blip xmlns:r="http://schemas.openxmlformats.org/officeDocument/2006/relationships" r:embed="rId433"/>
        <a:stretch>
          <a:fillRect/>
        </a:stretch>
      </xdr:blipFill>
      <xdr:spPr>
        <a:xfrm>
          <a:off x="5191125" y="75390375"/>
          <a:ext cx="1332000" cy="1332000"/>
        </a:xfrm>
        <a:prstGeom prst="rect">
          <a:avLst/>
        </a:prstGeom>
        <a:ln w="9525">
          <a:solidFill>
            <a:srgbClr val="000000"/>
          </a:solidFill>
          <a:prstDash val="solid"/>
        </a:ln>
      </xdr:spPr>
    </xdr:pic>
    <xdr:clientData/>
  </xdr:twoCellAnchor>
  <xdr:twoCellAnchor>
    <xdr:from>
      <xdr:col>8</xdr:col>
      <xdr:colOff>76200</xdr:colOff>
      <xdr:row>486</xdr:row>
      <xdr:rowOff>123825</xdr:rowOff>
    </xdr:from>
    <xdr:to>
      <xdr:col>8</xdr:col>
      <xdr:colOff>1408200</xdr:colOff>
      <xdr:row>486</xdr:row>
      <xdr:rowOff>1455825</xdr:rowOff>
    </xdr:to>
    <xdr:pic>
      <xdr:nvPicPr>
        <xdr:cNvPr id="828" name="Имя " descr="Descr "/>
        <xdr:cNvPicPr>
          <a:picLocks noChangeAspect="1"/>
        </xdr:cNvPicPr>
      </xdr:nvPicPr>
      <xdr:blipFill>
        <a:blip xmlns:r="http://schemas.openxmlformats.org/officeDocument/2006/relationships" r:embed="rId434"/>
        <a:stretch>
          <a:fillRect/>
        </a:stretch>
      </xdr:blipFill>
      <xdr:spPr>
        <a:xfrm>
          <a:off x="5191125" y="76914375"/>
          <a:ext cx="1332000" cy="1332000"/>
        </a:xfrm>
        <a:prstGeom prst="rect">
          <a:avLst/>
        </a:prstGeom>
        <a:ln w="9525">
          <a:solidFill>
            <a:srgbClr val="000000"/>
          </a:solidFill>
          <a:prstDash val="solid"/>
        </a:ln>
      </xdr:spPr>
    </xdr:pic>
    <xdr:clientData/>
  </xdr:twoCellAnchor>
  <xdr:twoCellAnchor>
    <xdr:from>
      <xdr:col>8</xdr:col>
      <xdr:colOff>76200</xdr:colOff>
      <xdr:row>490</xdr:row>
      <xdr:rowOff>123825</xdr:rowOff>
    </xdr:from>
    <xdr:to>
      <xdr:col>8</xdr:col>
      <xdr:colOff>1408200</xdr:colOff>
      <xdr:row>490</xdr:row>
      <xdr:rowOff>1455825</xdr:rowOff>
    </xdr:to>
    <xdr:pic>
      <xdr:nvPicPr>
        <xdr:cNvPr id="829" name="Имя " descr="Descr "/>
        <xdr:cNvPicPr>
          <a:picLocks noChangeAspect="1"/>
        </xdr:cNvPicPr>
      </xdr:nvPicPr>
      <xdr:blipFill>
        <a:blip xmlns:r="http://schemas.openxmlformats.org/officeDocument/2006/relationships" r:embed="rId435"/>
        <a:stretch>
          <a:fillRect/>
        </a:stretch>
      </xdr:blipFill>
      <xdr:spPr>
        <a:xfrm>
          <a:off x="5191125" y="78438375"/>
          <a:ext cx="1332000" cy="1332000"/>
        </a:xfrm>
        <a:prstGeom prst="rect">
          <a:avLst/>
        </a:prstGeom>
        <a:ln w="9525">
          <a:solidFill>
            <a:srgbClr val="000000"/>
          </a:solidFill>
          <a:prstDash val="solid"/>
        </a:ln>
      </xdr:spPr>
    </xdr:pic>
    <xdr:clientData/>
  </xdr:twoCellAnchor>
  <xdr:twoCellAnchor>
    <xdr:from>
      <xdr:col>8</xdr:col>
      <xdr:colOff>76200</xdr:colOff>
      <xdr:row>500</xdr:row>
      <xdr:rowOff>123825</xdr:rowOff>
    </xdr:from>
    <xdr:to>
      <xdr:col>8</xdr:col>
      <xdr:colOff>1408200</xdr:colOff>
      <xdr:row>500</xdr:row>
      <xdr:rowOff>1455825</xdr:rowOff>
    </xdr:to>
    <xdr:pic>
      <xdr:nvPicPr>
        <xdr:cNvPr id="830" name="Имя " descr="Descr "/>
        <xdr:cNvPicPr>
          <a:picLocks noChangeAspect="1"/>
        </xdr:cNvPicPr>
      </xdr:nvPicPr>
      <xdr:blipFill>
        <a:blip xmlns:r="http://schemas.openxmlformats.org/officeDocument/2006/relationships" r:embed="rId436"/>
        <a:stretch>
          <a:fillRect/>
        </a:stretch>
      </xdr:blipFill>
      <xdr:spPr>
        <a:xfrm>
          <a:off x="5191125" y="79962375"/>
          <a:ext cx="1332000" cy="1332000"/>
        </a:xfrm>
        <a:prstGeom prst="rect">
          <a:avLst/>
        </a:prstGeom>
        <a:ln w="9525">
          <a:solidFill>
            <a:srgbClr val="000000"/>
          </a:solidFill>
          <a:prstDash val="solid"/>
        </a:ln>
      </xdr:spPr>
    </xdr:pic>
    <xdr:clientData/>
  </xdr:twoCellAnchor>
  <xdr:twoCellAnchor>
    <xdr:from>
      <xdr:col>8</xdr:col>
      <xdr:colOff>76200</xdr:colOff>
      <xdr:row>502</xdr:row>
      <xdr:rowOff>123825</xdr:rowOff>
    </xdr:from>
    <xdr:to>
      <xdr:col>8</xdr:col>
      <xdr:colOff>1408200</xdr:colOff>
      <xdr:row>502</xdr:row>
      <xdr:rowOff>1455825</xdr:rowOff>
    </xdr:to>
    <xdr:pic>
      <xdr:nvPicPr>
        <xdr:cNvPr id="831" name="Имя " descr="Descr "/>
        <xdr:cNvPicPr>
          <a:picLocks noChangeAspect="1"/>
        </xdr:cNvPicPr>
      </xdr:nvPicPr>
      <xdr:blipFill>
        <a:blip xmlns:r="http://schemas.openxmlformats.org/officeDocument/2006/relationships" r:embed="rId437"/>
        <a:stretch>
          <a:fillRect/>
        </a:stretch>
      </xdr:blipFill>
      <xdr:spPr>
        <a:xfrm>
          <a:off x="5191125" y="81486375"/>
          <a:ext cx="1332000" cy="1332000"/>
        </a:xfrm>
        <a:prstGeom prst="rect">
          <a:avLst/>
        </a:prstGeom>
        <a:ln w="9525">
          <a:solidFill>
            <a:srgbClr val="000000"/>
          </a:solidFill>
          <a:prstDash val="solid"/>
        </a:ln>
      </xdr:spPr>
    </xdr:pic>
    <xdr:clientData/>
  </xdr:twoCellAnchor>
  <xdr:twoCellAnchor>
    <xdr:from>
      <xdr:col>8</xdr:col>
      <xdr:colOff>76200</xdr:colOff>
      <xdr:row>503</xdr:row>
      <xdr:rowOff>123825</xdr:rowOff>
    </xdr:from>
    <xdr:to>
      <xdr:col>8</xdr:col>
      <xdr:colOff>1408200</xdr:colOff>
      <xdr:row>503</xdr:row>
      <xdr:rowOff>1455825</xdr:rowOff>
    </xdr:to>
    <xdr:pic>
      <xdr:nvPicPr>
        <xdr:cNvPr id="832" name="Имя " descr="Descr "/>
        <xdr:cNvPicPr>
          <a:picLocks noChangeAspect="1"/>
        </xdr:cNvPicPr>
      </xdr:nvPicPr>
      <xdr:blipFill>
        <a:blip xmlns:r="http://schemas.openxmlformats.org/officeDocument/2006/relationships" r:embed="rId438"/>
        <a:stretch>
          <a:fillRect/>
        </a:stretch>
      </xdr:blipFill>
      <xdr:spPr>
        <a:xfrm>
          <a:off x="5191125" y="83010375"/>
          <a:ext cx="1332000" cy="1332000"/>
        </a:xfrm>
        <a:prstGeom prst="rect">
          <a:avLst/>
        </a:prstGeom>
        <a:ln w="9525">
          <a:solidFill>
            <a:srgbClr val="000000"/>
          </a:solidFill>
          <a:prstDash val="solid"/>
        </a:ln>
      </xdr:spPr>
    </xdr:pic>
    <xdr:clientData/>
  </xdr:twoCellAnchor>
  <xdr:twoCellAnchor>
    <xdr:from>
      <xdr:col>8</xdr:col>
      <xdr:colOff>76200</xdr:colOff>
      <xdr:row>504</xdr:row>
      <xdr:rowOff>123825</xdr:rowOff>
    </xdr:from>
    <xdr:to>
      <xdr:col>8</xdr:col>
      <xdr:colOff>1408200</xdr:colOff>
      <xdr:row>504</xdr:row>
      <xdr:rowOff>1455825</xdr:rowOff>
    </xdr:to>
    <xdr:pic>
      <xdr:nvPicPr>
        <xdr:cNvPr id="833" name="Имя " descr="Descr "/>
        <xdr:cNvPicPr>
          <a:picLocks noChangeAspect="1"/>
        </xdr:cNvPicPr>
      </xdr:nvPicPr>
      <xdr:blipFill>
        <a:blip xmlns:r="http://schemas.openxmlformats.org/officeDocument/2006/relationships" r:embed="rId439"/>
        <a:stretch>
          <a:fillRect/>
        </a:stretch>
      </xdr:blipFill>
      <xdr:spPr>
        <a:xfrm>
          <a:off x="5191125" y="84534375"/>
          <a:ext cx="1332000" cy="1332000"/>
        </a:xfrm>
        <a:prstGeom prst="rect">
          <a:avLst/>
        </a:prstGeom>
        <a:ln w="9525">
          <a:solidFill>
            <a:srgbClr val="000000"/>
          </a:solidFill>
          <a:prstDash val="solid"/>
        </a:ln>
      </xdr:spPr>
    </xdr:pic>
    <xdr:clientData/>
  </xdr:twoCellAnchor>
  <xdr:twoCellAnchor>
    <xdr:from>
      <xdr:col>8</xdr:col>
      <xdr:colOff>76200</xdr:colOff>
      <xdr:row>505</xdr:row>
      <xdr:rowOff>123825</xdr:rowOff>
    </xdr:from>
    <xdr:to>
      <xdr:col>8</xdr:col>
      <xdr:colOff>1408200</xdr:colOff>
      <xdr:row>505</xdr:row>
      <xdr:rowOff>1455825</xdr:rowOff>
    </xdr:to>
    <xdr:pic>
      <xdr:nvPicPr>
        <xdr:cNvPr id="834" name="Имя " descr="Descr "/>
        <xdr:cNvPicPr>
          <a:picLocks noChangeAspect="1"/>
        </xdr:cNvPicPr>
      </xdr:nvPicPr>
      <xdr:blipFill>
        <a:blip xmlns:r="http://schemas.openxmlformats.org/officeDocument/2006/relationships" r:embed="rId440"/>
        <a:stretch>
          <a:fillRect/>
        </a:stretch>
      </xdr:blipFill>
      <xdr:spPr>
        <a:xfrm>
          <a:off x="5191125" y="86058375"/>
          <a:ext cx="1332000" cy="1332000"/>
        </a:xfrm>
        <a:prstGeom prst="rect">
          <a:avLst/>
        </a:prstGeom>
        <a:ln w="9525">
          <a:solidFill>
            <a:srgbClr val="000000"/>
          </a:solidFill>
          <a:prstDash val="solid"/>
        </a:ln>
      </xdr:spPr>
    </xdr:pic>
    <xdr:clientData/>
  </xdr:twoCellAnchor>
  <xdr:twoCellAnchor>
    <xdr:from>
      <xdr:col>8</xdr:col>
      <xdr:colOff>76200</xdr:colOff>
      <xdr:row>523</xdr:row>
      <xdr:rowOff>123825</xdr:rowOff>
    </xdr:from>
    <xdr:to>
      <xdr:col>8</xdr:col>
      <xdr:colOff>1408200</xdr:colOff>
      <xdr:row>523</xdr:row>
      <xdr:rowOff>1455825</xdr:rowOff>
    </xdr:to>
    <xdr:pic>
      <xdr:nvPicPr>
        <xdr:cNvPr id="835" name="Имя " descr="Descr "/>
        <xdr:cNvPicPr>
          <a:picLocks noChangeAspect="1"/>
        </xdr:cNvPicPr>
      </xdr:nvPicPr>
      <xdr:blipFill>
        <a:blip xmlns:r="http://schemas.openxmlformats.org/officeDocument/2006/relationships" r:embed="rId441"/>
        <a:stretch>
          <a:fillRect/>
        </a:stretch>
      </xdr:blipFill>
      <xdr:spPr>
        <a:xfrm>
          <a:off x="5191125" y="63198375"/>
          <a:ext cx="1332000" cy="1332000"/>
        </a:xfrm>
        <a:prstGeom prst="rect">
          <a:avLst/>
        </a:prstGeom>
        <a:ln w="9525">
          <a:solidFill>
            <a:srgbClr val="000000"/>
          </a:solidFill>
          <a:prstDash val="solid"/>
        </a:ln>
      </xdr:spPr>
    </xdr:pic>
    <xdr:clientData/>
  </xdr:twoCellAnchor>
  <xdr:twoCellAnchor>
    <xdr:from>
      <xdr:col>8</xdr:col>
      <xdr:colOff>76200</xdr:colOff>
      <xdr:row>524</xdr:row>
      <xdr:rowOff>123825</xdr:rowOff>
    </xdr:from>
    <xdr:to>
      <xdr:col>8</xdr:col>
      <xdr:colOff>1408200</xdr:colOff>
      <xdr:row>524</xdr:row>
      <xdr:rowOff>1455825</xdr:rowOff>
    </xdr:to>
    <xdr:pic>
      <xdr:nvPicPr>
        <xdr:cNvPr id="836" name="Имя " descr="Descr "/>
        <xdr:cNvPicPr>
          <a:picLocks noChangeAspect="1"/>
        </xdr:cNvPicPr>
      </xdr:nvPicPr>
      <xdr:blipFill>
        <a:blip xmlns:r="http://schemas.openxmlformats.org/officeDocument/2006/relationships" r:embed="rId442"/>
        <a:stretch>
          <a:fillRect/>
        </a:stretch>
      </xdr:blipFill>
      <xdr:spPr>
        <a:xfrm>
          <a:off x="5191125" y="64722375"/>
          <a:ext cx="1332000" cy="1332000"/>
        </a:xfrm>
        <a:prstGeom prst="rect">
          <a:avLst/>
        </a:prstGeom>
        <a:ln w="9525">
          <a:solidFill>
            <a:srgbClr val="000000"/>
          </a:solidFill>
          <a:prstDash val="solid"/>
        </a:ln>
      </xdr:spPr>
    </xdr:pic>
    <xdr:clientData/>
  </xdr:twoCellAnchor>
  <xdr:twoCellAnchor>
    <xdr:from>
      <xdr:col>8</xdr:col>
      <xdr:colOff>123825</xdr:colOff>
      <xdr:row>39</xdr:row>
      <xdr:rowOff>114300</xdr:rowOff>
    </xdr:from>
    <xdr:to>
      <xdr:col>8</xdr:col>
      <xdr:colOff>1455825</xdr:colOff>
      <xdr:row>39</xdr:row>
      <xdr:rowOff>1446300</xdr:rowOff>
    </xdr:to>
    <xdr:pic>
      <xdr:nvPicPr>
        <xdr:cNvPr id="568" name="Имя " descr="Descr "/>
        <xdr:cNvPicPr>
          <a:picLocks noChangeAspect="1"/>
        </xdr:cNvPicPr>
      </xdr:nvPicPr>
      <xdr:blipFill>
        <a:blip xmlns:r="http://schemas.openxmlformats.org/officeDocument/2006/relationships" r:embed="rId443"/>
        <a:stretch>
          <a:fillRect/>
        </a:stretch>
      </xdr:blipFill>
      <xdr:spPr>
        <a:xfrm>
          <a:off x="5238750" y="704850"/>
          <a:ext cx="1332000" cy="1332000"/>
        </a:xfrm>
        <a:prstGeom prst="rect">
          <a:avLst/>
        </a:prstGeom>
        <a:ln w="9525">
          <a:solidFill>
            <a:srgbClr val="000000"/>
          </a:solidFill>
          <a:prstDash val="solid"/>
        </a:ln>
      </xdr:spPr>
    </xdr:pic>
    <xdr:clientData/>
  </xdr:twoCellAnchor>
  <xdr:twoCellAnchor>
    <xdr:from>
      <xdr:col>8</xdr:col>
      <xdr:colOff>123825</xdr:colOff>
      <xdr:row>45</xdr:row>
      <xdr:rowOff>114300</xdr:rowOff>
    </xdr:from>
    <xdr:to>
      <xdr:col>8</xdr:col>
      <xdr:colOff>1455825</xdr:colOff>
      <xdr:row>45</xdr:row>
      <xdr:rowOff>1446300</xdr:rowOff>
    </xdr:to>
    <xdr:pic>
      <xdr:nvPicPr>
        <xdr:cNvPr id="569" name="Имя " descr="Descr "/>
        <xdr:cNvPicPr>
          <a:picLocks noChangeAspect="1"/>
        </xdr:cNvPicPr>
      </xdr:nvPicPr>
      <xdr:blipFill>
        <a:blip xmlns:r="http://schemas.openxmlformats.org/officeDocument/2006/relationships" r:embed="rId444"/>
        <a:stretch>
          <a:fillRect/>
        </a:stretch>
      </xdr:blipFill>
      <xdr:spPr>
        <a:xfrm>
          <a:off x="5238750" y="2228850"/>
          <a:ext cx="1332000" cy="1332000"/>
        </a:xfrm>
        <a:prstGeom prst="rect">
          <a:avLst/>
        </a:prstGeom>
        <a:ln w="9525">
          <a:solidFill>
            <a:srgbClr val="000000"/>
          </a:solidFill>
          <a:prstDash val="solid"/>
        </a:ln>
      </xdr:spPr>
    </xdr:pic>
    <xdr:clientData/>
  </xdr:twoCellAnchor>
  <xdr:twoCellAnchor>
    <xdr:from>
      <xdr:col>8</xdr:col>
      <xdr:colOff>123825</xdr:colOff>
      <xdr:row>59</xdr:row>
      <xdr:rowOff>114300</xdr:rowOff>
    </xdr:from>
    <xdr:to>
      <xdr:col>8</xdr:col>
      <xdr:colOff>1455825</xdr:colOff>
      <xdr:row>59</xdr:row>
      <xdr:rowOff>1446300</xdr:rowOff>
    </xdr:to>
    <xdr:pic>
      <xdr:nvPicPr>
        <xdr:cNvPr id="570" name="Имя " descr="Descr "/>
        <xdr:cNvPicPr>
          <a:picLocks noChangeAspect="1"/>
        </xdr:cNvPicPr>
      </xdr:nvPicPr>
      <xdr:blipFill>
        <a:blip xmlns:r="http://schemas.openxmlformats.org/officeDocument/2006/relationships" r:embed="rId445"/>
        <a:stretch>
          <a:fillRect/>
        </a:stretch>
      </xdr:blipFill>
      <xdr:spPr>
        <a:xfrm>
          <a:off x="5238750" y="3752850"/>
          <a:ext cx="1332000" cy="1332000"/>
        </a:xfrm>
        <a:prstGeom prst="rect">
          <a:avLst/>
        </a:prstGeom>
        <a:ln w="9525">
          <a:solidFill>
            <a:srgbClr val="000000"/>
          </a:solidFill>
          <a:prstDash val="solid"/>
        </a:ln>
      </xdr:spPr>
    </xdr:pic>
    <xdr:clientData/>
  </xdr:twoCellAnchor>
  <xdr:twoCellAnchor>
    <xdr:from>
      <xdr:col>8</xdr:col>
      <xdr:colOff>123825</xdr:colOff>
      <xdr:row>60</xdr:row>
      <xdr:rowOff>114300</xdr:rowOff>
    </xdr:from>
    <xdr:to>
      <xdr:col>8</xdr:col>
      <xdr:colOff>1455825</xdr:colOff>
      <xdr:row>60</xdr:row>
      <xdr:rowOff>1446300</xdr:rowOff>
    </xdr:to>
    <xdr:pic>
      <xdr:nvPicPr>
        <xdr:cNvPr id="571" name="Имя " descr="Descr "/>
        <xdr:cNvPicPr>
          <a:picLocks noChangeAspect="1"/>
        </xdr:cNvPicPr>
      </xdr:nvPicPr>
      <xdr:blipFill>
        <a:blip xmlns:r="http://schemas.openxmlformats.org/officeDocument/2006/relationships" r:embed="rId446"/>
        <a:stretch>
          <a:fillRect/>
        </a:stretch>
      </xdr:blipFill>
      <xdr:spPr>
        <a:xfrm>
          <a:off x="5238750" y="5276850"/>
          <a:ext cx="1332000" cy="1332000"/>
        </a:xfrm>
        <a:prstGeom prst="rect">
          <a:avLst/>
        </a:prstGeom>
        <a:ln w="9525">
          <a:solidFill>
            <a:srgbClr val="000000"/>
          </a:solidFill>
          <a:prstDash val="solid"/>
        </a:ln>
      </xdr:spPr>
    </xdr:pic>
    <xdr:clientData/>
  </xdr:twoCellAnchor>
  <xdr:twoCellAnchor>
    <xdr:from>
      <xdr:col>8</xdr:col>
      <xdr:colOff>123825</xdr:colOff>
      <xdr:row>88</xdr:row>
      <xdr:rowOff>114300</xdr:rowOff>
    </xdr:from>
    <xdr:to>
      <xdr:col>8</xdr:col>
      <xdr:colOff>1455825</xdr:colOff>
      <xdr:row>88</xdr:row>
      <xdr:rowOff>1446300</xdr:rowOff>
    </xdr:to>
    <xdr:pic>
      <xdr:nvPicPr>
        <xdr:cNvPr id="837" name="Имя " descr="Descr "/>
        <xdr:cNvPicPr>
          <a:picLocks noChangeAspect="1"/>
        </xdr:cNvPicPr>
      </xdr:nvPicPr>
      <xdr:blipFill>
        <a:blip xmlns:r="http://schemas.openxmlformats.org/officeDocument/2006/relationships" r:embed="rId447"/>
        <a:stretch>
          <a:fillRect/>
        </a:stretch>
      </xdr:blipFill>
      <xdr:spPr>
        <a:xfrm>
          <a:off x="5238750" y="6800850"/>
          <a:ext cx="1332000" cy="1332000"/>
        </a:xfrm>
        <a:prstGeom prst="rect">
          <a:avLst/>
        </a:prstGeom>
        <a:ln w="9525">
          <a:solidFill>
            <a:srgbClr val="000000"/>
          </a:solidFill>
          <a:prstDash val="solid"/>
        </a:ln>
      </xdr:spPr>
    </xdr:pic>
    <xdr:clientData/>
  </xdr:twoCellAnchor>
  <xdr:twoCellAnchor>
    <xdr:from>
      <xdr:col>8</xdr:col>
      <xdr:colOff>123825</xdr:colOff>
      <xdr:row>89</xdr:row>
      <xdr:rowOff>114300</xdr:rowOff>
    </xdr:from>
    <xdr:to>
      <xdr:col>8</xdr:col>
      <xdr:colOff>1455825</xdr:colOff>
      <xdr:row>89</xdr:row>
      <xdr:rowOff>1446300</xdr:rowOff>
    </xdr:to>
    <xdr:pic>
      <xdr:nvPicPr>
        <xdr:cNvPr id="838" name="Имя " descr="Descr "/>
        <xdr:cNvPicPr>
          <a:picLocks noChangeAspect="1"/>
        </xdr:cNvPicPr>
      </xdr:nvPicPr>
      <xdr:blipFill>
        <a:blip xmlns:r="http://schemas.openxmlformats.org/officeDocument/2006/relationships" r:embed="rId448"/>
        <a:stretch>
          <a:fillRect/>
        </a:stretch>
      </xdr:blipFill>
      <xdr:spPr>
        <a:xfrm>
          <a:off x="5238750" y="8324850"/>
          <a:ext cx="1332000" cy="1332000"/>
        </a:xfrm>
        <a:prstGeom prst="rect">
          <a:avLst/>
        </a:prstGeom>
        <a:ln w="9525">
          <a:solidFill>
            <a:srgbClr val="000000"/>
          </a:solidFill>
          <a:prstDash val="solid"/>
        </a:ln>
      </xdr:spPr>
    </xdr:pic>
    <xdr:clientData/>
  </xdr:twoCellAnchor>
  <xdr:twoCellAnchor>
    <xdr:from>
      <xdr:col>8</xdr:col>
      <xdr:colOff>123825</xdr:colOff>
      <xdr:row>90</xdr:row>
      <xdr:rowOff>114300</xdr:rowOff>
    </xdr:from>
    <xdr:to>
      <xdr:col>8</xdr:col>
      <xdr:colOff>1455825</xdr:colOff>
      <xdr:row>90</xdr:row>
      <xdr:rowOff>1446300</xdr:rowOff>
    </xdr:to>
    <xdr:pic>
      <xdr:nvPicPr>
        <xdr:cNvPr id="839" name="Имя " descr="Descr "/>
        <xdr:cNvPicPr>
          <a:picLocks noChangeAspect="1"/>
        </xdr:cNvPicPr>
      </xdr:nvPicPr>
      <xdr:blipFill>
        <a:blip xmlns:r="http://schemas.openxmlformats.org/officeDocument/2006/relationships" r:embed="rId449"/>
        <a:stretch>
          <a:fillRect/>
        </a:stretch>
      </xdr:blipFill>
      <xdr:spPr>
        <a:xfrm>
          <a:off x="5238750" y="9848850"/>
          <a:ext cx="1332000" cy="1332000"/>
        </a:xfrm>
        <a:prstGeom prst="rect">
          <a:avLst/>
        </a:prstGeom>
        <a:ln w="9525">
          <a:solidFill>
            <a:srgbClr val="000000"/>
          </a:solidFill>
          <a:prstDash val="solid"/>
        </a:ln>
      </xdr:spPr>
    </xdr:pic>
    <xdr:clientData/>
  </xdr:twoCellAnchor>
  <xdr:twoCellAnchor>
    <xdr:from>
      <xdr:col>8</xdr:col>
      <xdr:colOff>123825</xdr:colOff>
      <xdr:row>91</xdr:row>
      <xdr:rowOff>114300</xdr:rowOff>
    </xdr:from>
    <xdr:to>
      <xdr:col>8</xdr:col>
      <xdr:colOff>1455825</xdr:colOff>
      <xdr:row>91</xdr:row>
      <xdr:rowOff>1446300</xdr:rowOff>
    </xdr:to>
    <xdr:pic>
      <xdr:nvPicPr>
        <xdr:cNvPr id="840" name="Имя " descr="Descr "/>
        <xdr:cNvPicPr>
          <a:picLocks noChangeAspect="1"/>
        </xdr:cNvPicPr>
      </xdr:nvPicPr>
      <xdr:blipFill>
        <a:blip xmlns:r="http://schemas.openxmlformats.org/officeDocument/2006/relationships" r:embed="rId450"/>
        <a:stretch>
          <a:fillRect/>
        </a:stretch>
      </xdr:blipFill>
      <xdr:spPr>
        <a:xfrm>
          <a:off x="5238750" y="11372850"/>
          <a:ext cx="1332000" cy="1332000"/>
        </a:xfrm>
        <a:prstGeom prst="rect">
          <a:avLst/>
        </a:prstGeom>
        <a:ln w="9525">
          <a:solidFill>
            <a:srgbClr val="000000"/>
          </a:solidFill>
          <a:prstDash val="solid"/>
        </a:ln>
      </xdr:spPr>
    </xdr:pic>
    <xdr:clientData/>
  </xdr:twoCellAnchor>
  <xdr:twoCellAnchor>
    <xdr:from>
      <xdr:col>8</xdr:col>
      <xdr:colOff>123825</xdr:colOff>
      <xdr:row>92</xdr:row>
      <xdr:rowOff>114300</xdr:rowOff>
    </xdr:from>
    <xdr:to>
      <xdr:col>8</xdr:col>
      <xdr:colOff>1455825</xdr:colOff>
      <xdr:row>92</xdr:row>
      <xdr:rowOff>1446300</xdr:rowOff>
    </xdr:to>
    <xdr:pic>
      <xdr:nvPicPr>
        <xdr:cNvPr id="841" name="Имя " descr="Descr "/>
        <xdr:cNvPicPr>
          <a:picLocks noChangeAspect="1"/>
        </xdr:cNvPicPr>
      </xdr:nvPicPr>
      <xdr:blipFill>
        <a:blip xmlns:r="http://schemas.openxmlformats.org/officeDocument/2006/relationships" r:embed="rId451"/>
        <a:stretch>
          <a:fillRect/>
        </a:stretch>
      </xdr:blipFill>
      <xdr:spPr>
        <a:xfrm>
          <a:off x="5238750" y="12896850"/>
          <a:ext cx="1332000" cy="1332000"/>
        </a:xfrm>
        <a:prstGeom prst="rect">
          <a:avLst/>
        </a:prstGeom>
        <a:ln w="9525">
          <a:solidFill>
            <a:srgbClr val="000000"/>
          </a:solidFill>
          <a:prstDash val="solid"/>
        </a:ln>
      </xdr:spPr>
    </xdr:pic>
    <xdr:clientData/>
  </xdr:twoCellAnchor>
  <xdr:twoCellAnchor>
    <xdr:from>
      <xdr:col>8</xdr:col>
      <xdr:colOff>123825</xdr:colOff>
      <xdr:row>93</xdr:row>
      <xdr:rowOff>114300</xdr:rowOff>
    </xdr:from>
    <xdr:to>
      <xdr:col>8</xdr:col>
      <xdr:colOff>1455825</xdr:colOff>
      <xdr:row>93</xdr:row>
      <xdr:rowOff>1446300</xdr:rowOff>
    </xdr:to>
    <xdr:pic>
      <xdr:nvPicPr>
        <xdr:cNvPr id="842" name="Имя " descr="Descr "/>
        <xdr:cNvPicPr>
          <a:picLocks noChangeAspect="1"/>
        </xdr:cNvPicPr>
      </xdr:nvPicPr>
      <xdr:blipFill>
        <a:blip xmlns:r="http://schemas.openxmlformats.org/officeDocument/2006/relationships" r:embed="rId452"/>
        <a:stretch>
          <a:fillRect/>
        </a:stretch>
      </xdr:blipFill>
      <xdr:spPr>
        <a:xfrm>
          <a:off x="5238750" y="14420850"/>
          <a:ext cx="1332000" cy="1332000"/>
        </a:xfrm>
        <a:prstGeom prst="rect">
          <a:avLst/>
        </a:prstGeom>
        <a:ln w="9525">
          <a:solidFill>
            <a:srgbClr val="000000"/>
          </a:solidFill>
          <a:prstDash val="solid"/>
        </a:ln>
      </xdr:spPr>
    </xdr:pic>
    <xdr:clientData/>
  </xdr:twoCellAnchor>
  <xdr:twoCellAnchor>
    <xdr:from>
      <xdr:col>8</xdr:col>
      <xdr:colOff>123825</xdr:colOff>
      <xdr:row>94</xdr:row>
      <xdr:rowOff>114300</xdr:rowOff>
    </xdr:from>
    <xdr:to>
      <xdr:col>8</xdr:col>
      <xdr:colOff>1455825</xdr:colOff>
      <xdr:row>94</xdr:row>
      <xdr:rowOff>1446300</xdr:rowOff>
    </xdr:to>
    <xdr:pic>
      <xdr:nvPicPr>
        <xdr:cNvPr id="843" name="Имя " descr="Descr "/>
        <xdr:cNvPicPr>
          <a:picLocks noChangeAspect="1"/>
        </xdr:cNvPicPr>
      </xdr:nvPicPr>
      <xdr:blipFill>
        <a:blip xmlns:r="http://schemas.openxmlformats.org/officeDocument/2006/relationships" r:embed="rId453"/>
        <a:stretch>
          <a:fillRect/>
        </a:stretch>
      </xdr:blipFill>
      <xdr:spPr>
        <a:xfrm>
          <a:off x="5238750" y="15944850"/>
          <a:ext cx="1332000" cy="1332000"/>
        </a:xfrm>
        <a:prstGeom prst="rect">
          <a:avLst/>
        </a:prstGeom>
        <a:ln w="9525">
          <a:solidFill>
            <a:srgbClr val="000000"/>
          </a:solidFill>
          <a:prstDash val="solid"/>
        </a:ln>
      </xdr:spPr>
    </xdr:pic>
    <xdr:clientData/>
  </xdr:twoCellAnchor>
  <xdr:twoCellAnchor>
    <xdr:from>
      <xdr:col>8</xdr:col>
      <xdr:colOff>123825</xdr:colOff>
      <xdr:row>95</xdr:row>
      <xdr:rowOff>114300</xdr:rowOff>
    </xdr:from>
    <xdr:to>
      <xdr:col>8</xdr:col>
      <xdr:colOff>1455825</xdr:colOff>
      <xdr:row>95</xdr:row>
      <xdr:rowOff>1446300</xdr:rowOff>
    </xdr:to>
    <xdr:pic>
      <xdr:nvPicPr>
        <xdr:cNvPr id="844" name="Имя " descr="Descr "/>
        <xdr:cNvPicPr>
          <a:picLocks noChangeAspect="1"/>
        </xdr:cNvPicPr>
      </xdr:nvPicPr>
      <xdr:blipFill>
        <a:blip xmlns:r="http://schemas.openxmlformats.org/officeDocument/2006/relationships" r:embed="rId454"/>
        <a:stretch>
          <a:fillRect/>
        </a:stretch>
      </xdr:blipFill>
      <xdr:spPr>
        <a:xfrm>
          <a:off x="5238750" y="17468850"/>
          <a:ext cx="1332000" cy="1332000"/>
        </a:xfrm>
        <a:prstGeom prst="rect">
          <a:avLst/>
        </a:prstGeom>
        <a:ln w="9525">
          <a:solidFill>
            <a:srgbClr val="000000"/>
          </a:solidFill>
          <a:prstDash val="solid"/>
        </a:ln>
      </xdr:spPr>
    </xdr:pic>
    <xdr:clientData/>
  </xdr:twoCellAnchor>
  <xdr:twoCellAnchor>
    <xdr:from>
      <xdr:col>8</xdr:col>
      <xdr:colOff>123825</xdr:colOff>
      <xdr:row>96</xdr:row>
      <xdr:rowOff>114300</xdr:rowOff>
    </xdr:from>
    <xdr:to>
      <xdr:col>8</xdr:col>
      <xdr:colOff>1455825</xdr:colOff>
      <xdr:row>96</xdr:row>
      <xdr:rowOff>1446300</xdr:rowOff>
    </xdr:to>
    <xdr:pic>
      <xdr:nvPicPr>
        <xdr:cNvPr id="845" name="Имя " descr="Descr "/>
        <xdr:cNvPicPr>
          <a:picLocks noChangeAspect="1"/>
        </xdr:cNvPicPr>
      </xdr:nvPicPr>
      <xdr:blipFill>
        <a:blip xmlns:r="http://schemas.openxmlformats.org/officeDocument/2006/relationships" r:embed="rId455"/>
        <a:stretch>
          <a:fillRect/>
        </a:stretch>
      </xdr:blipFill>
      <xdr:spPr>
        <a:xfrm>
          <a:off x="5238750" y="18992850"/>
          <a:ext cx="1332000" cy="1332000"/>
        </a:xfrm>
        <a:prstGeom prst="rect">
          <a:avLst/>
        </a:prstGeom>
        <a:ln w="9525">
          <a:solidFill>
            <a:srgbClr val="000000"/>
          </a:solidFill>
          <a:prstDash val="solid"/>
        </a:ln>
      </xdr:spPr>
    </xdr:pic>
    <xdr:clientData/>
  </xdr:twoCellAnchor>
  <xdr:twoCellAnchor>
    <xdr:from>
      <xdr:col>8</xdr:col>
      <xdr:colOff>123825</xdr:colOff>
      <xdr:row>97</xdr:row>
      <xdr:rowOff>114300</xdr:rowOff>
    </xdr:from>
    <xdr:to>
      <xdr:col>8</xdr:col>
      <xdr:colOff>1455825</xdr:colOff>
      <xdr:row>97</xdr:row>
      <xdr:rowOff>1446300</xdr:rowOff>
    </xdr:to>
    <xdr:pic>
      <xdr:nvPicPr>
        <xdr:cNvPr id="846" name="Имя " descr="Descr "/>
        <xdr:cNvPicPr>
          <a:picLocks noChangeAspect="1"/>
        </xdr:cNvPicPr>
      </xdr:nvPicPr>
      <xdr:blipFill>
        <a:blip xmlns:r="http://schemas.openxmlformats.org/officeDocument/2006/relationships" r:embed="rId456"/>
        <a:stretch>
          <a:fillRect/>
        </a:stretch>
      </xdr:blipFill>
      <xdr:spPr>
        <a:xfrm>
          <a:off x="5238750" y="20516850"/>
          <a:ext cx="1332000" cy="1332000"/>
        </a:xfrm>
        <a:prstGeom prst="rect">
          <a:avLst/>
        </a:prstGeom>
        <a:ln w="9525">
          <a:solidFill>
            <a:srgbClr val="000000"/>
          </a:solidFill>
          <a:prstDash val="solid"/>
        </a:ln>
      </xdr:spPr>
    </xdr:pic>
    <xdr:clientData/>
  </xdr:twoCellAnchor>
  <xdr:twoCellAnchor>
    <xdr:from>
      <xdr:col>8</xdr:col>
      <xdr:colOff>123825</xdr:colOff>
      <xdr:row>98</xdr:row>
      <xdr:rowOff>114300</xdr:rowOff>
    </xdr:from>
    <xdr:to>
      <xdr:col>8</xdr:col>
      <xdr:colOff>1455825</xdr:colOff>
      <xdr:row>98</xdr:row>
      <xdr:rowOff>1446300</xdr:rowOff>
    </xdr:to>
    <xdr:pic>
      <xdr:nvPicPr>
        <xdr:cNvPr id="847" name="Имя " descr="Descr "/>
        <xdr:cNvPicPr>
          <a:picLocks noChangeAspect="1"/>
        </xdr:cNvPicPr>
      </xdr:nvPicPr>
      <xdr:blipFill>
        <a:blip xmlns:r="http://schemas.openxmlformats.org/officeDocument/2006/relationships" r:embed="rId457"/>
        <a:stretch>
          <a:fillRect/>
        </a:stretch>
      </xdr:blipFill>
      <xdr:spPr>
        <a:xfrm>
          <a:off x="5238750" y="22040850"/>
          <a:ext cx="1332000" cy="1332000"/>
        </a:xfrm>
        <a:prstGeom prst="rect">
          <a:avLst/>
        </a:prstGeom>
        <a:ln w="9525">
          <a:solidFill>
            <a:srgbClr val="000000"/>
          </a:solidFill>
          <a:prstDash val="solid"/>
        </a:ln>
      </xdr:spPr>
    </xdr:pic>
    <xdr:clientData/>
  </xdr:twoCellAnchor>
  <xdr:twoCellAnchor>
    <xdr:from>
      <xdr:col>8</xdr:col>
      <xdr:colOff>123825</xdr:colOff>
      <xdr:row>99</xdr:row>
      <xdr:rowOff>114300</xdr:rowOff>
    </xdr:from>
    <xdr:to>
      <xdr:col>8</xdr:col>
      <xdr:colOff>1455825</xdr:colOff>
      <xdr:row>99</xdr:row>
      <xdr:rowOff>1446300</xdr:rowOff>
    </xdr:to>
    <xdr:pic>
      <xdr:nvPicPr>
        <xdr:cNvPr id="848" name="Имя " descr="Descr "/>
        <xdr:cNvPicPr>
          <a:picLocks noChangeAspect="1"/>
        </xdr:cNvPicPr>
      </xdr:nvPicPr>
      <xdr:blipFill>
        <a:blip xmlns:r="http://schemas.openxmlformats.org/officeDocument/2006/relationships" r:embed="rId458"/>
        <a:stretch>
          <a:fillRect/>
        </a:stretch>
      </xdr:blipFill>
      <xdr:spPr>
        <a:xfrm>
          <a:off x="5238750" y="23564850"/>
          <a:ext cx="1332000" cy="1332000"/>
        </a:xfrm>
        <a:prstGeom prst="rect">
          <a:avLst/>
        </a:prstGeom>
        <a:ln w="9525">
          <a:solidFill>
            <a:srgbClr val="000000"/>
          </a:solidFill>
          <a:prstDash val="solid"/>
        </a:ln>
      </xdr:spPr>
    </xdr:pic>
    <xdr:clientData/>
  </xdr:twoCellAnchor>
  <xdr:twoCellAnchor>
    <xdr:from>
      <xdr:col>8</xdr:col>
      <xdr:colOff>123825</xdr:colOff>
      <xdr:row>100</xdr:row>
      <xdr:rowOff>114300</xdr:rowOff>
    </xdr:from>
    <xdr:to>
      <xdr:col>8</xdr:col>
      <xdr:colOff>1455825</xdr:colOff>
      <xdr:row>100</xdr:row>
      <xdr:rowOff>1446300</xdr:rowOff>
    </xdr:to>
    <xdr:pic>
      <xdr:nvPicPr>
        <xdr:cNvPr id="849" name="Имя " descr="Descr "/>
        <xdr:cNvPicPr>
          <a:picLocks noChangeAspect="1"/>
        </xdr:cNvPicPr>
      </xdr:nvPicPr>
      <xdr:blipFill>
        <a:blip xmlns:r="http://schemas.openxmlformats.org/officeDocument/2006/relationships" r:embed="rId459"/>
        <a:stretch>
          <a:fillRect/>
        </a:stretch>
      </xdr:blipFill>
      <xdr:spPr>
        <a:xfrm>
          <a:off x="5238750" y="25088850"/>
          <a:ext cx="1332000" cy="1332000"/>
        </a:xfrm>
        <a:prstGeom prst="rect">
          <a:avLst/>
        </a:prstGeom>
        <a:ln w="9525">
          <a:solidFill>
            <a:srgbClr val="000000"/>
          </a:solidFill>
          <a:prstDash val="solid"/>
        </a:ln>
      </xdr:spPr>
    </xdr:pic>
    <xdr:clientData/>
  </xdr:twoCellAnchor>
  <xdr:twoCellAnchor>
    <xdr:from>
      <xdr:col>8</xdr:col>
      <xdr:colOff>123825</xdr:colOff>
      <xdr:row>101</xdr:row>
      <xdr:rowOff>114300</xdr:rowOff>
    </xdr:from>
    <xdr:to>
      <xdr:col>8</xdr:col>
      <xdr:colOff>1455825</xdr:colOff>
      <xdr:row>101</xdr:row>
      <xdr:rowOff>1446300</xdr:rowOff>
    </xdr:to>
    <xdr:pic>
      <xdr:nvPicPr>
        <xdr:cNvPr id="850" name="Имя " descr="Descr "/>
        <xdr:cNvPicPr>
          <a:picLocks noChangeAspect="1"/>
        </xdr:cNvPicPr>
      </xdr:nvPicPr>
      <xdr:blipFill>
        <a:blip xmlns:r="http://schemas.openxmlformats.org/officeDocument/2006/relationships" r:embed="rId460"/>
        <a:stretch>
          <a:fillRect/>
        </a:stretch>
      </xdr:blipFill>
      <xdr:spPr>
        <a:xfrm>
          <a:off x="5238750" y="26612850"/>
          <a:ext cx="1332000" cy="1332000"/>
        </a:xfrm>
        <a:prstGeom prst="rect">
          <a:avLst/>
        </a:prstGeom>
        <a:ln w="9525">
          <a:solidFill>
            <a:srgbClr val="000000"/>
          </a:solidFill>
          <a:prstDash val="solid"/>
        </a:ln>
      </xdr:spPr>
    </xdr:pic>
    <xdr:clientData/>
  </xdr:twoCellAnchor>
  <xdr:twoCellAnchor>
    <xdr:from>
      <xdr:col>8</xdr:col>
      <xdr:colOff>123825</xdr:colOff>
      <xdr:row>102</xdr:row>
      <xdr:rowOff>114300</xdr:rowOff>
    </xdr:from>
    <xdr:to>
      <xdr:col>8</xdr:col>
      <xdr:colOff>1455825</xdr:colOff>
      <xdr:row>102</xdr:row>
      <xdr:rowOff>1446300</xdr:rowOff>
    </xdr:to>
    <xdr:pic>
      <xdr:nvPicPr>
        <xdr:cNvPr id="851" name="Имя " descr="Descr "/>
        <xdr:cNvPicPr>
          <a:picLocks noChangeAspect="1"/>
        </xdr:cNvPicPr>
      </xdr:nvPicPr>
      <xdr:blipFill>
        <a:blip xmlns:r="http://schemas.openxmlformats.org/officeDocument/2006/relationships" r:embed="rId461"/>
        <a:stretch>
          <a:fillRect/>
        </a:stretch>
      </xdr:blipFill>
      <xdr:spPr>
        <a:xfrm>
          <a:off x="5238750" y="28136850"/>
          <a:ext cx="1332000" cy="1332000"/>
        </a:xfrm>
        <a:prstGeom prst="rect">
          <a:avLst/>
        </a:prstGeom>
        <a:ln w="9525">
          <a:solidFill>
            <a:srgbClr val="000000"/>
          </a:solidFill>
          <a:prstDash val="solid"/>
        </a:ln>
      </xdr:spPr>
    </xdr:pic>
    <xdr:clientData/>
  </xdr:twoCellAnchor>
  <xdr:twoCellAnchor>
    <xdr:from>
      <xdr:col>8</xdr:col>
      <xdr:colOff>123825</xdr:colOff>
      <xdr:row>111</xdr:row>
      <xdr:rowOff>114300</xdr:rowOff>
    </xdr:from>
    <xdr:to>
      <xdr:col>8</xdr:col>
      <xdr:colOff>1455825</xdr:colOff>
      <xdr:row>111</xdr:row>
      <xdr:rowOff>1446300</xdr:rowOff>
    </xdr:to>
    <xdr:pic>
      <xdr:nvPicPr>
        <xdr:cNvPr id="852" name="Имя " descr="Descr "/>
        <xdr:cNvPicPr>
          <a:picLocks noChangeAspect="1"/>
        </xdr:cNvPicPr>
      </xdr:nvPicPr>
      <xdr:blipFill>
        <a:blip xmlns:r="http://schemas.openxmlformats.org/officeDocument/2006/relationships" r:embed="rId462"/>
        <a:stretch>
          <a:fillRect/>
        </a:stretch>
      </xdr:blipFill>
      <xdr:spPr>
        <a:xfrm>
          <a:off x="5238750" y="29660850"/>
          <a:ext cx="1332000" cy="1332000"/>
        </a:xfrm>
        <a:prstGeom prst="rect">
          <a:avLst/>
        </a:prstGeom>
        <a:ln w="9525">
          <a:solidFill>
            <a:srgbClr val="000000"/>
          </a:solidFill>
          <a:prstDash val="solid"/>
        </a:ln>
      </xdr:spPr>
    </xdr:pic>
    <xdr:clientData/>
  </xdr:twoCellAnchor>
  <xdr:twoCellAnchor>
    <xdr:from>
      <xdr:col>8</xdr:col>
      <xdr:colOff>123825</xdr:colOff>
      <xdr:row>115</xdr:row>
      <xdr:rowOff>114300</xdr:rowOff>
    </xdr:from>
    <xdr:to>
      <xdr:col>8</xdr:col>
      <xdr:colOff>1455825</xdr:colOff>
      <xdr:row>115</xdr:row>
      <xdr:rowOff>1446300</xdr:rowOff>
    </xdr:to>
    <xdr:pic>
      <xdr:nvPicPr>
        <xdr:cNvPr id="853" name="Имя " descr="Descr "/>
        <xdr:cNvPicPr>
          <a:picLocks noChangeAspect="1"/>
        </xdr:cNvPicPr>
      </xdr:nvPicPr>
      <xdr:blipFill>
        <a:blip xmlns:r="http://schemas.openxmlformats.org/officeDocument/2006/relationships" r:embed="rId463"/>
        <a:stretch>
          <a:fillRect/>
        </a:stretch>
      </xdr:blipFill>
      <xdr:spPr>
        <a:xfrm>
          <a:off x="5238750" y="31184850"/>
          <a:ext cx="1332000" cy="1332000"/>
        </a:xfrm>
        <a:prstGeom prst="rect">
          <a:avLst/>
        </a:prstGeom>
        <a:ln w="9525">
          <a:solidFill>
            <a:srgbClr val="000000"/>
          </a:solidFill>
          <a:prstDash val="solid"/>
        </a:ln>
      </xdr:spPr>
    </xdr:pic>
    <xdr:clientData/>
  </xdr:twoCellAnchor>
  <xdr:twoCellAnchor>
    <xdr:from>
      <xdr:col>8</xdr:col>
      <xdr:colOff>123825</xdr:colOff>
      <xdr:row>116</xdr:row>
      <xdr:rowOff>114300</xdr:rowOff>
    </xdr:from>
    <xdr:to>
      <xdr:col>8</xdr:col>
      <xdr:colOff>1455825</xdr:colOff>
      <xdr:row>116</xdr:row>
      <xdr:rowOff>1446300</xdr:rowOff>
    </xdr:to>
    <xdr:pic>
      <xdr:nvPicPr>
        <xdr:cNvPr id="854" name="Имя " descr="Descr "/>
        <xdr:cNvPicPr>
          <a:picLocks noChangeAspect="1"/>
        </xdr:cNvPicPr>
      </xdr:nvPicPr>
      <xdr:blipFill>
        <a:blip xmlns:r="http://schemas.openxmlformats.org/officeDocument/2006/relationships" r:embed="rId464"/>
        <a:stretch>
          <a:fillRect/>
        </a:stretch>
      </xdr:blipFill>
      <xdr:spPr>
        <a:xfrm>
          <a:off x="5238750" y="32708850"/>
          <a:ext cx="1332000" cy="1332000"/>
        </a:xfrm>
        <a:prstGeom prst="rect">
          <a:avLst/>
        </a:prstGeom>
        <a:ln w="9525">
          <a:solidFill>
            <a:srgbClr val="000000"/>
          </a:solidFill>
          <a:prstDash val="solid"/>
        </a:ln>
      </xdr:spPr>
    </xdr:pic>
    <xdr:clientData/>
  </xdr:twoCellAnchor>
  <xdr:twoCellAnchor>
    <xdr:from>
      <xdr:col>8</xdr:col>
      <xdr:colOff>123825</xdr:colOff>
      <xdr:row>117</xdr:row>
      <xdr:rowOff>114300</xdr:rowOff>
    </xdr:from>
    <xdr:to>
      <xdr:col>8</xdr:col>
      <xdr:colOff>1455825</xdr:colOff>
      <xdr:row>117</xdr:row>
      <xdr:rowOff>1446300</xdr:rowOff>
    </xdr:to>
    <xdr:pic>
      <xdr:nvPicPr>
        <xdr:cNvPr id="855" name="Имя " descr="Descr "/>
        <xdr:cNvPicPr>
          <a:picLocks noChangeAspect="1"/>
        </xdr:cNvPicPr>
      </xdr:nvPicPr>
      <xdr:blipFill>
        <a:blip xmlns:r="http://schemas.openxmlformats.org/officeDocument/2006/relationships" r:embed="rId465"/>
        <a:stretch>
          <a:fillRect/>
        </a:stretch>
      </xdr:blipFill>
      <xdr:spPr>
        <a:xfrm>
          <a:off x="5238750" y="34232850"/>
          <a:ext cx="1332000" cy="1332000"/>
        </a:xfrm>
        <a:prstGeom prst="rect">
          <a:avLst/>
        </a:prstGeom>
        <a:ln w="9525">
          <a:solidFill>
            <a:srgbClr val="000000"/>
          </a:solidFill>
          <a:prstDash val="solid"/>
        </a:ln>
      </xdr:spPr>
    </xdr:pic>
    <xdr:clientData/>
  </xdr:twoCellAnchor>
  <xdr:twoCellAnchor>
    <xdr:from>
      <xdr:col>8</xdr:col>
      <xdr:colOff>123825</xdr:colOff>
      <xdr:row>118</xdr:row>
      <xdr:rowOff>114300</xdr:rowOff>
    </xdr:from>
    <xdr:to>
      <xdr:col>8</xdr:col>
      <xdr:colOff>1455825</xdr:colOff>
      <xdr:row>118</xdr:row>
      <xdr:rowOff>1446300</xdr:rowOff>
    </xdr:to>
    <xdr:pic>
      <xdr:nvPicPr>
        <xdr:cNvPr id="856" name="Имя " descr="Descr "/>
        <xdr:cNvPicPr>
          <a:picLocks noChangeAspect="1"/>
        </xdr:cNvPicPr>
      </xdr:nvPicPr>
      <xdr:blipFill>
        <a:blip xmlns:r="http://schemas.openxmlformats.org/officeDocument/2006/relationships" r:embed="rId466"/>
        <a:stretch>
          <a:fillRect/>
        </a:stretch>
      </xdr:blipFill>
      <xdr:spPr>
        <a:xfrm>
          <a:off x="5238750" y="35756850"/>
          <a:ext cx="1332000" cy="1332000"/>
        </a:xfrm>
        <a:prstGeom prst="rect">
          <a:avLst/>
        </a:prstGeom>
        <a:ln w="9525">
          <a:solidFill>
            <a:srgbClr val="000000"/>
          </a:solidFill>
          <a:prstDash val="solid"/>
        </a:ln>
      </xdr:spPr>
    </xdr:pic>
    <xdr:clientData/>
  </xdr:twoCellAnchor>
  <xdr:twoCellAnchor>
    <xdr:from>
      <xdr:col>8</xdr:col>
      <xdr:colOff>123825</xdr:colOff>
      <xdr:row>144</xdr:row>
      <xdr:rowOff>114300</xdr:rowOff>
    </xdr:from>
    <xdr:to>
      <xdr:col>8</xdr:col>
      <xdr:colOff>1455825</xdr:colOff>
      <xdr:row>144</xdr:row>
      <xdr:rowOff>1446300</xdr:rowOff>
    </xdr:to>
    <xdr:pic>
      <xdr:nvPicPr>
        <xdr:cNvPr id="857" name="Имя " descr="Descr "/>
        <xdr:cNvPicPr>
          <a:picLocks noChangeAspect="1"/>
        </xdr:cNvPicPr>
      </xdr:nvPicPr>
      <xdr:blipFill>
        <a:blip xmlns:r="http://schemas.openxmlformats.org/officeDocument/2006/relationships" r:embed="rId467"/>
        <a:stretch>
          <a:fillRect/>
        </a:stretch>
      </xdr:blipFill>
      <xdr:spPr>
        <a:xfrm>
          <a:off x="5238750" y="37280850"/>
          <a:ext cx="1332000" cy="1332000"/>
        </a:xfrm>
        <a:prstGeom prst="rect">
          <a:avLst/>
        </a:prstGeom>
        <a:ln w="9525">
          <a:solidFill>
            <a:srgbClr val="000000"/>
          </a:solidFill>
          <a:prstDash val="solid"/>
        </a:ln>
      </xdr:spPr>
    </xdr:pic>
    <xdr:clientData/>
  </xdr:twoCellAnchor>
  <xdr:twoCellAnchor>
    <xdr:from>
      <xdr:col>8</xdr:col>
      <xdr:colOff>123825</xdr:colOff>
      <xdr:row>145</xdr:row>
      <xdr:rowOff>114300</xdr:rowOff>
    </xdr:from>
    <xdr:to>
      <xdr:col>8</xdr:col>
      <xdr:colOff>1455825</xdr:colOff>
      <xdr:row>145</xdr:row>
      <xdr:rowOff>1446300</xdr:rowOff>
    </xdr:to>
    <xdr:pic>
      <xdr:nvPicPr>
        <xdr:cNvPr id="858" name="Имя " descr="Descr "/>
        <xdr:cNvPicPr>
          <a:picLocks noChangeAspect="1"/>
        </xdr:cNvPicPr>
      </xdr:nvPicPr>
      <xdr:blipFill>
        <a:blip xmlns:r="http://schemas.openxmlformats.org/officeDocument/2006/relationships" r:embed="rId468"/>
        <a:stretch>
          <a:fillRect/>
        </a:stretch>
      </xdr:blipFill>
      <xdr:spPr>
        <a:xfrm>
          <a:off x="5238750" y="38804850"/>
          <a:ext cx="1332000" cy="1332000"/>
        </a:xfrm>
        <a:prstGeom prst="rect">
          <a:avLst/>
        </a:prstGeom>
        <a:ln w="9525">
          <a:solidFill>
            <a:srgbClr val="000000"/>
          </a:solidFill>
          <a:prstDash val="solid"/>
        </a:ln>
      </xdr:spPr>
    </xdr:pic>
    <xdr:clientData/>
  </xdr:twoCellAnchor>
  <xdr:twoCellAnchor>
    <xdr:from>
      <xdr:col>8</xdr:col>
      <xdr:colOff>123825</xdr:colOff>
      <xdr:row>159</xdr:row>
      <xdr:rowOff>114300</xdr:rowOff>
    </xdr:from>
    <xdr:to>
      <xdr:col>8</xdr:col>
      <xdr:colOff>1455825</xdr:colOff>
      <xdr:row>159</xdr:row>
      <xdr:rowOff>1446300</xdr:rowOff>
    </xdr:to>
    <xdr:pic>
      <xdr:nvPicPr>
        <xdr:cNvPr id="859" name="Имя " descr="Descr "/>
        <xdr:cNvPicPr>
          <a:picLocks noChangeAspect="1"/>
        </xdr:cNvPicPr>
      </xdr:nvPicPr>
      <xdr:blipFill>
        <a:blip xmlns:r="http://schemas.openxmlformats.org/officeDocument/2006/relationships" r:embed="rId469"/>
        <a:stretch>
          <a:fillRect/>
        </a:stretch>
      </xdr:blipFill>
      <xdr:spPr>
        <a:xfrm>
          <a:off x="5238750" y="40328850"/>
          <a:ext cx="1332000" cy="1332000"/>
        </a:xfrm>
        <a:prstGeom prst="rect">
          <a:avLst/>
        </a:prstGeom>
        <a:ln w="9525">
          <a:solidFill>
            <a:srgbClr val="000000"/>
          </a:solidFill>
          <a:prstDash val="solid"/>
        </a:ln>
      </xdr:spPr>
    </xdr:pic>
    <xdr:clientData/>
  </xdr:twoCellAnchor>
  <xdr:twoCellAnchor>
    <xdr:from>
      <xdr:col>8</xdr:col>
      <xdr:colOff>123825</xdr:colOff>
      <xdr:row>162</xdr:row>
      <xdr:rowOff>114300</xdr:rowOff>
    </xdr:from>
    <xdr:to>
      <xdr:col>8</xdr:col>
      <xdr:colOff>1455825</xdr:colOff>
      <xdr:row>162</xdr:row>
      <xdr:rowOff>1446300</xdr:rowOff>
    </xdr:to>
    <xdr:pic>
      <xdr:nvPicPr>
        <xdr:cNvPr id="860" name="Имя " descr="Descr "/>
        <xdr:cNvPicPr>
          <a:picLocks noChangeAspect="1"/>
        </xdr:cNvPicPr>
      </xdr:nvPicPr>
      <xdr:blipFill>
        <a:blip xmlns:r="http://schemas.openxmlformats.org/officeDocument/2006/relationships" r:embed="rId470"/>
        <a:stretch>
          <a:fillRect/>
        </a:stretch>
      </xdr:blipFill>
      <xdr:spPr>
        <a:xfrm>
          <a:off x="5238750" y="41852850"/>
          <a:ext cx="1332000" cy="1332000"/>
        </a:xfrm>
        <a:prstGeom prst="rect">
          <a:avLst/>
        </a:prstGeom>
        <a:ln w="9525">
          <a:solidFill>
            <a:srgbClr val="000000"/>
          </a:solidFill>
          <a:prstDash val="solid"/>
        </a:ln>
      </xdr:spPr>
    </xdr:pic>
    <xdr:clientData/>
  </xdr:twoCellAnchor>
  <xdr:twoCellAnchor>
    <xdr:from>
      <xdr:col>8</xdr:col>
      <xdr:colOff>123825</xdr:colOff>
      <xdr:row>196</xdr:row>
      <xdr:rowOff>114300</xdr:rowOff>
    </xdr:from>
    <xdr:to>
      <xdr:col>8</xdr:col>
      <xdr:colOff>1455825</xdr:colOff>
      <xdr:row>196</xdr:row>
      <xdr:rowOff>1446300</xdr:rowOff>
    </xdr:to>
    <xdr:pic>
      <xdr:nvPicPr>
        <xdr:cNvPr id="906" name="Имя " descr="Descr "/>
        <xdr:cNvPicPr>
          <a:picLocks noChangeAspect="1"/>
        </xdr:cNvPicPr>
      </xdr:nvPicPr>
      <xdr:blipFill>
        <a:blip xmlns:r="http://schemas.openxmlformats.org/officeDocument/2006/relationships" r:embed="rId471"/>
        <a:stretch>
          <a:fillRect/>
        </a:stretch>
      </xdr:blipFill>
      <xdr:spPr>
        <a:xfrm>
          <a:off x="5238750" y="43376850"/>
          <a:ext cx="1332000" cy="1332000"/>
        </a:xfrm>
        <a:prstGeom prst="rect">
          <a:avLst/>
        </a:prstGeom>
        <a:ln w="9525">
          <a:solidFill>
            <a:srgbClr val="000000"/>
          </a:solidFill>
          <a:prstDash val="solid"/>
        </a:ln>
      </xdr:spPr>
    </xdr:pic>
    <xdr:clientData/>
  </xdr:twoCellAnchor>
  <xdr:twoCellAnchor>
    <xdr:from>
      <xdr:col>8</xdr:col>
      <xdr:colOff>123825</xdr:colOff>
      <xdr:row>197</xdr:row>
      <xdr:rowOff>114300</xdr:rowOff>
    </xdr:from>
    <xdr:to>
      <xdr:col>8</xdr:col>
      <xdr:colOff>1455825</xdr:colOff>
      <xdr:row>197</xdr:row>
      <xdr:rowOff>1446300</xdr:rowOff>
    </xdr:to>
    <xdr:pic>
      <xdr:nvPicPr>
        <xdr:cNvPr id="907" name="Имя " descr="Descr "/>
        <xdr:cNvPicPr>
          <a:picLocks noChangeAspect="1"/>
        </xdr:cNvPicPr>
      </xdr:nvPicPr>
      <xdr:blipFill>
        <a:blip xmlns:r="http://schemas.openxmlformats.org/officeDocument/2006/relationships" r:embed="rId472"/>
        <a:stretch>
          <a:fillRect/>
        </a:stretch>
      </xdr:blipFill>
      <xdr:spPr>
        <a:xfrm>
          <a:off x="5238750" y="44900850"/>
          <a:ext cx="1332000" cy="1332000"/>
        </a:xfrm>
        <a:prstGeom prst="rect">
          <a:avLst/>
        </a:prstGeom>
        <a:ln w="9525">
          <a:solidFill>
            <a:srgbClr val="000000"/>
          </a:solidFill>
          <a:prstDash val="solid"/>
        </a:ln>
      </xdr:spPr>
    </xdr:pic>
    <xdr:clientData/>
  </xdr:twoCellAnchor>
  <xdr:twoCellAnchor>
    <xdr:from>
      <xdr:col>8</xdr:col>
      <xdr:colOff>123825</xdr:colOff>
      <xdr:row>198</xdr:row>
      <xdr:rowOff>114300</xdr:rowOff>
    </xdr:from>
    <xdr:to>
      <xdr:col>8</xdr:col>
      <xdr:colOff>1455825</xdr:colOff>
      <xdr:row>198</xdr:row>
      <xdr:rowOff>1446300</xdr:rowOff>
    </xdr:to>
    <xdr:pic>
      <xdr:nvPicPr>
        <xdr:cNvPr id="908" name="Имя " descr="Descr "/>
        <xdr:cNvPicPr>
          <a:picLocks noChangeAspect="1"/>
        </xdr:cNvPicPr>
      </xdr:nvPicPr>
      <xdr:blipFill>
        <a:blip xmlns:r="http://schemas.openxmlformats.org/officeDocument/2006/relationships" r:embed="rId473"/>
        <a:stretch>
          <a:fillRect/>
        </a:stretch>
      </xdr:blipFill>
      <xdr:spPr>
        <a:xfrm>
          <a:off x="5238750" y="46424850"/>
          <a:ext cx="1332000" cy="1332000"/>
        </a:xfrm>
        <a:prstGeom prst="rect">
          <a:avLst/>
        </a:prstGeom>
        <a:ln w="9525">
          <a:solidFill>
            <a:srgbClr val="000000"/>
          </a:solidFill>
          <a:prstDash val="solid"/>
        </a:ln>
      </xdr:spPr>
    </xdr:pic>
    <xdr:clientData/>
  </xdr:twoCellAnchor>
  <xdr:twoCellAnchor>
    <xdr:from>
      <xdr:col>8</xdr:col>
      <xdr:colOff>123825</xdr:colOff>
      <xdr:row>199</xdr:row>
      <xdr:rowOff>114300</xdr:rowOff>
    </xdr:from>
    <xdr:to>
      <xdr:col>8</xdr:col>
      <xdr:colOff>1455825</xdr:colOff>
      <xdr:row>199</xdr:row>
      <xdr:rowOff>1446300</xdr:rowOff>
    </xdr:to>
    <xdr:pic>
      <xdr:nvPicPr>
        <xdr:cNvPr id="909" name="Имя " descr="Descr "/>
        <xdr:cNvPicPr>
          <a:picLocks noChangeAspect="1"/>
        </xdr:cNvPicPr>
      </xdr:nvPicPr>
      <xdr:blipFill>
        <a:blip xmlns:r="http://schemas.openxmlformats.org/officeDocument/2006/relationships" r:embed="rId474"/>
        <a:stretch>
          <a:fillRect/>
        </a:stretch>
      </xdr:blipFill>
      <xdr:spPr>
        <a:xfrm>
          <a:off x="5238750" y="47948850"/>
          <a:ext cx="1332000" cy="1332000"/>
        </a:xfrm>
        <a:prstGeom prst="rect">
          <a:avLst/>
        </a:prstGeom>
        <a:ln w="9525">
          <a:solidFill>
            <a:srgbClr val="000000"/>
          </a:solidFill>
          <a:prstDash val="solid"/>
        </a:ln>
      </xdr:spPr>
    </xdr:pic>
    <xdr:clientData/>
  </xdr:twoCellAnchor>
  <xdr:twoCellAnchor>
    <xdr:from>
      <xdr:col>8</xdr:col>
      <xdr:colOff>123825</xdr:colOff>
      <xdr:row>200</xdr:row>
      <xdr:rowOff>114300</xdr:rowOff>
    </xdr:from>
    <xdr:to>
      <xdr:col>8</xdr:col>
      <xdr:colOff>1455825</xdr:colOff>
      <xdr:row>200</xdr:row>
      <xdr:rowOff>1446300</xdr:rowOff>
    </xdr:to>
    <xdr:pic>
      <xdr:nvPicPr>
        <xdr:cNvPr id="910" name="Имя " descr="Descr "/>
        <xdr:cNvPicPr>
          <a:picLocks noChangeAspect="1"/>
        </xdr:cNvPicPr>
      </xdr:nvPicPr>
      <xdr:blipFill>
        <a:blip xmlns:r="http://schemas.openxmlformats.org/officeDocument/2006/relationships" r:embed="rId475"/>
        <a:stretch>
          <a:fillRect/>
        </a:stretch>
      </xdr:blipFill>
      <xdr:spPr>
        <a:xfrm>
          <a:off x="5238750" y="49472850"/>
          <a:ext cx="1332000" cy="1332000"/>
        </a:xfrm>
        <a:prstGeom prst="rect">
          <a:avLst/>
        </a:prstGeom>
        <a:ln w="9525">
          <a:solidFill>
            <a:srgbClr val="000000"/>
          </a:solidFill>
          <a:prstDash val="solid"/>
        </a:ln>
      </xdr:spPr>
    </xdr:pic>
    <xdr:clientData/>
  </xdr:twoCellAnchor>
  <xdr:twoCellAnchor>
    <xdr:from>
      <xdr:col>8</xdr:col>
      <xdr:colOff>123825</xdr:colOff>
      <xdr:row>201</xdr:row>
      <xdr:rowOff>114300</xdr:rowOff>
    </xdr:from>
    <xdr:to>
      <xdr:col>8</xdr:col>
      <xdr:colOff>1455825</xdr:colOff>
      <xdr:row>201</xdr:row>
      <xdr:rowOff>1446300</xdr:rowOff>
    </xdr:to>
    <xdr:pic>
      <xdr:nvPicPr>
        <xdr:cNvPr id="911" name="Имя " descr="Descr "/>
        <xdr:cNvPicPr>
          <a:picLocks noChangeAspect="1"/>
        </xdr:cNvPicPr>
      </xdr:nvPicPr>
      <xdr:blipFill>
        <a:blip xmlns:r="http://schemas.openxmlformats.org/officeDocument/2006/relationships" r:embed="rId476"/>
        <a:stretch>
          <a:fillRect/>
        </a:stretch>
      </xdr:blipFill>
      <xdr:spPr>
        <a:xfrm>
          <a:off x="5238750" y="50996850"/>
          <a:ext cx="1332000" cy="1332000"/>
        </a:xfrm>
        <a:prstGeom prst="rect">
          <a:avLst/>
        </a:prstGeom>
        <a:ln w="9525">
          <a:solidFill>
            <a:srgbClr val="000000"/>
          </a:solidFill>
          <a:prstDash val="solid"/>
        </a:ln>
      </xdr:spPr>
    </xdr:pic>
    <xdr:clientData/>
  </xdr:twoCellAnchor>
  <xdr:twoCellAnchor>
    <xdr:from>
      <xdr:col>8</xdr:col>
      <xdr:colOff>123825</xdr:colOff>
      <xdr:row>244</xdr:row>
      <xdr:rowOff>114300</xdr:rowOff>
    </xdr:from>
    <xdr:to>
      <xdr:col>8</xdr:col>
      <xdr:colOff>1455825</xdr:colOff>
      <xdr:row>244</xdr:row>
      <xdr:rowOff>1446300</xdr:rowOff>
    </xdr:to>
    <xdr:pic>
      <xdr:nvPicPr>
        <xdr:cNvPr id="912" name="Имя " descr="Descr "/>
        <xdr:cNvPicPr>
          <a:picLocks noChangeAspect="1"/>
        </xdr:cNvPicPr>
      </xdr:nvPicPr>
      <xdr:blipFill>
        <a:blip xmlns:r="http://schemas.openxmlformats.org/officeDocument/2006/relationships" r:embed="rId477"/>
        <a:stretch>
          <a:fillRect/>
        </a:stretch>
      </xdr:blipFill>
      <xdr:spPr>
        <a:xfrm>
          <a:off x="5238750" y="52520850"/>
          <a:ext cx="1332000" cy="1332000"/>
        </a:xfrm>
        <a:prstGeom prst="rect">
          <a:avLst/>
        </a:prstGeom>
        <a:ln w="9525">
          <a:solidFill>
            <a:srgbClr val="000000"/>
          </a:solidFill>
          <a:prstDash val="solid"/>
        </a:ln>
      </xdr:spPr>
    </xdr:pic>
    <xdr:clientData/>
  </xdr:twoCellAnchor>
  <xdr:twoCellAnchor>
    <xdr:from>
      <xdr:col>8</xdr:col>
      <xdr:colOff>123825</xdr:colOff>
      <xdr:row>248</xdr:row>
      <xdr:rowOff>114300</xdr:rowOff>
    </xdr:from>
    <xdr:to>
      <xdr:col>8</xdr:col>
      <xdr:colOff>1455825</xdr:colOff>
      <xdr:row>248</xdr:row>
      <xdr:rowOff>1446300</xdr:rowOff>
    </xdr:to>
    <xdr:pic>
      <xdr:nvPicPr>
        <xdr:cNvPr id="913" name="Имя " descr="Descr "/>
        <xdr:cNvPicPr>
          <a:picLocks noChangeAspect="1"/>
        </xdr:cNvPicPr>
      </xdr:nvPicPr>
      <xdr:blipFill>
        <a:blip xmlns:r="http://schemas.openxmlformats.org/officeDocument/2006/relationships" r:embed="rId478"/>
        <a:stretch>
          <a:fillRect/>
        </a:stretch>
      </xdr:blipFill>
      <xdr:spPr>
        <a:xfrm>
          <a:off x="5238750" y="54044850"/>
          <a:ext cx="1332000" cy="1332000"/>
        </a:xfrm>
        <a:prstGeom prst="rect">
          <a:avLst/>
        </a:prstGeom>
        <a:ln w="9525">
          <a:solidFill>
            <a:srgbClr val="000000"/>
          </a:solidFill>
          <a:prstDash val="solid"/>
        </a:ln>
      </xdr:spPr>
    </xdr:pic>
    <xdr:clientData/>
  </xdr:twoCellAnchor>
  <xdr:twoCellAnchor>
    <xdr:from>
      <xdr:col>8</xdr:col>
      <xdr:colOff>123825</xdr:colOff>
      <xdr:row>252</xdr:row>
      <xdr:rowOff>114300</xdr:rowOff>
    </xdr:from>
    <xdr:to>
      <xdr:col>8</xdr:col>
      <xdr:colOff>1455825</xdr:colOff>
      <xdr:row>252</xdr:row>
      <xdr:rowOff>1446300</xdr:rowOff>
    </xdr:to>
    <xdr:pic>
      <xdr:nvPicPr>
        <xdr:cNvPr id="914" name="Имя " descr="Descr "/>
        <xdr:cNvPicPr>
          <a:picLocks noChangeAspect="1"/>
        </xdr:cNvPicPr>
      </xdr:nvPicPr>
      <xdr:blipFill>
        <a:blip xmlns:r="http://schemas.openxmlformats.org/officeDocument/2006/relationships" r:embed="rId479"/>
        <a:stretch>
          <a:fillRect/>
        </a:stretch>
      </xdr:blipFill>
      <xdr:spPr>
        <a:xfrm>
          <a:off x="5238750" y="55568850"/>
          <a:ext cx="1332000" cy="1332000"/>
        </a:xfrm>
        <a:prstGeom prst="rect">
          <a:avLst/>
        </a:prstGeom>
        <a:ln w="9525">
          <a:solidFill>
            <a:srgbClr val="000000"/>
          </a:solidFill>
          <a:prstDash val="solid"/>
        </a:ln>
      </xdr:spPr>
    </xdr:pic>
    <xdr:clientData/>
  </xdr:twoCellAnchor>
  <xdr:twoCellAnchor>
    <xdr:from>
      <xdr:col>8</xdr:col>
      <xdr:colOff>123825</xdr:colOff>
      <xdr:row>279</xdr:row>
      <xdr:rowOff>114300</xdr:rowOff>
    </xdr:from>
    <xdr:to>
      <xdr:col>8</xdr:col>
      <xdr:colOff>1455825</xdr:colOff>
      <xdr:row>279</xdr:row>
      <xdr:rowOff>1446300</xdr:rowOff>
    </xdr:to>
    <xdr:pic>
      <xdr:nvPicPr>
        <xdr:cNvPr id="915" name="Имя " descr="Descr "/>
        <xdr:cNvPicPr>
          <a:picLocks noChangeAspect="1"/>
        </xdr:cNvPicPr>
      </xdr:nvPicPr>
      <xdr:blipFill>
        <a:blip xmlns:r="http://schemas.openxmlformats.org/officeDocument/2006/relationships" r:embed="rId480"/>
        <a:stretch>
          <a:fillRect/>
        </a:stretch>
      </xdr:blipFill>
      <xdr:spPr>
        <a:xfrm>
          <a:off x="5238750" y="57092850"/>
          <a:ext cx="1332000" cy="1332000"/>
        </a:xfrm>
        <a:prstGeom prst="rect">
          <a:avLst/>
        </a:prstGeom>
        <a:ln w="9525">
          <a:solidFill>
            <a:srgbClr val="000000"/>
          </a:solidFill>
          <a:prstDash val="solid"/>
        </a:ln>
      </xdr:spPr>
    </xdr:pic>
    <xdr:clientData/>
  </xdr:twoCellAnchor>
  <xdr:twoCellAnchor>
    <xdr:from>
      <xdr:col>8</xdr:col>
      <xdr:colOff>123825</xdr:colOff>
      <xdr:row>286</xdr:row>
      <xdr:rowOff>114300</xdr:rowOff>
    </xdr:from>
    <xdr:to>
      <xdr:col>8</xdr:col>
      <xdr:colOff>1455825</xdr:colOff>
      <xdr:row>286</xdr:row>
      <xdr:rowOff>1446300</xdr:rowOff>
    </xdr:to>
    <xdr:pic>
      <xdr:nvPicPr>
        <xdr:cNvPr id="916" name="Имя " descr="Descr "/>
        <xdr:cNvPicPr>
          <a:picLocks noChangeAspect="1"/>
        </xdr:cNvPicPr>
      </xdr:nvPicPr>
      <xdr:blipFill>
        <a:blip xmlns:r="http://schemas.openxmlformats.org/officeDocument/2006/relationships" r:embed="rId481"/>
        <a:stretch>
          <a:fillRect/>
        </a:stretch>
      </xdr:blipFill>
      <xdr:spPr>
        <a:xfrm>
          <a:off x="5238750" y="58616850"/>
          <a:ext cx="1332000" cy="1332000"/>
        </a:xfrm>
        <a:prstGeom prst="rect">
          <a:avLst/>
        </a:prstGeom>
        <a:ln w="9525">
          <a:solidFill>
            <a:srgbClr val="000000"/>
          </a:solidFill>
          <a:prstDash val="solid"/>
        </a:ln>
      </xdr:spPr>
    </xdr:pic>
    <xdr:clientData/>
  </xdr:twoCellAnchor>
  <xdr:twoCellAnchor>
    <xdr:from>
      <xdr:col>8</xdr:col>
      <xdr:colOff>123825</xdr:colOff>
      <xdr:row>295</xdr:row>
      <xdr:rowOff>114300</xdr:rowOff>
    </xdr:from>
    <xdr:to>
      <xdr:col>8</xdr:col>
      <xdr:colOff>1455825</xdr:colOff>
      <xdr:row>295</xdr:row>
      <xdr:rowOff>1446300</xdr:rowOff>
    </xdr:to>
    <xdr:pic>
      <xdr:nvPicPr>
        <xdr:cNvPr id="917" name="Имя " descr="Descr "/>
        <xdr:cNvPicPr>
          <a:picLocks noChangeAspect="1"/>
        </xdr:cNvPicPr>
      </xdr:nvPicPr>
      <xdr:blipFill>
        <a:blip xmlns:r="http://schemas.openxmlformats.org/officeDocument/2006/relationships" r:embed="rId482"/>
        <a:stretch>
          <a:fillRect/>
        </a:stretch>
      </xdr:blipFill>
      <xdr:spPr>
        <a:xfrm>
          <a:off x="5238750" y="60140850"/>
          <a:ext cx="1332000" cy="1332000"/>
        </a:xfrm>
        <a:prstGeom prst="rect">
          <a:avLst/>
        </a:prstGeom>
        <a:ln w="9525">
          <a:solidFill>
            <a:srgbClr val="000000"/>
          </a:solidFill>
          <a:prstDash val="solid"/>
        </a:ln>
      </xdr:spPr>
    </xdr:pic>
    <xdr:clientData/>
  </xdr:twoCellAnchor>
  <xdr:twoCellAnchor>
    <xdr:from>
      <xdr:col>8</xdr:col>
      <xdr:colOff>123825</xdr:colOff>
      <xdr:row>297</xdr:row>
      <xdr:rowOff>114300</xdr:rowOff>
    </xdr:from>
    <xdr:to>
      <xdr:col>8</xdr:col>
      <xdr:colOff>1455825</xdr:colOff>
      <xdr:row>297</xdr:row>
      <xdr:rowOff>1446300</xdr:rowOff>
    </xdr:to>
    <xdr:pic>
      <xdr:nvPicPr>
        <xdr:cNvPr id="918" name="Имя " descr="Descr "/>
        <xdr:cNvPicPr>
          <a:picLocks noChangeAspect="1"/>
        </xdr:cNvPicPr>
      </xdr:nvPicPr>
      <xdr:blipFill>
        <a:blip xmlns:r="http://schemas.openxmlformats.org/officeDocument/2006/relationships" r:embed="rId483"/>
        <a:stretch>
          <a:fillRect/>
        </a:stretch>
      </xdr:blipFill>
      <xdr:spPr>
        <a:xfrm>
          <a:off x="5238750" y="61664850"/>
          <a:ext cx="1332000" cy="1332000"/>
        </a:xfrm>
        <a:prstGeom prst="rect">
          <a:avLst/>
        </a:prstGeom>
        <a:ln w="9525">
          <a:solidFill>
            <a:srgbClr val="000000"/>
          </a:solidFill>
          <a:prstDash val="solid"/>
        </a:ln>
      </xdr:spPr>
    </xdr:pic>
    <xdr:clientData/>
  </xdr:twoCellAnchor>
  <xdr:twoCellAnchor>
    <xdr:from>
      <xdr:col>8</xdr:col>
      <xdr:colOff>123825</xdr:colOff>
      <xdr:row>303</xdr:row>
      <xdr:rowOff>114300</xdr:rowOff>
    </xdr:from>
    <xdr:to>
      <xdr:col>8</xdr:col>
      <xdr:colOff>1455825</xdr:colOff>
      <xdr:row>303</xdr:row>
      <xdr:rowOff>1446300</xdr:rowOff>
    </xdr:to>
    <xdr:pic>
      <xdr:nvPicPr>
        <xdr:cNvPr id="919" name="Имя " descr="Descr "/>
        <xdr:cNvPicPr>
          <a:picLocks noChangeAspect="1"/>
        </xdr:cNvPicPr>
      </xdr:nvPicPr>
      <xdr:blipFill>
        <a:blip xmlns:r="http://schemas.openxmlformats.org/officeDocument/2006/relationships" r:embed="rId484"/>
        <a:stretch>
          <a:fillRect/>
        </a:stretch>
      </xdr:blipFill>
      <xdr:spPr>
        <a:xfrm>
          <a:off x="5238750" y="63188850"/>
          <a:ext cx="1332000" cy="1332000"/>
        </a:xfrm>
        <a:prstGeom prst="rect">
          <a:avLst/>
        </a:prstGeom>
        <a:ln w="9525">
          <a:solidFill>
            <a:srgbClr val="000000"/>
          </a:solidFill>
          <a:prstDash val="solid"/>
        </a:ln>
      </xdr:spPr>
    </xdr:pic>
    <xdr:clientData/>
  </xdr:twoCellAnchor>
  <xdr:twoCellAnchor>
    <xdr:from>
      <xdr:col>8</xdr:col>
      <xdr:colOff>123825</xdr:colOff>
      <xdr:row>313</xdr:row>
      <xdr:rowOff>114300</xdr:rowOff>
    </xdr:from>
    <xdr:to>
      <xdr:col>8</xdr:col>
      <xdr:colOff>1455825</xdr:colOff>
      <xdr:row>313</xdr:row>
      <xdr:rowOff>1446300</xdr:rowOff>
    </xdr:to>
    <xdr:pic>
      <xdr:nvPicPr>
        <xdr:cNvPr id="920" name="Имя " descr="Descr "/>
        <xdr:cNvPicPr>
          <a:picLocks noChangeAspect="1"/>
        </xdr:cNvPicPr>
      </xdr:nvPicPr>
      <xdr:blipFill>
        <a:blip xmlns:r="http://schemas.openxmlformats.org/officeDocument/2006/relationships" r:embed="rId485"/>
        <a:stretch>
          <a:fillRect/>
        </a:stretch>
      </xdr:blipFill>
      <xdr:spPr>
        <a:xfrm>
          <a:off x="5238750" y="64712850"/>
          <a:ext cx="1332000" cy="1332000"/>
        </a:xfrm>
        <a:prstGeom prst="rect">
          <a:avLst/>
        </a:prstGeom>
        <a:ln w="9525">
          <a:solidFill>
            <a:srgbClr val="000000"/>
          </a:solidFill>
          <a:prstDash val="solid"/>
        </a:ln>
      </xdr:spPr>
    </xdr:pic>
    <xdr:clientData/>
  </xdr:twoCellAnchor>
  <xdr:twoCellAnchor>
    <xdr:from>
      <xdr:col>8</xdr:col>
      <xdr:colOff>123825</xdr:colOff>
      <xdr:row>320</xdr:row>
      <xdr:rowOff>114300</xdr:rowOff>
    </xdr:from>
    <xdr:to>
      <xdr:col>8</xdr:col>
      <xdr:colOff>1455825</xdr:colOff>
      <xdr:row>320</xdr:row>
      <xdr:rowOff>1446300</xdr:rowOff>
    </xdr:to>
    <xdr:pic>
      <xdr:nvPicPr>
        <xdr:cNvPr id="921" name="Имя " descr="Descr "/>
        <xdr:cNvPicPr>
          <a:picLocks noChangeAspect="1"/>
        </xdr:cNvPicPr>
      </xdr:nvPicPr>
      <xdr:blipFill>
        <a:blip xmlns:r="http://schemas.openxmlformats.org/officeDocument/2006/relationships" r:embed="rId486"/>
        <a:stretch>
          <a:fillRect/>
        </a:stretch>
      </xdr:blipFill>
      <xdr:spPr>
        <a:xfrm>
          <a:off x="5238750" y="66236850"/>
          <a:ext cx="1332000" cy="1332000"/>
        </a:xfrm>
        <a:prstGeom prst="rect">
          <a:avLst/>
        </a:prstGeom>
        <a:ln w="9525">
          <a:solidFill>
            <a:srgbClr val="000000"/>
          </a:solidFill>
          <a:prstDash val="solid"/>
        </a:ln>
      </xdr:spPr>
    </xdr:pic>
    <xdr:clientData/>
  </xdr:twoCellAnchor>
  <xdr:twoCellAnchor>
    <xdr:from>
      <xdr:col>8</xdr:col>
      <xdr:colOff>123825</xdr:colOff>
      <xdr:row>322</xdr:row>
      <xdr:rowOff>114300</xdr:rowOff>
    </xdr:from>
    <xdr:to>
      <xdr:col>8</xdr:col>
      <xdr:colOff>1455825</xdr:colOff>
      <xdr:row>322</xdr:row>
      <xdr:rowOff>1446300</xdr:rowOff>
    </xdr:to>
    <xdr:pic>
      <xdr:nvPicPr>
        <xdr:cNvPr id="922" name="Имя " descr="Descr "/>
        <xdr:cNvPicPr>
          <a:picLocks noChangeAspect="1"/>
        </xdr:cNvPicPr>
      </xdr:nvPicPr>
      <xdr:blipFill>
        <a:blip xmlns:r="http://schemas.openxmlformats.org/officeDocument/2006/relationships" r:embed="rId487"/>
        <a:stretch>
          <a:fillRect/>
        </a:stretch>
      </xdr:blipFill>
      <xdr:spPr>
        <a:xfrm>
          <a:off x="5238750" y="67760850"/>
          <a:ext cx="1332000" cy="1332000"/>
        </a:xfrm>
        <a:prstGeom prst="rect">
          <a:avLst/>
        </a:prstGeom>
        <a:ln w="9525">
          <a:solidFill>
            <a:srgbClr val="000000"/>
          </a:solidFill>
          <a:prstDash val="solid"/>
        </a:ln>
      </xdr:spPr>
    </xdr:pic>
    <xdr:clientData/>
  </xdr:twoCellAnchor>
  <xdr:twoCellAnchor>
    <xdr:from>
      <xdr:col>8</xdr:col>
      <xdr:colOff>123825</xdr:colOff>
      <xdr:row>323</xdr:row>
      <xdr:rowOff>114300</xdr:rowOff>
    </xdr:from>
    <xdr:to>
      <xdr:col>8</xdr:col>
      <xdr:colOff>1455825</xdr:colOff>
      <xdr:row>323</xdr:row>
      <xdr:rowOff>1446300</xdr:rowOff>
    </xdr:to>
    <xdr:pic>
      <xdr:nvPicPr>
        <xdr:cNvPr id="923" name="Имя " descr="Descr "/>
        <xdr:cNvPicPr>
          <a:picLocks noChangeAspect="1"/>
        </xdr:cNvPicPr>
      </xdr:nvPicPr>
      <xdr:blipFill>
        <a:blip xmlns:r="http://schemas.openxmlformats.org/officeDocument/2006/relationships" r:embed="rId488"/>
        <a:stretch>
          <a:fillRect/>
        </a:stretch>
      </xdr:blipFill>
      <xdr:spPr>
        <a:xfrm>
          <a:off x="5238750" y="69284850"/>
          <a:ext cx="1332000" cy="1332000"/>
        </a:xfrm>
        <a:prstGeom prst="rect">
          <a:avLst/>
        </a:prstGeom>
        <a:ln w="9525">
          <a:solidFill>
            <a:srgbClr val="000000"/>
          </a:solidFill>
          <a:prstDash val="solid"/>
        </a:ln>
      </xdr:spPr>
    </xdr:pic>
    <xdr:clientData/>
  </xdr:twoCellAnchor>
  <xdr:twoCellAnchor>
    <xdr:from>
      <xdr:col>8</xdr:col>
      <xdr:colOff>123825</xdr:colOff>
      <xdr:row>325</xdr:row>
      <xdr:rowOff>114300</xdr:rowOff>
    </xdr:from>
    <xdr:to>
      <xdr:col>8</xdr:col>
      <xdr:colOff>1455825</xdr:colOff>
      <xdr:row>325</xdr:row>
      <xdr:rowOff>1446300</xdr:rowOff>
    </xdr:to>
    <xdr:pic>
      <xdr:nvPicPr>
        <xdr:cNvPr id="924" name="Имя " descr="Descr "/>
        <xdr:cNvPicPr>
          <a:picLocks noChangeAspect="1"/>
        </xdr:cNvPicPr>
      </xdr:nvPicPr>
      <xdr:blipFill>
        <a:blip xmlns:r="http://schemas.openxmlformats.org/officeDocument/2006/relationships" r:embed="rId489"/>
        <a:stretch>
          <a:fillRect/>
        </a:stretch>
      </xdr:blipFill>
      <xdr:spPr>
        <a:xfrm>
          <a:off x="5238750" y="70808850"/>
          <a:ext cx="1332000" cy="1332000"/>
        </a:xfrm>
        <a:prstGeom prst="rect">
          <a:avLst/>
        </a:prstGeom>
        <a:ln w="9525">
          <a:solidFill>
            <a:srgbClr val="000000"/>
          </a:solidFill>
          <a:prstDash val="solid"/>
        </a:ln>
      </xdr:spPr>
    </xdr:pic>
    <xdr:clientData/>
  </xdr:twoCellAnchor>
  <xdr:twoCellAnchor>
    <xdr:from>
      <xdr:col>8</xdr:col>
      <xdr:colOff>123825</xdr:colOff>
      <xdr:row>326</xdr:row>
      <xdr:rowOff>114300</xdr:rowOff>
    </xdr:from>
    <xdr:to>
      <xdr:col>8</xdr:col>
      <xdr:colOff>1455825</xdr:colOff>
      <xdr:row>326</xdr:row>
      <xdr:rowOff>1446300</xdr:rowOff>
    </xdr:to>
    <xdr:pic>
      <xdr:nvPicPr>
        <xdr:cNvPr id="925" name="Имя " descr="Descr "/>
        <xdr:cNvPicPr>
          <a:picLocks noChangeAspect="1"/>
        </xdr:cNvPicPr>
      </xdr:nvPicPr>
      <xdr:blipFill>
        <a:blip xmlns:r="http://schemas.openxmlformats.org/officeDocument/2006/relationships" r:embed="rId490"/>
        <a:stretch>
          <a:fillRect/>
        </a:stretch>
      </xdr:blipFill>
      <xdr:spPr>
        <a:xfrm>
          <a:off x="5238750" y="72332850"/>
          <a:ext cx="1332000" cy="1332000"/>
        </a:xfrm>
        <a:prstGeom prst="rect">
          <a:avLst/>
        </a:prstGeom>
        <a:ln w="9525">
          <a:solidFill>
            <a:srgbClr val="000000"/>
          </a:solidFill>
          <a:prstDash val="solid"/>
        </a:ln>
      </xdr:spPr>
    </xdr:pic>
    <xdr:clientData/>
  </xdr:twoCellAnchor>
  <xdr:twoCellAnchor>
    <xdr:from>
      <xdr:col>8</xdr:col>
      <xdr:colOff>123825</xdr:colOff>
      <xdr:row>338</xdr:row>
      <xdr:rowOff>114300</xdr:rowOff>
    </xdr:from>
    <xdr:to>
      <xdr:col>8</xdr:col>
      <xdr:colOff>1455825</xdr:colOff>
      <xdr:row>338</xdr:row>
      <xdr:rowOff>1446300</xdr:rowOff>
    </xdr:to>
    <xdr:pic>
      <xdr:nvPicPr>
        <xdr:cNvPr id="926" name="Имя " descr="Descr "/>
        <xdr:cNvPicPr>
          <a:picLocks noChangeAspect="1"/>
        </xdr:cNvPicPr>
      </xdr:nvPicPr>
      <xdr:blipFill>
        <a:blip xmlns:r="http://schemas.openxmlformats.org/officeDocument/2006/relationships" r:embed="rId491"/>
        <a:stretch>
          <a:fillRect/>
        </a:stretch>
      </xdr:blipFill>
      <xdr:spPr>
        <a:xfrm>
          <a:off x="5238750" y="73856850"/>
          <a:ext cx="1332000" cy="1332000"/>
        </a:xfrm>
        <a:prstGeom prst="rect">
          <a:avLst/>
        </a:prstGeom>
        <a:ln w="9525">
          <a:solidFill>
            <a:srgbClr val="000000"/>
          </a:solidFill>
          <a:prstDash val="solid"/>
        </a:ln>
      </xdr:spPr>
    </xdr:pic>
    <xdr:clientData/>
  </xdr:twoCellAnchor>
  <xdr:twoCellAnchor>
    <xdr:from>
      <xdr:col>8</xdr:col>
      <xdr:colOff>123825</xdr:colOff>
      <xdr:row>348</xdr:row>
      <xdr:rowOff>114300</xdr:rowOff>
    </xdr:from>
    <xdr:to>
      <xdr:col>8</xdr:col>
      <xdr:colOff>1455825</xdr:colOff>
      <xdr:row>348</xdr:row>
      <xdr:rowOff>1446300</xdr:rowOff>
    </xdr:to>
    <xdr:pic>
      <xdr:nvPicPr>
        <xdr:cNvPr id="927" name="Имя " descr="Descr "/>
        <xdr:cNvPicPr>
          <a:picLocks noChangeAspect="1"/>
        </xdr:cNvPicPr>
      </xdr:nvPicPr>
      <xdr:blipFill>
        <a:blip xmlns:r="http://schemas.openxmlformats.org/officeDocument/2006/relationships" r:embed="rId492"/>
        <a:stretch>
          <a:fillRect/>
        </a:stretch>
      </xdr:blipFill>
      <xdr:spPr>
        <a:xfrm>
          <a:off x="5238750" y="75380850"/>
          <a:ext cx="1332000" cy="1332000"/>
        </a:xfrm>
        <a:prstGeom prst="rect">
          <a:avLst/>
        </a:prstGeom>
        <a:ln w="9525">
          <a:solidFill>
            <a:srgbClr val="000000"/>
          </a:solidFill>
          <a:prstDash val="solid"/>
        </a:ln>
      </xdr:spPr>
    </xdr:pic>
    <xdr:clientData/>
  </xdr:twoCellAnchor>
  <xdr:twoCellAnchor>
    <xdr:from>
      <xdr:col>8</xdr:col>
      <xdr:colOff>123825</xdr:colOff>
      <xdr:row>394</xdr:row>
      <xdr:rowOff>114300</xdr:rowOff>
    </xdr:from>
    <xdr:to>
      <xdr:col>8</xdr:col>
      <xdr:colOff>1455825</xdr:colOff>
      <xdr:row>394</xdr:row>
      <xdr:rowOff>1446300</xdr:rowOff>
    </xdr:to>
    <xdr:pic>
      <xdr:nvPicPr>
        <xdr:cNvPr id="928" name="Имя " descr="Descr "/>
        <xdr:cNvPicPr>
          <a:picLocks noChangeAspect="1"/>
        </xdr:cNvPicPr>
      </xdr:nvPicPr>
      <xdr:blipFill>
        <a:blip xmlns:r="http://schemas.openxmlformats.org/officeDocument/2006/relationships" r:embed="rId493"/>
        <a:stretch>
          <a:fillRect/>
        </a:stretch>
      </xdr:blipFill>
      <xdr:spPr>
        <a:xfrm>
          <a:off x="5238750" y="76904850"/>
          <a:ext cx="1332000" cy="1332000"/>
        </a:xfrm>
        <a:prstGeom prst="rect">
          <a:avLst/>
        </a:prstGeom>
        <a:ln w="9525">
          <a:solidFill>
            <a:srgbClr val="000000"/>
          </a:solidFill>
          <a:prstDash val="solid"/>
        </a:ln>
      </xdr:spPr>
    </xdr:pic>
    <xdr:clientData/>
  </xdr:twoCellAnchor>
  <xdr:twoCellAnchor>
    <xdr:from>
      <xdr:col>8</xdr:col>
      <xdr:colOff>123825</xdr:colOff>
      <xdr:row>408</xdr:row>
      <xdr:rowOff>114300</xdr:rowOff>
    </xdr:from>
    <xdr:to>
      <xdr:col>8</xdr:col>
      <xdr:colOff>1455825</xdr:colOff>
      <xdr:row>408</xdr:row>
      <xdr:rowOff>1446300</xdr:rowOff>
    </xdr:to>
    <xdr:pic>
      <xdr:nvPicPr>
        <xdr:cNvPr id="929" name="Имя " descr="Descr "/>
        <xdr:cNvPicPr>
          <a:picLocks noChangeAspect="1"/>
        </xdr:cNvPicPr>
      </xdr:nvPicPr>
      <xdr:blipFill>
        <a:blip xmlns:r="http://schemas.openxmlformats.org/officeDocument/2006/relationships" r:embed="rId494"/>
        <a:stretch>
          <a:fillRect/>
        </a:stretch>
      </xdr:blipFill>
      <xdr:spPr>
        <a:xfrm>
          <a:off x="5238750" y="78428850"/>
          <a:ext cx="1332000" cy="1332000"/>
        </a:xfrm>
        <a:prstGeom prst="rect">
          <a:avLst/>
        </a:prstGeom>
        <a:ln w="9525">
          <a:solidFill>
            <a:srgbClr val="000000"/>
          </a:solidFill>
          <a:prstDash val="solid"/>
        </a:ln>
      </xdr:spPr>
    </xdr:pic>
    <xdr:clientData/>
  </xdr:twoCellAnchor>
  <xdr:twoCellAnchor>
    <xdr:from>
      <xdr:col>8</xdr:col>
      <xdr:colOff>123825</xdr:colOff>
      <xdr:row>420</xdr:row>
      <xdr:rowOff>114300</xdr:rowOff>
    </xdr:from>
    <xdr:to>
      <xdr:col>8</xdr:col>
      <xdr:colOff>1455825</xdr:colOff>
      <xdr:row>420</xdr:row>
      <xdr:rowOff>1446300</xdr:rowOff>
    </xdr:to>
    <xdr:pic>
      <xdr:nvPicPr>
        <xdr:cNvPr id="930" name="Имя " descr="Descr "/>
        <xdr:cNvPicPr>
          <a:picLocks noChangeAspect="1"/>
        </xdr:cNvPicPr>
      </xdr:nvPicPr>
      <xdr:blipFill>
        <a:blip xmlns:r="http://schemas.openxmlformats.org/officeDocument/2006/relationships" r:embed="rId495"/>
        <a:stretch>
          <a:fillRect/>
        </a:stretch>
      </xdr:blipFill>
      <xdr:spPr>
        <a:xfrm>
          <a:off x="5238750" y="79952850"/>
          <a:ext cx="1332000" cy="1332000"/>
        </a:xfrm>
        <a:prstGeom prst="rect">
          <a:avLst/>
        </a:prstGeom>
        <a:ln w="9525">
          <a:solidFill>
            <a:srgbClr val="000000"/>
          </a:solidFill>
          <a:prstDash val="solid"/>
        </a:ln>
      </xdr:spPr>
    </xdr:pic>
    <xdr:clientData/>
  </xdr:twoCellAnchor>
  <xdr:twoCellAnchor>
    <xdr:from>
      <xdr:col>8</xdr:col>
      <xdr:colOff>123825</xdr:colOff>
      <xdr:row>431</xdr:row>
      <xdr:rowOff>114300</xdr:rowOff>
    </xdr:from>
    <xdr:to>
      <xdr:col>8</xdr:col>
      <xdr:colOff>1455825</xdr:colOff>
      <xdr:row>431</xdr:row>
      <xdr:rowOff>1446300</xdr:rowOff>
    </xdr:to>
    <xdr:pic>
      <xdr:nvPicPr>
        <xdr:cNvPr id="931" name="Имя " descr="Descr "/>
        <xdr:cNvPicPr>
          <a:picLocks noChangeAspect="1"/>
        </xdr:cNvPicPr>
      </xdr:nvPicPr>
      <xdr:blipFill>
        <a:blip xmlns:r="http://schemas.openxmlformats.org/officeDocument/2006/relationships" r:embed="rId496"/>
        <a:stretch>
          <a:fillRect/>
        </a:stretch>
      </xdr:blipFill>
      <xdr:spPr>
        <a:xfrm>
          <a:off x="5238750" y="81476850"/>
          <a:ext cx="1332000" cy="1332000"/>
        </a:xfrm>
        <a:prstGeom prst="rect">
          <a:avLst/>
        </a:prstGeom>
        <a:ln w="9525">
          <a:solidFill>
            <a:srgbClr val="000000"/>
          </a:solidFill>
          <a:prstDash val="solid"/>
        </a:ln>
      </xdr:spPr>
    </xdr:pic>
    <xdr:clientData/>
  </xdr:twoCellAnchor>
  <xdr:twoCellAnchor>
    <xdr:from>
      <xdr:col>8</xdr:col>
      <xdr:colOff>123825</xdr:colOff>
      <xdr:row>449</xdr:row>
      <xdr:rowOff>114300</xdr:rowOff>
    </xdr:from>
    <xdr:to>
      <xdr:col>8</xdr:col>
      <xdr:colOff>1455825</xdr:colOff>
      <xdr:row>449</xdr:row>
      <xdr:rowOff>1446300</xdr:rowOff>
    </xdr:to>
    <xdr:pic>
      <xdr:nvPicPr>
        <xdr:cNvPr id="932" name="Имя " descr="Descr "/>
        <xdr:cNvPicPr>
          <a:picLocks noChangeAspect="1"/>
        </xdr:cNvPicPr>
      </xdr:nvPicPr>
      <xdr:blipFill>
        <a:blip xmlns:r="http://schemas.openxmlformats.org/officeDocument/2006/relationships" r:embed="rId497"/>
        <a:stretch>
          <a:fillRect/>
        </a:stretch>
      </xdr:blipFill>
      <xdr:spPr>
        <a:xfrm>
          <a:off x="5238750" y="83000850"/>
          <a:ext cx="1332000" cy="1332000"/>
        </a:xfrm>
        <a:prstGeom prst="rect">
          <a:avLst/>
        </a:prstGeom>
        <a:ln w="9525">
          <a:solidFill>
            <a:srgbClr val="000000"/>
          </a:solidFill>
          <a:prstDash val="solid"/>
        </a:ln>
      </xdr:spPr>
    </xdr:pic>
    <xdr:clientData/>
  </xdr:twoCellAnchor>
  <xdr:twoCellAnchor>
    <xdr:from>
      <xdr:col>8</xdr:col>
      <xdr:colOff>123825</xdr:colOff>
      <xdr:row>460</xdr:row>
      <xdr:rowOff>114300</xdr:rowOff>
    </xdr:from>
    <xdr:to>
      <xdr:col>8</xdr:col>
      <xdr:colOff>1455825</xdr:colOff>
      <xdr:row>460</xdr:row>
      <xdr:rowOff>1446300</xdr:rowOff>
    </xdr:to>
    <xdr:pic>
      <xdr:nvPicPr>
        <xdr:cNvPr id="933" name="Имя " descr="Descr "/>
        <xdr:cNvPicPr>
          <a:picLocks noChangeAspect="1"/>
        </xdr:cNvPicPr>
      </xdr:nvPicPr>
      <xdr:blipFill>
        <a:blip xmlns:r="http://schemas.openxmlformats.org/officeDocument/2006/relationships" r:embed="rId498"/>
        <a:stretch>
          <a:fillRect/>
        </a:stretch>
      </xdr:blipFill>
      <xdr:spPr>
        <a:xfrm>
          <a:off x="5238750" y="84524850"/>
          <a:ext cx="1332000" cy="1332000"/>
        </a:xfrm>
        <a:prstGeom prst="rect">
          <a:avLst/>
        </a:prstGeom>
        <a:ln w="9525">
          <a:solidFill>
            <a:srgbClr val="000000"/>
          </a:solidFill>
          <a:prstDash val="solid"/>
        </a:ln>
      </xdr:spPr>
    </xdr:pic>
    <xdr:clientData/>
  </xdr:twoCellAnchor>
  <xdr:twoCellAnchor>
    <xdr:from>
      <xdr:col>8</xdr:col>
      <xdr:colOff>123825</xdr:colOff>
      <xdr:row>461</xdr:row>
      <xdr:rowOff>114300</xdr:rowOff>
    </xdr:from>
    <xdr:to>
      <xdr:col>8</xdr:col>
      <xdr:colOff>1455825</xdr:colOff>
      <xdr:row>461</xdr:row>
      <xdr:rowOff>1446300</xdr:rowOff>
    </xdr:to>
    <xdr:pic>
      <xdr:nvPicPr>
        <xdr:cNvPr id="934" name="Имя " descr="Descr "/>
        <xdr:cNvPicPr>
          <a:picLocks noChangeAspect="1"/>
        </xdr:cNvPicPr>
      </xdr:nvPicPr>
      <xdr:blipFill>
        <a:blip xmlns:r="http://schemas.openxmlformats.org/officeDocument/2006/relationships" r:embed="rId499"/>
        <a:stretch>
          <a:fillRect/>
        </a:stretch>
      </xdr:blipFill>
      <xdr:spPr>
        <a:xfrm>
          <a:off x="5238750" y="86048850"/>
          <a:ext cx="1332000" cy="1332000"/>
        </a:xfrm>
        <a:prstGeom prst="rect">
          <a:avLst/>
        </a:prstGeom>
        <a:ln w="9525">
          <a:solidFill>
            <a:srgbClr val="000000"/>
          </a:solidFill>
          <a:prstDash val="solid"/>
        </a:ln>
      </xdr:spPr>
    </xdr:pic>
    <xdr:clientData/>
  </xdr:twoCellAnchor>
  <xdr:twoCellAnchor>
    <xdr:from>
      <xdr:col>8</xdr:col>
      <xdr:colOff>123825</xdr:colOff>
      <xdr:row>464</xdr:row>
      <xdr:rowOff>114300</xdr:rowOff>
    </xdr:from>
    <xdr:to>
      <xdr:col>8</xdr:col>
      <xdr:colOff>1455825</xdr:colOff>
      <xdr:row>464</xdr:row>
      <xdr:rowOff>1446300</xdr:rowOff>
    </xdr:to>
    <xdr:pic>
      <xdr:nvPicPr>
        <xdr:cNvPr id="935" name="Имя " descr="Descr "/>
        <xdr:cNvPicPr>
          <a:picLocks noChangeAspect="1"/>
        </xdr:cNvPicPr>
      </xdr:nvPicPr>
      <xdr:blipFill>
        <a:blip xmlns:r="http://schemas.openxmlformats.org/officeDocument/2006/relationships" r:embed="rId500"/>
        <a:stretch>
          <a:fillRect/>
        </a:stretch>
      </xdr:blipFill>
      <xdr:spPr>
        <a:xfrm>
          <a:off x="5238750" y="87572850"/>
          <a:ext cx="1332000" cy="1332000"/>
        </a:xfrm>
        <a:prstGeom prst="rect">
          <a:avLst/>
        </a:prstGeom>
        <a:ln w="9525">
          <a:solidFill>
            <a:srgbClr val="000000"/>
          </a:solidFill>
          <a:prstDash val="solid"/>
        </a:ln>
      </xdr:spPr>
    </xdr:pic>
    <xdr:clientData/>
  </xdr:twoCellAnchor>
  <xdr:twoCellAnchor>
    <xdr:from>
      <xdr:col>8</xdr:col>
      <xdr:colOff>123825</xdr:colOff>
      <xdr:row>467</xdr:row>
      <xdr:rowOff>114300</xdr:rowOff>
    </xdr:from>
    <xdr:to>
      <xdr:col>8</xdr:col>
      <xdr:colOff>1455825</xdr:colOff>
      <xdr:row>467</xdr:row>
      <xdr:rowOff>1446300</xdr:rowOff>
    </xdr:to>
    <xdr:pic>
      <xdr:nvPicPr>
        <xdr:cNvPr id="936" name="Имя " descr="Descr "/>
        <xdr:cNvPicPr>
          <a:picLocks noChangeAspect="1"/>
        </xdr:cNvPicPr>
      </xdr:nvPicPr>
      <xdr:blipFill>
        <a:blip xmlns:r="http://schemas.openxmlformats.org/officeDocument/2006/relationships" r:embed="rId501"/>
        <a:stretch>
          <a:fillRect/>
        </a:stretch>
      </xdr:blipFill>
      <xdr:spPr>
        <a:xfrm>
          <a:off x="5238750" y="89096850"/>
          <a:ext cx="1332000" cy="1332000"/>
        </a:xfrm>
        <a:prstGeom prst="rect">
          <a:avLst/>
        </a:prstGeom>
        <a:ln w="9525">
          <a:solidFill>
            <a:srgbClr val="000000"/>
          </a:solidFill>
          <a:prstDash val="solid"/>
        </a:ln>
      </xdr:spPr>
    </xdr:pic>
    <xdr:clientData/>
  </xdr:twoCellAnchor>
  <xdr:twoCellAnchor>
    <xdr:from>
      <xdr:col>8</xdr:col>
      <xdr:colOff>123825</xdr:colOff>
      <xdr:row>475</xdr:row>
      <xdr:rowOff>114300</xdr:rowOff>
    </xdr:from>
    <xdr:to>
      <xdr:col>8</xdr:col>
      <xdr:colOff>1455825</xdr:colOff>
      <xdr:row>475</xdr:row>
      <xdr:rowOff>1446300</xdr:rowOff>
    </xdr:to>
    <xdr:pic>
      <xdr:nvPicPr>
        <xdr:cNvPr id="937" name="Имя " descr="Descr "/>
        <xdr:cNvPicPr>
          <a:picLocks noChangeAspect="1"/>
        </xdr:cNvPicPr>
      </xdr:nvPicPr>
      <xdr:blipFill>
        <a:blip xmlns:r="http://schemas.openxmlformats.org/officeDocument/2006/relationships" r:embed="rId502"/>
        <a:stretch>
          <a:fillRect/>
        </a:stretch>
      </xdr:blipFill>
      <xdr:spPr>
        <a:xfrm>
          <a:off x="5238750" y="90620850"/>
          <a:ext cx="1332000" cy="1332000"/>
        </a:xfrm>
        <a:prstGeom prst="rect">
          <a:avLst/>
        </a:prstGeom>
        <a:ln w="9525">
          <a:solidFill>
            <a:srgbClr val="000000"/>
          </a:solidFill>
          <a:prstDash val="solid"/>
        </a:ln>
      </xdr:spPr>
    </xdr:pic>
    <xdr:clientData/>
  </xdr:twoCellAnchor>
  <xdr:twoCellAnchor>
    <xdr:from>
      <xdr:col>8</xdr:col>
      <xdr:colOff>123825</xdr:colOff>
      <xdr:row>476</xdr:row>
      <xdr:rowOff>114300</xdr:rowOff>
    </xdr:from>
    <xdr:to>
      <xdr:col>8</xdr:col>
      <xdr:colOff>1455825</xdr:colOff>
      <xdr:row>476</xdr:row>
      <xdr:rowOff>1446300</xdr:rowOff>
    </xdr:to>
    <xdr:pic>
      <xdr:nvPicPr>
        <xdr:cNvPr id="938" name="Имя " descr="Descr "/>
        <xdr:cNvPicPr>
          <a:picLocks noChangeAspect="1"/>
        </xdr:cNvPicPr>
      </xdr:nvPicPr>
      <xdr:blipFill>
        <a:blip xmlns:r="http://schemas.openxmlformats.org/officeDocument/2006/relationships" r:embed="rId503"/>
        <a:stretch>
          <a:fillRect/>
        </a:stretch>
      </xdr:blipFill>
      <xdr:spPr>
        <a:xfrm>
          <a:off x="5238750" y="92144850"/>
          <a:ext cx="1332000" cy="1332000"/>
        </a:xfrm>
        <a:prstGeom prst="rect">
          <a:avLst/>
        </a:prstGeom>
        <a:ln w="9525">
          <a:solidFill>
            <a:srgbClr val="000000"/>
          </a:solidFill>
          <a:prstDash val="solid"/>
        </a:ln>
      </xdr:spPr>
    </xdr:pic>
    <xdr:clientData/>
  </xdr:twoCellAnchor>
  <xdr:twoCellAnchor>
    <xdr:from>
      <xdr:col>8</xdr:col>
      <xdr:colOff>123825</xdr:colOff>
      <xdr:row>483</xdr:row>
      <xdr:rowOff>114300</xdr:rowOff>
    </xdr:from>
    <xdr:to>
      <xdr:col>8</xdr:col>
      <xdr:colOff>1455825</xdr:colOff>
      <xdr:row>483</xdr:row>
      <xdr:rowOff>1446300</xdr:rowOff>
    </xdr:to>
    <xdr:pic>
      <xdr:nvPicPr>
        <xdr:cNvPr id="1044" name="Имя " descr="Descr "/>
        <xdr:cNvPicPr>
          <a:picLocks noChangeAspect="1"/>
        </xdr:cNvPicPr>
      </xdr:nvPicPr>
      <xdr:blipFill>
        <a:blip xmlns:r="http://schemas.openxmlformats.org/officeDocument/2006/relationships" r:embed="rId504"/>
        <a:stretch>
          <a:fillRect/>
        </a:stretch>
      </xdr:blipFill>
      <xdr:spPr>
        <a:xfrm>
          <a:off x="5238750" y="93668850"/>
          <a:ext cx="1332000" cy="1332000"/>
        </a:xfrm>
        <a:prstGeom prst="rect">
          <a:avLst/>
        </a:prstGeom>
        <a:ln w="9525">
          <a:solidFill>
            <a:srgbClr val="000000"/>
          </a:solidFill>
          <a:prstDash val="solid"/>
        </a:ln>
      </xdr:spPr>
    </xdr:pic>
    <xdr:clientData/>
  </xdr:twoCellAnchor>
  <xdr:twoCellAnchor>
    <xdr:from>
      <xdr:col>8</xdr:col>
      <xdr:colOff>123825</xdr:colOff>
      <xdr:row>489</xdr:row>
      <xdr:rowOff>114300</xdr:rowOff>
    </xdr:from>
    <xdr:to>
      <xdr:col>8</xdr:col>
      <xdr:colOff>1455825</xdr:colOff>
      <xdr:row>489</xdr:row>
      <xdr:rowOff>1446300</xdr:rowOff>
    </xdr:to>
    <xdr:pic>
      <xdr:nvPicPr>
        <xdr:cNvPr id="1045" name="Имя " descr="Descr "/>
        <xdr:cNvPicPr>
          <a:picLocks noChangeAspect="1"/>
        </xdr:cNvPicPr>
      </xdr:nvPicPr>
      <xdr:blipFill>
        <a:blip xmlns:r="http://schemas.openxmlformats.org/officeDocument/2006/relationships" r:embed="rId505"/>
        <a:stretch>
          <a:fillRect/>
        </a:stretch>
      </xdr:blipFill>
      <xdr:spPr>
        <a:xfrm>
          <a:off x="5238750" y="95192850"/>
          <a:ext cx="1332000" cy="1332000"/>
        </a:xfrm>
        <a:prstGeom prst="rect">
          <a:avLst/>
        </a:prstGeom>
        <a:ln w="9525">
          <a:solidFill>
            <a:srgbClr val="000000"/>
          </a:solidFill>
          <a:prstDash val="solid"/>
        </a:ln>
      </xdr:spPr>
    </xdr:pic>
    <xdr:clientData/>
  </xdr:twoCellAnchor>
  <xdr:twoCellAnchor>
    <xdr:from>
      <xdr:col>8</xdr:col>
      <xdr:colOff>123825</xdr:colOff>
      <xdr:row>494</xdr:row>
      <xdr:rowOff>114300</xdr:rowOff>
    </xdr:from>
    <xdr:to>
      <xdr:col>8</xdr:col>
      <xdr:colOff>1455825</xdr:colOff>
      <xdr:row>494</xdr:row>
      <xdr:rowOff>1446300</xdr:rowOff>
    </xdr:to>
    <xdr:pic>
      <xdr:nvPicPr>
        <xdr:cNvPr id="1046" name="Имя " descr="Descr "/>
        <xdr:cNvPicPr>
          <a:picLocks noChangeAspect="1"/>
        </xdr:cNvPicPr>
      </xdr:nvPicPr>
      <xdr:blipFill>
        <a:blip xmlns:r="http://schemas.openxmlformats.org/officeDocument/2006/relationships" r:embed="rId506"/>
        <a:stretch>
          <a:fillRect/>
        </a:stretch>
      </xdr:blipFill>
      <xdr:spPr>
        <a:xfrm>
          <a:off x="5238750" y="96716850"/>
          <a:ext cx="1332000" cy="1332000"/>
        </a:xfrm>
        <a:prstGeom prst="rect">
          <a:avLst/>
        </a:prstGeom>
        <a:ln w="9525">
          <a:solidFill>
            <a:srgbClr val="000000"/>
          </a:solidFill>
          <a:prstDash val="solid"/>
        </a:ln>
      </xdr:spPr>
    </xdr:pic>
    <xdr:clientData/>
  </xdr:twoCellAnchor>
  <xdr:twoCellAnchor>
    <xdr:from>
      <xdr:col>8</xdr:col>
      <xdr:colOff>123825</xdr:colOff>
      <xdr:row>501</xdr:row>
      <xdr:rowOff>114300</xdr:rowOff>
    </xdr:from>
    <xdr:to>
      <xdr:col>8</xdr:col>
      <xdr:colOff>1455825</xdr:colOff>
      <xdr:row>501</xdr:row>
      <xdr:rowOff>1446300</xdr:rowOff>
    </xdr:to>
    <xdr:pic>
      <xdr:nvPicPr>
        <xdr:cNvPr id="1047" name="Имя " descr="Descr "/>
        <xdr:cNvPicPr>
          <a:picLocks noChangeAspect="1"/>
        </xdr:cNvPicPr>
      </xdr:nvPicPr>
      <xdr:blipFill>
        <a:blip xmlns:r="http://schemas.openxmlformats.org/officeDocument/2006/relationships" r:embed="rId507"/>
        <a:stretch>
          <a:fillRect/>
        </a:stretch>
      </xdr:blipFill>
      <xdr:spPr>
        <a:xfrm>
          <a:off x="5238750" y="98240850"/>
          <a:ext cx="1332000" cy="1332000"/>
        </a:xfrm>
        <a:prstGeom prst="rect">
          <a:avLst/>
        </a:prstGeom>
        <a:ln w="9525">
          <a:solidFill>
            <a:srgbClr val="000000"/>
          </a:solidFill>
          <a:prstDash val="solid"/>
        </a:ln>
      </xdr:spPr>
    </xdr:pic>
    <xdr:clientData/>
  </xdr:twoCellAnchor>
  <xdr:twoCellAnchor>
    <xdr:from>
      <xdr:col>8</xdr:col>
      <xdr:colOff>123825</xdr:colOff>
      <xdr:row>506</xdr:row>
      <xdr:rowOff>114300</xdr:rowOff>
    </xdr:from>
    <xdr:to>
      <xdr:col>8</xdr:col>
      <xdr:colOff>1455825</xdr:colOff>
      <xdr:row>506</xdr:row>
      <xdr:rowOff>1446300</xdr:rowOff>
    </xdr:to>
    <xdr:pic>
      <xdr:nvPicPr>
        <xdr:cNvPr id="1048" name="Имя " descr="Descr "/>
        <xdr:cNvPicPr>
          <a:picLocks noChangeAspect="1"/>
        </xdr:cNvPicPr>
      </xdr:nvPicPr>
      <xdr:blipFill>
        <a:blip xmlns:r="http://schemas.openxmlformats.org/officeDocument/2006/relationships" r:embed="rId508"/>
        <a:stretch>
          <a:fillRect/>
        </a:stretch>
      </xdr:blipFill>
      <xdr:spPr>
        <a:xfrm>
          <a:off x="5238750" y="99764850"/>
          <a:ext cx="1332000" cy="1332000"/>
        </a:xfrm>
        <a:prstGeom prst="rect">
          <a:avLst/>
        </a:prstGeom>
        <a:ln w="9525">
          <a:solidFill>
            <a:srgbClr val="000000"/>
          </a:solidFill>
          <a:prstDash val="solid"/>
        </a:ln>
      </xdr:spPr>
    </xdr:pic>
    <xdr:clientData/>
  </xdr:twoCellAnchor>
  <xdr:twoCellAnchor>
    <xdr:from>
      <xdr:col>8</xdr:col>
      <xdr:colOff>123825</xdr:colOff>
      <xdr:row>511</xdr:row>
      <xdr:rowOff>114300</xdr:rowOff>
    </xdr:from>
    <xdr:to>
      <xdr:col>8</xdr:col>
      <xdr:colOff>1455825</xdr:colOff>
      <xdr:row>511</xdr:row>
      <xdr:rowOff>1446300</xdr:rowOff>
    </xdr:to>
    <xdr:pic>
      <xdr:nvPicPr>
        <xdr:cNvPr id="1049" name="Имя " descr="Descr "/>
        <xdr:cNvPicPr>
          <a:picLocks noChangeAspect="1"/>
        </xdr:cNvPicPr>
      </xdr:nvPicPr>
      <xdr:blipFill>
        <a:blip xmlns:r="http://schemas.openxmlformats.org/officeDocument/2006/relationships" r:embed="rId509"/>
        <a:stretch>
          <a:fillRect/>
        </a:stretch>
      </xdr:blipFill>
      <xdr:spPr>
        <a:xfrm>
          <a:off x="5238750" y="101288850"/>
          <a:ext cx="1332000" cy="1332000"/>
        </a:xfrm>
        <a:prstGeom prst="rect">
          <a:avLst/>
        </a:prstGeom>
        <a:ln w="9525">
          <a:solidFill>
            <a:srgbClr val="000000"/>
          </a:solidFill>
          <a:prstDash val="solid"/>
        </a:ln>
      </xdr:spPr>
    </xdr:pic>
    <xdr:clientData/>
  </xdr:twoCellAnchor>
  <xdr:twoCellAnchor>
    <xdr:from>
      <xdr:col>8</xdr:col>
      <xdr:colOff>123825</xdr:colOff>
      <xdr:row>516</xdr:row>
      <xdr:rowOff>114300</xdr:rowOff>
    </xdr:from>
    <xdr:to>
      <xdr:col>8</xdr:col>
      <xdr:colOff>1455825</xdr:colOff>
      <xdr:row>516</xdr:row>
      <xdr:rowOff>1446300</xdr:rowOff>
    </xdr:to>
    <xdr:pic>
      <xdr:nvPicPr>
        <xdr:cNvPr id="1050" name="Имя " descr="Descr "/>
        <xdr:cNvPicPr>
          <a:picLocks noChangeAspect="1"/>
        </xdr:cNvPicPr>
      </xdr:nvPicPr>
      <xdr:blipFill>
        <a:blip xmlns:r="http://schemas.openxmlformats.org/officeDocument/2006/relationships" r:embed="rId510"/>
        <a:stretch>
          <a:fillRect/>
        </a:stretch>
      </xdr:blipFill>
      <xdr:spPr>
        <a:xfrm>
          <a:off x="5238750" y="102812850"/>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cdn.eksmo.ru/v2/ASE000000000900734/COVER/cover1.jpg" TargetMode="External"/><Relationship Id="rId117" Type="http://schemas.openxmlformats.org/officeDocument/2006/relationships/hyperlink" Target="http://cdn.eksmo.ru/v2/ASE000000000872095/COVER/cover1.jpg" TargetMode="External"/><Relationship Id="rId21" Type="http://schemas.openxmlformats.org/officeDocument/2006/relationships/hyperlink" Target="http://cdn.eksmo.ru/v2/ASE000000000837965/COVER/cover1.jpg" TargetMode="External"/><Relationship Id="rId42" Type="http://schemas.openxmlformats.org/officeDocument/2006/relationships/hyperlink" Target="http://cdn.eksmo.ru/v2/ASE000000000875262/COVER/cover1.jpg" TargetMode="External"/><Relationship Id="rId47" Type="http://schemas.openxmlformats.org/officeDocument/2006/relationships/hyperlink" Target="http://cdn.eksmo.ru/v2/ASE000000000899752/COVER/cover1.jpg" TargetMode="External"/><Relationship Id="rId63" Type="http://schemas.openxmlformats.org/officeDocument/2006/relationships/hyperlink" Target="http://cdn.eksmo.ru/v2/ASE000000000899741/COVER/cover1.jpg" TargetMode="External"/><Relationship Id="rId68" Type="http://schemas.openxmlformats.org/officeDocument/2006/relationships/hyperlink" Target="http://cdn.eksmo.ru/v2/ASE000000000901729/COVER/cover1.jpg" TargetMode="External"/><Relationship Id="rId84" Type="http://schemas.openxmlformats.org/officeDocument/2006/relationships/hyperlink" Target="http://cdn.eksmo.ru/v2/ASE000000000894822/COVER/cover1.jpg" TargetMode="External"/><Relationship Id="rId89" Type="http://schemas.openxmlformats.org/officeDocument/2006/relationships/hyperlink" Target="http://cdn.eksmo.ru/v2/ASE000000000899742/COVER/cover1.jpg" TargetMode="External"/><Relationship Id="rId112" Type="http://schemas.openxmlformats.org/officeDocument/2006/relationships/hyperlink" Target="http://cdn.eksmo.ru/v2/ASE000000000893411/COVER/cover1.jpg" TargetMode="External"/><Relationship Id="rId133" Type="http://schemas.openxmlformats.org/officeDocument/2006/relationships/hyperlink" Target="http://cdn.eksmo.ru/v2/ASE000000000889728/COVER/cover1.jpg" TargetMode="External"/><Relationship Id="rId138" Type="http://schemas.openxmlformats.org/officeDocument/2006/relationships/hyperlink" Target="http://cdn.eksmo.ru/v2/AST000000000151276/COVER/cover1.jpg" TargetMode="External"/><Relationship Id="rId16" Type="http://schemas.openxmlformats.org/officeDocument/2006/relationships/hyperlink" Target="http://cdn.eksmo.ru/v2/ASE000000000878178/COVER/cover1.jpg" TargetMode="External"/><Relationship Id="rId107" Type="http://schemas.openxmlformats.org/officeDocument/2006/relationships/hyperlink" Target="http://cdn.eksmo.ru/v2/ASE000000000900497/COVER/cover1.jpg" TargetMode="External"/><Relationship Id="rId11" Type="http://schemas.openxmlformats.org/officeDocument/2006/relationships/hyperlink" Target="http://cdn.eksmo.ru/v2/ASE000000000900795/COVER/cover1.jpg" TargetMode="External"/><Relationship Id="rId32" Type="http://schemas.openxmlformats.org/officeDocument/2006/relationships/hyperlink" Target="http://cdn.eksmo.ru/v2/ASE000000000885694/COVER/cover1.jpg" TargetMode="External"/><Relationship Id="rId37" Type="http://schemas.openxmlformats.org/officeDocument/2006/relationships/hyperlink" Target="http://cdn.eksmo.ru/v2/ASE000000000901112/COVER/cover1.jpg" TargetMode="External"/><Relationship Id="rId53" Type="http://schemas.openxmlformats.org/officeDocument/2006/relationships/hyperlink" Target="http://cdn.eksmo.ru/v2/ASE000000000896966/COVER/cover1.jpg" TargetMode="External"/><Relationship Id="rId58" Type="http://schemas.openxmlformats.org/officeDocument/2006/relationships/hyperlink" Target="http://cdn.eksmo.ru/v2/ASE000000000898447/COVER/cover1.jpg" TargetMode="External"/><Relationship Id="rId74" Type="http://schemas.openxmlformats.org/officeDocument/2006/relationships/hyperlink" Target="http://cdn.eksmo.ru/v2/ASE000000000868215/COVER/cover1.jpg" TargetMode="External"/><Relationship Id="rId79" Type="http://schemas.openxmlformats.org/officeDocument/2006/relationships/hyperlink" Target="http://cdn.eksmo.ru/v2/ASE000000000883200/COVER/cover1.jpg" TargetMode="External"/><Relationship Id="rId102" Type="http://schemas.openxmlformats.org/officeDocument/2006/relationships/hyperlink" Target="http://cdn.eksmo.ru/v2/ASE000000000889081/COVER/cover1.jpg" TargetMode="External"/><Relationship Id="rId123" Type="http://schemas.openxmlformats.org/officeDocument/2006/relationships/hyperlink" Target="http://cdn.eksmo.ru/v2/ASE000000000847243/COVER/cover1.jpg" TargetMode="External"/><Relationship Id="rId128" Type="http://schemas.openxmlformats.org/officeDocument/2006/relationships/hyperlink" Target="http://cdn.eksmo.ru/v2/ASE000000000879965/COVER/cover1.jpg" TargetMode="External"/><Relationship Id="rId144" Type="http://schemas.openxmlformats.org/officeDocument/2006/relationships/printerSettings" Target="../printerSettings/printerSettings1.bin"/><Relationship Id="rId5" Type="http://schemas.openxmlformats.org/officeDocument/2006/relationships/hyperlink" Target="http://cdn.eksmo.ru/v2/ASE000000000876611/COVER/cover1.jpg" TargetMode="External"/><Relationship Id="rId90" Type="http://schemas.openxmlformats.org/officeDocument/2006/relationships/hyperlink" Target="http://cdn.eksmo.ru/v2/ASE000000000876990/COVER/cover1.jpg" TargetMode="External"/><Relationship Id="rId95" Type="http://schemas.openxmlformats.org/officeDocument/2006/relationships/hyperlink" Target="http://cdn.eksmo.ru/v2/ASE000000000860458/COVER/cover1.jpg" TargetMode="External"/><Relationship Id="rId22" Type="http://schemas.openxmlformats.org/officeDocument/2006/relationships/hyperlink" Target="http://cdn.eksmo.ru/v2/ASE000000000879126/COVER/cover1.jpg" TargetMode="External"/><Relationship Id="rId27" Type="http://schemas.openxmlformats.org/officeDocument/2006/relationships/hyperlink" Target="http://cdn.eksmo.ru/v2/ASE000000000901870/COVER/cover1.jpg" TargetMode="External"/><Relationship Id="rId43" Type="http://schemas.openxmlformats.org/officeDocument/2006/relationships/hyperlink" Target="http://cdn.eksmo.ru/v2/ASE000000000898555/COVER/cover1.jpg" TargetMode="External"/><Relationship Id="rId48" Type="http://schemas.openxmlformats.org/officeDocument/2006/relationships/hyperlink" Target="http://cdn.eksmo.ru/v2/ASE000000000896470/COVER/cover1.jpg" TargetMode="External"/><Relationship Id="rId64" Type="http://schemas.openxmlformats.org/officeDocument/2006/relationships/hyperlink" Target="http://cdn.eksmo.ru/v2/ASE000000000901703/COVER/cover1.jpg" TargetMode="External"/><Relationship Id="rId69" Type="http://schemas.openxmlformats.org/officeDocument/2006/relationships/hyperlink" Target="http://cdn.eksmo.ru/v2/ASE000000000890797/COVER/cover1.jpg" TargetMode="External"/><Relationship Id="rId113" Type="http://schemas.openxmlformats.org/officeDocument/2006/relationships/hyperlink" Target="http://cdn.eksmo.ru/v2/ASE000000000879469/COVER/cover1.jpg" TargetMode="External"/><Relationship Id="rId118" Type="http://schemas.openxmlformats.org/officeDocument/2006/relationships/hyperlink" Target="http://cdn.eksmo.ru/v2/ASE000000000899495/COVER/cover1.jpg" TargetMode="External"/><Relationship Id="rId134" Type="http://schemas.openxmlformats.org/officeDocument/2006/relationships/hyperlink" Target="http://cdn.eksmo.ru/v2/ASE000000000900605/COVER/cover1.jpg" TargetMode="External"/><Relationship Id="rId139" Type="http://schemas.openxmlformats.org/officeDocument/2006/relationships/hyperlink" Target="http://cdn.eksmo.ru/v2/ASE000000000841301/COVER/cover1.jpg" TargetMode="External"/><Relationship Id="rId80" Type="http://schemas.openxmlformats.org/officeDocument/2006/relationships/hyperlink" Target="http://cdn.eksmo.ru/v2/ASE000000000898687/COVER/cover1.jpg" TargetMode="External"/><Relationship Id="rId85" Type="http://schemas.openxmlformats.org/officeDocument/2006/relationships/hyperlink" Target="http://cdn.eksmo.ru/v2/ASE000000000900202/COVER/cover1.jpg" TargetMode="External"/><Relationship Id="rId3" Type="http://schemas.openxmlformats.org/officeDocument/2006/relationships/hyperlink" Target="http://cdn.eksmo.ru/v2/ASE000000000900271/COVER/cover1.jpg" TargetMode="External"/><Relationship Id="rId12" Type="http://schemas.openxmlformats.org/officeDocument/2006/relationships/hyperlink" Target="http://cdn.eksmo.ru/v2/ASE000000000890862/COVER/cover1.jpg" TargetMode="External"/><Relationship Id="rId17" Type="http://schemas.openxmlformats.org/officeDocument/2006/relationships/hyperlink" Target="http://cdn.eksmo.ru/v2/ASE000000000883729/COVER/cover1.jpg" TargetMode="External"/><Relationship Id="rId25" Type="http://schemas.openxmlformats.org/officeDocument/2006/relationships/hyperlink" Target="http://cdn.eksmo.ru/v2/ASE000000000877657/COVER/cover1.jpg" TargetMode="External"/><Relationship Id="rId33" Type="http://schemas.openxmlformats.org/officeDocument/2006/relationships/hyperlink" Target="http://cdn.eksmo.ru/v2/ASE000000000861611/COVER/cover1.jpg" TargetMode="External"/><Relationship Id="rId38" Type="http://schemas.openxmlformats.org/officeDocument/2006/relationships/hyperlink" Target="http://cdn.eksmo.ru/v2/ASE000000000899776/COVER/cover1.jpg" TargetMode="External"/><Relationship Id="rId46" Type="http://schemas.openxmlformats.org/officeDocument/2006/relationships/hyperlink" Target="http://cdn.eksmo.ru/v2/ASE000000000890354/COVER/cover1.jpg" TargetMode="External"/><Relationship Id="rId59" Type="http://schemas.openxmlformats.org/officeDocument/2006/relationships/hyperlink" Target="http://cdn.eksmo.ru/v2/ASE000000000886699/COVER/cover1.jpg" TargetMode="External"/><Relationship Id="rId67" Type="http://schemas.openxmlformats.org/officeDocument/2006/relationships/hyperlink" Target="http://cdn.eksmo.ru/v2/ASE000000000891376/COVER/cover1.jpg" TargetMode="External"/><Relationship Id="rId103" Type="http://schemas.openxmlformats.org/officeDocument/2006/relationships/hyperlink" Target="http://cdn.eksmo.ru/v2/ASE000000000877209/COVER/cover1.jpg" TargetMode="External"/><Relationship Id="rId108" Type="http://schemas.openxmlformats.org/officeDocument/2006/relationships/hyperlink" Target="http://cdn.eksmo.ru/v2/ASE000000000898965/COVER/cover1.jpg" TargetMode="External"/><Relationship Id="rId116" Type="http://schemas.openxmlformats.org/officeDocument/2006/relationships/hyperlink" Target="http://cdn.eksmo.ru/v2/ASE000000000890755/COVER/cover1.jpg" TargetMode="External"/><Relationship Id="rId124" Type="http://schemas.openxmlformats.org/officeDocument/2006/relationships/hyperlink" Target="http://cdn.eksmo.ru/v2/ASE000000000838088/COVER/cover1.jpg" TargetMode="External"/><Relationship Id="rId129" Type="http://schemas.openxmlformats.org/officeDocument/2006/relationships/hyperlink" Target="http://cdn.eksmo.ru/v2/ASE000000000888652/COVER/cover1.jpg" TargetMode="External"/><Relationship Id="rId137" Type="http://schemas.openxmlformats.org/officeDocument/2006/relationships/hyperlink" Target="http://cdn.eksmo.ru/v2/ASE000000000718050/COVER/cover1.jpg" TargetMode="External"/><Relationship Id="rId20" Type="http://schemas.openxmlformats.org/officeDocument/2006/relationships/hyperlink" Target="http://cdn.eksmo.ru/v2/ASE000000000901127/COVER/cover1.jpg" TargetMode="External"/><Relationship Id="rId41" Type="http://schemas.openxmlformats.org/officeDocument/2006/relationships/hyperlink" Target="http://cdn.eksmo.ru/v2/ASE000000000895005/COVER/cover1.jpg" TargetMode="External"/><Relationship Id="rId54" Type="http://schemas.openxmlformats.org/officeDocument/2006/relationships/hyperlink" Target="http://cdn.eksmo.ru/v2/ASE000000000856384/COVER/cover1.jpg" TargetMode="External"/><Relationship Id="rId62" Type="http://schemas.openxmlformats.org/officeDocument/2006/relationships/hyperlink" Target="http://cdn.eksmo.ru/v2/ASE000000000901500/COVER/cover1.jpg" TargetMode="External"/><Relationship Id="rId70" Type="http://schemas.openxmlformats.org/officeDocument/2006/relationships/hyperlink" Target="http://cdn.eksmo.ru/v2/ASE000000000895430/COVER/cover1.jpg" TargetMode="External"/><Relationship Id="rId75" Type="http://schemas.openxmlformats.org/officeDocument/2006/relationships/hyperlink" Target="http://cdn.eksmo.ru/v2/ASE000000000884490/COVER/cover1.jpg" TargetMode="External"/><Relationship Id="rId83" Type="http://schemas.openxmlformats.org/officeDocument/2006/relationships/hyperlink" Target="http://cdn.eksmo.ru/v2/ASE000000000895864/COVER/cover1.jpg" TargetMode="External"/><Relationship Id="rId88" Type="http://schemas.openxmlformats.org/officeDocument/2006/relationships/hyperlink" Target="http://cdn.eksmo.ru/v2/ASE000000000897895/COVER/cover1.jpg" TargetMode="External"/><Relationship Id="rId91" Type="http://schemas.openxmlformats.org/officeDocument/2006/relationships/hyperlink" Target="http://cdn.eksmo.ru/v2/ASE000000000897909/COVER/cover1.jpg" TargetMode="External"/><Relationship Id="rId96" Type="http://schemas.openxmlformats.org/officeDocument/2006/relationships/hyperlink" Target="http://cdn.eksmo.ru/v2/ASE000000000600063/COVER/cover1.jpg" TargetMode="External"/><Relationship Id="rId111" Type="http://schemas.openxmlformats.org/officeDocument/2006/relationships/hyperlink" Target="http://cdn.eksmo.ru/v2/ASE000000000900915/COVER/cover1.jpg" TargetMode="External"/><Relationship Id="rId132" Type="http://schemas.openxmlformats.org/officeDocument/2006/relationships/hyperlink" Target="http://cdn.eksmo.ru/v2/ASE000000000884496/COVER/cover1.jpg" TargetMode="External"/><Relationship Id="rId140" Type="http://schemas.openxmlformats.org/officeDocument/2006/relationships/hyperlink" Target="http://cdn.eksmo.ru/v2/ASE000000000863476/COVER/cover1.jpg" TargetMode="External"/><Relationship Id="rId145" Type="http://schemas.openxmlformats.org/officeDocument/2006/relationships/drawing" Target="../drawings/drawing1.xml"/><Relationship Id="rId1" Type="http://schemas.openxmlformats.org/officeDocument/2006/relationships/hyperlink" Target="http://cdn.eksmo.ru/v2/ASE000000000898095/COVER/cover1.jpg" TargetMode="External"/><Relationship Id="rId6" Type="http://schemas.openxmlformats.org/officeDocument/2006/relationships/hyperlink" Target="http://cdn.eksmo.ru/v2/ASE000000000883611/COVER/cover1.jpg" TargetMode="External"/><Relationship Id="rId15" Type="http://schemas.openxmlformats.org/officeDocument/2006/relationships/hyperlink" Target="http://cdn.eksmo.ru/v2/ASE000000000878181/COVER/cover1.jpg" TargetMode="External"/><Relationship Id="rId23" Type="http://schemas.openxmlformats.org/officeDocument/2006/relationships/hyperlink" Target="http://cdn.eksmo.ru/v2/ASE000000000887705/COVER/cover1.jpg" TargetMode="External"/><Relationship Id="rId28" Type="http://schemas.openxmlformats.org/officeDocument/2006/relationships/hyperlink" Target="http://cdn.eksmo.ru/v2/ASE000000000872156/COVER/cover1.jpg" TargetMode="External"/><Relationship Id="rId36" Type="http://schemas.openxmlformats.org/officeDocument/2006/relationships/hyperlink" Target="http://cdn.eksmo.ru/v2/ASE000000000878001/COVER/cover1.jpg" TargetMode="External"/><Relationship Id="rId49" Type="http://schemas.openxmlformats.org/officeDocument/2006/relationships/hyperlink" Target="http://cdn.eksmo.ru/v2/ASE000000000888407/COVER/cover1.jpg" TargetMode="External"/><Relationship Id="rId57" Type="http://schemas.openxmlformats.org/officeDocument/2006/relationships/hyperlink" Target="http://cdn.eksmo.ru/v2/ASE000000000897848/COVER/cover1.jpg" TargetMode="External"/><Relationship Id="rId106" Type="http://schemas.openxmlformats.org/officeDocument/2006/relationships/hyperlink" Target="http://cdn.eksmo.ru/v2/ASE000000000872801/COVER/cover1.jpg" TargetMode="External"/><Relationship Id="rId114" Type="http://schemas.openxmlformats.org/officeDocument/2006/relationships/hyperlink" Target="http://cdn.eksmo.ru/v2/ASE000000000891648/COVER/cover1.jpg" TargetMode="External"/><Relationship Id="rId119" Type="http://schemas.openxmlformats.org/officeDocument/2006/relationships/hyperlink" Target="http://cdn.eksmo.ru/v2/ASE000000000901179/COVER/cover1.jpg" TargetMode="External"/><Relationship Id="rId127" Type="http://schemas.openxmlformats.org/officeDocument/2006/relationships/hyperlink" Target="http://cdn.eksmo.ru/v2/ASE000000000878143/COVER/cover1.jpg" TargetMode="External"/><Relationship Id="rId10" Type="http://schemas.openxmlformats.org/officeDocument/2006/relationships/hyperlink" Target="http://cdn.eksmo.ru/v2/ASE000000000892051/COVER/cover1.jpg" TargetMode="External"/><Relationship Id="rId31" Type="http://schemas.openxmlformats.org/officeDocument/2006/relationships/hyperlink" Target="http://cdn.eksmo.ru/v2/ASE000000000833630/COVER/cover1.jpg" TargetMode="External"/><Relationship Id="rId44" Type="http://schemas.openxmlformats.org/officeDocument/2006/relationships/hyperlink" Target="http://cdn.eksmo.ru/v2/ASE000000000898556/COVER/cover1.jpg" TargetMode="External"/><Relationship Id="rId52" Type="http://schemas.openxmlformats.org/officeDocument/2006/relationships/hyperlink" Target="http://cdn.eksmo.ru/v2/ASE000000000885434/COVER/cover1.jpg" TargetMode="External"/><Relationship Id="rId60" Type="http://schemas.openxmlformats.org/officeDocument/2006/relationships/hyperlink" Target="http://cdn.eksmo.ru/v2/ASE000000000893346/COVER/cover1.jpg" TargetMode="External"/><Relationship Id="rId65" Type="http://schemas.openxmlformats.org/officeDocument/2006/relationships/hyperlink" Target="http://cdn.eksmo.ru/v2/ASE000000000840181/COVER/cover1.jpg" TargetMode="External"/><Relationship Id="rId73" Type="http://schemas.openxmlformats.org/officeDocument/2006/relationships/hyperlink" Target="http://cdn.eksmo.ru/v2/ASE000000000886100/COVER/cover1.jpg" TargetMode="External"/><Relationship Id="rId78" Type="http://schemas.openxmlformats.org/officeDocument/2006/relationships/hyperlink" Target="http://cdn.eksmo.ru/v2/ASE000000000861779/COVER/cover1.jpg" TargetMode="External"/><Relationship Id="rId81" Type="http://schemas.openxmlformats.org/officeDocument/2006/relationships/hyperlink" Target="http://cdn.eksmo.ru/v2/ASE000000000872472/COVER/cover1.jpg" TargetMode="External"/><Relationship Id="rId86" Type="http://schemas.openxmlformats.org/officeDocument/2006/relationships/hyperlink" Target="http://cdn.eksmo.ru/v2/ASE000000000724430/COVER/cover1.jpg" TargetMode="External"/><Relationship Id="rId94" Type="http://schemas.openxmlformats.org/officeDocument/2006/relationships/hyperlink" Target="http://cdn.eksmo.ru/v2/ASE000000000899250/COVER/cover1.jpg" TargetMode="External"/><Relationship Id="rId99" Type="http://schemas.openxmlformats.org/officeDocument/2006/relationships/hyperlink" Target="http://cdn.eksmo.ru/v2/ASE000000000899837/COVER/cover1.jpg" TargetMode="External"/><Relationship Id="rId101" Type="http://schemas.openxmlformats.org/officeDocument/2006/relationships/hyperlink" Target="http://cdn.eksmo.ru/v2/ASE000000000899288/COVER/cover1.jpg" TargetMode="External"/><Relationship Id="rId122" Type="http://schemas.openxmlformats.org/officeDocument/2006/relationships/hyperlink" Target="http://cdn.eksmo.ru/v2/ASE000000000838090/COVER/cover1.jpg" TargetMode="External"/><Relationship Id="rId130" Type="http://schemas.openxmlformats.org/officeDocument/2006/relationships/hyperlink" Target="http://cdn.eksmo.ru/v2/ASE000000000850904/COVER/cover1.jpg" TargetMode="External"/><Relationship Id="rId135" Type="http://schemas.openxmlformats.org/officeDocument/2006/relationships/hyperlink" Target="http://cdn.eksmo.ru/v2/ASE000000000839242/COVER/cover1.jpg" TargetMode="External"/><Relationship Id="rId143" Type="http://schemas.openxmlformats.org/officeDocument/2006/relationships/hyperlink" Target="http://cdn.eksmo.ru/v2/ASE000000000896136/COVER/cover1.jpg" TargetMode="External"/><Relationship Id="rId4" Type="http://schemas.openxmlformats.org/officeDocument/2006/relationships/hyperlink" Target="http://cdn.eksmo.ru/v2/ASE000000000724326/COVER/cover1.jpg" TargetMode="External"/><Relationship Id="rId9" Type="http://schemas.openxmlformats.org/officeDocument/2006/relationships/hyperlink" Target="http://cdn.eksmo.ru/v2/ASE000000000898112/COVER/cover1.jpg" TargetMode="External"/><Relationship Id="rId13" Type="http://schemas.openxmlformats.org/officeDocument/2006/relationships/hyperlink" Target="http://cdn.eksmo.ru/v2/ASE000000000902401/COVER/cover1.jpg" TargetMode="External"/><Relationship Id="rId18" Type="http://schemas.openxmlformats.org/officeDocument/2006/relationships/hyperlink" Target="http://cdn.eksmo.ru/v2/ASE000000000896184/COVER/cover1.jpg" TargetMode="External"/><Relationship Id="rId39" Type="http://schemas.openxmlformats.org/officeDocument/2006/relationships/hyperlink" Target="http://cdn.eksmo.ru/v2/AST000000000130424/COVER/cover1.jpg" TargetMode="External"/><Relationship Id="rId109" Type="http://schemas.openxmlformats.org/officeDocument/2006/relationships/hyperlink" Target="http://cdn.eksmo.ru/v2/ASE000000000899531/COVER/cover1.jpg" TargetMode="External"/><Relationship Id="rId34" Type="http://schemas.openxmlformats.org/officeDocument/2006/relationships/hyperlink" Target="http://cdn.eksmo.ru/v2/ASE000000000894107/COVER/cover1.jpg" TargetMode="External"/><Relationship Id="rId50" Type="http://schemas.openxmlformats.org/officeDocument/2006/relationships/hyperlink" Target="http://cdn.eksmo.ru/v2/ASE000000000898189/COVER/cover1.jpg" TargetMode="External"/><Relationship Id="rId55" Type="http://schemas.openxmlformats.org/officeDocument/2006/relationships/hyperlink" Target="http://cdn.eksmo.ru/v2/ASE000000000897035/COVER/cover1.jpg" TargetMode="External"/><Relationship Id="rId76" Type="http://schemas.openxmlformats.org/officeDocument/2006/relationships/hyperlink" Target="http://cdn.eksmo.ru/v2/ASE000000000878401/COVER/cover1.jpg" TargetMode="External"/><Relationship Id="rId97" Type="http://schemas.openxmlformats.org/officeDocument/2006/relationships/hyperlink" Target="http://cdn.eksmo.ru/v2/ASE000000000884906/COVER/cover1.jpg" TargetMode="External"/><Relationship Id="rId104" Type="http://schemas.openxmlformats.org/officeDocument/2006/relationships/hyperlink" Target="http://cdn.eksmo.ru/v2/ASE000000000897502/COVER/cover1.jpg" TargetMode="External"/><Relationship Id="rId120" Type="http://schemas.openxmlformats.org/officeDocument/2006/relationships/hyperlink" Target="http://cdn.eksmo.ru/v2/ASE000000000896532/COVER/cover1.jpg" TargetMode="External"/><Relationship Id="rId125" Type="http://schemas.openxmlformats.org/officeDocument/2006/relationships/hyperlink" Target="http://cdn.eksmo.ru/v2/ASE000000000847242/COVER/cover1.jpg" TargetMode="External"/><Relationship Id="rId141" Type="http://schemas.openxmlformats.org/officeDocument/2006/relationships/hyperlink" Target="http://cdn.eksmo.ru/v2/ASE000000000900606/COVER/cover1.jpg" TargetMode="External"/><Relationship Id="rId146" Type="http://schemas.openxmlformats.org/officeDocument/2006/relationships/vmlDrawing" Target="../drawings/vmlDrawing1.vml"/><Relationship Id="rId7" Type="http://schemas.openxmlformats.org/officeDocument/2006/relationships/hyperlink" Target="http://cdn.eksmo.ru/v2/ASE000000000885946/COVER/cover1.jpg" TargetMode="External"/><Relationship Id="rId71" Type="http://schemas.openxmlformats.org/officeDocument/2006/relationships/hyperlink" Target="http://cdn.eksmo.ru/v2/ASE000000000836262/COVER/cover1.jpg" TargetMode="External"/><Relationship Id="rId92" Type="http://schemas.openxmlformats.org/officeDocument/2006/relationships/hyperlink" Target="http://cdn.eksmo.ru/v2/ASE000000000899864/COVER/cover1.jpg" TargetMode="External"/><Relationship Id="rId2" Type="http://schemas.openxmlformats.org/officeDocument/2006/relationships/hyperlink" Target="http://cdn.eksmo.ru/v2/ASE000000000868551/COVER/cover1.jpg" TargetMode="External"/><Relationship Id="rId29" Type="http://schemas.openxmlformats.org/officeDocument/2006/relationships/hyperlink" Target="http://cdn.eksmo.ru/v2/ASE000000000865241/COVER/cover1.jpg" TargetMode="External"/><Relationship Id="rId24" Type="http://schemas.openxmlformats.org/officeDocument/2006/relationships/hyperlink" Target="http://cdn.eksmo.ru/v2/ASE000000000890199/COVER/cover1.jpg" TargetMode="External"/><Relationship Id="rId40" Type="http://schemas.openxmlformats.org/officeDocument/2006/relationships/hyperlink" Target="http://cdn.eksmo.ru/v2/ASE000000000706134/COVER/cover1.jpg" TargetMode="External"/><Relationship Id="rId45" Type="http://schemas.openxmlformats.org/officeDocument/2006/relationships/hyperlink" Target="http://cdn.eksmo.ru/v2/ASE000000000725501/COVER/cover1.jpg" TargetMode="External"/><Relationship Id="rId66" Type="http://schemas.openxmlformats.org/officeDocument/2006/relationships/hyperlink" Target="http://cdn.eksmo.ru/v2/ASE000000000900554/COVER/cover1.jpg" TargetMode="External"/><Relationship Id="rId87" Type="http://schemas.openxmlformats.org/officeDocument/2006/relationships/hyperlink" Target="http://cdn.eksmo.ru/v2/ASE000000000853306/COVER/cover1.jpg" TargetMode="External"/><Relationship Id="rId110" Type="http://schemas.openxmlformats.org/officeDocument/2006/relationships/hyperlink" Target="http://cdn.eksmo.ru/v2/ASE000000000888340/COVER/cover1.jpg" TargetMode="External"/><Relationship Id="rId115" Type="http://schemas.openxmlformats.org/officeDocument/2006/relationships/hyperlink" Target="http://cdn.eksmo.ru/v2/ASE000000000897493/COVER/cover1.jpg" TargetMode="External"/><Relationship Id="rId131" Type="http://schemas.openxmlformats.org/officeDocument/2006/relationships/hyperlink" Target="http://cdn.eksmo.ru/v2/ASE000000000884372/COVER/cover1.jpg" TargetMode="External"/><Relationship Id="rId136" Type="http://schemas.openxmlformats.org/officeDocument/2006/relationships/hyperlink" Target="http://cdn.eksmo.ru/v2/ASE000000000863128/COVER/cover1.jpg" TargetMode="External"/><Relationship Id="rId61" Type="http://schemas.openxmlformats.org/officeDocument/2006/relationships/hyperlink" Target="http://cdn.eksmo.ru/v2/AST000000000082423/COVER/cover1.jpg" TargetMode="External"/><Relationship Id="rId82" Type="http://schemas.openxmlformats.org/officeDocument/2006/relationships/hyperlink" Target="http://cdn.eksmo.ru/v2/ASE000000000888963/COVER/cover1.jpg" TargetMode="External"/><Relationship Id="rId19" Type="http://schemas.openxmlformats.org/officeDocument/2006/relationships/hyperlink" Target="http://cdn.eksmo.ru/v2/ASE000000000900841/COVER/cover1.jpg" TargetMode="External"/><Relationship Id="rId14" Type="http://schemas.openxmlformats.org/officeDocument/2006/relationships/hyperlink" Target="http://cdn.eksmo.ru/v2/ASE000000000878174/COVER/cover1.jpg" TargetMode="External"/><Relationship Id="rId30" Type="http://schemas.openxmlformats.org/officeDocument/2006/relationships/hyperlink" Target="http://cdn.eksmo.ru/v2/ASE000000000865240/COVER/cover1.jpg" TargetMode="External"/><Relationship Id="rId35" Type="http://schemas.openxmlformats.org/officeDocument/2006/relationships/hyperlink" Target="http://cdn.eksmo.ru/v2/ASE000000000843173/COVER/cover1.jpg" TargetMode="External"/><Relationship Id="rId56" Type="http://schemas.openxmlformats.org/officeDocument/2006/relationships/hyperlink" Target="http://cdn.eksmo.ru/v2/ASE000000000885443/COVER/cover1.jpg" TargetMode="External"/><Relationship Id="rId77" Type="http://schemas.openxmlformats.org/officeDocument/2006/relationships/hyperlink" Target="http://cdn.eksmo.ru/v2/ASE000000000865015/COVER/cover1.jpg" TargetMode="External"/><Relationship Id="rId100" Type="http://schemas.openxmlformats.org/officeDocument/2006/relationships/hyperlink" Target="http://cdn.eksmo.ru/v2/ASE000000000896041/COVER/cover1.jpg" TargetMode="External"/><Relationship Id="rId105" Type="http://schemas.openxmlformats.org/officeDocument/2006/relationships/hyperlink" Target="http://cdn.eksmo.ru/v2/ASE000000000895377/COVER/cover1.jpg" TargetMode="External"/><Relationship Id="rId126" Type="http://schemas.openxmlformats.org/officeDocument/2006/relationships/hyperlink" Target="http://cdn.eksmo.ru/v2/ASE000000000901135/COVER/cover1.jpg" TargetMode="External"/><Relationship Id="rId147" Type="http://schemas.openxmlformats.org/officeDocument/2006/relationships/comments" Target="../comments1.xml"/><Relationship Id="rId8" Type="http://schemas.openxmlformats.org/officeDocument/2006/relationships/hyperlink" Target="http://cdn.eksmo.ru/v2/ASE000000000896499/COVER/cover1.jpg" TargetMode="External"/><Relationship Id="rId51" Type="http://schemas.openxmlformats.org/officeDocument/2006/relationships/hyperlink" Target="http://cdn.eksmo.ru/v2/ASE000000000900964/COVER/cover1.jpg" TargetMode="External"/><Relationship Id="rId72" Type="http://schemas.openxmlformats.org/officeDocument/2006/relationships/hyperlink" Target="http://cdn.eksmo.ru/v2/ASE000000000885131/COVER/cover1.jpg" TargetMode="External"/><Relationship Id="rId93" Type="http://schemas.openxmlformats.org/officeDocument/2006/relationships/hyperlink" Target="http://cdn.eksmo.ru/v2/AST000000000010498/COVER/cover1.jpg" TargetMode="External"/><Relationship Id="rId98" Type="http://schemas.openxmlformats.org/officeDocument/2006/relationships/hyperlink" Target="http://cdn.eksmo.ru/v2/ASE000000000870331/COVER/cover1.jpg" TargetMode="External"/><Relationship Id="rId121" Type="http://schemas.openxmlformats.org/officeDocument/2006/relationships/hyperlink" Target="http://cdn.eksmo.ru/v2/ASE000000000898496/COVER/cover1.jpg" TargetMode="External"/><Relationship Id="rId142" Type="http://schemas.openxmlformats.org/officeDocument/2006/relationships/hyperlink" Target="http://cdn.eksmo.ru/v2/ASE000000000872069/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528"/>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G18" sqref="G18"/>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79"/>
      <c r="R1" s="179"/>
      <c r="S1" s="180"/>
      <c r="T1" s="180"/>
      <c r="U1" s="181"/>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210">
        <f ca="1">TODAY()</f>
        <v>46266</v>
      </c>
      <c r="B2" s="210"/>
      <c r="C2" s="210"/>
      <c r="D2" s="210"/>
      <c r="E2" s="211"/>
      <c r="F2" s="212"/>
      <c r="G2" s="212"/>
      <c r="H2" s="212"/>
      <c r="I2" s="217"/>
      <c r="J2" s="218"/>
      <c r="K2" s="209" t="s">
        <v>28</v>
      </c>
      <c r="L2" s="209"/>
      <c r="M2" s="209"/>
      <c r="N2" s="209"/>
      <c r="O2" s="209"/>
      <c r="P2" s="209"/>
      <c r="Q2" s="209"/>
      <c r="R2" s="209"/>
      <c r="S2" s="209"/>
      <c r="T2" s="209"/>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210"/>
      <c r="B3" s="210"/>
      <c r="C3" s="210"/>
      <c r="D3" s="210"/>
      <c r="E3" s="211"/>
      <c r="F3" s="213" t="s">
        <v>112</v>
      </c>
      <c r="G3" s="213"/>
      <c r="H3" s="213"/>
      <c r="I3" s="219" t="s">
        <v>111</v>
      </c>
      <c r="J3" s="220"/>
      <c r="K3" s="209"/>
      <c r="L3" s="209"/>
      <c r="M3" s="209"/>
      <c r="N3" s="209"/>
      <c r="O3" s="209"/>
      <c r="P3" s="209"/>
      <c r="Q3" s="209"/>
      <c r="R3" s="209"/>
      <c r="S3" s="209"/>
      <c r="T3" s="209"/>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214" t="s">
        <v>27</v>
      </c>
      <c r="G6" s="215"/>
      <c r="H6" s="215"/>
      <c r="I6" s="215"/>
      <c r="J6" s="216"/>
      <c r="K6" s="206" t="s">
        <v>127</v>
      </c>
      <c r="L6" s="207"/>
      <c r="M6" s="207"/>
      <c r="N6" s="207"/>
      <c r="O6" s="207"/>
      <c r="P6" s="207"/>
      <c r="Q6" s="207"/>
      <c r="R6" s="207"/>
      <c r="S6" s="207"/>
      <c r="T6" s="208"/>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71" t="s">
        <v>0</v>
      </c>
      <c r="K7" s="200" t="s">
        <v>26</v>
      </c>
      <c r="L7" s="201"/>
      <c r="M7" s="201"/>
      <c r="N7" s="201"/>
      <c r="O7" s="202"/>
      <c r="P7" s="105"/>
      <c r="Q7" s="173" t="s">
        <v>129</v>
      </c>
      <c r="R7" s="174"/>
      <c r="S7" s="174"/>
      <c r="T7" s="175"/>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72"/>
      <c r="K8" s="203"/>
      <c r="L8" s="204"/>
      <c r="M8" s="204"/>
      <c r="N8" s="204"/>
      <c r="O8" s="205"/>
      <c r="P8" s="106"/>
      <c r="Q8" s="176"/>
      <c r="R8" s="177"/>
      <c r="S8" s="177"/>
      <c r="T8" s="178"/>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SUM(BI18:BI528)</f>
        <v>0</v>
      </c>
      <c r="K9" s="194">
        <v>0</v>
      </c>
      <c r="L9" s="195"/>
      <c r="M9" s="195"/>
      <c r="N9" s="195"/>
      <c r="O9" s="196"/>
      <c r="P9" s="73"/>
      <c r="Q9" s="182">
        <f>J9*(1-K9)</f>
        <v>0</v>
      </c>
      <c r="R9" s="183"/>
      <c r="S9" s="183"/>
      <c r="T9" s="184"/>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SUM(IF(IF(C18:C528&gt;0,TRUE,FALSE)+IF(D18:D528&gt;0,TRUE,FALSE),1,0))</f>
        <v>0</v>
      </c>
      <c r="K10" s="197"/>
      <c r="L10" s="198"/>
      <c r="M10" s="198"/>
      <c r="N10" s="198"/>
      <c r="O10" s="199"/>
      <c r="P10" s="74"/>
      <c r="Q10" s="185"/>
      <c r="R10" s="186"/>
      <c r="S10" s="186"/>
      <c r="T10" s="187"/>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SUM(D18:D528)</f>
        <v>0</v>
      </c>
      <c r="K11" s="188" t="s">
        <v>128</v>
      </c>
      <c r="L11" s="189"/>
      <c r="M11" s="189"/>
      <c r="N11" s="189"/>
      <c r="O11" s="189"/>
      <c r="P11" s="189"/>
      <c r="Q11" s="189"/>
      <c r="R11" s="189"/>
      <c r="S11" s="189"/>
      <c r="T11" s="190"/>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SUM(C18:C528)</f>
        <v>0</v>
      </c>
      <c r="K12" s="188"/>
      <c r="L12" s="189"/>
      <c r="M12" s="189"/>
      <c r="N12" s="189"/>
      <c r="O12" s="189"/>
      <c r="P12" s="189"/>
      <c r="Q12" s="189"/>
      <c r="R12" s="189"/>
      <c r="S12" s="189"/>
      <c r="T12" s="190"/>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SUM(C18:C528+IF(U18:U528&gt;0,D18:D528/U18:U528,0))</f>
        <v>0</v>
      </c>
      <c r="K13" s="188"/>
      <c r="L13" s="189"/>
      <c r="M13" s="189"/>
      <c r="N13" s="189"/>
      <c r="O13" s="189"/>
      <c r="P13" s="189"/>
      <c r="Q13" s="189"/>
      <c r="R13" s="189"/>
      <c r="S13" s="189"/>
      <c r="T13" s="190"/>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SUM(AO18:AO528)</f>
        <v>0</v>
      </c>
      <c r="K14" s="188"/>
      <c r="L14" s="189"/>
      <c r="M14" s="189"/>
      <c r="N14" s="189"/>
      <c r="O14" s="189"/>
      <c r="P14" s="189"/>
      <c r="Q14" s="189"/>
      <c r="R14" s="189"/>
      <c r="S14" s="189"/>
      <c r="T14" s="190"/>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SUM(BJ18:BJ528)</f>
        <v>0</v>
      </c>
      <c r="K15" s="191"/>
      <c r="L15" s="192"/>
      <c r="M15" s="192"/>
      <c r="N15" s="192"/>
      <c r="O15" s="192"/>
      <c r="P15" s="192"/>
      <c r="Q15" s="192"/>
      <c r="R15" s="192"/>
      <c r="S15" s="192"/>
      <c r="T15" s="193"/>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136</v>
      </c>
      <c r="B17" s="21" t="s">
        <v>126</v>
      </c>
      <c r="C17" s="136" t="s">
        <v>7</v>
      </c>
      <c r="D17" s="136" t="s">
        <v>8</v>
      </c>
      <c r="E17" s="137" t="s">
        <v>121</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114</v>
      </c>
      <c r="V17" s="158" t="s">
        <v>13</v>
      </c>
      <c r="W17" s="67" t="s">
        <v>14</v>
      </c>
      <c r="X17" s="22" t="s">
        <v>15</v>
      </c>
      <c r="Y17" s="51" t="s">
        <v>16</v>
      </c>
      <c r="Z17" s="55" t="s">
        <v>17</v>
      </c>
      <c r="AA17" s="22" t="s">
        <v>63</v>
      </c>
      <c r="AB17" s="22" t="s">
        <v>64</v>
      </c>
      <c r="AC17" s="22" t="s">
        <v>18</v>
      </c>
      <c r="AD17" s="22" t="s">
        <v>19</v>
      </c>
      <c r="AE17" s="138" t="s">
        <v>130</v>
      </c>
      <c r="AF17" s="22" t="s">
        <v>179</v>
      </c>
      <c r="AG17" s="161" t="s">
        <v>65</v>
      </c>
      <c r="AH17" s="161" t="s">
        <v>66</v>
      </c>
      <c r="AI17" s="22" t="s">
        <v>123</v>
      </c>
      <c r="AJ17" s="22" t="s">
        <v>122</v>
      </c>
      <c r="AK17" s="22" t="s">
        <v>67</v>
      </c>
      <c r="AL17" s="165" t="s">
        <v>49</v>
      </c>
      <c r="AM17" s="22" t="s">
        <v>116</v>
      </c>
      <c r="AN17" s="22" t="s">
        <v>131</v>
      </c>
      <c r="AO17" s="144" t="s">
        <v>61</v>
      </c>
      <c r="AP17" s="164" t="s">
        <v>113</v>
      </c>
      <c r="AQ17" s="22" t="s">
        <v>117</v>
      </c>
      <c r="AR17" s="161" t="s">
        <v>22</v>
      </c>
      <c r="AS17" s="161" t="s">
        <v>23</v>
      </c>
      <c r="AT17" s="161" t="s">
        <v>24</v>
      </c>
      <c r="AU17" s="162" t="s">
        <v>25</v>
      </c>
      <c r="AV17" s="138" t="s">
        <v>120</v>
      </c>
      <c r="AW17" s="166" t="s">
        <v>118</v>
      </c>
      <c r="AX17" s="139" t="s">
        <v>52</v>
      </c>
      <c r="AY17" s="139" t="s">
        <v>53</v>
      </c>
      <c r="AZ17" s="140" t="s">
        <v>119</v>
      </c>
      <c r="BA17" s="161" t="s">
        <v>54</v>
      </c>
      <c r="BB17" s="161" t="s">
        <v>50</v>
      </c>
      <c r="BC17" s="161" t="s">
        <v>55</v>
      </c>
      <c r="BD17" s="161" t="s">
        <v>56</v>
      </c>
      <c r="BE17" s="161" t="s">
        <v>57</v>
      </c>
      <c r="BF17" s="167" t="s">
        <v>125</v>
      </c>
      <c r="BI17" s="146"/>
      <c r="BJ17" s="147"/>
    </row>
    <row r="18" spans="1:62" ht="120" customHeight="1" x14ac:dyDescent="0.2">
      <c r="A18" s="170" t="s">
        <v>178</v>
      </c>
      <c r="B18" s="132"/>
      <c r="C18" s="150">
        <v>0</v>
      </c>
      <c r="D18" s="150">
        <v>0</v>
      </c>
      <c r="E18" s="133">
        <v>193.20000000000002</v>
      </c>
      <c r="F18" s="134" t="s">
        <v>2376</v>
      </c>
      <c r="G18" s="86" t="s">
        <v>336</v>
      </c>
      <c r="H18" s="86" t="s">
        <v>338</v>
      </c>
      <c r="I18" s="89"/>
      <c r="J18" s="90" t="s">
        <v>193</v>
      </c>
      <c r="K18" s="86"/>
      <c r="L18" s="86"/>
      <c r="M18" s="92" t="s">
        <v>209</v>
      </c>
      <c r="N18" s="86" t="s">
        <v>108</v>
      </c>
      <c r="O18" s="163" t="s">
        <v>210</v>
      </c>
      <c r="P18" s="163" t="s">
        <v>339</v>
      </c>
      <c r="Q18" s="91" t="s">
        <v>436</v>
      </c>
      <c r="R18" s="91" t="s">
        <v>204</v>
      </c>
      <c r="S18" s="91" t="s">
        <v>2377</v>
      </c>
      <c r="T18" s="92">
        <v>10</v>
      </c>
      <c r="U18" s="93">
        <v>40</v>
      </c>
      <c r="V18" s="94">
        <v>46255</v>
      </c>
      <c r="W18" s="94">
        <v>46255</v>
      </c>
      <c r="X18" s="95">
        <v>9785171908331</v>
      </c>
      <c r="Y18" s="96">
        <v>32</v>
      </c>
      <c r="Z18" s="97">
        <v>8.3000000000000004E-2</v>
      </c>
      <c r="AA18" s="98" t="s">
        <v>138</v>
      </c>
      <c r="AB18" s="98" t="s">
        <v>190</v>
      </c>
      <c r="AC18" s="98" t="s">
        <v>139</v>
      </c>
      <c r="AD18" s="91">
        <v>3</v>
      </c>
      <c r="AE18" s="169" t="s">
        <v>194</v>
      </c>
      <c r="AF18" s="168"/>
      <c r="AG18" s="98" t="s">
        <v>337</v>
      </c>
      <c r="AH18" s="98"/>
      <c r="AI18" s="86" t="s">
        <v>340</v>
      </c>
      <c r="AJ18" s="101" t="s">
        <v>140</v>
      </c>
      <c r="AK18" s="91"/>
      <c r="AL18" s="100" t="s">
        <v>2378</v>
      </c>
      <c r="AM18" s="86" t="s">
        <v>183</v>
      </c>
      <c r="AN18" s="86" t="s">
        <v>141</v>
      </c>
      <c r="AO18" s="143">
        <f t="shared" ref="AO18:AO81" si="0">C18*U18+D18</f>
        <v>0</v>
      </c>
      <c r="AP18" s="85" t="s">
        <v>2379</v>
      </c>
      <c r="AQ18" s="100" t="s">
        <v>146</v>
      </c>
      <c r="AR18" s="97" t="s">
        <v>124</v>
      </c>
      <c r="AV18" s="99"/>
      <c r="AW18" s="159" t="s">
        <v>2380</v>
      </c>
      <c r="AX18" s="102" t="s">
        <v>2381</v>
      </c>
      <c r="AY18" s="157" t="s">
        <v>2382</v>
      </c>
      <c r="AZ18" s="159"/>
      <c r="BF18" s="103">
        <v>46258</v>
      </c>
      <c r="BG18" s="46"/>
      <c r="BH18" s="46"/>
      <c r="BI18" s="46">
        <f t="shared" ref="BI18:BI81" si="1">AO18*E18</f>
        <v>0</v>
      </c>
      <c r="BJ18" s="46">
        <f t="shared" ref="BJ18:BJ81" si="2">AO18*Z18</f>
        <v>0</v>
      </c>
    </row>
    <row r="19" spans="1:62" ht="120" customHeight="1" x14ac:dyDescent="0.2">
      <c r="A19" s="170" t="s">
        <v>178</v>
      </c>
      <c r="B19" s="132"/>
      <c r="C19" s="150">
        <v>0</v>
      </c>
      <c r="D19" s="150">
        <v>0</v>
      </c>
      <c r="E19" s="133">
        <v>152.25</v>
      </c>
      <c r="F19" s="134" t="s">
        <v>2383</v>
      </c>
      <c r="G19" s="86" t="s">
        <v>336</v>
      </c>
      <c r="H19" s="86" t="s">
        <v>338</v>
      </c>
      <c r="I19" s="89"/>
      <c r="J19" s="90" t="s">
        <v>193</v>
      </c>
      <c r="K19" s="86"/>
      <c r="L19" s="86"/>
      <c r="M19" s="92" t="s">
        <v>209</v>
      </c>
      <c r="N19" s="86" t="s">
        <v>108</v>
      </c>
      <c r="O19" s="163" t="s">
        <v>210</v>
      </c>
      <c r="P19" s="163" t="s">
        <v>339</v>
      </c>
      <c r="Q19" s="91" t="s">
        <v>436</v>
      </c>
      <c r="R19" s="91" t="s">
        <v>204</v>
      </c>
      <c r="S19" s="91" t="s">
        <v>2384</v>
      </c>
      <c r="T19" s="92">
        <v>10</v>
      </c>
      <c r="U19" s="93">
        <v>60</v>
      </c>
      <c r="V19" s="94">
        <v>46255</v>
      </c>
      <c r="W19" s="94">
        <v>46255</v>
      </c>
      <c r="X19" s="95">
        <v>9785171873202</v>
      </c>
      <c r="Y19" s="96">
        <v>16</v>
      </c>
      <c r="Z19" s="97">
        <v>5.5E-2</v>
      </c>
      <c r="AA19" s="98" t="s">
        <v>138</v>
      </c>
      <c r="AB19" s="98" t="s">
        <v>220</v>
      </c>
      <c r="AC19" s="98" t="s">
        <v>139</v>
      </c>
      <c r="AD19" s="91">
        <v>3</v>
      </c>
      <c r="AE19" s="169" t="s">
        <v>194</v>
      </c>
      <c r="AF19" s="168"/>
      <c r="AG19" s="98" t="s">
        <v>337</v>
      </c>
      <c r="AH19" s="98"/>
      <c r="AI19" s="86" t="s">
        <v>340</v>
      </c>
      <c r="AJ19" s="101"/>
      <c r="AK19" s="91"/>
      <c r="AL19" s="100" t="s">
        <v>2385</v>
      </c>
      <c r="AM19" s="86" t="s">
        <v>183</v>
      </c>
      <c r="AN19" s="86" t="s">
        <v>141</v>
      </c>
      <c r="AO19" s="143">
        <f t="shared" si="0"/>
        <v>0</v>
      </c>
      <c r="AP19" s="85" t="s">
        <v>2386</v>
      </c>
      <c r="AQ19" s="100" t="s">
        <v>146</v>
      </c>
      <c r="AR19" s="97" t="s">
        <v>124</v>
      </c>
      <c r="AV19" s="99"/>
      <c r="AW19" s="159" t="s">
        <v>2387</v>
      </c>
      <c r="AX19" s="102" t="s">
        <v>2388</v>
      </c>
      <c r="AY19" s="157" t="s">
        <v>584</v>
      </c>
      <c r="AZ19" s="159"/>
      <c r="BF19" s="103">
        <v>46258</v>
      </c>
      <c r="BG19" s="46"/>
      <c r="BH19" s="46"/>
      <c r="BI19" s="46">
        <f t="shared" si="1"/>
        <v>0</v>
      </c>
      <c r="BJ19" s="46">
        <f t="shared" si="2"/>
        <v>0</v>
      </c>
    </row>
    <row r="20" spans="1:62" ht="120" customHeight="1" x14ac:dyDescent="0.2">
      <c r="A20" s="170" t="s">
        <v>178</v>
      </c>
      <c r="B20" s="132"/>
      <c r="C20" s="150">
        <v>0</v>
      </c>
      <c r="D20" s="150">
        <v>0</v>
      </c>
      <c r="E20" s="133">
        <v>382.2</v>
      </c>
      <c r="F20" s="134" t="s">
        <v>2389</v>
      </c>
      <c r="G20" s="86" t="s">
        <v>236</v>
      </c>
      <c r="H20" s="86" t="s">
        <v>2390</v>
      </c>
      <c r="I20" s="89"/>
      <c r="J20" s="90">
        <v>4</v>
      </c>
      <c r="K20" s="86"/>
      <c r="L20" s="86"/>
      <c r="M20" s="92" t="s">
        <v>137</v>
      </c>
      <c r="N20" s="86" t="s">
        <v>108</v>
      </c>
      <c r="O20" s="163" t="s">
        <v>237</v>
      </c>
      <c r="P20" s="163" t="s">
        <v>355</v>
      </c>
      <c r="Q20" s="91" t="s">
        <v>436</v>
      </c>
      <c r="R20" s="91" t="s">
        <v>204</v>
      </c>
      <c r="S20" s="91" t="s">
        <v>2391</v>
      </c>
      <c r="T20" s="92">
        <v>10</v>
      </c>
      <c r="U20" s="93">
        <v>10</v>
      </c>
      <c r="V20" s="94">
        <v>44851</v>
      </c>
      <c r="W20" s="94">
        <v>46251</v>
      </c>
      <c r="X20" s="95">
        <v>9785171483814</v>
      </c>
      <c r="Y20" s="96">
        <v>80</v>
      </c>
      <c r="Z20" s="97">
        <v>0.22700000000000001</v>
      </c>
      <c r="AA20" s="98" t="s">
        <v>154</v>
      </c>
      <c r="AB20" s="98" t="s">
        <v>158</v>
      </c>
      <c r="AC20" s="98" t="s">
        <v>155</v>
      </c>
      <c r="AD20" s="91">
        <v>3</v>
      </c>
      <c r="AE20" s="135" t="s">
        <v>115</v>
      </c>
      <c r="AF20" s="168"/>
      <c r="AG20" s="98" t="s">
        <v>267</v>
      </c>
      <c r="AH20" s="98"/>
      <c r="AI20" s="86" t="s">
        <v>2390</v>
      </c>
      <c r="AJ20" s="101" t="s">
        <v>166</v>
      </c>
      <c r="AK20" s="91"/>
      <c r="AL20" s="100" t="s">
        <v>2392</v>
      </c>
      <c r="AM20" s="86" t="s">
        <v>182</v>
      </c>
      <c r="AN20" s="86" t="s">
        <v>141</v>
      </c>
      <c r="AO20" s="143">
        <f t="shared" si="0"/>
        <v>0</v>
      </c>
      <c r="AP20" s="85" t="s">
        <v>2393</v>
      </c>
      <c r="AQ20" s="100" t="s">
        <v>142</v>
      </c>
      <c r="AR20" s="97" t="s">
        <v>124</v>
      </c>
      <c r="AV20" s="99"/>
      <c r="AW20" s="159" t="s">
        <v>2394</v>
      </c>
      <c r="AX20" s="102" t="s">
        <v>2395</v>
      </c>
      <c r="AY20" s="157" t="s">
        <v>2396</v>
      </c>
      <c r="AZ20" s="159"/>
      <c r="BF20" s="103">
        <v>46258</v>
      </c>
      <c r="BG20" s="46"/>
      <c r="BH20" s="46"/>
      <c r="BI20" s="46">
        <f t="shared" si="1"/>
        <v>0</v>
      </c>
      <c r="BJ20" s="46">
        <f t="shared" si="2"/>
        <v>0</v>
      </c>
    </row>
    <row r="21" spans="1:62" ht="120" customHeight="1" x14ac:dyDescent="0.2">
      <c r="A21" s="170" t="s">
        <v>178</v>
      </c>
      <c r="B21" s="132"/>
      <c r="C21" s="150">
        <v>0</v>
      </c>
      <c r="D21" s="150">
        <v>0</v>
      </c>
      <c r="E21" s="133">
        <v>382.2</v>
      </c>
      <c r="F21" s="134" t="s">
        <v>3145</v>
      </c>
      <c r="G21" s="86" t="s">
        <v>236</v>
      </c>
      <c r="H21" s="86" t="s">
        <v>2390</v>
      </c>
      <c r="I21" s="89"/>
      <c r="J21" s="90">
        <v>2</v>
      </c>
      <c r="K21" s="86"/>
      <c r="L21" s="86"/>
      <c r="M21" s="92" t="s">
        <v>137</v>
      </c>
      <c r="N21" s="86" t="s">
        <v>108</v>
      </c>
      <c r="O21" s="163" t="s">
        <v>237</v>
      </c>
      <c r="P21" s="163" t="s">
        <v>355</v>
      </c>
      <c r="Q21" s="91" t="s">
        <v>436</v>
      </c>
      <c r="R21" s="91" t="s">
        <v>204</v>
      </c>
      <c r="S21" s="91" t="s">
        <v>3146</v>
      </c>
      <c r="T21" s="92">
        <v>10</v>
      </c>
      <c r="U21" s="93">
        <v>10</v>
      </c>
      <c r="V21" s="94">
        <v>44620</v>
      </c>
      <c r="W21" s="94">
        <v>46255</v>
      </c>
      <c r="X21" s="95">
        <v>9785171458492</v>
      </c>
      <c r="Y21" s="96">
        <v>80</v>
      </c>
      <c r="Z21" s="97">
        <v>0.23100000000000001</v>
      </c>
      <c r="AA21" s="98" t="s">
        <v>154</v>
      </c>
      <c r="AB21" s="98" t="s">
        <v>158</v>
      </c>
      <c r="AC21" s="98" t="s">
        <v>155</v>
      </c>
      <c r="AD21" s="91">
        <v>3</v>
      </c>
      <c r="AE21" s="135" t="s">
        <v>115</v>
      </c>
      <c r="AF21" s="168"/>
      <c r="AG21" s="98" t="s">
        <v>314</v>
      </c>
      <c r="AH21" s="98"/>
      <c r="AI21" s="86" t="s">
        <v>2390</v>
      </c>
      <c r="AJ21" s="101" t="s">
        <v>161</v>
      </c>
      <c r="AK21" s="91"/>
      <c r="AL21" s="100" t="s">
        <v>3147</v>
      </c>
      <c r="AM21" s="86" t="s">
        <v>182</v>
      </c>
      <c r="AN21" s="86" t="s">
        <v>141</v>
      </c>
      <c r="AO21" s="143">
        <f t="shared" si="0"/>
        <v>0</v>
      </c>
      <c r="AP21" s="85" t="s">
        <v>3148</v>
      </c>
      <c r="AQ21" s="100" t="s">
        <v>142</v>
      </c>
      <c r="AR21" s="97" t="s">
        <v>124</v>
      </c>
      <c r="AV21" s="99"/>
      <c r="AW21" s="159" t="s">
        <v>3149</v>
      </c>
      <c r="AX21" s="102" t="s">
        <v>3150</v>
      </c>
      <c r="AY21" s="157" t="s">
        <v>3150</v>
      </c>
      <c r="AZ21" s="159"/>
      <c r="BF21" s="103">
        <v>46260</v>
      </c>
      <c r="BG21" s="46"/>
      <c r="BH21" s="46"/>
      <c r="BI21" s="46">
        <f t="shared" si="1"/>
        <v>0</v>
      </c>
      <c r="BJ21" s="46">
        <f t="shared" si="2"/>
        <v>0</v>
      </c>
    </row>
    <row r="22" spans="1:62" ht="120" customHeight="1" x14ac:dyDescent="0.2">
      <c r="A22" s="170" t="s">
        <v>178</v>
      </c>
      <c r="B22" s="132"/>
      <c r="C22" s="150">
        <v>0</v>
      </c>
      <c r="D22" s="150">
        <v>0</v>
      </c>
      <c r="E22" s="133">
        <v>648.9</v>
      </c>
      <c r="F22" s="134" t="s">
        <v>1824</v>
      </c>
      <c r="G22" s="86" t="s">
        <v>1685</v>
      </c>
      <c r="H22" s="86" t="s">
        <v>1825</v>
      </c>
      <c r="I22" s="89"/>
      <c r="J22" s="90" t="s">
        <v>193</v>
      </c>
      <c r="K22" s="86"/>
      <c r="L22" s="86"/>
      <c r="M22" s="92" t="s">
        <v>137</v>
      </c>
      <c r="N22" s="86" t="s">
        <v>108</v>
      </c>
      <c r="O22" s="163" t="s">
        <v>164</v>
      </c>
      <c r="P22" s="163" t="s">
        <v>313</v>
      </c>
      <c r="Q22" s="91" t="s">
        <v>436</v>
      </c>
      <c r="R22" s="91" t="s">
        <v>204</v>
      </c>
      <c r="S22" s="91" t="s">
        <v>1826</v>
      </c>
      <c r="T22" s="92">
        <v>10</v>
      </c>
      <c r="U22" s="93">
        <v>5</v>
      </c>
      <c r="V22" s="94">
        <v>46253</v>
      </c>
      <c r="W22" s="94">
        <v>46253</v>
      </c>
      <c r="X22" s="95">
        <v>9785171860714</v>
      </c>
      <c r="Y22" s="96">
        <v>512</v>
      </c>
      <c r="Z22" s="97">
        <v>0.61199999999999999</v>
      </c>
      <c r="AA22" s="98" t="s">
        <v>133</v>
      </c>
      <c r="AB22" s="98" t="s">
        <v>290</v>
      </c>
      <c r="AC22" s="98" t="s">
        <v>134</v>
      </c>
      <c r="AD22" s="91" t="s">
        <v>109</v>
      </c>
      <c r="AE22" s="169" t="s">
        <v>194</v>
      </c>
      <c r="AF22" s="168"/>
      <c r="AG22" s="98" t="s">
        <v>348</v>
      </c>
      <c r="AH22" s="98"/>
      <c r="AI22" s="86" t="s">
        <v>1827</v>
      </c>
      <c r="AJ22" s="101" t="s">
        <v>148</v>
      </c>
      <c r="AK22" s="91"/>
      <c r="AL22" s="100" t="s">
        <v>1828</v>
      </c>
      <c r="AM22" s="86" t="s">
        <v>149</v>
      </c>
      <c r="AN22" s="86" t="s">
        <v>141</v>
      </c>
      <c r="AO22" s="143">
        <f t="shared" si="0"/>
        <v>0</v>
      </c>
      <c r="AP22" s="85" t="s">
        <v>1829</v>
      </c>
      <c r="AQ22" s="100" t="s">
        <v>146</v>
      </c>
      <c r="AR22" s="97" t="s">
        <v>124</v>
      </c>
      <c r="AV22" s="99"/>
      <c r="AW22" s="159" t="s">
        <v>1830</v>
      </c>
      <c r="AX22" s="102" t="s">
        <v>1831</v>
      </c>
      <c r="AY22" s="157" t="s">
        <v>1832</v>
      </c>
      <c r="AZ22" s="159"/>
      <c r="BF22" s="103">
        <v>46255</v>
      </c>
      <c r="BG22" s="46"/>
      <c r="BH22" s="46"/>
      <c r="BI22" s="46">
        <f t="shared" si="1"/>
        <v>0</v>
      </c>
      <c r="BJ22" s="46">
        <f t="shared" si="2"/>
        <v>0</v>
      </c>
    </row>
    <row r="23" spans="1:62" ht="120" customHeight="1" x14ac:dyDescent="0.2">
      <c r="A23" s="170" t="s">
        <v>178</v>
      </c>
      <c r="B23" s="132"/>
      <c r="C23" s="150">
        <v>0</v>
      </c>
      <c r="D23" s="150">
        <v>0</v>
      </c>
      <c r="E23" s="133">
        <v>428.40000000000003</v>
      </c>
      <c r="F23" s="134" t="s">
        <v>2397</v>
      </c>
      <c r="G23" s="86" t="s">
        <v>205</v>
      </c>
      <c r="H23" s="86" t="s">
        <v>2398</v>
      </c>
      <c r="I23" s="89"/>
      <c r="J23" s="90" t="s">
        <v>193</v>
      </c>
      <c r="K23" s="86"/>
      <c r="L23" s="86"/>
      <c r="M23" s="92" t="s">
        <v>137</v>
      </c>
      <c r="N23" s="86" t="s">
        <v>108</v>
      </c>
      <c r="O23" s="163" t="s">
        <v>237</v>
      </c>
      <c r="P23" s="163" t="s">
        <v>355</v>
      </c>
      <c r="Q23" s="91" t="s">
        <v>436</v>
      </c>
      <c r="R23" s="91" t="s">
        <v>204</v>
      </c>
      <c r="S23" s="91" t="s">
        <v>2399</v>
      </c>
      <c r="T23" s="92">
        <v>10</v>
      </c>
      <c r="U23" s="93">
        <v>10</v>
      </c>
      <c r="V23" s="94">
        <v>46251</v>
      </c>
      <c r="W23" s="94">
        <v>46251</v>
      </c>
      <c r="X23" s="95">
        <v>9785171857332</v>
      </c>
      <c r="Y23" s="96">
        <v>80</v>
      </c>
      <c r="Z23" s="97">
        <v>0.22600000000000001</v>
      </c>
      <c r="AA23" s="98" t="s">
        <v>154</v>
      </c>
      <c r="AB23" s="98" t="s">
        <v>158</v>
      </c>
      <c r="AC23" s="98" t="s">
        <v>155</v>
      </c>
      <c r="AD23" s="91">
        <v>3</v>
      </c>
      <c r="AE23" s="169" t="s">
        <v>194</v>
      </c>
      <c r="AF23" s="168"/>
      <c r="AG23" s="98" t="s">
        <v>267</v>
      </c>
      <c r="AH23" s="98"/>
      <c r="AI23" s="86" t="s">
        <v>2400</v>
      </c>
      <c r="AJ23" s="101" t="s">
        <v>567</v>
      </c>
      <c r="AK23" s="91"/>
      <c r="AL23" s="100" t="s">
        <v>2401</v>
      </c>
      <c r="AM23" s="86" t="s">
        <v>182</v>
      </c>
      <c r="AN23" s="86" t="s">
        <v>141</v>
      </c>
      <c r="AO23" s="143">
        <f t="shared" si="0"/>
        <v>0</v>
      </c>
      <c r="AP23" s="85" t="s">
        <v>2402</v>
      </c>
      <c r="AQ23" s="100" t="s">
        <v>142</v>
      </c>
      <c r="AR23" s="97" t="s">
        <v>124</v>
      </c>
      <c r="AV23" s="99"/>
      <c r="AW23" s="159" t="s">
        <v>2403</v>
      </c>
      <c r="AX23" s="102" t="s">
        <v>2404</v>
      </c>
      <c r="AY23" s="157" t="s">
        <v>2405</v>
      </c>
      <c r="AZ23" s="159" t="s">
        <v>1694</v>
      </c>
      <c r="BF23" s="103">
        <v>46258</v>
      </c>
      <c r="BG23" s="46"/>
      <c r="BH23" s="46"/>
      <c r="BI23" s="46">
        <f t="shared" si="1"/>
        <v>0</v>
      </c>
      <c r="BJ23" s="46">
        <f t="shared" si="2"/>
        <v>0</v>
      </c>
    </row>
    <row r="24" spans="1:62" ht="120" customHeight="1" x14ac:dyDescent="0.2">
      <c r="A24" s="170" t="s">
        <v>178</v>
      </c>
      <c r="B24" s="132"/>
      <c r="C24" s="150">
        <v>0</v>
      </c>
      <c r="D24" s="150">
        <v>0</v>
      </c>
      <c r="E24" s="133">
        <v>1367.1000000000001</v>
      </c>
      <c r="F24" s="134" t="s">
        <v>621</v>
      </c>
      <c r="G24" s="86" t="s">
        <v>622</v>
      </c>
      <c r="H24" s="86" t="s">
        <v>623</v>
      </c>
      <c r="I24" s="89"/>
      <c r="J24" s="90" t="s">
        <v>193</v>
      </c>
      <c r="K24" s="86"/>
      <c r="L24" s="86"/>
      <c r="M24" s="92" t="s">
        <v>137</v>
      </c>
      <c r="N24" s="86" t="s">
        <v>108</v>
      </c>
      <c r="O24" s="163" t="s">
        <v>164</v>
      </c>
      <c r="P24" s="163" t="s">
        <v>313</v>
      </c>
      <c r="Q24" s="91" t="s">
        <v>436</v>
      </c>
      <c r="R24" s="91" t="s">
        <v>204</v>
      </c>
      <c r="S24" s="91" t="s">
        <v>624</v>
      </c>
      <c r="T24" s="92">
        <v>10</v>
      </c>
      <c r="U24" s="93">
        <v>6</v>
      </c>
      <c r="V24" s="94">
        <v>46246</v>
      </c>
      <c r="W24" s="94">
        <v>46246</v>
      </c>
      <c r="X24" s="95">
        <v>9785171853082</v>
      </c>
      <c r="Y24" s="96">
        <v>384</v>
      </c>
      <c r="Z24" s="97">
        <v>0.78300000000000003</v>
      </c>
      <c r="AA24" s="98" t="s">
        <v>185</v>
      </c>
      <c r="AB24" s="98" t="s">
        <v>189</v>
      </c>
      <c r="AC24" s="98" t="s">
        <v>186</v>
      </c>
      <c r="AD24" s="91" t="s">
        <v>109</v>
      </c>
      <c r="AE24" s="169" t="s">
        <v>194</v>
      </c>
      <c r="AF24" s="168"/>
      <c r="AG24" s="98" t="s">
        <v>424</v>
      </c>
      <c r="AH24" s="98"/>
      <c r="AI24" s="86" t="s">
        <v>625</v>
      </c>
      <c r="AJ24" s="101"/>
      <c r="AK24" s="91"/>
      <c r="AL24" s="100" t="s">
        <v>626</v>
      </c>
      <c r="AM24" s="86" t="s">
        <v>259</v>
      </c>
      <c r="AN24" s="86" t="s">
        <v>228</v>
      </c>
      <c r="AO24" s="143">
        <f t="shared" si="0"/>
        <v>0</v>
      </c>
      <c r="AP24" s="85" t="s">
        <v>627</v>
      </c>
      <c r="AQ24" s="100" t="s">
        <v>156</v>
      </c>
      <c r="AR24" s="97" t="s">
        <v>124</v>
      </c>
      <c r="AV24" s="99"/>
      <c r="AW24" s="159" t="s">
        <v>628</v>
      </c>
      <c r="AX24" s="102"/>
      <c r="AY24" s="157" t="s">
        <v>629</v>
      </c>
      <c r="AZ24" s="159"/>
      <c r="BF24" s="103">
        <v>46252</v>
      </c>
      <c r="BG24" s="46"/>
      <c r="BH24" s="46"/>
      <c r="BI24" s="46">
        <f t="shared" si="1"/>
        <v>0</v>
      </c>
      <c r="BJ24" s="46">
        <f t="shared" si="2"/>
        <v>0</v>
      </c>
    </row>
    <row r="25" spans="1:62" ht="120" customHeight="1" x14ac:dyDescent="0.2">
      <c r="A25" s="170" t="s">
        <v>178</v>
      </c>
      <c r="B25" s="132"/>
      <c r="C25" s="150">
        <v>0</v>
      </c>
      <c r="D25" s="150">
        <v>0</v>
      </c>
      <c r="E25" s="133">
        <v>604.80000000000007</v>
      </c>
      <c r="F25" s="134" t="s">
        <v>1833</v>
      </c>
      <c r="G25" s="86" t="s">
        <v>1834</v>
      </c>
      <c r="H25" s="86" t="s">
        <v>1835</v>
      </c>
      <c r="I25" s="89"/>
      <c r="J25" s="90" t="s">
        <v>193</v>
      </c>
      <c r="K25" s="86"/>
      <c r="L25" s="86"/>
      <c r="M25" s="92" t="s">
        <v>150</v>
      </c>
      <c r="N25" s="86" t="s">
        <v>108</v>
      </c>
      <c r="O25" s="163" t="s">
        <v>248</v>
      </c>
      <c r="P25" s="163" t="s">
        <v>248</v>
      </c>
      <c r="Q25" s="91" t="s">
        <v>436</v>
      </c>
      <c r="R25" s="91" t="s">
        <v>204</v>
      </c>
      <c r="S25" s="91" t="s">
        <v>1836</v>
      </c>
      <c r="T25" s="92">
        <v>22</v>
      </c>
      <c r="U25" s="93">
        <v>14</v>
      </c>
      <c r="V25" s="94">
        <v>46252</v>
      </c>
      <c r="W25" s="94">
        <v>46252</v>
      </c>
      <c r="X25" s="95">
        <v>9785171559328</v>
      </c>
      <c r="Y25" s="96">
        <v>224</v>
      </c>
      <c r="Z25" s="97">
        <v>0.23100000000000001</v>
      </c>
      <c r="AA25" s="98" t="s">
        <v>422</v>
      </c>
      <c r="AB25" s="98" t="s">
        <v>235</v>
      </c>
      <c r="AC25" s="98" t="s">
        <v>423</v>
      </c>
      <c r="AD25" s="91" t="s">
        <v>109</v>
      </c>
      <c r="AE25" s="169" t="s">
        <v>194</v>
      </c>
      <c r="AF25" s="168"/>
      <c r="AG25" s="98" t="s">
        <v>306</v>
      </c>
      <c r="AH25" s="98"/>
      <c r="AI25" s="86" t="s">
        <v>1835</v>
      </c>
      <c r="AJ25" s="101"/>
      <c r="AK25" s="91" t="s">
        <v>1837</v>
      </c>
      <c r="AL25" s="100" t="s">
        <v>1838</v>
      </c>
      <c r="AM25" s="86" t="s">
        <v>208</v>
      </c>
      <c r="AN25" s="86" t="s">
        <v>152</v>
      </c>
      <c r="AO25" s="143">
        <f t="shared" si="0"/>
        <v>0</v>
      </c>
      <c r="AP25" s="85" t="s">
        <v>1839</v>
      </c>
      <c r="AQ25" s="100" t="s">
        <v>153</v>
      </c>
      <c r="AR25" s="97" t="s">
        <v>124</v>
      </c>
      <c r="AV25" s="99"/>
      <c r="AW25" s="159" t="s">
        <v>1840</v>
      </c>
      <c r="AX25" s="102" t="s">
        <v>1841</v>
      </c>
      <c r="AY25" s="157" t="s">
        <v>1842</v>
      </c>
      <c r="AZ25" s="159"/>
      <c r="BF25" s="103">
        <v>46255</v>
      </c>
      <c r="BG25" s="46"/>
      <c r="BH25" s="46"/>
      <c r="BI25" s="46">
        <f t="shared" si="1"/>
        <v>0</v>
      </c>
      <c r="BJ25" s="46">
        <f t="shared" si="2"/>
        <v>0</v>
      </c>
    </row>
    <row r="26" spans="1:62" ht="120" customHeight="1" x14ac:dyDescent="0.2">
      <c r="A26" s="170" t="s">
        <v>178</v>
      </c>
      <c r="B26" s="132"/>
      <c r="C26" s="150">
        <v>0</v>
      </c>
      <c r="D26" s="150">
        <v>0</v>
      </c>
      <c r="E26" s="133">
        <v>1839.6000000000001</v>
      </c>
      <c r="F26" s="134" t="s">
        <v>1843</v>
      </c>
      <c r="G26" s="86" t="s">
        <v>1844</v>
      </c>
      <c r="H26" s="86" t="s">
        <v>1845</v>
      </c>
      <c r="I26" s="89"/>
      <c r="J26" s="90" t="s">
        <v>195</v>
      </c>
      <c r="K26" s="86"/>
      <c r="L26" s="86"/>
      <c r="M26" s="92" t="s">
        <v>143</v>
      </c>
      <c r="N26" s="86" t="s">
        <v>108</v>
      </c>
      <c r="O26" s="163" t="s">
        <v>241</v>
      </c>
      <c r="P26" s="163" t="s">
        <v>285</v>
      </c>
      <c r="Q26" s="91" t="s">
        <v>436</v>
      </c>
      <c r="R26" s="91" t="s">
        <v>204</v>
      </c>
      <c r="S26" s="91" t="s">
        <v>1846</v>
      </c>
      <c r="T26" s="92">
        <v>22</v>
      </c>
      <c r="U26" s="93">
        <v>4</v>
      </c>
      <c r="V26" s="94">
        <v>46251</v>
      </c>
      <c r="W26" s="94">
        <v>46251</v>
      </c>
      <c r="X26" s="95">
        <v>9785171739607</v>
      </c>
      <c r="Y26" s="96">
        <v>768</v>
      </c>
      <c r="Z26" s="97">
        <v>0.83799999999999997</v>
      </c>
      <c r="AA26" s="98" t="s">
        <v>133</v>
      </c>
      <c r="AB26" s="98" t="s">
        <v>281</v>
      </c>
      <c r="AC26" s="98" t="s">
        <v>134</v>
      </c>
      <c r="AD26" s="91" t="s">
        <v>109</v>
      </c>
      <c r="AE26" s="169" t="s">
        <v>194</v>
      </c>
      <c r="AF26" s="168"/>
      <c r="AG26" s="98" t="s">
        <v>306</v>
      </c>
      <c r="AH26" s="98"/>
      <c r="AI26" s="86" t="s">
        <v>1847</v>
      </c>
      <c r="AJ26" s="101"/>
      <c r="AK26" s="91" t="s">
        <v>1848</v>
      </c>
      <c r="AL26" s="100" t="s">
        <v>1849</v>
      </c>
      <c r="AM26" s="86" t="s">
        <v>208</v>
      </c>
      <c r="AN26" s="86" t="s">
        <v>152</v>
      </c>
      <c r="AO26" s="143">
        <f t="shared" si="0"/>
        <v>0</v>
      </c>
      <c r="AP26" s="85" t="s">
        <v>1850</v>
      </c>
      <c r="AQ26" s="100" t="s">
        <v>153</v>
      </c>
      <c r="AR26" s="97" t="s">
        <v>124</v>
      </c>
      <c r="AV26" s="99"/>
      <c r="AW26" s="159" t="s">
        <v>1851</v>
      </c>
      <c r="AX26" s="102" t="s">
        <v>1852</v>
      </c>
      <c r="AY26" s="157" t="s">
        <v>1853</v>
      </c>
      <c r="AZ26" s="159"/>
      <c r="BF26" s="103">
        <v>46255</v>
      </c>
      <c r="BG26" s="46"/>
      <c r="BH26" s="46"/>
      <c r="BI26" s="46">
        <f t="shared" si="1"/>
        <v>0</v>
      </c>
      <c r="BJ26" s="46">
        <f t="shared" si="2"/>
        <v>0</v>
      </c>
    </row>
    <row r="27" spans="1:62" ht="120" customHeight="1" x14ac:dyDescent="0.2">
      <c r="A27" s="170" t="s">
        <v>178</v>
      </c>
      <c r="B27" s="132"/>
      <c r="C27" s="150">
        <v>0</v>
      </c>
      <c r="D27" s="150">
        <v>0</v>
      </c>
      <c r="E27" s="133">
        <v>762.30000000000007</v>
      </c>
      <c r="F27" s="134" t="s">
        <v>2406</v>
      </c>
      <c r="G27" s="86" t="s">
        <v>2407</v>
      </c>
      <c r="H27" s="86" t="s">
        <v>2408</v>
      </c>
      <c r="I27" s="89"/>
      <c r="J27" s="90">
        <v>4</v>
      </c>
      <c r="K27" s="86"/>
      <c r="L27" s="86"/>
      <c r="M27" s="92" t="s">
        <v>150</v>
      </c>
      <c r="N27" s="86" t="s">
        <v>108</v>
      </c>
      <c r="O27" s="163" t="s">
        <v>160</v>
      </c>
      <c r="P27" s="163" t="s">
        <v>160</v>
      </c>
      <c r="Q27" s="91" t="s">
        <v>436</v>
      </c>
      <c r="R27" s="91" t="s">
        <v>204</v>
      </c>
      <c r="S27" s="91" t="s">
        <v>2409</v>
      </c>
      <c r="T27" s="92">
        <v>10</v>
      </c>
      <c r="U27" s="93">
        <v>8</v>
      </c>
      <c r="V27" s="94">
        <v>42149</v>
      </c>
      <c r="W27" s="94">
        <v>46254</v>
      </c>
      <c r="X27" s="95">
        <v>9785170908233</v>
      </c>
      <c r="Y27" s="96">
        <v>352</v>
      </c>
      <c r="Z27" s="97">
        <v>0.35</v>
      </c>
      <c r="AA27" s="98" t="s">
        <v>144</v>
      </c>
      <c r="AB27" s="98" t="s">
        <v>159</v>
      </c>
      <c r="AC27" s="98" t="s">
        <v>145</v>
      </c>
      <c r="AD27" s="91" t="s">
        <v>109</v>
      </c>
      <c r="AE27" s="135" t="s">
        <v>115</v>
      </c>
      <c r="AF27" s="168"/>
      <c r="AG27" s="98" t="s">
        <v>306</v>
      </c>
      <c r="AH27" s="98"/>
      <c r="AI27" s="86" t="s">
        <v>2410</v>
      </c>
      <c r="AJ27" s="101"/>
      <c r="AK27" s="91" t="s">
        <v>2411</v>
      </c>
      <c r="AL27" s="100" t="s">
        <v>2412</v>
      </c>
      <c r="AM27" s="86" t="s">
        <v>208</v>
      </c>
      <c r="AN27" s="86" t="s">
        <v>152</v>
      </c>
      <c r="AO27" s="143">
        <f t="shared" si="0"/>
        <v>0</v>
      </c>
      <c r="AP27" s="85" t="s">
        <v>2413</v>
      </c>
      <c r="AQ27" s="100" t="s">
        <v>110</v>
      </c>
      <c r="AR27" s="97" t="s">
        <v>124</v>
      </c>
      <c r="AV27" s="99"/>
      <c r="AW27" s="159" t="s">
        <v>2414</v>
      </c>
      <c r="AX27" s="102" t="s">
        <v>2415</v>
      </c>
      <c r="AY27" s="157" t="s">
        <v>2416</v>
      </c>
      <c r="AZ27" s="159"/>
      <c r="BF27" s="103">
        <v>46258</v>
      </c>
      <c r="BG27" s="46"/>
      <c r="BH27" s="46"/>
      <c r="BI27" s="46">
        <f t="shared" si="1"/>
        <v>0</v>
      </c>
      <c r="BJ27" s="46">
        <f t="shared" si="2"/>
        <v>0</v>
      </c>
    </row>
    <row r="28" spans="1:62" ht="120" customHeight="1" x14ac:dyDescent="0.2">
      <c r="A28" s="170" t="s">
        <v>178</v>
      </c>
      <c r="B28" s="132"/>
      <c r="C28" s="150">
        <v>0</v>
      </c>
      <c r="D28" s="150">
        <v>0</v>
      </c>
      <c r="E28" s="133">
        <v>781.2</v>
      </c>
      <c r="F28" s="134" t="s">
        <v>1854</v>
      </c>
      <c r="G28" s="86" t="s">
        <v>1855</v>
      </c>
      <c r="H28" s="86" t="s">
        <v>1856</v>
      </c>
      <c r="I28" s="89"/>
      <c r="J28" s="90">
        <v>3</v>
      </c>
      <c r="K28" s="86"/>
      <c r="L28" s="86"/>
      <c r="M28" s="92" t="s">
        <v>143</v>
      </c>
      <c r="N28" s="86" t="s">
        <v>108</v>
      </c>
      <c r="O28" s="163" t="s">
        <v>229</v>
      </c>
      <c r="P28" s="163" t="s">
        <v>238</v>
      </c>
      <c r="Q28" s="91" t="s">
        <v>436</v>
      </c>
      <c r="R28" s="91" t="s">
        <v>204</v>
      </c>
      <c r="S28" s="91" t="s">
        <v>1857</v>
      </c>
      <c r="T28" s="92">
        <v>10</v>
      </c>
      <c r="U28" s="93">
        <v>8</v>
      </c>
      <c r="V28" s="94">
        <v>46177</v>
      </c>
      <c r="W28" s="94">
        <v>46252</v>
      </c>
      <c r="X28" s="95">
        <v>9785171826796</v>
      </c>
      <c r="Y28" s="96">
        <v>256</v>
      </c>
      <c r="Z28" s="97">
        <v>0.32</v>
      </c>
      <c r="AA28" s="98" t="s">
        <v>133</v>
      </c>
      <c r="AB28" s="98" t="s">
        <v>235</v>
      </c>
      <c r="AC28" s="98" t="s">
        <v>134</v>
      </c>
      <c r="AD28" s="91" t="s">
        <v>109</v>
      </c>
      <c r="AE28" s="135" t="s">
        <v>115</v>
      </c>
      <c r="AF28" s="168"/>
      <c r="AG28" s="98" t="s">
        <v>306</v>
      </c>
      <c r="AH28" s="98"/>
      <c r="AI28" s="86" t="s">
        <v>1856</v>
      </c>
      <c r="AJ28" s="101"/>
      <c r="AK28" s="91" t="s">
        <v>1858</v>
      </c>
      <c r="AL28" s="100" t="s">
        <v>1859</v>
      </c>
      <c r="AM28" s="86" t="s">
        <v>208</v>
      </c>
      <c r="AN28" s="86" t="s">
        <v>152</v>
      </c>
      <c r="AO28" s="143">
        <f t="shared" si="0"/>
        <v>0</v>
      </c>
      <c r="AP28" s="85" t="s">
        <v>1860</v>
      </c>
      <c r="AQ28" s="100" t="s">
        <v>156</v>
      </c>
      <c r="AR28" s="97" t="s">
        <v>124</v>
      </c>
      <c r="AV28" s="99"/>
      <c r="AW28" s="159" t="s">
        <v>1861</v>
      </c>
      <c r="AX28" s="102" t="s">
        <v>1862</v>
      </c>
      <c r="AY28" s="157" t="s">
        <v>1863</v>
      </c>
      <c r="AZ28" s="159"/>
      <c r="BF28" s="103">
        <v>46255</v>
      </c>
      <c r="BG28" s="46"/>
      <c r="BH28" s="46"/>
      <c r="BI28" s="46">
        <f t="shared" si="1"/>
        <v>0</v>
      </c>
      <c r="BJ28" s="46">
        <f t="shared" si="2"/>
        <v>0</v>
      </c>
    </row>
    <row r="29" spans="1:62" ht="120" customHeight="1" x14ac:dyDescent="0.2">
      <c r="A29" s="170" t="s">
        <v>178</v>
      </c>
      <c r="B29" s="132"/>
      <c r="C29" s="150">
        <v>0</v>
      </c>
      <c r="D29" s="150">
        <v>0</v>
      </c>
      <c r="E29" s="133">
        <v>604.80000000000007</v>
      </c>
      <c r="F29" s="134" t="s">
        <v>2915</v>
      </c>
      <c r="G29" s="86" t="s">
        <v>2916</v>
      </c>
      <c r="H29" s="86" t="s">
        <v>2917</v>
      </c>
      <c r="I29" s="89"/>
      <c r="J29" s="90">
        <v>6</v>
      </c>
      <c r="K29" s="86"/>
      <c r="L29" s="86"/>
      <c r="M29" s="92" t="s">
        <v>150</v>
      </c>
      <c r="N29" s="86" t="s">
        <v>108</v>
      </c>
      <c r="O29" s="163" t="s">
        <v>160</v>
      </c>
      <c r="P29" s="163" t="s">
        <v>160</v>
      </c>
      <c r="Q29" s="91" t="s">
        <v>436</v>
      </c>
      <c r="R29" s="91" t="s">
        <v>204</v>
      </c>
      <c r="S29" s="91" t="s">
        <v>2918</v>
      </c>
      <c r="T29" s="92">
        <v>10</v>
      </c>
      <c r="U29" s="93">
        <v>16</v>
      </c>
      <c r="V29" s="94">
        <v>45170</v>
      </c>
      <c r="W29" s="94">
        <v>46254</v>
      </c>
      <c r="X29" s="95">
        <v>9785171580124</v>
      </c>
      <c r="Y29" s="96">
        <v>384</v>
      </c>
      <c r="Z29" s="97">
        <v>0.33300000000000002</v>
      </c>
      <c r="AA29" s="98" t="s">
        <v>169</v>
      </c>
      <c r="AB29" s="98" t="s">
        <v>220</v>
      </c>
      <c r="AC29" s="98" t="s">
        <v>170</v>
      </c>
      <c r="AD29" s="91" t="s">
        <v>109</v>
      </c>
      <c r="AE29" s="135" t="s">
        <v>115</v>
      </c>
      <c r="AF29" s="168"/>
      <c r="AG29" s="98" t="s">
        <v>2919</v>
      </c>
      <c r="AH29" s="98"/>
      <c r="AI29" s="86" t="s">
        <v>2920</v>
      </c>
      <c r="AJ29" s="101"/>
      <c r="AK29" s="91"/>
      <c r="AL29" s="100" t="s">
        <v>2921</v>
      </c>
      <c r="AM29" s="86" t="s">
        <v>258</v>
      </c>
      <c r="AN29" s="86" t="s">
        <v>228</v>
      </c>
      <c r="AO29" s="143">
        <f t="shared" si="0"/>
        <v>0</v>
      </c>
      <c r="AP29" s="85" t="s">
        <v>2922</v>
      </c>
      <c r="AQ29" s="100" t="s">
        <v>156</v>
      </c>
      <c r="AR29" s="97" t="s">
        <v>124</v>
      </c>
      <c r="AV29" s="99"/>
      <c r="AW29" s="159" t="s">
        <v>2923</v>
      </c>
      <c r="AX29" s="102"/>
      <c r="AY29" s="157" t="s">
        <v>2924</v>
      </c>
      <c r="AZ29" s="159"/>
      <c r="BF29" s="103">
        <v>46259</v>
      </c>
      <c r="BG29" s="46"/>
      <c r="BH29" s="46"/>
      <c r="BI29" s="46">
        <f t="shared" si="1"/>
        <v>0</v>
      </c>
      <c r="BJ29" s="46">
        <f t="shared" si="2"/>
        <v>0</v>
      </c>
    </row>
    <row r="30" spans="1:62" ht="120" customHeight="1" x14ac:dyDescent="0.2">
      <c r="A30" s="170" t="s">
        <v>178</v>
      </c>
      <c r="B30" s="132"/>
      <c r="C30" s="150">
        <v>0</v>
      </c>
      <c r="D30" s="150">
        <v>0</v>
      </c>
      <c r="E30" s="133">
        <v>516.6</v>
      </c>
      <c r="F30" s="134">
        <v>1984</v>
      </c>
      <c r="G30" s="86" t="s">
        <v>574</v>
      </c>
      <c r="H30" s="86" t="s">
        <v>3895</v>
      </c>
      <c r="I30" s="89"/>
      <c r="J30" s="90">
        <v>4</v>
      </c>
      <c r="K30" s="86"/>
      <c r="L30" s="86"/>
      <c r="M30" s="92" t="s">
        <v>150</v>
      </c>
      <c r="N30" s="86" t="s">
        <v>108</v>
      </c>
      <c r="O30" s="163" t="s">
        <v>160</v>
      </c>
      <c r="P30" s="163" t="s">
        <v>160</v>
      </c>
      <c r="Q30" s="91" t="s">
        <v>436</v>
      </c>
      <c r="R30" s="91" t="s">
        <v>204</v>
      </c>
      <c r="S30" s="91" t="s">
        <v>3896</v>
      </c>
      <c r="T30" s="92">
        <v>10</v>
      </c>
      <c r="U30" s="93">
        <v>8</v>
      </c>
      <c r="V30" s="94">
        <v>44774</v>
      </c>
      <c r="W30" s="94">
        <v>46258</v>
      </c>
      <c r="X30" s="95">
        <v>9785171505066</v>
      </c>
      <c r="Y30" s="96">
        <v>384</v>
      </c>
      <c r="Z30" s="97">
        <v>0.27800000000000002</v>
      </c>
      <c r="AA30" s="98" t="s">
        <v>169</v>
      </c>
      <c r="AB30" s="98" t="s">
        <v>220</v>
      </c>
      <c r="AC30" s="98" t="s">
        <v>170</v>
      </c>
      <c r="AD30" s="91">
        <v>3</v>
      </c>
      <c r="AE30" s="135" t="s">
        <v>115</v>
      </c>
      <c r="AF30" s="168"/>
      <c r="AG30" s="98" t="s">
        <v>3897</v>
      </c>
      <c r="AH30" s="98"/>
      <c r="AI30" s="86" t="s">
        <v>3898</v>
      </c>
      <c r="AJ30" s="101"/>
      <c r="AK30" s="91"/>
      <c r="AL30" s="100" t="s">
        <v>3899</v>
      </c>
      <c r="AM30" s="86" t="s">
        <v>258</v>
      </c>
      <c r="AN30" s="86" t="s">
        <v>228</v>
      </c>
      <c r="AO30" s="143">
        <f t="shared" si="0"/>
        <v>0</v>
      </c>
      <c r="AP30" s="85" t="s">
        <v>3900</v>
      </c>
      <c r="AQ30" s="100" t="s">
        <v>110</v>
      </c>
      <c r="AR30" s="97" t="s">
        <v>124</v>
      </c>
      <c r="AV30" s="99"/>
      <c r="AW30" s="159" t="s">
        <v>3901</v>
      </c>
      <c r="AX30" s="102"/>
      <c r="AY30" s="157" t="s">
        <v>3902</v>
      </c>
      <c r="AZ30" s="159"/>
      <c r="BF30" s="103">
        <v>46262</v>
      </c>
      <c r="BG30" s="46"/>
      <c r="BH30" s="46"/>
      <c r="BI30" s="46">
        <f t="shared" si="1"/>
        <v>0</v>
      </c>
      <c r="BJ30" s="46">
        <f t="shared" si="2"/>
        <v>0</v>
      </c>
    </row>
    <row r="31" spans="1:62" ht="120" customHeight="1" x14ac:dyDescent="0.2">
      <c r="A31" s="170" t="s">
        <v>178</v>
      </c>
      <c r="B31" s="132"/>
      <c r="C31" s="150">
        <v>0</v>
      </c>
      <c r="D31" s="150">
        <v>0</v>
      </c>
      <c r="E31" s="133">
        <v>737.1</v>
      </c>
      <c r="F31" s="134" t="s">
        <v>3619</v>
      </c>
      <c r="G31" s="86" t="s">
        <v>3620</v>
      </c>
      <c r="H31" s="86" t="s">
        <v>3621</v>
      </c>
      <c r="I31" s="89"/>
      <c r="J31" s="90" t="s">
        <v>193</v>
      </c>
      <c r="K31" s="86"/>
      <c r="L31" s="86"/>
      <c r="M31" s="92" t="s">
        <v>150</v>
      </c>
      <c r="N31" s="86" t="s">
        <v>108</v>
      </c>
      <c r="O31" s="163" t="s">
        <v>248</v>
      </c>
      <c r="P31" s="163" t="s">
        <v>248</v>
      </c>
      <c r="Q31" s="91" t="s">
        <v>436</v>
      </c>
      <c r="R31" s="91" t="s">
        <v>204</v>
      </c>
      <c r="S31" s="91" t="s">
        <v>3622</v>
      </c>
      <c r="T31" s="92">
        <v>22</v>
      </c>
      <c r="U31" s="93">
        <v>10</v>
      </c>
      <c r="V31" s="94">
        <v>46259</v>
      </c>
      <c r="W31" s="94">
        <v>46259</v>
      </c>
      <c r="X31" s="95">
        <v>9785171882808</v>
      </c>
      <c r="Y31" s="96">
        <v>384</v>
      </c>
      <c r="Z31" s="97">
        <v>0.38</v>
      </c>
      <c r="AA31" s="98" t="s">
        <v>144</v>
      </c>
      <c r="AB31" s="98" t="s">
        <v>159</v>
      </c>
      <c r="AC31" s="98" t="s">
        <v>145</v>
      </c>
      <c r="AD31" s="91" t="s">
        <v>109</v>
      </c>
      <c r="AE31" s="169" t="s">
        <v>194</v>
      </c>
      <c r="AF31" s="168"/>
      <c r="AG31" s="98" t="s">
        <v>3623</v>
      </c>
      <c r="AH31" s="98"/>
      <c r="AI31" s="86" t="s">
        <v>3624</v>
      </c>
      <c r="AJ31" s="101"/>
      <c r="AK31" s="91" t="s">
        <v>3625</v>
      </c>
      <c r="AL31" s="100" t="s">
        <v>3626</v>
      </c>
      <c r="AM31" s="86" t="s">
        <v>214</v>
      </c>
      <c r="AN31" s="86" t="s">
        <v>152</v>
      </c>
      <c r="AO31" s="143">
        <f t="shared" si="0"/>
        <v>0</v>
      </c>
      <c r="AP31" s="85" t="s">
        <v>3627</v>
      </c>
      <c r="AQ31" s="100" t="s">
        <v>153</v>
      </c>
      <c r="AR31" s="97" t="s">
        <v>124</v>
      </c>
      <c r="AS31" s="26" t="s">
        <v>3628</v>
      </c>
      <c r="AV31" s="99"/>
      <c r="AW31" s="159" t="s">
        <v>3629</v>
      </c>
      <c r="AX31" s="102" t="s">
        <v>3630</v>
      </c>
      <c r="AY31" s="157" t="s">
        <v>3631</v>
      </c>
      <c r="AZ31" s="159"/>
      <c r="BF31" s="103">
        <v>46261</v>
      </c>
      <c r="BG31" s="46"/>
      <c r="BH31" s="46"/>
      <c r="BI31" s="46">
        <f t="shared" si="1"/>
        <v>0</v>
      </c>
      <c r="BJ31" s="46">
        <f t="shared" si="2"/>
        <v>0</v>
      </c>
    </row>
    <row r="32" spans="1:62" ht="120" customHeight="1" x14ac:dyDescent="0.2">
      <c r="A32" s="170" t="s">
        <v>178</v>
      </c>
      <c r="B32" s="132"/>
      <c r="C32" s="150">
        <v>0</v>
      </c>
      <c r="D32" s="150">
        <v>0</v>
      </c>
      <c r="E32" s="133">
        <v>648.9</v>
      </c>
      <c r="F32" s="134" t="s">
        <v>971</v>
      </c>
      <c r="G32" s="86" t="s">
        <v>972</v>
      </c>
      <c r="H32" s="86" t="s">
        <v>488</v>
      </c>
      <c r="I32" s="89"/>
      <c r="J32" s="90" t="s">
        <v>195</v>
      </c>
      <c r="K32" s="86"/>
      <c r="L32" s="86"/>
      <c r="M32" s="92" t="s">
        <v>150</v>
      </c>
      <c r="N32" s="86" t="s">
        <v>108</v>
      </c>
      <c r="O32" s="163" t="s">
        <v>206</v>
      </c>
      <c r="P32" s="163" t="s">
        <v>206</v>
      </c>
      <c r="Q32" s="91" t="s">
        <v>436</v>
      </c>
      <c r="R32" s="91" t="s">
        <v>204</v>
      </c>
      <c r="S32" s="91" t="s">
        <v>973</v>
      </c>
      <c r="T32" s="92">
        <v>22</v>
      </c>
      <c r="U32" s="93">
        <v>12</v>
      </c>
      <c r="V32" s="94">
        <v>46231</v>
      </c>
      <c r="W32" s="94">
        <v>46231</v>
      </c>
      <c r="X32" s="95">
        <v>9785171880903</v>
      </c>
      <c r="Y32" s="96">
        <v>352</v>
      </c>
      <c r="Z32" s="97">
        <v>0.34200000000000003</v>
      </c>
      <c r="AA32" s="98" t="s">
        <v>144</v>
      </c>
      <c r="AB32" s="98" t="s">
        <v>151</v>
      </c>
      <c r="AC32" s="98" t="s">
        <v>145</v>
      </c>
      <c r="AD32" s="91" t="s">
        <v>109</v>
      </c>
      <c r="AE32" s="169" t="s">
        <v>194</v>
      </c>
      <c r="AF32" s="168"/>
      <c r="AG32" s="98" t="s">
        <v>342</v>
      </c>
      <c r="AH32" s="98"/>
      <c r="AI32" s="86" t="s">
        <v>489</v>
      </c>
      <c r="AJ32" s="101"/>
      <c r="AK32" s="91"/>
      <c r="AL32" s="100" t="s">
        <v>974</v>
      </c>
      <c r="AM32" s="86" t="s">
        <v>214</v>
      </c>
      <c r="AN32" s="86" t="s">
        <v>152</v>
      </c>
      <c r="AO32" s="143">
        <f t="shared" si="0"/>
        <v>0</v>
      </c>
      <c r="AP32" s="85" t="s">
        <v>975</v>
      </c>
      <c r="AQ32" s="100" t="s">
        <v>153</v>
      </c>
      <c r="AR32" s="97" t="s">
        <v>124</v>
      </c>
      <c r="AV32" s="99" t="s">
        <v>120</v>
      </c>
      <c r="AW32" s="159" t="s">
        <v>976</v>
      </c>
      <c r="AX32" s="102" t="s">
        <v>977</v>
      </c>
      <c r="AY32" s="157" t="s">
        <v>978</v>
      </c>
      <c r="AZ32" s="159"/>
      <c r="BF32" s="103">
        <v>46253</v>
      </c>
      <c r="BG32" s="46"/>
      <c r="BH32" s="46"/>
      <c r="BI32" s="46">
        <f t="shared" si="1"/>
        <v>0</v>
      </c>
      <c r="BJ32" s="46">
        <f t="shared" si="2"/>
        <v>0</v>
      </c>
    </row>
    <row r="33" spans="1:62" ht="120" customHeight="1" x14ac:dyDescent="0.2">
      <c r="A33" s="170" t="s">
        <v>178</v>
      </c>
      <c r="B33" s="132"/>
      <c r="C33" s="150">
        <v>0</v>
      </c>
      <c r="D33" s="150">
        <v>0</v>
      </c>
      <c r="E33" s="133">
        <v>648.9</v>
      </c>
      <c r="F33" s="134" t="s">
        <v>2417</v>
      </c>
      <c r="G33" s="86" t="s">
        <v>2418</v>
      </c>
      <c r="H33" s="86" t="s">
        <v>488</v>
      </c>
      <c r="I33" s="89"/>
      <c r="J33" s="90" t="s">
        <v>195</v>
      </c>
      <c r="K33" s="86"/>
      <c r="L33" s="86"/>
      <c r="M33" s="92" t="s">
        <v>150</v>
      </c>
      <c r="N33" s="86" t="s">
        <v>108</v>
      </c>
      <c r="O33" s="163" t="s">
        <v>206</v>
      </c>
      <c r="P33" s="163" t="s">
        <v>206</v>
      </c>
      <c r="Q33" s="91" t="s">
        <v>436</v>
      </c>
      <c r="R33" s="91" t="s">
        <v>204</v>
      </c>
      <c r="S33" s="91" t="s">
        <v>2419</v>
      </c>
      <c r="T33" s="92">
        <v>22</v>
      </c>
      <c r="U33" s="93">
        <v>7</v>
      </c>
      <c r="V33" s="94">
        <v>46253</v>
      </c>
      <c r="W33" s="94">
        <v>46253</v>
      </c>
      <c r="X33" s="95">
        <v>9785171901561</v>
      </c>
      <c r="Y33" s="96">
        <v>352</v>
      </c>
      <c r="Z33" s="97">
        <v>0.36599999999999999</v>
      </c>
      <c r="AA33" s="98" t="s">
        <v>144</v>
      </c>
      <c r="AB33" s="98" t="s">
        <v>151</v>
      </c>
      <c r="AC33" s="98" t="s">
        <v>145</v>
      </c>
      <c r="AD33" s="91" t="s">
        <v>109</v>
      </c>
      <c r="AE33" s="169" t="s">
        <v>194</v>
      </c>
      <c r="AF33" s="168"/>
      <c r="AG33" s="98" t="s">
        <v>342</v>
      </c>
      <c r="AH33" s="98"/>
      <c r="AI33" s="86" t="s">
        <v>489</v>
      </c>
      <c r="AJ33" s="101"/>
      <c r="AK33" s="91"/>
      <c r="AL33" s="100" t="s">
        <v>2420</v>
      </c>
      <c r="AM33" s="86" t="s">
        <v>214</v>
      </c>
      <c r="AN33" s="86" t="s">
        <v>152</v>
      </c>
      <c r="AO33" s="143">
        <f t="shared" si="0"/>
        <v>0</v>
      </c>
      <c r="AP33" s="85" t="s">
        <v>2421</v>
      </c>
      <c r="AQ33" s="100" t="s">
        <v>153</v>
      </c>
      <c r="AR33" s="97" t="s">
        <v>124</v>
      </c>
      <c r="AV33" s="99"/>
      <c r="AW33" s="159" t="s">
        <v>2422</v>
      </c>
      <c r="AX33" s="102"/>
      <c r="AY33" s="157" t="s">
        <v>2423</v>
      </c>
      <c r="AZ33" s="159"/>
      <c r="BF33" s="103">
        <v>46258</v>
      </c>
      <c r="BG33" s="46"/>
      <c r="BH33" s="46"/>
      <c r="BI33" s="46">
        <f t="shared" si="1"/>
        <v>0</v>
      </c>
      <c r="BJ33" s="46">
        <f t="shared" si="2"/>
        <v>0</v>
      </c>
    </row>
    <row r="34" spans="1:62" ht="120" customHeight="1" x14ac:dyDescent="0.2">
      <c r="A34" s="170" t="s">
        <v>178</v>
      </c>
      <c r="B34" s="132"/>
      <c r="C34" s="150">
        <v>0</v>
      </c>
      <c r="D34" s="150">
        <v>0</v>
      </c>
      <c r="E34" s="133">
        <v>648.9</v>
      </c>
      <c r="F34" s="134" t="s">
        <v>2925</v>
      </c>
      <c r="G34" s="86" t="s">
        <v>2926</v>
      </c>
      <c r="H34" s="86" t="s">
        <v>488</v>
      </c>
      <c r="I34" s="89"/>
      <c r="J34" s="90">
        <v>3</v>
      </c>
      <c r="K34" s="86"/>
      <c r="L34" s="86"/>
      <c r="M34" s="92" t="s">
        <v>150</v>
      </c>
      <c r="N34" s="86" t="s">
        <v>108</v>
      </c>
      <c r="O34" s="163" t="s">
        <v>206</v>
      </c>
      <c r="P34" s="163" t="s">
        <v>206</v>
      </c>
      <c r="Q34" s="91" t="s">
        <v>436</v>
      </c>
      <c r="R34" s="91" t="s">
        <v>204</v>
      </c>
      <c r="S34" s="91" t="s">
        <v>2927</v>
      </c>
      <c r="T34" s="92">
        <v>22</v>
      </c>
      <c r="U34" s="93">
        <v>3</v>
      </c>
      <c r="V34" s="94">
        <v>46189</v>
      </c>
      <c r="W34" s="94">
        <v>46258</v>
      </c>
      <c r="X34" s="95">
        <v>9785171827687</v>
      </c>
      <c r="Y34" s="96">
        <v>448</v>
      </c>
      <c r="Z34" s="97">
        <v>0.46</v>
      </c>
      <c r="AA34" s="98" t="s">
        <v>144</v>
      </c>
      <c r="AB34" s="98" t="s">
        <v>159</v>
      </c>
      <c r="AC34" s="98" t="s">
        <v>145</v>
      </c>
      <c r="AD34" s="91" t="s">
        <v>109</v>
      </c>
      <c r="AE34" s="135" t="s">
        <v>115</v>
      </c>
      <c r="AF34" s="168"/>
      <c r="AG34" s="98" t="s">
        <v>2928</v>
      </c>
      <c r="AH34" s="98"/>
      <c r="AI34" s="86" t="s">
        <v>489</v>
      </c>
      <c r="AJ34" s="101"/>
      <c r="AK34" s="91"/>
      <c r="AL34" s="100" t="s">
        <v>2929</v>
      </c>
      <c r="AM34" s="86" t="s">
        <v>214</v>
      </c>
      <c r="AN34" s="86" t="s">
        <v>152</v>
      </c>
      <c r="AO34" s="143">
        <f t="shared" si="0"/>
        <v>0</v>
      </c>
      <c r="AP34" s="85" t="s">
        <v>2930</v>
      </c>
      <c r="AQ34" s="100" t="s">
        <v>153</v>
      </c>
      <c r="AR34" s="97" t="s">
        <v>124</v>
      </c>
      <c r="AV34" s="99"/>
      <c r="AW34" s="159" t="s">
        <v>2931</v>
      </c>
      <c r="AX34" s="102" t="s">
        <v>2932</v>
      </c>
      <c r="AY34" s="157" t="s">
        <v>2933</v>
      </c>
      <c r="AZ34" s="159"/>
      <c r="BF34" s="103">
        <v>46259</v>
      </c>
      <c r="BG34" s="46"/>
      <c r="BH34" s="46"/>
      <c r="BI34" s="46">
        <f t="shared" si="1"/>
        <v>0</v>
      </c>
      <c r="BJ34" s="46">
        <f t="shared" si="2"/>
        <v>0</v>
      </c>
    </row>
    <row r="35" spans="1:62" ht="120" customHeight="1" x14ac:dyDescent="0.2">
      <c r="A35" s="170" t="s">
        <v>178</v>
      </c>
      <c r="B35" s="132"/>
      <c r="C35" s="150">
        <v>0</v>
      </c>
      <c r="D35" s="150">
        <v>0</v>
      </c>
      <c r="E35" s="133">
        <v>1209.6000000000001</v>
      </c>
      <c r="F35" s="134" t="s">
        <v>1489</v>
      </c>
      <c r="G35" s="86" t="s">
        <v>1490</v>
      </c>
      <c r="H35" s="86" t="s">
        <v>1491</v>
      </c>
      <c r="I35" s="89"/>
      <c r="J35" s="90" t="s">
        <v>193</v>
      </c>
      <c r="K35" s="86"/>
      <c r="L35" s="86"/>
      <c r="M35" s="92" t="s">
        <v>150</v>
      </c>
      <c r="N35" s="86" t="s">
        <v>108</v>
      </c>
      <c r="O35" s="163" t="s">
        <v>197</v>
      </c>
      <c r="P35" s="163" t="s">
        <v>198</v>
      </c>
      <c r="Q35" s="91" t="s">
        <v>436</v>
      </c>
      <c r="R35" s="91" t="s">
        <v>204</v>
      </c>
      <c r="S35" s="91" t="s">
        <v>1492</v>
      </c>
      <c r="T35" s="92">
        <v>22</v>
      </c>
      <c r="U35" s="93">
        <v>8</v>
      </c>
      <c r="V35" s="94">
        <v>46251</v>
      </c>
      <c r="W35" s="94">
        <v>46251</v>
      </c>
      <c r="X35" s="95">
        <v>9785171857240</v>
      </c>
      <c r="Y35" s="96">
        <v>288</v>
      </c>
      <c r="Z35" s="97">
        <v>0.51300000000000001</v>
      </c>
      <c r="AA35" s="98" t="s">
        <v>185</v>
      </c>
      <c r="AB35" s="98" t="s">
        <v>290</v>
      </c>
      <c r="AC35" s="98" t="s">
        <v>186</v>
      </c>
      <c r="AD35" s="91" t="s">
        <v>109</v>
      </c>
      <c r="AE35" s="169" t="s">
        <v>194</v>
      </c>
      <c r="AF35" s="168"/>
      <c r="AG35" s="98" t="s">
        <v>1493</v>
      </c>
      <c r="AH35" s="98"/>
      <c r="AI35" s="86" t="s">
        <v>1494</v>
      </c>
      <c r="AJ35" s="101"/>
      <c r="AK35" s="91" t="s">
        <v>1495</v>
      </c>
      <c r="AL35" s="100" t="s">
        <v>1496</v>
      </c>
      <c r="AM35" s="86" t="s">
        <v>1497</v>
      </c>
      <c r="AN35" s="86" t="s">
        <v>228</v>
      </c>
      <c r="AO35" s="143">
        <f t="shared" si="0"/>
        <v>0</v>
      </c>
      <c r="AP35" s="85" t="s">
        <v>1498</v>
      </c>
      <c r="AQ35" s="100" t="s">
        <v>153</v>
      </c>
      <c r="AR35" s="97" t="s">
        <v>124</v>
      </c>
      <c r="AV35" s="99"/>
      <c r="AW35" s="159" t="s">
        <v>1499</v>
      </c>
      <c r="AX35" s="102"/>
      <c r="AY35" s="157" t="s">
        <v>1500</v>
      </c>
      <c r="AZ35" s="159"/>
      <c r="BF35" s="103">
        <v>46254</v>
      </c>
      <c r="BG35" s="46"/>
      <c r="BH35" s="46"/>
      <c r="BI35" s="46">
        <f t="shared" si="1"/>
        <v>0</v>
      </c>
      <c r="BJ35" s="46">
        <f t="shared" si="2"/>
        <v>0</v>
      </c>
    </row>
    <row r="36" spans="1:62" ht="120" customHeight="1" x14ac:dyDescent="0.2">
      <c r="A36" s="170" t="s">
        <v>178</v>
      </c>
      <c r="B36" s="132"/>
      <c r="C36" s="150">
        <v>0</v>
      </c>
      <c r="D36" s="150">
        <v>0</v>
      </c>
      <c r="E36" s="133">
        <v>453.6</v>
      </c>
      <c r="F36" s="134" t="s">
        <v>1864</v>
      </c>
      <c r="G36" s="86" t="s">
        <v>538</v>
      </c>
      <c r="H36" s="86" t="s">
        <v>541</v>
      </c>
      <c r="I36" s="89"/>
      <c r="J36" s="90">
        <v>4</v>
      </c>
      <c r="K36" s="86"/>
      <c r="L36" s="86"/>
      <c r="M36" s="92" t="s">
        <v>150</v>
      </c>
      <c r="N36" s="86" t="s">
        <v>108</v>
      </c>
      <c r="O36" s="163" t="s">
        <v>160</v>
      </c>
      <c r="P36" s="163" t="s">
        <v>160</v>
      </c>
      <c r="Q36" s="91" t="s">
        <v>436</v>
      </c>
      <c r="R36" s="91" t="s">
        <v>204</v>
      </c>
      <c r="S36" s="91" t="s">
        <v>1865</v>
      </c>
      <c r="T36" s="92">
        <v>10</v>
      </c>
      <c r="U36" s="93">
        <v>8</v>
      </c>
      <c r="V36" s="94">
        <v>45965</v>
      </c>
      <c r="W36" s="94">
        <v>46254</v>
      </c>
      <c r="X36" s="95">
        <v>9785171812638</v>
      </c>
      <c r="Y36" s="96">
        <v>256</v>
      </c>
      <c r="Z36" s="97">
        <v>0.35</v>
      </c>
      <c r="AA36" s="98" t="s">
        <v>144</v>
      </c>
      <c r="AB36" s="98" t="s">
        <v>1866</v>
      </c>
      <c r="AC36" s="98" t="s">
        <v>145</v>
      </c>
      <c r="AD36" s="91" t="s">
        <v>109</v>
      </c>
      <c r="AE36" s="135" t="s">
        <v>115</v>
      </c>
      <c r="AF36" s="168"/>
      <c r="AG36" s="98" t="s">
        <v>485</v>
      </c>
      <c r="AH36" s="98"/>
      <c r="AI36" s="86" t="s">
        <v>542</v>
      </c>
      <c r="AJ36" s="101"/>
      <c r="AK36" s="91" t="s">
        <v>1867</v>
      </c>
      <c r="AL36" s="100" t="s">
        <v>1868</v>
      </c>
      <c r="AM36" s="86" t="s">
        <v>263</v>
      </c>
      <c r="AN36" s="86" t="s">
        <v>152</v>
      </c>
      <c r="AO36" s="143">
        <f t="shared" si="0"/>
        <v>0</v>
      </c>
      <c r="AP36" s="85" t="s">
        <v>1869</v>
      </c>
      <c r="AQ36" s="100" t="s">
        <v>110</v>
      </c>
      <c r="AR36" s="97" t="s">
        <v>124</v>
      </c>
      <c r="AV36" s="99"/>
      <c r="AW36" s="159" t="s">
        <v>1870</v>
      </c>
      <c r="AX36" s="102" t="s">
        <v>1871</v>
      </c>
      <c r="AY36" s="157" t="s">
        <v>1872</v>
      </c>
      <c r="AZ36" s="159"/>
      <c r="BF36" s="103">
        <v>46255</v>
      </c>
      <c r="BG36" s="46"/>
      <c r="BH36" s="46"/>
      <c r="BI36" s="46">
        <f t="shared" si="1"/>
        <v>0</v>
      </c>
      <c r="BJ36" s="46">
        <f t="shared" si="2"/>
        <v>0</v>
      </c>
    </row>
    <row r="37" spans="1:62" ht="120" customHeight="1" x14ac:dyDescent="0.2">
      <c r="A37" s="170" t="s">
        <v>178</v>
      </c>
      <c r="B37" s="132"/>
      <c r="C37" s="150">
        <v>0</v>
      </c>
      <c r="D37" s="150">
        <v>0</v>
      </c>
      <c r="E37" s="133">
        <v>762.30000000000007</v>
      </c>
      <c r="F37" s="134" t="s">
        <v>979</v>
      </c>
      <c r="G37" s="86" t="s">
        <v>980</v>
      </c>
      <c r="H37" s="86" t="s">
        <v>981</v>
      </c>
      <c r="I37" s="89"/>
      <c r="J37" s="90" t="s">
        <v>193</v>
      </c>
      <c r="K37" s="86"/>
      <c r="L37" s="86"/>
      <c r="M37" s="92" t="s">
        <v>150</v>
      </c>
      <c r="N37" s="86" t="s">
        <v>108</v>
      </c>
      <c r="O37" s="163" t="s">
        <v>160</v>
      </c>
      <c r="P37" s="163" t="s">
        <v>160</v>
      </c>
      <c r="Q37" s="91" t="s">
        <v>436</v>
      </c>
      <c r="R37" s="91" t="s">
        <v>204</v>
      </c>
      <c r="S37" s="91" t="s">
        <v>982</v>
      </c>
      <c r="T37" s="92">
        <v>10</v>
      </c>
      <c r="U37" s="93">
        <v>4</v>
      </c>
      <c r="V37" s="94">
        <v>46251</v>
      </c>
      <c r="W37" s="94">
        <v>46251</v>
      </c>
      <c r="X37" s="95">
        <v>9785171793265</v>
      </c>
      <c r="Y37" s="96">
        <v>544</v>
      </c>
      <c r="Z37" s="97">
        <v>0.49</v>
      </c>
      <c r="AA37" s="98" t="s">
        <v>144</v>
      </c>
      <c r="AB37" s="98" t="s">
        <v>163</v>
      </c>
      <c r="AC37" s="98" t="s">
        <v>145</v>
      </c>
      <c r="AD37" s="91" t="s">
        <v>109</v>
      </c>
      <c r="AE37" s="169" t="s">
        <v>194</v>
      </c>
      <c r="AF37" s="168"/>
      <c r="AG37" s="98" t="s">
        <v>490</v>
      </c>
      <c r="AH37" s="98"/>
      <c r="AI37" s="86" t="s">
        <v>983</v>
      </c>
      <c r="AJ37" s="101"/>
      <c r="AK37" s="91" t="s">
        <v>979</v>
      </c>
      <c r="AL37" s="100" t="s">
        <v>984</v>
      </c>
      <c r="AM37" s="86" t="s">
        <v>299</v>
      </c>
      <c r="AN37" s="86" t="s">
        <v>141</v>
      </c>
      <c r="AO37" s="143">
        <f t="shared" si="0"/>
        <v>0</v>
      </c>
      <c r="AP37" s="85" t="s">
        <v>985</v>
      </c>
      <c r="AQ37" s="100" t="s">
        <v>110</v>
      </c>
      <c r="AR37" s="97" t="s">
        <v>124</v>
      </c>
      <c r="AV37" s="99"/>
      <c r="AW37" s="159" t="s">
        <v>986</v>
      </c>
      <c r="AX37" s="102"/>
      <c r="AY37" s="157" t="s">
        <v>987</v>
      </c>
      <c r="AZ37" s="159"/>
      <c r="BF37" s="103">
        <v>46253</v>
      </c>
      <c r="BG37" s="46"/>
      <c r="BH37" s="46"/>
      <c r="BI37" s="46">
        <f t="shared" si="1"/>
        <v>0</v>
      </c>
      <c r="BJ37" s="46">
        <f t="shared" si="2"/>
        <v>0</v>
      </c>
    </row>
    <row r="38" spans="1:62" ht="120" customHeight="1" x14ac:dyDescent="0.2">
      <c r="A38" s="170" t="s">
        <v>178</v>
      </c>
      <c r="B38" s="132"/>
      <c r="C38" s="150">
        <v>0</v>
      </c>
      <c r="D38" s="150">
        <v>0</v>
      </c>
      <c r="E38" s="133">
        <v>737.1</v>
      </c>
      <c r="F38" s="134" t="s">
        <v>1873</v>
      </c>
      <c r="G38" s="86" t="s">
        <v>1874</v>
      </c>
      <c r="H38" s="86" t="s">
        <v>1875</v>
      </c>
      <c r="I38" s="89"/>
      <c r="J38" s="90" t="s">
        <v>193</v>
      </c>
      <c r="K38" s="86"/>
      <c r="L38" s="86"/>
      <c r="M38" s="92" t="s">
        <v>150</v>
      </c>
      <c r="N38" s="86" t="s">
        <v>108</v>
      </c>
      <c r="O38" s="163" t="s">
        <v>201</v>
      </c>
      <c r="P38" s="163" t="s">
        <v>201</v>
      </c>
      <c r="Q38" s="91" t="s">
        <v>436</v>
      </c>
      <c r="R38" s="91" t="s">
        <v>204</v>
      </c>
      <c r="S38" s="91" t="s">
        <v>1876</v>
      </c>
      <c r="T38" s="92">
        <v>10</v>
      </c>
      <c r="U38" s="93">
        <v>4</v>
      </c>
      <c r="V38" s="94">
        <v>46246</v>
      </c>
      <c r="W38" s="94">
        <v>46246</v>
      </c>
      <c r="X38" s="95">
        <v>9785171878788</v>
      </c>
      <c r="Y38" s="96">
        <v>384</v>
      </c>
      <c r="Z38" s="97">
        <v>0.31</v>
      </c>
      <c r="AA38" s="98" t="s">
        <v>144</v>
      </c>
      <c r="AB38" s="98" t="s">
        <v>172</v>
      </c>
      <c r="AC38" s="98" t="s">
        <v>145</v>
      </c>
      <c r="AD38" s="91" t="s">
        <v>109</v>
      </c>
      <c r="AE38" s="169" t="s">
        <v>194</v>
      </c>
      <c r="AF38" s="168"/>
      <c r="AG38" s="98" t="s">
        <v>380</v>
      </c>
      <c r="AH38" s="98"/>
      <c r="AI38" s="86" t="s">
        <v>1875</v>
      </c>
      <c r="AJ38" s="101"/>
      <c r="AK38" s="91"/>
      <c r="AL38" s="100" t="s">
        <v>1877</v>
      </c>
      <c r="AM38" s="86" t="s">
        <v>157</v>
      </c>
      <c r="AN38" s="86" t="s">
        <v>152</v>
      </c>
      <c r="AO38" s="143">
        <f t="shared" si="0"/>
        <v>0</v>
      </c>
      <c r="AP38" s="85" t="s">
        <v>1878</v>
      </c>
      <c r="AQ38" s="100" t="s">
        <v>110</v>
      </c>
      <c r="AR38" s="97" t="s">
        <v>124</v>
      </c>
      <c r="AV38" s="99"/>
      <c r="AW38" s="159" t="s">
        <v>1879</v>
      </c>
      <c r="AX38" s="102" t="s">
        <v>1880</v>
      </c>
      <c r="AY38" s="157" t="s">
        <v>1881</v>
      </c>
      <c r="AZ38" s="159"/>
      <c r="BF38" s="103">
        <v>46255</v>
      </c>
      <c r="BG38" s="46"/>
      <c r="BH38" s="46"/>
      <c r="BI38" s="46">
        <f t="shared" si="1"/>
        <v>0</v>
      </c>
      <c r="BJ38" s="46">
        <f t="shared" si="2"/>
        <v>0</v>
      </c>
    </row>
    <row r="39" spans="1:62" ht="120" customHeight="1" x14ac:dyDescent="0.2">
      <c r="A39" s="170" t="s">
        <v>178</v>
      </c>
      <c r="B39" s="132"/>
      <c r="C39" s="150">
        <v>0</v>
      </c>
      <c r="D39" s="150">
        <v>0</v>
      </c>
      <c r="E39" s="133">
        <v>648.9</v>
      </c>
      <c r="F39" s="134" t="s">
        <v>630</v>
      </c>
      <c r="G39" s="86" t="s">
        <v>631</v>
      </c>
      <c r="H39" s="86" t="s">
        <v>632</v>
      </c>
      <c r="I39" s="89"/>
      <c r="J39" s="90">
        <v>4</v>
      </c>
      <c r="K39" s="86"/>
      <c r="L39" s="86"/>
      <c r="M39" s="92" t="s">
        <v>143</v>
      </c>
      <c r="N39" s="86" t="s">
        <v>108</v>
      </c>
      <c r="O39" s="163" t="s">
        <v>229</v>
      </c>
      <c r="P39" s="163" t="s">
        <v>238</v>
      </c>
      <c r="Q39" s="91" t="s">
        <v>436</v>
      </c>
      <c r="R39" s="91" t="s">
        <v>204</v>
      </c>
      <c r="S39" s="91" t="s">
        <v>633</v>
      </c>
      <c r="T39" s="92">
        <v>10</v>
      </c>
      <c r="U39" s="93">
        <v>20</v>
      </c>
      <c r="V39" s="94">
        <v>45034</v>
      </c>
      <c r="W39" s="94">
        <v>46245</v>
      </c>
      <c r="X39" s="95">
        <v>9785171522209</v>
      </c>
      <c r="Y39" s="96">
        <v>160</v>
      </c>
      <c r="Z39" s="97">
        <v>0.21099999999999999</v>
      </c>
      <c r="AA39" s="98" t="s">
        <v>634</v>
      </c>
      <c r="AB39" s="98" t="s">
        <v>158</v>
      </c>
      <c r="AC39" s="98" t="s">
        <v>635</v>
      </c>
      <c r="AD39" s="91" t="s">
        <v>271</v>
      </c>
      <c r="AE39" s="135" t="s">
        <v>115</v>
      </c>
      <c r="AF39" s="168"/>
      <c r="AG39" s="98" t="s">
        <v>636</v>
      </c>
      <c r="AH39" s="98"/>
      <c r="AI39" s="86" t="s">
        <v>637</v>
      </c>
      <c r="AJ39" s="101"/>
      <c r="AK39" s="91" t="s">
        <v>638</v>
      </c>
      <c r="AL39" s="100" t="s">
        <v>639</v>
      </c>
      <c r="AM39" s="86" t="s">
        <v>350</v>
      </c>
      <c r="AN39" s="86" t="s">
        <v>228</v>
      </c>
      <c r="AO39" s="143">
        <f t="shared" si="0"/>
        <v>0</v>
      </c>
      <c r="AP39" s="85" t="s">
        <v>640</v>
      </c>
      <c r="AQ39" s="100" t="s">
        <v>110</v>
      </c>
      <c r="AR39" s="97" t="s">
        <v>124</v>
      </c>
      <c r="AV39" s="99"/>
      <c r="AW39" s="159" t="s">
        <v>641</v>
      </c>
      <c r="AX39" s="102" t="s">
        <v>642</v>
      </c>
      <c r="AY39" s="157" t="s">
        <v>642</v>
      </c>
      <c r="AZ39" s="159"/>
      <c r="BF39" s="103">
        <v>46252</v>
      </c>
      <c r="BG39" s="46"/>
      <c r="BH39" s="46"/>
      <c r="BI39" s="46">
        <f t="shared" si="1"/>
        <v>0</v>
      </c>
      <c r="BJ39" s="46">
        <f t="shared" si="2"/>
        <v>0</v>
      </c>
    </row>
    <row r="40" spans="1:62" ht="120" customHeight="1" x14ac:dyDescent="0.2">
      <c r="A40" s="170" t="s">
        <v>178</v>
      </c>
      <c r="B40" s="132"/>
      <c r="C40" s="150">
        <v>0</v>
      </c>
      <c r="D40" s="150">
        <v>0</v>
      </c>
      <c r="E40" s="133">
        <v>693</v>
      </c>
      <c r="F40" s="134" t="s">
        <v>4387</v>
      </c>
      <c r="G40" s="86" t="s">
        <v>4388</v>
      </c>
      <c r="H40" s="86" t="s">
        <v>4389</v>
      </c>
      <c r="I40" s="89"/>
      <c r="J40" s="90" t="s">
        <v>193</v>
      </c>
      <c r="K40" s="86"/>
      <c r="L40" s="86"/>
      <c r="M40" s="92" t="s">
        <v>150</v>
      </c>
      <c r="N40" s="86" t="s">
        <v>108</v>
      </c>
      <c r="O40" s="163" t="s">
        <v>248</v>
      </c>
      <c r="P40" s="163" t="s">
        <v>248</v>
      </c>
      <c r="Q40" s="91" t="s">
        <v>436</v>
      </c>
      <c r="R40" s="91" t="s">
        <v>282</v>
      </c>
      <c r="S40" s="91" t="s">
        <v>4390</v>
      </c>
      <c r="T40" s="92">
        <v>10</v>
      </c>
      <c r="U40" s="93">
        <v>5</v>
      </c>
      <c r="V40" s="94">
        <v>46260</v>
      </c>
      <c r="W40" s="94">
        <v>46260</v>
      </c>
      <c r="X40" s="95">
        <v>9785171827366</v>
      </c>
      <c r="Y40" s="96">
        <v>320</v>
      </c>
      <c r="Z40" s="97">
        <v>0.25900000000000001</v>
      </c>
      <c r="AA40" s="98" t="s">
        <v>144</v>
      </c>
      <c r="AB40" s="98" t="s">
        <v>235</v>
      </c>
      <c r="AC40" s="98" t="s">
        <v>145</v>
      </c>
      <c r="AD40" s="91">
        <v>3</v>
      </c>
      <c r="AE40" s="169" t="s">
        <v>194</v>
      </c>
      <c r="AF40" s="168"/>
      <c r="AG40" s="98" t="s">
        <v>4391</v>
      </c>
      <c r="AH40" s="98"/>
      <c r="AI40" s="86" t="s">
        <v>4392</v>
      </c>
      <c r="AJ40" s="101" t="s">
        <v>110</v>
      </c>
      <c r="AK40" s="91" t="s">
        <v>4393</v>
      </c>
      <c r="AL40" s="100" t="s">
        <v>4394</v>
      </c>
      <c r="AM40" s="86" t="s">
        <v>299</v>
      </c>
      <c r="AN40" s="86" t="s">
        <v>141</v>
      </c>
      <c r="AO40" s="143">
        <f t="shared" si="0"/>
        <v>0</v>
      </c>
      <c r="AP40" s="85" t="s">
        <v>4395</v>
      </c>
      <c r="AQ40" s="100" t="s">
        <v>110</v>
      </c>
      <c r="AR40" s="97" t="s">
        <v>124</v>
      </c>
      <c r="AV40" s="99"/>
      <c r="AW40" s="159" t="s">
        <v>4396</v>
      </c>
      <c r="AX40" s="102"/>
      <c r="AY40" s="157" t="s">
        <v>4397</v>
      </c>
      <c r="AZ40" s="159"/>
      <c r="BF40" s="103">
        <v>46265</v>
      </c>
      <c r="BG40" s="46"/>
      <c r="BH40" s="46"/>
      <c r="BI40" s="46">
        <f t="shared" si="1"/>
        <v>0</v>
      </c>
      <c r="BJ40" s="46">
        <f t="shared" si="2"/>
        <v>0</v>
      </c>
    </row>
    <row r="41" spans="1:62" ht="120" customHeight="1" x14ac:dyDescent="0.2">
      <c r="A41" s="170" t="s">
        <v>178</v>
      </c>
      <c r="B41" s="132"/>
      <c r="C41" s="150">
        <v>0</v>
      </c>
      <c r="D41" s="150">
        <v>0</v>
      </c>
      <c r="E41" s="133">
        <v>1461.6000000000001</v>
      </c>
      <c r="F41" s="134" t="s">
        <v>643</v>
      </c>
      <c r="G41" s="86" t="s">
        <v>331</v>
      </c>
      <c r="H41" s="86" t="s">
        <v>644</v>
      </c>
      <c r="I41" s="89"/>
      <c r="J41" s="90" t="s">
        <v>193</v>
      </c>
      <c r="K41" s="86"/>
      <c r="L41" s="86"/>
      <c r="M41" s="92" t="s">
        <v>150</v>
      </c>
      <c r="N41" s="86" t="s">
        <v>108</v>
      </c>
      <c r="O41" s="163" t="s">
        <v>197</v>
      </c>
      <c r="P41" s="163" t="s">
        <v>198</v>
      </c>
      <c r="Q41" s="91" t="s">
        <v>436</v>
      </c>
      <c r="R41" s="91" t="s">
        <v>204</v>
      </c>
      <c r="S41" s="91" t="s">
        <v>645</v>
      </c>
      <c r="T41" s="92">
        <v>10</v>
      </c>
      <c r="U41" s="93">
        <v>6</v>
      </c>
      <c r="V41" s="94">
        <v>46247</v>
      </c>
      <c r="W41" s="94">
        <v>46247</v>
      </c>
      <c r="X41" s="95">
        <v>9785171879563</v>
      </c>
      <c r="Y41" s="96">
        <v>672</v>
      </c>
      <c r="Z41" s="97">
        <v>0.77700000000000002</v>
      </c>
      <c r="AA41" s="98" t="s">
        <v>133</v>
      </c>
      <c r="AB41" s="98" t="s">
        <v>281</v>
      </c>
      <c r="AC41" s="98" t="s">
        <v>134</v>
      </c>
      <c r="AD41" s="91" t="s">
        <v>109</v>
      </c>
      <c r="AE41" s="169" t="s">
        <v>194</v>
      </c>
      <c r="AF41" s="168"/>
      <c r="AG41" s="98" t="s">
        <v>411</v>
      </c>
      <c r="AH41" s="98"/>
      <c r="AI41" s="86" t="s">
        <v>646</v>
      </c>
      <c r="AJ41" s="101"/>
      <c r="AK41" s="91"/>
      <c r="AL41" s="100" t="s">
        <v>647</v>
      </c>
      <c r="AM41" s="86" t="s">
        <v>266</v>
      </c>
      <c r="AN41" s="86" t="s">
        <v>228</v>
      </c>
      <c r="AO41" s="143">
        <f t="shared" si="0"/>
        <v>0</v>
      </c>
      <c r="AP41" s="85" t="s">
        <v>648</v>
      </c>
      <c r="AQ41" s="100" t="s">
        <v>156</v>
      </c>
      <c r="AR41" s="97" t="s">
        <v>124</v>
      </c>
      <c r="AV41" s="99"/>
      <c r="AW41" s="159" t="s">
        <v>649</v>
      </c>
      <c r="AX41" s="102"/>
      <c r="AY41" s="157" t="s">
        <v>650</v>
      </c>
      <c r="AZ41" s="159"/>
      <c r="BF41" s="103">
        <v>46252</v>
      </c>
      <c r="BG41" s="46"/>
      <c r="BH41" s="46"/>
      <c r="BI41" s="46">
        <f t="shared" si="1"/>
        <v>0</v>
      </c>
      <c r="BJ41" s="46">
        <f t="shared" si="2"/>
        <v>0</v>
      </c>
    </row>
    <row r="42" spans="1:62" ht="120" customHeight="1" x14ac:dyDescent="0.2">
      <c r="A42" s="170" t="s">
        <v>178</v>
      </c>
      <c r="B42" s="132"/>
      <c r="C42" s="150">
        <v>0</v>
      </c>
      <c r="D42" s="150">
        <v>0</v>
      </c>
      <c r="E42" s="133">
        <v>560.70000000000005</v>
      </c>
      <c r="F42" s="134" t="s">
        <v>3903</v>
      </c>
      <c r="G42" s="86" t="s">
        <v>3904</v>
      </c>
      <c r="H42" s="86" t="s">
        <v>990</v>
      </c>
      <c r="I42" s="89"/>
      <c r="J42" s="90">
        <v>5</v>
      </c>
      <c r="K42" s="86"/>
      <c r="L42" s="86"/>
      <c r="M42" s="92" t="s">
        <v>150</v>
      </c>
      <c r="N42" s="86" t="s">
        <v>108</v>
      </c>
      <c r="O42" s="163" t="s">
        <v>184</v>
      </c>
      <c r="P42" s="163" t="s">
        <v>184</v>
      </c>
      <c r="Q42" s="91" t="s">
        <v>436</v>
      </c>
      <c r="R42" s="91" t="s">
        <v>204</v>
      </c>
      <c r="S42" s="91" t="s">
        <v>3905</v>
      </c>
      <c r="T42" s="92">
        <v>10</v>
      </c>
      <c r="U42" s="93">
        <v>12</v>
      </c>
      <c r="V42" s="94">
        <v>46036</v>
      </c>
      <c r="W42" s="94">
        <v>46255</v>
      </c>
      <c r="X42" s="95">
        <v>9785171809157</v>
      </c>
      <c r="Y42" s="96">
        <v>320</v>
      </c>
      <c r="Z42" s="97">
        <v>0.32600000000000001</v>
      </c>
      <c r="AA42" s="98" t="s">
        <v>144</v>
      </c>
      <c r="AB42" s="98" t="s">
        <v>159</v>
      </c>
      <c r="AC42" s="98" t="s">
        <v>145</v>
      </c>
      <c r="AD42" s="91" t="s">
        <v>109</v>
      </c>
      <c r="AE42" s="135" t="s">
        <v>115</v>
      </c>
      <c r="AF42" s="168"/>
      <c r="AG42" s="98" t="s">
        <v>614</v>
      </c>
      <c r="AH42" s="98"/>
      <c r="AI42" s="86" t="s">
        <v>992</v>
      </c>
      <c r="AJ42" s="101"/>
      <c r="AK42" s="91"/>
      <c r="AL42" s="100" t="s">
        <v>3906</v>
      </c>
      <c r="AM42" s="86" t="s">
        <v>324</v>
      </c>
      <c r="AN42" s="86" t="s">
        <v>152</v>
      </c>
      <c r="AO42" s="143">
        <f t="shared" si="0"/>
        <v>0</v>
      </c>
      <c r="AP42" s="85" t="s">
        <v>3907</v>
      </c>
      <c r="AQ42" s="100" t="s">
        <v>110</v>
      </c>
      <c r="AR42" s="97" t="s">
        <v>124</v>
      </c>
      <c r="AV42" s="99"/>
      <c r="AW42" s="159" t="s">
        <v>3908</v>
      </c>
      <c r="AX42" s="102" t="s">
        <v>3909</v>
      </c>
      <c r="AY42" s="157" t="s">
        <v>3910</v>
      </c>
      <c r="AZ42" s="159"/>
      <c r="BF42" s="103">
        <v>46262</v>
      </c>
      <c r="BG42" s="46"/>
      <c r="BH42" s="46"/>
      <c r="BI42" s="46">
        <f t="shared" si="1"/>
        <v>0</v>
      </c>
      <c r="BJ42" s="46">
        <f t="shared" si="2"/>
        <v>0</v>
      </c>
    </row>
    <row r="43" spans="1:62" ht="120" customHeight="1" x14ac:dyDescent="0.2">
      <c r="A43" s="170" t="s">
        <v>178</v>
      </c>
      <c r="B43" s="132"/>
      <c r="C43" s="150">
        <v>0</v>
      </c>
      <c r="D43" s="150">
        <v>0</v>
      </c>
      <c r="E43" s="133">
        <v>560.70000000000005</v>
      </c>
      <c r="F43" s="134" t="s">
        <v>988</v>
      </c>
      <c r="G43" s="86" t="s">
        <v>989</v>
      </c>
      <c r="H43" s="86" t="s">
        <v>990</v>
      </c>
      <c r="I43" s="89"/>
      <c r="J43" s="90" t="s">
        <v>193</v>
      </c>
      <c r="K43" s="86"/>
      <c r="L43" s="86"/>
      <c r="M43" s="92" t="s">
        <v>150</v>
      </c>
      <c r="N43" s="86" t="s">
        <v>108</v>
      </c>
      <c r="O43" s="163" t="s">
        <v>184</v>
      </c>
      <c r="P43" s="163" t="s">
        <v>184</v>
      </c>
      <c r="Q43" s="91" t="s">
        <v>436</v>
      </c>
      <c r="R43" s="91" t="s">
        <v>204</v>
      </c>
      <c r="S43" s="91" t="s">
        <v>991</v>
      </c>
      <c r="T43" s="92">
        <v>10</v>
      </c>
      <c r="U43" s="93">
        <v>12</v>
      </c>
      <c r="V43" s="94">
        <v>46244</v>
      </c>
      <c r="W43" s="94">
        <v>46244</v>
      </c>
      <c r="X43" s="95">
        <v>9785171849962</v>
      </c>
      <c r="Y43" s="96">
        <v>288</v>
      </c>
      <c r="Z43" s="97">
        <v>0.30099999999999999</v>
      </c>
      <c r="AA43" s="98" t="s">
        <v>144</v>
      </c>
      <c r="AB43" s="98" t="s">
        <v>159</v>
      </c>
      <c r="AC43" s="98" t="s">
        <v>145</v>
      </c>
      <c r="AD43" s="91" t="s">
        <v>109</v>
      </c>
      <c r="AE43" s="169" t="s">
        <v>194</v>
      </c>
      <c r="AF43" s="168"/>
      <c r="AG43" s="98" t="s">
        <v>614</v>
      </c>
      <c r="AH43" s="98"/>
      <c r="AI43" s="86" t="s">
        <v>992</v>
      </c>
      <c r="AJ43" s="101"/>
      <c r="AK43" s="91"/>
      <c r="AL43" s="100" t="s">
        <v>993</v>
      </c>
      <c r="AM43" s="86" t="s">
        <v>324</v>
      </c>
      <c r="AN43" s="86" t="s">
        <v>152</v>
      </c>
      <c r="AO43" s="143">
        <f t="shared" si="0"/>
        <v>0</v>
      </c>
      <c r="AP43" s="85" t="s">
        <v>994</v>
      </c>
      <c r="AQ43" s="100" t="s">
        <v>110</v>
      </c>
      <c r="AR43" s="97" t="s">
        <v>124</v>
      </c>
      <c r="AV43" s="99"/>
      <c r="AW43" s="159" t="s">
        <v>995</v>
      </c>
      <c r="AX43" s="102"/>
      <c r="AY43" s="157" t="s">
        <v>996</v>
      </c>
      <c r="AZ43" s="159"/>
      <c r="BF43" s="103">
        <v>46253</v>
      </c>
      <c r="BG43" s="46"/>
      <c r="BH43" s="46"/>
      <c r="BI43" s="46">
        <f t="shared" si="1"/>
        <v>0</v>
      </c>
      <c r="BJ43" s="46">
        <f t="shared" si="2"/>
        <v>0</v>
      </c>
    </row>
    <row r="44" spans="1:62" ht="120" customHeight="1" x14ac:dyDescent="0.2">
      <c r="A44" s="170" t="s">
        <v>178</v>
      </c>
      <c r="B44" s="132"/>
      <c r="C44" s="150">
        <v>0</v>
      </c>
      <c r="D44" s="150">
        <v>0</v>
      </c>
      <c r="E44" s="133">
        <v>648.9</v>
      </c>
      <c r="F44" s="134" t="s">
        <v>3632</v>
      </c>
      <c r="G44" s="86" t="s">
        <v>3633</v>
      </c>
      <c r="H44" s="86" t="s">
        <v>3634</v>
      </c>
      <c r="I44" s="89"/>
      <c r="J44" s="90">
        <v>5</v>
      </c>
      <c r="K44" s="86"/>
      <c r="L44" s="86"/>
      <c r="M44" s="92" t="s">
        <v>150</v>
      </c>
      <c r="N44" s="86" t="s">
        <v>108</v>
      </c>
      <c r="O44" s="163" t="s">
        <v>180</v>
      </c>
      <c r="P44" s="163" t="s">
        <v>180</v>
      </c>
      <c r="Q44" s="91" t="s">
        <v>436</v>
      </c>
      <c r="R44" s="91" t="s">
        <v>204</v>
      </c>
      <c r="S44" s="91" t="s">
        <v>3635</v>
      </c>
      <c r="T44" s="92">
        <v>10</v>
      </c>
      <c r="U44" s="93">
        <v>14</v>
      </c>
      <c r="V44" s="94">
        <v>41156</v>
      </c>
      <c r="W44" s="94">
        <v>46255</v>
      </c>
      <c r="X44" s="95">
        <v>9785170324583</v>
      </c>
      <c r="Y44" s="96">
        <v>352</v>
      </c>
      <c r="Z44" s="97">
        <v>0.36499999999999999</v>
      </c>
      <c r="AA44" s="98" t="s">
        <v>1660</v>
      </c>
      <c r="AB44" s="98" t="s">
        <v>163</v>
      </c>
      <c r="AC44" s="98" t="s">
        <v>145</v>
      </c>
      <c r="AD44" s="91" t="s">
        <v>109</v>
      </c>
      <c r="AE44" s="135" t="s">
        <v>115</v>
      </c>
      <c r="AF44" s="168"/>
      <c r="AG44" s="98" t="s">
        <v>234</v>
      </c>
      <c r="AH44" s="98"/>
      <c r="AI44" s="86" t="s">
        <v>3636</v>
      </c>
      <c r="AJ44" s="101"/>
      <c r="AK44" s="91" t="s">
        <v>3637</v>
      </c>
      <c r="AL44" s="100" t="s">
        <v>3638</v>
      </c>
      <c r="AM44" s="86" t="s">
        <v>264</v>
      </c>
      <c r="AN44" s="86" t="s">
        <v>152</v>
      </c>
      <c r="AO44" s="143">
        <f t="shared" si="0"/>
        <v>0</v>
      </c>
      <c r="AP44" s="85" t="s">
        <v>3639</v>
      </c>
      <c r="AQ44" s="100" t="s">
        <v>153</v>
      </c>
      <c r="AR44" s="97" t="s">
        <v>124</v>
      </c>
      <c r="AV44" s="99"/>
      <c r="AW44" s="159" t="s">
        <v>3640</v>
      </c>
      <c r="AX44" s="102" t="s">
        <v>3641</v>
      </c>
      <c r="AY44" s="157" t="s">
        <v>3642</v>
      </c>
      <c r="AZ44" s="159"/>
      <c r="BF44" s="103">
        <v>46261</v>
      </c>
      <c r="BG44" s="46"/>
      <c r="BH44" s="46"/>
      <c r="BI44" s="46">
        <f t="shared" si="1"/>
        <v>0</v>
      </c>
      <c r="BJ44" s="46">
        <f t="shared" si="2"/>
        <v>0</v>
      </c>
    </row>
    <row r="45" spans="1:62" ht="120" customHeight="1" x14ac:dyDescent="0.2">
      <c r="A45" s="170" t="s">
        <v>178</v>
      </c>
      <c r="B45" s="132"/>
      <c r="C45" s="150">
        <v>0</v>
      </c>
      <c r="D45" s="150">
        <v>0</v>
      </c>
      <c r="E45" s="133">
        <v>342.3</v>
      </c>
      <c r="F45" s="134" t="s">
        <v>3151</v>
      </c>
      <c r="G45" s="86" t="s">
        <v>3152</v>
      </c>
      <c r="H45" s="86" t="s">
        <v>3153</v>
      </c>
      <c r="I45" s="89"/>
      <c r="J45" s="90" t="s">
        <v>193</v>
      </c>
      <c r="K45" s="86"/>
      <c r="L45" s="86"/>
      <c r="M45" s="92" t="s">
        <v>132</v>
      </c>
      <c r="N45" s="86" t="s">
        <v>108</v>
      </c>
      <c r="O45" s="163" t="s">
        <v>3154</v>
      </c>
      <c r="P45" s="163" t="s">
        <v>3155</v>
      </c>
      <c r="Q45" s="91" t="s">
        <v>436</v>
      </c>
      <c r="R45" s="91" t="s">
        <v>204</v>
      </c>
      <c r="S45" s="91" t="s">
        <v>3156</v>
      </c>
      <c r="T45" s="92">
        <v>10</v>
      </c>
      <c r="U45" s="93">
        <v>20</v>
      </c>
      <c r="V45" s="94">
        <v>46255</v>
      </c>
      <c r="W45" s="94">
        <v>46255</v>
      </c>
      <c r="X45" s="95">
        <v>9785171661458</v>
      </c>
      <c r="Y45" s="96">
        <v>64</v>
      </c>
      <c r="Z45" s="97">
        <v>0.127</v>
      </c>
      <c r="AA45" s="98" t="s">
        <v>173</v>
      </c>
      <c r="AB45" s="98" t="s">
        <v>158</v>
      </c>
      <c r="AC45" s="98" t="s">
        <v>174</v>
      </c>
      <c r="AD45" s="91">
        <v>3</v>
      </c>
      <c r="AE45" s="169" t="s">
        <v>194</v>
      </c>
      <c r="AF45" s="168"/>
      <c r="AG45" s="98" t="s">
        <v>333</v>
      </c>
      <c r="AH45" s="98"/>
      <c r="AI45" s="86" t="s">
        <v>3157</v>
      </c>
      <c r="AJ45" s="101"/>
      <c r="AK45" s="91"/>
      <c r="AL45" s="100" t="s">
        <v>3158</v>
      </c>
      <c r="AM45" s="86" t="s">
        <v>311</v>
      </c>
      <c r="AN45" s="86" t="s">
        <v>228</v>
      </c>
      <c r="AO45" s="143">
        <f t="shared" si="0"/>
        <v>0</v>
      </c>
      <c r="AP45" s="85" t="s">
        <v>3159</v>
      </c>
      <c r="AQ45" s="100" t="s">
        <v>156</v>
      </c>
      <c r="AR45" s="97" t="s">
        <v>124</v>
      </c>
      <c r="AV45" s="99"/>
      <c r="AW45" s="159" t="s">
        <v>3160</v>
      </c>
      <c r="AX45" s="102"/>
      <c r="AY45" s="157" t="s">
        <v>3161</v>
      </c>
      <c r="AZ45" s="159"/>
      <c r="BF45" s="103">
        <v>46260</v>
      </c>
      <c r="BG45" s="46"/>
      <c r="BH45" s="46"/>
      <c r="BI45" s="46">
        <f t="shared" si="1"/>
        <v>0</v>
      </c>
      <c r="BJ45" s="46">
        <f t="shared" si="2"/>
        <v>0</v>
      </c>
    </row>
    <row r="46" spans="1:62" ht="120" customHeight="1" x14ac:dyDescent="0.2">
      <c r="A46" s="170" t="s">
        <v>178</v>
      </c>
      <c r="B46" s="132"/>
      <c r="C46" s="150">
        <v>0</v>
      </c>
      <c r="D46" s="150">
        <v>0</v>
      </c>
      <c r="E46" s="133">
        <v>363.3</v>
      </c>
      <c r="F46" s="134" t="s">
        <v>4398</v>
      </c>
      <c r="G46" s="86" t="s">
        <v>3270</v>
      </c>
      <c r="H46" s="86" t="s">
        <v>437</v>
      </c>
      <c r="I46" s="89"/>
      <c r="J46" s="90">
        <v>3</v>
      </c>
      <c r="K46" s="86"/>
      <c r="L46" s="86"/>
      <c r="M46" s="92" t="s">
        <v>137</v>
      </c>
      <c r="N46" s="86" t="s">
        <v>108</v>
      </c>
      <c r="O46" s="163" t="s">
        <v>211</v>
      </c>
      <c r="P46" s="163" t="s">
        <v>212</v>
      </c>
      <c r="Q46" s="91" t="s">
        <v>436</v>
      </c>
      <c r="R46" s="91" t="s">
        <v>204</v>
      </c>
      <c r="S46" s="91" t="s">
        <v>4399</v>
      </c>
      <c r="T46" s="92">
        <v>10</v>
      </c>
      <c r="U46" s="93">
        <v>30</v>
      </c>
      <c r="V46" s="94">
        <v>42618</v>
      </c>
      <c r="W46" s="94">
        <v>46262</v>
      </c>
      <c r="X46" s="95">
        <v>9785170998043</v>
      </c>
      <c r="Y46" s="96">
        <v>112</v>
      </c>
      <c r="Z46" s="97">
        <v>0.223</v>
      </c>
      <c r="AA46" s="98" t="s">
        <v>138</v>
      </c>
      <c r="AB46" s="98" t="s">
        <v>190</v>
      </c>
      <c r="AC46" s="98" t="s">
        <v>139</v>
      </c>
      <c r="AD46" s="91">
        <v>3</v>
      </c>
      <c r="AE46" s="135" t="s">
        <v>115</v>
      </c>
      <c r="AF46" s="168"/>
      <c r="AG46" s="98" t="s">
        <v>599</v>
      </c>
      <c r="AH46" s="98"/>
      <c r="AI46" s="86" t="s">
        <v>438</v>
      </c>
      <c r="AJ46" s="101" t="s">
        <v>161</v>
      </c>
      <c r="AK46" s="91"/>
      <c r="AL46" s="100" t="s">
        <v>4400</v>
      </c>
      <c r="AM46" s="86" t="s">
        <v>316</v>
      </c>
      <c r="AN46" s="86" t="s">
        <v>141</v>
      </c>
      <c r="AO46" s="143">
        <f t="shared" si="0"/>
        <v>0</v>
      </c>
      <c r="AP46" s="85" t="s">
        <v>4401</v>
      </c>
      <c r="AQ46" s="100" t="s">
        <v>142</v>
      </c>
      <c r="AR46" s="97" t="s">
        <v>124</v>
      </c>
      <c r="AV46" s="99"/>
      <c r="AW46" s="159" t="s">
        <v>4402</v>
      </c>
      <c r="AX46" s="102" t="s">
        <v>4403</v>
      </c>
      <c r="AY46" s="157" t="s">
        <v>4404</v>
      </c>
      <c r="AZ46" s="159"/>
      <c r="BF46" s="103">
        <v>46265</v>
      </c>
      <c r="BG46" s="46"/>
      <c r="BH46" s="46"/>
      <c r="BI46" s="46">
        <f t="shared" si="1"/>
        <v>0</v>
      </c>
      <c r="BJ46" s="46">
        <f t="shared" si="2"/>
        <v>0</v>
      </c>
    </row>
    <row r="47" spans="1:62" ht="120" customHeight="1" x14ac:dyDescent="0.2">
      <c r="A47" s="170" t="s">
        <v>178</v>
      </c>
      <c r="B47" s="132"/>
      <c r="C47" s="150">
        <v>0</v>
      </c>
      <c r="D47" s="150">
        <v>0</v>
      </c>
      <c r="E47" s="133">
        <v>220.5</v>
      </c>
      <c r="F47" s="134" t="s">
        <v>1882</v>
      </c>
      <c r="G47" s="86" t="s">
        <v>236</v>
      </c>
      <c r="H47" s="86" t="s">
        <v>437</v>
      </c>
      <c r="I47" s="89"/>
      <c r="J47" s="90">
        <v>4</v>
      </c>
      <c r="K47" s="86"/>
      <c r="L47" s="86"/>
      <c r="M47" s="92" t="s">
        <v>209</v>
      </c>
      <c r="N47" s="86" t="s">
        <v>108</v>
      </c>
      <c r="O47" s="163" t="s">
        <v>210</v>
      </c>
      <c r="P47" s="163" t="s">
        <v>247</v>
      </c>
      <c r="Q47" s="91" t="s">
        <v>436</v>
      </c>
      <c r="R47" s="91" t="s">
        <v>204</v>
      </c>
      <c r="S47" s="91" t="s">
        <v>1883</v>
      </c>
      <c r="T47" s="92">
        <v>10</v>
      </c>
      <c r="U47" s="93">
        <v>20</v>
      </c>
      <c r="V47" s="94">
        <v>42552</v>
      </c>
      <c r="W47" s="94">
        <v>46248</v>
      </c>
      <c r="X47" s="95">
        <v>9785170982431</v>
      </c>
      <c r="Y47" s="96">
        <v>256</v>
      </c>
      <c r="Z47" s="97">
        <v>0.20300000000000001</v>
      </c>
      <c r="AA47" s="98" t="s">
        <v>144</v>
      </c>
      <c r="AB47" s="98" t="s">
        <v>190</v>
      </c>
      <c r="AC47" s="98" t="s">
        <v>145</v>
      </c>
      <c r="AD47" s="91">
        <v>3</v>
      </c>
      <c r="AE47" s="135" t="s">
        <v>115</v>
      </c>
      <c r="AF47" s="168"/>
      <c r="AG47" s="98" t="s">
        <v>356</v>
      </c>
      <c r="AH47" s="98"/>
      <c r="AI47" s="86" t="s">
        <v>438</v>
      </c>
      <c r="AJ47" s="101" t="s">
        <v>568</v>
      </c>
      <c r="AK47" s="91"/>
      <c r="AL47" s="100" t="s">
        <v>1884</v>
      </c>
      <c r="AM47" s="86" t="s">
        <v>182</v>
      </c>
      <c r="AN47" s="86" t="s">
        <v>141</v>
      </c>
      <c r="AO47" s="143">
        <f t="shared" si="0"/>
        <v>0</v>
      </c>
      <c r="AP47" s="85" t="s">
        <v>1885</v>
      </c>
      <c r="AQ47" s="100" t="s">
        <v>146</v>
      </c>
      <c r="AR47" s="97" t="s">
        <v>124</v>
      </c>
      <c r="AV47" s="99"/>
      <c r="AW47" s="159" t="s">
        <v>1886</v>
      </c>
      <c r="AX47" s="102" t="s">
        <v>1887</v>
      </c>
      <c r="AY47" s="157" t="s">
        <v>1888</v>
      </c>
      <c r="AZ47" s="159"/>
      <c r="BF47" s="103">
        <v>46255</v>
      </c>
      <c r="BG47" s="46"/>
      <c r="BH47" s="46"/>
      <c r="BI47" s="46">
        <f t="shared" si="1"/>
        <v>0</v>
      </c>
      <c r="BJ47" s="46">
        <f t="shared" si="2"/>
        <v>0</v>
      </c>
    </row>
    <row r="48" spans="1:62" ht="120" customHeight="1" x14ac:dyDescent="0.2">
      <c r="A48" s="170" t="s">
        <v>178</v>
      </c>
      <c r="B48" s="132"/>
      <c r="C48" s="150">
        <v>0</v>
      </c>
      <c r="D48" s="150">
        <v>0</v>
      </c>
      <c r="E48" s="133">
        <v>183.75</v>
      </c>
      <c r="F48" s="134" t="s">
        <v>1501</v>
      </c>
      <c r="G48" s="86" t="s">
        <v>1502</v>
      </c>
      <c r="H48" s="86" t="s">
        <v>437</v>
      </c>
      <c r="I48" s="89"/>
      <c r="J48" s="90">
        <v>3</v>
      </c>
      <c r="K48" s="86"/>
      <c r="L48" s="86"/>
      <c r="M48" s="92" t="s">
        <v>209</v>
      </c>
      <c r="N48" s="86" t="s">
        <v>108</v>
      </c>
      <c r="O48" s="163" t="s">
        <v>210</v>
      </c>
      <c r="P48" s="163" t="s">
        <v>339</v>
      </c>
      <c r="Q48" s="91" t="s">
        <v>436</v>
      </c>
      <c r="R48" s="91" t="s">
        <v>204</v>
      </c>
      <c r="S48" s="91" t="s">
        <v>1503</v>
      </c>
      <c r="T48" s="92">
        <v>10</v>
      </c>
      <c r="U48" s="93">
        <v>36</v>
      </c>
      <c r="V48" s="94">
        <v>45194</v>
      </c>
      <c r="W48" s="94">
        <v>46251</v>
      </c>
      <c r="X48" s="95">
        <v>9785171586478</v>
      </c>
      <c r="Y48" s="96">
        <v>128</v>
      </c>
      <c r="Z48" s="97">
        <v>0.108</v>
      </c>
      <c r="AA48" s="98" t="s">
        <v>144</v>
      </c>
      <c r="AB48" s="98" t="s">
        <v>190</v>
      </c>
      <c r="AC48" s="98" t="s">
        <v>145</v>
      </c>
      <c r="AD48" s="91">
        <v>3</v>
      </c>
      <c r="AE48" s="135" t="s">
        <v>115</v>
      </c>
      <c r="AF48" s="168"/>
      <c r="AG48" s="98" t="s">
        <v>303</v>
      </c>
      <c r="AH48" s="98"/>
      <c r="AI48" s="86" t="s">
        <v>438</v>
      </c>
      <c r="AJ48" s="101" t="s">
        <v>140</v>
      </c>
      <c r="AK48" s="91"/>
      <c r="AL48" s="100" t="s">
        <v>1504</v>
      </c>
      <c r="AM48" s="86" t="s">
        <v>182</v>
      </c>
      <c r="AN48" s="86" t="s">
        <v>141</v>
      </c>
      <c r="AO48" s="143">
        <f t="shared" si="0"/>
        <v>0</v>
      </c>
      <c r="AP48" s="85" t="s">
        <v>1505</v>
      </c>
      <c r="AQ48" s="100" t="s">
        <v>146</v>
      </c>
      <c r="AR48" s="97" t="s">
        <v>124</v>
      </c>
      <c r="AV48" s="99"/>
      <c r="AW48" s="159" t="s">
        <v>1506</v>
      </c>
      <c r="AX48" s="102" t="s">
        <v>1507</v>
      </c>
      <c r="AY48" s="157" t="s">
        <v>1508</v>
      </c>
      <c r="AZ48" s="159"/>
      <c r="BF48" s="103">
        <v>46254</v>
      </c>
      <c r="BG48" s="46"/>
      <c r="BH48" s="46"/>
      <c r="BI48" s="46">
        <f t="shared" si="1"/>
        <v>0</v>
      </c>
      <c r="BJ48" s="46">
        <f t="shared" si="2"/>
        <v>0</v>
      </c>
    </row>
    <row r="49" spans="1:62" ht="120" customHeight="1" x14ac:dyDescent="0.2">
      <c r="A49" s="170" t="s">
        <v>178</v>
      </c>
      <c r="B49" s="132"/>
      <c r="C49" s="150">
        <v>0</v>
      </c>
      <c r="D49" s="150">
        <v>0</v>
      </c>
      <c r="E49" s="133">
        <v>157.5</v>
      </c>
      <c r="F49" s="134" t="s">
        <v>1509</v>
      </c>
      <c r="G49" s="86" t="s">
        <v>1510</v>
      </c>
      <c r="H49" s="86" t="s">
        <v>437</v>
      </c>
      <c r="I49" s="89"/>
      <c r="J49" s="90" t="s">
        <v>193</v>
      </c>
      <c r="K49" s="86"/>
      <c r="L49" s="86"/>
      <c r="M49" s="92" t="s">
        <v>209</v>
      </c>
      <c r="N49" s="86" t="s">
        <v>108</v>
      </c>
      <c r="O49" s="163" t="s">
        <v>210</v>
      </c>
      <c r="P49" s="163" t="s">
        <v>1511</v>
      </c>
      <c r="Q49" s="91" t="s">
        <v>436</v>
      </c>
      <c r="R49" s="91" t="s">
        <v>204</v>
      </c>
      <c r="S49" s="91" t="s">
        <v>1512</v>
      </c>
      <c r="T49" s="92">
        <v>10</v>
      </c>
      <c r="U49" s="93">
        <v>40</v>
      </c>
      <c r="V49" s="94">
        <v>46251</v>
      </c>
      <c r="W49" s="94">
        <v>46251</v>
      </c>
      <c r="X49" s="95">
        <v>9785171859640</v>
      </c>
      <c r="Y49" s="96">
        <v>96</v>
      </c>
      <c r="Z49" s="97">
        <v>8.2000000000000003E-2</v>
      </c>
      <c r="AA49" s="98" t="s">
        <v>144</v>
      </c>
      <c r="AB49" s="98" t="s">
        <v>190</v>
      </c>
      <c r="AC49" s="98" t="s">
        <v>145</v>
      </c>
      <c r="AD49" s="91">
        <v>3</v>
      </c>
      <c r="AE49" s="169" t="s">
        <v>194</v>
      </c>
      <c r="AF49" s="168"/>
      <c r="AG49" s="98" t="s">
        <v>303</v>
      </c>
      <c r="AH49" s="98"/>
      <c r="AI49" s="86" t="s">
        <v>438</v>
      </c>
      <c r="AJ49" s="101" t="s">
        <v>140</v>
      </c>
      <c r="AK49" s="91"/>
      <c r="AL49" s="100" t="s">
        <v>1513</v>
      </c>
      <c r="AM49" s="86" t="s">
        <v>182</v>
      </c>
      <c r="AN49" s="86" t="s">
        <v>141</v>
      </c>
      <c r="AO49" s="143">
        <f t="shared" si="0"/>
        <v>0</v>
      </c>
      <c r="AP49" s="85" t="s">
        <v>1514</v>
      </c>
      <c r="AQ49" s="100" t="s">
        <v>142</v>
      </c>
      <c r="AR49" s="97" t="s">
        <v>124</v>
      </c>
      <c r="AV49" s="99"/>
      <c r="AW49" s="159" t="s">
        <v>1515</v>
      </c>
      <c r="AX49" s="102" t="s">
        <v>1516</v>
      </c>
      <c r="AY49" s="157" t="s">
        <v>1517</v>
      </c>
      <c r="AZ49" s="159"/>
      <c r="BF49" s="103">
        <v>46254</v>
      </c>
      <c r="BG49" s="46"/>
      <c r="BH49" s="46"/>
      <c r="BI49" s="46">
        <f t="shared" si="1"/>
        <v>0</v>
      </c>
      <c r="BJ49" s="46">
        <f t="shared" si="2"/>
        <v>0</v>
      </c>
    </row>
    <row r="50" spans="1:62" ht="120" customHeight="1" x14ac:dyDescent="0.2">
      <c r="A50" s="170" t="s">
        <v>178</v>
      </c>
      <c r="B50" s="132"/>
      <c r="C50" s="150">
        <v>0</v>
      </c>
      <c r="D50" s="150">
        <v>0</v>
      </c>
      <c r="E50" s="133">
        <v>157.5</v>
      </c>
      <c r="F50" s="134" t="s">
        <v>1518</v>
      </c>
      <c r="G50" s="86" t="s">
        <v>1510</v>
      </c>
      <c r="H50" s="86" t="s">
        <v>437</v>
      </c>
      <c r="I50" s="89"/>
      <c r="J50" s="90" t="s">
        <v>193</v>
      </c>
      <c r="K50" s="86"/>
      <c r="L50" s="86"/>
      <c r="M50" s="92" t="s">
        <v>209</v>
      </c>
      <c r="N50" s="86" t="s">
        <v>108</v>
      </c>
      <c r="O50" s="163" t="s">
        <v>210</v>
      </c>
      <c r="P50" s="163" t="s">
        <v>1511</v>
      </c>
      <c r="Q50" s="91" t="s">
        <v>436</v>
      </c>
      <c r="R50" s="91" t="s">
        <v>204</v>
      </c>
      <c r="S50" s="91" t="s">
        <v>1519</v>
      </c>
      <c r="T50" s="92">
        <v>10</v>
      </c>
      <c r="U50" s="93">
        <v>48</v>
      </c>
      <c r="V50" s="94">
        <v>46251</v>
      </c>
      <c r="W50" s="94">
        <v>46251</v>
      </c>
      <c r="X50" s="95">
        <v>9785171859657</v>
      </c>
      <c r="Y50" s="96">
        <v>96</v>
      </c>
      <c r="Z50" s="97">
        <v>8.1000000000000003E-2</v>
      </c>
      <c r="AA50" s="98" t="s">
        <v>144</v>
      </c>
      <c r="AB50" s="98" t="s">
        <v>190</v>
      </c>
      <c r="AC50" s="98" t="s">
        <v>145</v>
      </c>
      <c r="AD50" s="91">
        <v>3</v>
      </c>
      <c r="AE50" s="169" t="s">
        <v>194</v>
      </c>
      <c r="AF50" s="168"/>
      <c r="AG50" s="98" t="s">
        <v>303</v>
      </c>
      <c r="AH50" s="98"/>
      <c r="AI50" s="86" t="s">
        <v>438</v>
      </c>
      <c r="AJ50" s="101" t="s">
        <v>140</v>
      </c>
      <c r="AK50" s="91"/>
      <c r="AL50" s="100" t="s">
        <v>1520</v>
      </c>
      <c r="AM50" s="86" t="s">
        <v>182</v>
      </c>
      <c r="AN50" s="86" t="s">
        <v>141</v>
      </c>
      <c r="AO50" s="143">
        <f t="shared" si="0"/>
        <v>0</v>
      </c>
      <c r="AP50" s="85" t="s">
        <v>1521</v>
      </c>
      <c r="AQ50" s="100" t="s">
        <v>142</v>
      </c>
      <c r="AR50" s="97" t="s">
        <v>124</v>
      </c>
      <c r="AV50" s="99"/>
      <c r="AW50" s="159" t="s">
        <v>1522</v>
      </c>
      <c r="AX50" s="102" t="s">
        <v>1523</v>
      </c>
      <c r="AY50" s="157" t="s">
        <v>1524</v>
      </c>
      <c r="AZ50" s="159"/>
      <c r="BF50" s="103">
        <v>46254</v>
      </c>
      <c r="BG50" s="46"/>
      <c r="BH50" s="46"/>
      <c r="BI50" s="46">
        <f t="shared" si="1"/>
        <v>0</v>
      </c>
      <c r="BJ50" s="46">
        <f t="shared" si="2"/>
        <v>0</v>
      </c>
    </row>
    <row r="51" spans="1:62" ht="120" customHeight="1" x14ac:dyDescent="0.2">
      <c r="A51" s="170" t="s">
        <v>178</v>
      </c>
      <c r="B51" s="132"/>
      <c r="C51" s="150">
        <v>0</v>
      </c>
      <c r="D51" s="150">
        <v>0</v>
      </c>
      <c r="E51" s="133">
        <v>241.5</v>
      </c>
      <c r="F51" s="134" t="s">
        <v>1525</v>
      </c>
      <c r="G51" s="86" t="s">
        <v>336</v>
      </c>
      <c r="H51" s="86" t="s">
        <v>437</v>
      </c>
      <c r="I51" s="89"/>
      <c r="J51" s="90">
        <v>6</v>
      </c>
      <c r="K51" s="86"/>
      <c r="L51" s="86"/>
      <c r="M51" s="92" t="s">
        <v>209</v>
      </c>
      <c r="N51" s="86" t="s">
        <v>108</v>
      </c>
      <c r="O51" s="163" t="s">
        <v>210</v>
      </c>
      <c r="P51" s="163" t="s">
        <v>247</v>
      </c>
      <c r="Q51" s="91" t="s">
        <v>436</v>
      </c>
      <c r="R51" s="91" t="s">
        <v>204</v>
      </c>
      <c r="S51" s="91" t="s">
        <v>1526</v>
      </c>
      <c r="T51" s="92">
        <v>10</v>
      </c>
      <c r="U51" s="93">
        <v>32</v>
      </c>
      <c r="V51" s="94">
        <v>42571</v>
      </c>
      <c r="W51" s="94">
        <v>46251</v>
      </c>
      <c r="X51" s="95">
        <v>9785170992973</v>
      </c>
      <c r="Y51" s="96">
        <v>160</v>
      </c>
      <c r="Z51" s="97">
        <v>0.13</v>
      </c>
      <c r="AA51" s="98" t="s">
        <v>144</v>
      </c>
      <c r="AB51" s="98" t="s">
        <v>190</v>
      </c>
      <c r="AC51" s="98" t="s">
        <v>145</v>
      </c>
      <c r="AD51" s="91">
        <v>3</v>
      </c>
      <c r="AE51" s="135" t="s">
        <v>115</v>
      </c>
      <c r="AF51" s="168"/>
      <c r="AG51" s="98" t="s">
        <v>337</v>
      </c>
      <c r="AH51" s="98"/>
      <c r="AI51" s="86" t="s">
        <v>438</v>
      </c>
      <c r="AJ51" s="101" t="s">
        <v>140</v>
      </c>
      <c r="AK51" s="91"/>
      <c r="AL51" s="100" t="s">
        <v>1527</v>
      </c>
      <c r="AM51" s="86" t="s">
        <v>183</v>
      </c>
      <c r="AN51" s="86" t="s">
        <v>141</v>
      </c>
      <c r="AO51" s="143">
        <f t="shared" si="0"/>
        <v>0</v>
      </c>
      <c r="AP51" s="85" t="s">
        <v>1528</v>
      </c>
      <c r="AQ51" s="100" t="s">
        <v>146</v>
      </c>
      <c r="AR51" s="97" t="s">
        <v>124</v>
      </c>
      <c r="AV51" s="99"/>
      <c r="AW51" s="159" t="s">
        <v>1529</v>
      </c>
      <c r="AX51" s="102" t="s">
        <v>1530</v>
      </c>
      <c r="AY51" s="157" t="s">
        <v>1531</v>
      </c>
      <c r="AZ51" s="159"/>
      <c r="BF51" s="103">
        <v>46254</v>
      </c>
      <c r="BG51" s="46"/>
      <c r="BH51" s="46"/>
      <c r="BI51" s="46">
        <f t="shared" si="1"/>
        <v>0</v>
      </c>
      <c r="BJ51" s="46">
        <f t="shared" si="2"/>
        <v>0</v>
      </c>
    </row>
    <row r="52" spans="1:62" ht="120" customHeight="1" x14ac:dyDescent="0.2">
      <c r="A52" s="170" t="s">
        <v>178</v>
      </c>
      <c r="B52" s="132"/>
      <c r="C52" s="150">
        <v>0</v>
      </c>
      <c r="D52" s="150">
        <v>0</v>
      </c>
      <c r="E52" s="133">
        <v>280.35000000000002</v>
      </c>
      <c r="F52" s="134" t="s">
        <v>651</v>
      </c>
      <c r="G52" s="86" t="s">
        <v>336</v>
      </c>
      <c r="H52" s="86" t="s">
        <v>437</v>
      </c>
      <c r="I52" s="89"/>
      <c r="J52" s="90">
        <v>7</v>
      </c>
      <c r="K52" s="86"/>
      <c r="L52" s="86"/>
      <c r="M52" s="92" t="s">
        <v>209</v>
      </c>
      <c r="N52" s="86" t="s">
        <v>108</v>
      </c>
      <c r="O52" s="163" t="s">
        <v>210</v>
      </c>
      <c r="P52" s="163" t="s">
        <v>247</v>
      </c>
      <c r="Q52" s="91" t="s">
        <v>436</v>
      </c>
      <c r="R52" s="91" t="s">
        <v>204</v>
      </c>
      <c r="S52" s="91" t="s">
        <v>652</v>
      </c>
      <c r="T52" s="92">
        <v>10</v>
      </c>
      <c r="U52" s="93">
        <v>20</v>
      </c>
      <c r="V52" s="94">
        <v>42536</v>
      </c>
      <c r="W52" s="94">
        <v>46248</v>
      </c>
      <c r="X52" s="95">
        <v>9785170981625</v>
      </c>
      <c r="Y52" s="96">
        <v>208</v>
      </c>
      <c r="Z52" s="97">
        <v>0.17199999999999999</v>
      </c>
      <c r="AA52" s="98" t="s">
        <v>144</v>
      </c>
      <c r="AB52" s="98" t="s">
        <v>190</v>
      </c>
      <c r="AC52" s="98" t="s">
        <v>145</v>
      </c>
      <c r="AD52" s="91">
        <v>3</v>
      </c>
      <c r="AE52" s="135" t="s">
        <v>115</v>
      </c>
      <c r="AF52" s="168"/>
      <c r="AG52" s="98" t="s">
        <v>337</v>
      </c>
      <c r="AH52" s="98"/>
      <c r="AI52" s="86" t="s">
        <v>438</v>
      </c>
      <c r="AJ52" s="101" t="s">
        <v>140</v>
      </c>
      <c r="AK52" s="91"/>
      <c r="AL52" s="100" t="s">
        <v>653</v>
      </c>
      <c r="AM52" s="86" t="s">
        <v>183</v>
      </c>
      <c r="AN52" s="86" t="s">
        <v>141</v>
      </c>
      <c r="AO52" s="143">
        <f t="shared" si="0"/>
        <v>0</v>
      </c>
      <c r="AP52" s="85" t="s">
        <v>654</v>
      </c>
      <c r="AQ52" s="100" t="s">
        <v>146</v>
      </c>
      <c r="AR52" s="97" t="s">
        <v>124</v>
      </c>
      <c r="AV52" s="99"/>
      <c r="AW52" s="159" t="s">
        <v>655</v>
      </c>
      <c r="AX52" s="102" t="s">
        <v>656</v>
      </c>
      <c r="AY52" s="157" t="s">
        <v>656</v>
      </c>
      <c r="AZ52" s="159"/>
      <c r="BF52" s="103">
        <v>46252</v>
      </c>
      <c r="BG52" s="46"/>
      <c r="BH52" s="46"/>
      <c r="BI52" s="46">
        <f t="shared" si="1"/>
        <v>0</v>
      </c>
      <c r="BJ52" s="46">
        <f t="shared" si="2"/>
        <v>0</v>
      </c>
    </row>
    <row r="53" spans="1:62" ht="120" customHeight="1" x14ac:dyDescent="0.2">
      <c r="A53" s="170" t="s">
        <v>178</v>
      </c>
      <c r="B53" s="132"/>
      <c r="C53" s="150">
        <v>0</v>
      </c>
      <c r="D53" s="150">
        <v>0</v>
      </c>
      <c r="E53" s="133">
        <v>585.9</v>
      </c>
      <c r="F53" s="134" t="s">
        <v>3162</v>
      </c>
      <c r="G53" s="86" t="s">
        <v>3163</v>
      </c>
      <c r="H53" s="86" t="s">
        <v>3164</v>
      </c>
      <c r="I53" s="89"/>
      <c r="J53" s="90">
        <v>5</v>
      </c>
      <c r="K53" s="86"/>
      <c r="L53" s="86"/>
      <c r="M53" s="92" t="s">
        <v>137</v>
      </c>
      <c r="N53" s="86" t="s">
        <v>108</v>
      </c>
      <c r="O53" s="163" t="s">
        <v>211</v>
      </c>
      <c r="P53" s="163" t="s">
        <v>3165</v>
      </c>
      <c r="Q53" s="91" t="s">
        <v>436</v>
      </c>
      <c r="R53" s="91" t="s">
        <v>204</v>
      </c>
      <c r="S53" s="91" t="s">
        <v>3166</v>
      </c>
      <c r="T53" s="92">
        <v>10</v>
      </c>
      <c r="U53" s="93">
        <v>14</v>
      </c>
      <c r="V53" s="94">
        <v>44797</v>
      </c>
      <c r="W53" s="94">
        <v>46255</v>
      </c>
      <c r="X53" s="95">
        <v>9785171504977</v>
      </c>
      <c r="Y53" s="96">
        <v>96</v>
      </c>
      <c r="Z53" s="97">
        <v>0.28399999999999997</v>
      </c>
      <c r="AA53" s="98" t="s">
        <v>185</v>
      </c>
      <c r="AB53" s="98" t="s">
        <v>189</v>
      </c>
      <c r="AC53" s="98" t="s">
        <v>186</v>
      </c>
      <c r="AD53" s="91" t="s">
        <v>109</v>
      </c>
      <c r="AE53" s="135" t="s">
        <v>115</v>
      </c>
      <c r="AF53" s="168"/>
      <c r="AG53" s="98" t="s">
        <v>377</v>
      </c>
      <c r="AH53" s="98"/>
      <c r="AI53" s="86" t="s">
        <v>3167</v>
      </c>
      <c r="AJ53" s="101"/>
      <c r="AK53" s="91"/>
      <c r="AL53" s="100" t="s">
        <v>3168</v>
      </c>
      <c r="AM53" s="86" t="s">
        <v>258</v>
      </c>
      <c r="AN53" s="86" t="s">
        <v>228</v>
      </c>
      <c r="AO53" s="143">
        <f t="shared" si="0"/>
        <v>0</v>
      </c>
      <c r="AP53" s="85" t="s">
        <v>3169</v>
      </c>
      <c r="AQ53" s="100" t="s">
        <v>142</v>
      </c>
      <c r="AR53" s="97" t="s">
        <v>124</v>
      </c>
      <c r="AV53" s="99"/>
      <c r="AW53" s="159" t="s">
        <v>3170</v>
      </c>
      <c r="AX53" s="102"/>
      <c r="AY53" s="157" t="s">
        <v>3171</v>
      </c>
      <c r="AZ53" s="159"/>
      <c r="BF53" s="103">
        <v>46260</v>
      </c>
      <c r="BG53" s="46"/>
      <c r="BH53" s="46"/>
      <c r="BI53" s="46">
        <f t="shared" si="1"/>
        <v>0</v>
      </c>
      <c r="BJ53" s="46">
        <f t="shared" si="2"/>
        <v>0</v>
      </c>
    </row>
    <row r="54" spans="1:62" ht="120" customHeight="1" x14ac:dyDescent="0.2">
      <c r="A54" s="170" t="s">
        <v>178</v>
      </c>
      <c r="B54" s="132"/>
      <c r="C54" s="150">
        <v>0</v>
      </c>
      <c r="D54" s="150">
        <v>0</v>
      </c>
      <c r="E54" s="133">
        <v>648.9</v>
      </c>
      <c r="F54" s="134" t="s">
        <v>3924</v>
      </c>
      <c r="G54" s="86" t="s">
        <v>3925</v>
      </c>
      <c r="H54" s="86" t="s">
        <v>3926</v>
      </c>
      <c r="I54" s="89"/>
      <c r="J54" s="90" t="s">
        <v>193</v>
      </c>
      <c r="K54" s="86"/>
      <c r="L54" s="86"/>
      <c r="M54" s="92" t="s">
        <v>150</v>
      </c>
      <c r="N54" s="86" t="s">
        <v>108</v>
      </c>
      <c r="O54" s="163" t="s">
        <v>249</v>
      </c>
      <c r="P54" s="163" t="s">
        <v>249</v>
      </c>
      <c r="Q54" s="91" t="s">
        <v>436</v>
      </c>
      <c r="R54" s="91" t="s">
        <v>204</v>
      </c>
      <c r="S54" s="91" t="s">
        <v>3927</v>
      </c>
      <c r="T54" s="92">
        <v>10</v>
      </c>
      <c r="U54" s="93">
        <v>14</v>
      </c>
      <c r="V54" s="94">
        <v>46260</v>
      </c>
      <c r="W54" s="94">
        <v>46260</v>
      </c>
      <c r="X54" s="95">
        <v>9785171898403</v>
      </c>
      <c r="Y54" s="96">
        <v>320</v>
      </c>
      <c r="Z54" s="97">
        <v>0.27400000000000002</v>
      </c>
      <c r="AA54" s="98" t="s">
        <v>144</v>
      </c>
      <c r="AB54" s="98" t="s">
        <v>172</v>
      </c>
      <c r="AC54" s="98" t="s">
        <v>145</v>
      </c>
      <c r="AD54" s="91" t="s">
        <v>109</v>
      </c>
      <c r="AE54" s="169" t="s">
        <v>194</v>
      </c>
      <c r="AF54" s="168"/>
      <c r="AG54" s="98" t="s">
        <v>1009</v>
      </c>
      <c r="AH54" s="98"/>
      <c r="AI54" s="86" t="s">
        <v>3928</v>
      </c>
      <c r="AJ54" s="101"/>
      <c r="AK54" s="91"/>
      <c r="AL54" s="100" t="s">
        <v>3929</v>
      </c>
      <c r="AM54" s="86" t="s">
        <v>157</v>
      </c>
      <c r="AN54" s="86" t="s">
        <v>152</v>
      </c>
      <c r="AO54" s="143">
        <f t="shared" si="0"/>
        <v>0</v>
      </c>
      <c r="AP54" s="85" t="s">
        <v>3930</v>
      </c>
      <c r="AQ54" s="100" t="s">
        <v>110</v>
      </c>
      <c r="AR54" s="97" t="s">
        <v>124</v>
      </c>
      <c r="AV54" s="99"/>
      <c r="AW54" s="159" t="s">
        <v>3931</v>
      </c>
      <c r="AX54" s="102"/>
      <c r="AY54" s="157" t="s">
        <v>3932</v>
      </c>
      <c r="AZ54" s="159"/>
      <c r="BF54" s="103">
        <v>46262</v>
      </c>
      <c r="BG54" s="46"/>
      <c r="BH54" s="46"/>
      <c r="BI54" s="46">
        <f t="shared" si="1"/>
        <v>0</v>
      </c>
      <c r="BJ54" s="46">
        <f t="shared" si="2"/>
        <v>0</v>
      </c>
    </row>
    <row r="55" spans="1:62" ht="120" customHeight="1" x14ac:dyDescent="0.2">
      <c r="A55" s="170" t="s">
        <v>178</v>
      </c>
      <c r="B55" s="132"/>
      <c r="C55" s="150">
        <v>0</v>
      </c>
      <c r="D55" s="150">
        <v>0</v>
      </c>
      <c r="E55" s="133">
        <v>289.8</v>
      </c>
      <c r="F55" s="134" t="s">
        <v>2934</v>
      </c>
      <c r="G55" s="86" t="s">
        <v>205</v>
      </c>
      <c r="H55" s="86" t="s">
        <v>2935</v>
      </c>
      <c r="I55" s="89"/>
      <c r="J55" s="90" t="s">
        <v>193</v>
      </c>
      <c r="K55" s="86"/>
      <c r="L55" s="86"/>
      <c r="M55" s="92" t="s">
        <v>132</v>
      </c>
      <c r="N55" s="86" t="s">
        <v>108</v>
      </c>
      <c r="O55" s="163" t="s">
        <v>207</v>
      </c>
      <c r="P55" s="163" t="s">
        <v>288</v>
      </c>
      <c r="Q55" s="91" t="s">
        <v>436</v>
      </c>
      <c r="R55" s="91" t="s">
        <v>204</v>
      </c>
      <c r="S55" s="91" t="s">
        <v>2936</v>
      </c>
      <c r="T55" s="92">
        <v>22</v>
      </c>
      <c r="U55" s="93">
        <v>24</v>
      </c>
      <c r="V55" s="94">
        <v>46255</v>
      </c>
      <c r="W55" s="94">
        <v>46255</v>
      </c>
      <c r="X55" s="95">
        <v>9785171897512</v>
      </c>
      <c r="Y55" s="96">
        <v>64</v>
      </c>
      <c r="Z55" s="97">
        <v>0.104</v>
      </c>
      <c r="AA55" s="98" t="s">
        <v>173</v>
      </c>
      <c r="AB55" s="98" t="s">
        <v>189</v>
      </c>
      <c r="AC55" s="98" t="s">
        <v>174</v>
      </c>
      <c r="AD55" s="91">
        <v>3</v>
      </c>
      <c r="AE55" s="169" t="s">
        <v>194</v>
      </c>
      <c r="AF55" s="168"/>
      <c r="AG55" s="98" t="s">
        <v>2937</v>
      </c>
      <c r="AH55" s="98"/>
      <c r="AI55" s="86" t="s">
        <v>2938</v>
      </c>
      <c r="AJ55" s="101"/>
      <c r="AK55" s="91"/>
      <c r="AL55" s="100" t="s">
        <v>2939</v>
      </c>
      <c r="AM55" s="86" t="s">
        <v>261</v>
      </c>
      <c r="AN55" s="86" t="s">
        <v>228</v>
      </c>
      <c r="AO55" s="143">
        <f t="shared" si="0"/>
        <v>0</v>
      </c>
      <c r="AP55" s="85" t="s">
        <v>2940</v>
      </c>
      <c r="AQ55" s="100" t="s">
        <v>142</v>
      </c>
      <c r="AR55" s="97" t="s">
        <v>124</v>
      </c>
      <c r="AV55" s="99"/>
      <c r="AW55" s="159" t="s">
        <v>2941</v>
      </c>
      <c r="AX55" s="102"/>
      <c r="AY55" s="157" t="s">
        <v>2942</v>
      </c>
      <c r="AZ55" s="159"/>
      <c r="BF55" s="103">
        <v>46259</v>
      </c>
      <c r="BG55" s="46"/>
      <c r="BH55" s="46"/>
      <c r="BI55" s="46">
        <f t="shared" si="1"/>
        <v>0</v>
      </c>
      <c r="BJ55" s="46">
        <f t="shared" si="2"/>
        <v>0</v>
      </c>
    </row>
    <row r="56" spans="1:62" ht="120" customHeight="1" x14ac:dyDescent="0.2">
      <c r="A56" s="170" t="s">
        <v>178</v>
      </c>
      <c r="B56" s="132"/>
      <c r="C56" s="150">
        <v>0</v>
      </c>
      <c r="D56" s="150">
        <v>0</v>
      </c>
      <c r="E56" s="133">
        <v>1367.1000000000001</v>
      </c>
      <c r="F56" s="134" t="s">
        <v>3643</v>
      </c>
      <c r="G56" s="86" t="s">
        <v>3644</v>
      </c>
      <c r="H56" s="86" t="s">
        <v>3645</v>
      </c>
      <c r="I56" s="89"/>
      <c r="J56" s="90" t="s">
        <v>193</v>
      </c>
      <c r="K56" s="86"/>
      <c r="L56" s="86"/>
      <c r="M56" s="92" t="s">
        <v>132</v>
      </c>
      <c r="N56" s="86" t="s">
        <v>108</v>
      </c>
      <c r="O56" s="163" t="s">
        <v>231</v>
      </c>
      <c r="P56" s="163" t="s">
        <v>251</v>
      </c>
      <c r="Q56" s="91" t="s">
        <v>436</v>
      </c>
      <c r="R56" s="91" t="s">
        <v>204</v>
      </c>
      <c r="S56" s="91" t="s">
        <v>3646</v>
      </c>
      <c r="T56" s="92">
        <v>10</v>
      </c>
      <c r="U56" s="93">
        <v>7</v>
      </c>
      <c r="V56" s="94">
        <v>46255</v>
      </c>
      <c r="W56" s="94">
        <v>46255</v>
      </c>
      <c r="X56" s="95">
        <v>9785171802387</v>
      </c>
      <c r="Y56" s="96">
        <v>160</v>
      </c>
      <c r="Z56" s="97">
        <v>0.89300000000000002</v>
      </c>
      <c r="AA56" s="98" t="s">
        <v>138</v>
      </c>
      <c r="AB56" s="98" t="s">
        <v>199</v>
      </c>
      <c r="AC56" s="98" t="s">
        <v>139</v>
      </c>
      <c r="AD56" s="91" t="s">
        <v>109</v>
      </c>
      <c r="AE56" s="169" t="s">
        <v>194</v>
      </c>
      <c r="AF56" s="168"/>
      <c r="AG56" s="98" t="s">
        <v>3647</v>
      </c>
      <c r="AH56" s="98"/>
      <c r="AI56" s="86" t="s">
        <v>3645</v>
      </c>
      <c r="AJ56" s="101"/>
      <c r="AK56" s="91"/>
      <c r="AL56" s="100" t="s">
        <v>3648</v>
      </c>
      <c r="AM56" s="86" t="s">
        <v>246</v>
      </c>
      <c r="AN56" s="86" t="s">
        <v>228</v>
      </c>
      <c r="AO56" s="143">
        <f t="shared" si="0"/>
        <v>0</v>
      </c>
      <c r="AP56" s="85" t="s">
        <v>3649</v>
      </c>
      <c r="AQ56" s="100" t="s">
        <v>153</v>
      </c>
      <c r="AR56" s="97" t="s">
        <v>124</v>
      </c>
      <c r="AS56" s="26" t="s">
        <v>3628</v>
      </c>
      <c r="AV56" s="99"/>
      <c r="AW56" s="159" t="s">
        <v>3650</v>
      </c>
      <c r="AX56" s="102"/>
      <c r="AY56" s="157" t="s">
        <v>3651</v>
      </c>
      <c r="AZ56" s="159"/>
      <c r="BF56" s="103">
        <v>46261</v>
      </c>
      <c r="BG56" s="46"/>
      <c r="BH56" s="46"/>
      <c r="BI56" s="46">
        <f t="shared" si="1"/>
        <v>0</v>
      </c>
      <c r="BJ56" s="46">
        <f t="shared" si="2"/>
        <v>0</v>
      </c>
    </row>
    <row r="57" spans="1:62" ht="120" customHeight="1" x14ac:dyDescent="0.2">
      <c r="A57" s="170" t="s">
        <v>178</v>
      </c>
      <c r="B57" s="132"/>
      <c r="C57" s="150">
        <v>0</v>
      </c>
      <c r="D57" s="150">
        <v>0</v>
      </c>
      <c r="E57" s="133">
        <v>648.9</v>
      </c>
      <c r="F57" s="134" t="s">
        <v>1532</v>
      </c>
      <c r="G57" s="86" t="s">
        <v>205</v>
      </c>
      <c r="H57" s="86" t="s">
        <v>576</v>
      </c>
      <c r="I57" s="89"/>
      <c r="J57" s="90">
        <v>4</v>
      </c>
      <c r="K57" s="86"/>
      <c r="L57" s="86"/>
      <c r="M57" s="92" t="s">
        <v>143</v>
      </c>
      <c r="N57" s="86" t="s">
        <v>108</v>
      </c>
      <c r="O57" s="163" t="s">
        <v>233</v>
      </c>
      <c r="P57" s="163" t="s">
        <v>345</v>
      </c>
      <c r="Q57" s="91" t="s">
        <v>436</v>
      </c>
      <c r="R57" s="91" t="s">
        <v>204</v>
      </c>
      <c r="S57" s="91" t="s">
        <v>1533</v>
      </c>
      <c r="T57" s="92">
        <v>10</v>
      </c>
      <c r="U57" s="93">
        <v>12</v>
      </c>
      <c r="V57" s="94">
        <v>45838</v>
      </c>
      <c r="W57" s="94">
        <v>46251</v>
      </c>
      <c r="X57" s="95">
        <v>9785171758400</v>
      </c>
      <c r="Y57" s="96">
        <v>72</v>
      </c>
      <c r="Z57" s="97">
        <v>0.48</v>
      </c>
      <c r="AA57" s="98" t="s">
        <v>138</v>
      </c>
      <c r="AB57" s="98" t="s">
        <v>158</v>
      </c>
      <c r="AC57" s="98" t="s">
        <v>139</v>
      </c>
      <c r="AD57" s="91" t="s">
        <v>109</v>
      </c>
      <c r="AE57" s="135" t="s">
        <v>115</v>
      </c>
      <c r="AF57" s="168"/>
      <c r="AG57" s="98" t="s">
        <v>283</v>
      </c>
      <c r="AH57" s="98"/>
      <c r="AI57" s="86" t="s">
        <v>577</v>
      </c>
      <c r="AJ57" s="101"/>
      <c r="AK57" s="91"/>
      <c r="AL57" s="100" t="s">
        <v>1534</v>
      </c>
      <c r="AM57" s="86" t="s">
        <v>284</v>
      </c>
      <c r="AN57" s="86" t="s">
        <v>228</v>
      </c>
      <c r="AO57" s="143">
        <f t="shared" si="0"/>
        <v>0</v>
      </c>
      <c r="AP57" s="85" t="s">
        <v>1535</v>
      </c>
      <c r="AQ57" s="100" t="s">
        <v>156</v>
      </c>
      <c r="AR57" s="97" t="s">
        <v>124</v>
      </c>
      <c r="AV57" s="99"/>
      <c r="AW57" s="159" t="s">
        <v>1536</v>
      </c>
      <c r="AX57" s="102" t="s">
        <v>1537</v>
      </c>
      <c r="AY57" s="157" t="s">
        <v>1537</v>
      </c>
      <c r="AZ57" s="159"/>
      <c r="BF57" s="103">
        <v>46254</v>
      </c>
      <c r="BG57" s="46"/>
      <c r="BH57" s="46"/>
      <c r="BI57" s="46">
        <f t="shared" si="1"/>
        <v>0</v>
      </c>
      <c r="BJ57" s="46">
        <f t="shared" si="2"/>
        <v>0</v>
      </c>
    </row>
    <row r="58" spans="1:62" ht="120" customHeight="1" x14ac:dyDescent="0.2">
      <c r="A58" s="170" t="s">
        <v>178</v>
      </c>
      <c r="B58" s="132"/>
      <c r="C58" s="150">
        <v>0</v>
      </c>
      <c r="D58" s="150">
        <v>0</v>
      </c>
      <c r="E58" s="133">
        <v>1266.3</v>
      </c>
      <c r="F58" s="134" t="s">
        <v>997</v>
      </c>
      <c r="G58" s="86" t="s">
        <v>998</v>
      </c>
      <c r="H58" s="86" t="s">
        <v>585</v>
      </c>
      <c r="I58" s="89"/>
      <c r="J58" s="90" t="s">
        <v>193</v>
      </c>
      <c r="K58" s="86"/>
      <c r="L58" s="86"/>
      <c r="M58" s="92" t="s">
        <v>132</v>
      </c>
      <c r="N58" s="86" t="s">
        <v>108</v>
      </c>
      <c r="O58" s="163" t="s">
        <v>218</v>
      </c>
      <c r="P58" s="163" t="s">
        <v>219</v>
      </c>
      <c r="Q58" s="91" t="s">
        <v>436</v>
      </c>
      <c r="R58" s="91" t="s">
        <v>204</v>
      </c>
      <c r="S58" s="91" t="s">
        <v>999</v>
      </c>
      <c r="T58" s="92">
        <v>10</v>
      </c>
      <c r="U58" s="93">
        <v>12</v>
      </c>
      <c r="V58" s="94">
        <v>46251</v>
      </c>
      <c r="W58" s="94">
        <v>46251</v>
      </c>
      <c r="X58" s="95">
        <v>9785171888381</v>
      </c>
      <c r="Y58" s="96">
        <v>144</v>
      </c>
      <c r="Z58" s="97">
        <v>0.54200000000000004</v>
      </c>
      <c r="AA58" s="98" t="s">
        <v>154</v>
      </c>
      <c r="AB58" s="98" t="s">
        <v>158</v>
      </c>
      <c r="AC58" s="98" t="s">
        <v>155</v>
      </c>
      <c r="AD58" s="91" t="s">
        <v>109</v>
      </c>
      <c r="AE58" s="169" t="s">
        <v>194</v>
      </c>
      <c r="AF58" s="168"/>
      <c r="AG58" s="98" t="s">
        <v>1000</v>
      </c>
      <c r="AH58" s="98"/>
      <c r="AI58" s="86" t="s">
        <v>587</v>
      </c>
      <c r="AJ58" s="101"/>
      <c r="AK58" s="91"/>
      <c r="AL58" s="100" t="s">
        <v>1001</v>
      </c>
      <c r="AM58" s="86" t="s">
        <v>588</v>
      </c>
      <c r="AN58" s="86" t="s">
        <v>228</v>
      </c>
      <c r="AO58" s="143">
        <f t="shared" si="0"/>
        <v>0</v>
      </c>
      <c r="AP58" s="85" t="s">
        <v>1002</v>
      </c>
      <c r="AQ58" s="100" t="s">
        <v>110</v>
      </c>
      <c r="AR58" s="97" t="s">
        <v>124</v>
      </c>
      <c r="AV58" s="99"/>
      <c r="AW58" s="159" t="s">
        <v>1003</v>
      </c>
      <c r="AX58" s="102"/>
      <c r="AY58" s="157" t="s">
        <v>1004</v>
      </c>
      <c r="AZ58" s="159"/>
      <c r="BF58" s="103">
        <v>46253</v>
      </c>
      <c r="BG58" s="46"/>
      <c r="BH58" s="46"/>
      <c r="BI58" s="46">
        <f t="shared" si="1"/>
        <v>0</v>
      </c>
      <c r="BJ58" s="46">
        <f t="shared" si="2"/>
        <v>0</v>
      </c>
    </row>
    <row r="59" spans="1:62" ht="120" customHeight="1" x14ac:dyDescent="0.2">
      <c r="A59" s="170" t="s">
        <v>178</v>
      </c>
      <c r="B59" s="132"/>
      <c r="C59" s="150">
        <v>0</v>
      </c>
      <c r="D59" s="150">
        <v>0</v>
      </c>
      <c r="E59" s="133">
        <v>913.5</v>
      </c>
      <c r="F59" s="134" t="s">
        <v>1005</v>
      </c>
      <c r="G59" s="86" t="s">
        <v>1006</v>
      </c>
      <c r="H59" s="86" t="s">
        <v>1007</v>
      </c>
      <c r="I59" s="89"/>
      <c r="J59" s="90">
        <v>1</v>
      </c>
      <c r="K59" s="86"/>
      <c r="L59" s="86"/>
      <c r="M59" s="92" t="s">
        <v>150</v>
      </c>
      <c r="N59" s="86" t="s">
        <v>108</v>
      </c>
      <c r="O59" s="163" t="s">
        <v>180</v>
      </c>
      <c r="P59" s="163" t="s">
        <v>180</v>
      </c>
      <c r="Q59" s="91" t="s">
        <v>436</v>
      </c>
      <c r="R59" s="91" t="s">
        <v>204</v>
      </c>
      <c r="S59" s="91" t="s">
        <v>1008</v>
      </c>
      <c r="T59" s="92">
        <v>10</v>
      </c>
      <c r="U59" s="93">
        <v>5</v>
      </c>
      <c r="V59" s="94">
        <v>46223</v>
      </c>
      <c r="W59" s="94">
        <v>46223</v>
      </c>
      <c r="X59" s="95">
        <v>9785171826857</v>
      </c>
      <c r="Y59" s="96">
        <v>416</v>
      </c>
      <c r="Z59" s="97">
        <v>0.48399999999999999</v>
      </c>
      <c r="AA59" s="98" t="s">
        <v>133</v>
      </c>
      <c r="AB59" s="98" t="s">
        <v>159</v>
      </c>
      <c r="AC59" s="98" t="s">
        <v>134</v>
      </c>
      <c r="AD59" s="91" t="s">
        <v>109</v>
      </c>
      <c r="AE59" s="169" t="s">
        <v>194</v>
      </c>
      <c r="AF59" s="168"/>
      <c r="AG59" s="98" t="s">
        <v>1009</v>
      </c>
      <c r="AH59" s="98"/>
      <c r="AI59" s="86" t="s">
        <v>1010</v>
      </c>
      <c r="AJ59" s="101"/>
      <c r="AK59" s="91"/>
      <c r="AL59" s="100" t="s">
        <v>1011</v>
      </c>
      <c r="AM59" s="86" t="s">
        <v>157</v>
      </c>
      <c r="AN59" s="86" t="s">
        <v>152</v>
      </c>
      <c r="AO59" s="143">
        <f t="shared" si="0"/>
        <v>0</v>
      </c>
      <c r="AP59" s="85" t="s">
        <v>1012</v>
      </c>
      <c r="AQ59" s="100" t="s">
        <v>110</v>
      </c>
      <c r="AR59" s="97" t="s">
        <v>124</v>
      </c>
      <c r="AV59" s="99" t="s">
        <v>120</v>
      </c>
      <c r="AW59" s="159" t="s">
        <v>1013</v>
      </c>
      <c r="AX59" s="102"/>
      <c r="AY59" s="157" t="s">
        <v>1014</v>
      </c>
      <c r="AZ59" s="159"/>
      <c r="BF59" s="103">
        <v>46253</v>
      </c>
      <c r="BG59" s="46"/>
      <c r="BH59" s="46"/>
      <c r="BI59" s="46">
        <f t="shared" si="1"/>
        <v>0</v>
      </c>
      <c r="BJ59" s="46">
        <f t="shared" si="2"/>
        <v>0</v>
      </c>
    </row>
    <row r="60" spans="1:62" ht="120" customHeight="1" x14ac:dyDescent="0.2">
      <c r="A60" s="170" t="s">
        <v>178</v>
      </c>
      <c r="B60" s="132"/>
      <c r="C60" s="150">
        <v>0</v>
      </c>
      <c r="D60" s="150">
        <v>0</v>
      </c>
      <c r="E60" s="133">
        <v>317.10000000000002</v>
      </c>
      <c r="F60" s="134" t="s">
        <v>4405</v>
      </c>
      <c r="G60" s="86" t="s">
        <v>4406</v>
      </c>
      <c r="H60" s="86" t="s">
        <v>589</v>
      </c>
      <c r="I60" s="89"/>
      <c r="J60" s="90">
        <v>4</v>
      </c>
      <c r="K60" s="86"/>
      <c r="L60" s="86"/>
      <c r="M60" s="92" t="s">
        <v>137</v>
      </c>
      <c r="N60" s="86" t="s">
        <v>108</v>
      </c>
      <c r="O60" s="163" t="s">
        <v>164</v>
      </c>
      <c r="P60" s="163" t="s">
        <v>165</v>
      </c>
      <c r="Q60" s="91" t="s">
        <v>436</v>
      </c>
      <c r="R60" s="91" t="s">
        <v>204</v>
      </c>
      <c r="S60" s="91" t="s">
        <v>4407</v>
      </c>
      <c r="T60" s="92">
        <v>10</v>
      </c>
      <c r="U60" s="93">
        <v>32</v>
      </c>
      <c r="V60" s="94">
        <v>44574</v>
      </c>
      <c r="W60" s="94">
        <v>46261</v>
      </c>
      <c r="X60" s="95">
        <v>9785171471330</v>
      </c>
      <c r="Y60" s="96">
        <v>64</v>
      </c>
      <c r="Z60" s="97">
        <v>0.18</v>
      </c>
      <c r="AA60" s="98" t="s">
        <v>590</v>
      </c>
      <c r="AB60" s="98" t="s">
        <v>189</v>
      </c>
      <c r="AC60" s="98" t="s">
        <v>134</v>
      </c>
      <c r="AD60" s="91" t="s">
        <v>109</v>
      </c>
      <c r="AE60" s="135" t="s">
        <v>115</v>
      </c>
      <c r="AF60" s="168"/>
      <c r="AG60" s="98" t="s">
        <v>307</v>
      </c>
      <c r="AH60" s="98"/>
      <c r="AI60" s="86" t="s">
        <v>592</v>
      </c>
      <c r="AJ60" s="101" t="s">
        <v>161</v>
      </c>
      <c r="AK60" s="91"/>
      <c r="AL60" s="100" t="s">
        <v>4408</v>
      </c>
      <c r="AM60" s="86" t="s">
        <v>149</v>
      </c>
      <c r="AN60" s="86" t="s">
        <v>141</v>
      </c>
      <c r="AO60" s="143">
        <f t="shared" si="0"/>
        <v>0</v>
      </c>
      <c r="AP60" s="85" t="s">
        <v>4409</v>
      </c>
      <c r="AQ60" s="100" t="s">
        <v>142</v>
      </c>
      <c r="AR60" s="97" t="s">
        <v>124</v>
      </c>
      <c r="AV60" s="99"/>
      <c r="AW60" s="159" t="s">
        <v>4410</v>
      </c>
      <c r="AX60" s="102"/>
      <c r="AY60" s="157" t="s">
        <v>4411</v>
      </c>
      <c r="AZ60" s="159"/>
      <c r="BF60" s="103">
        <v>46265</v>
      </c>
      <c r="BG60" s="46"/>
      <c r="BH60" s="46"/>
      <c r="BI60" s="46">
        <f t="shared" si="1"/>
        <v>0</v>
      </c>
      <c r="BJ60" s="46">
        <f t="shared" si="2"/>
        <v>0</v>
      </c>
    </row>
    <row r="61" spans="1:62" ht="120" customHeight="1" x14ac:dyDescent="0.2">
      <c r="A61" s="170" t="s">
        <v>178</v>
      </c>
      <c r="B61" s="132"/>
      <c r="C61" s="150">
        <v>0</v>
      </c>
      <c r="D61" s="150">
        <v>0</v>
      </c>
      <c r="E61" s="133">
        <v>325.5</v>
      </c>
      <c r="F61" s="134" t="s">
        <v>4412</v>
      </c>
      <c r="G61" s="86" t="s">
        <v>447</v>
      </c>
      <c r="H61" s="86" t="s">
        <v>589</v>
      </c>
      <c r="I61" s="89"/>
      <c r="J61" s="90">
        <v>3</v>
      </c>
      <c r="K61" s="86"/>
      <c r="L61" s="86"/>
      <c r="M61" s="92" t="s">
        <v>137</v>
      </c>
      <c r="N61" s="86" t="s">
        <v>108</v>
      </c>
      <c r="O61" s="163" t="s">
        <v>2559</v>
      </c>
      <c r="P61" s="163" t="s">
        <v>2560</v>
      </c>
      <c r="Q61" s="91" t="s">
        <v>436</v>
      </c>
      <c r="R61" s="91" t="s">
        <v>204</v>
      </c>
      <c r="S61" s="91" t="s">
        <v>4413</v>
      </c>
      <c r="T61" s="92">
        <v>10</v>
      </c>
      <c r="U61" s="93">
        <v>32</v>
      </c>
      <c r="V61" s="94">
        <v>45573</v>
      </c>
      <c r="W61" s="94">
        <v>46260</v>
      </c>
      <c r="X61" s="95">
        <v>9785171679408</v>
      </c>
      <c r="Y61" s="96">
        <v>64</v>
      </c>
      <c r="Z61" s="97">
        <v>0.17699999999999999</v>
      </c>
      <c r="AA61" s="98" t="s">
        <v>590</v>
      </c>
      <c r="AB61" s="98" t="s">
        <v>189</v>
      </c>
      <c r="AC61" s="98" t="s">
        <v>134</v>
      </c>
      <c r="AD61" s="91" t="s">
        <v>109</v>
      </c>
      <c r="AE61" s="135" t="s">
        <v>115</v>
      </c>
      <c r="AF61" s="168"/>
      <c r="AG61" s="98" t="s">
        <v>307</v>
      </c>
      <c r="AH61" s="98"/>
      <c r="AI61" s="86" t="s">
        <v>592</v>
      </c>
      <c r="AJ61" s="101" t="s">
        <v>166</v>
      </c>
      <c r="AK61" s="91"/>
      <c r="AL61" s="100" t="s">
        <v>4414</v>
      </c>
      <c r="AM61" s="86" t="s">
        <v>149</v>
      </c>
      <c r="AN61" s="86" t="s">
        <v>141</v>
      </c>
      <c r="AO61" s="143">
        <f t="shared" si="0"/>
        <v>0</v>
      </c>
      <c r="AP61" s="85" t="s">
        <v>4415</v>
      </c>
      <c r="AQ61" s="100" t="s">
        <v>142</v>
      </c>
      <c r="AR61" s="97" t="s">
        <v>124</v>
      </c>
      <c r="AV61" s="99"/>
      <c r="AW61" s="159" t="s">
        <v>4416</v>
      </c>
      <c r="AX61" s="102" t="s">
        <v>4417</v>
      </c>
      <c r="AY61" s="157" t="s">
        <v>4418</v>
      </c>
      <c r="AZ61" s="159"/>
      <c r="BF61" s="103">
        <v>46265</v>
      </c>
      <c r="BG61" s="46"/>
      <c r="BH61" s="46"/>
      <c r="BI61" s="46">
        <f t="shared" si="1"/>
        <v>0</v>
      </c>
      <c r="BJ61" s="46">
        <f t="shared" si="2"/>
        <v>0</v>
      </c>
    </row>
    <row r="62" spans="1:62" ht="120" customHeight="1" x14ac:dyDescent="0.2">
      <c r="A62" s="170" t="s">
        <v>178</v>
      </c>
      <c r="B62" s="132"/>
      <c r="C62" s="150">
        <v>0</v>
      </c>
      <c r="D62" s="150">
        <v>0</v>
      </c>
      <c r="E62" s="133">
        <v>541.80000000000007</v>
      </c>
      <c r="F62" s="134" t="s">
        <v>2424</v>
      </c>
      <c r="G62" s="86" t="s">
        <v>483</v>
      </c>
      <c r="H62" s="86" t="s">
        <v>2425</v>
      </c>
      <c r="I62" s="89"/>
      <c r="J62" s="90" t="s">
        <v>193</v>
      </c>
      <c r="K62" s="86"/>
      <c r="L62" s="86"/>
      <c r="M62" s="92" t="s">
        <v>143</v>
      </c>
      <c r="N62" s="86" t="s">
        <v>108</v>
      </c>
      <c r="O62" s="163" t="s">
        <v>229</v>
      </c>
      <c r="P62" s="163" t="s">
        <v>238</v>
      </c>
      <c r="Q62" s="91" t="s">
        <v>436</v>
      </c>
      <c r="R62" s="91" t="s">
        <v>204</v>
      </c>
      <c r="S62" s="91" t="s">
        <v>2426</v>
      </c>
      <c r="T62" s="92">
        <v>10</v>
      </c>
      <c r="U62" s="93">
        <v>16</v>
      </c>
      <c r="V62" s="94">
        <v>46253</v>
      </c>
      <c r="W62" s="94">
        <v>46253</v>
      </c>
      <c r="X62" s="95">
        <v>9785171895914</v>
      </c>
      <c r="Y62" s="96">
        <v>320</v>
      </c>
      <c r="Z62" s="97">
        <v>0.23499999999999999</v>
      </c>
      <c r="AA62" s="98" t="s">
        <v>253</v>
      </c>
      <c r="AB62" s="98" t="s">
        <v>200</v>
      </c>
      <c r="AC62" s="98" t="s">
        <v>254</v>
      </c>
      <c r="AD62" s="91" t="s">
        <v>109</v>
      </c>
      <c r="AE62" s="169" t="s">
        <v>194</v>
      </c>
      <c r="AF62" s="168"/>
      <c r="AG62" s="98" t="s">
        <v>430</v>
      </c>
      <c r="AH62" s="98"/>
      <c r="AI62" s="86" t="s">
        <v>2427</v>
      </c>
      <c r="AJ62" s="101"/>
      <c r="AK62" s="91"/>
      <c r="AL62" s="100" t="s">
        <v>2428</v>
      </c>
      <c r="AM62" s="86" t="s">
        <v>311</v>
      </c>
      <c r="AN62" s="86" t="s">
        <v>228</v>
      </c>
      <c r="AO62" s="143">
        <f t="shared" si="0"/>
        <v>0</v>
      </c>
      <c r="AP62" s="85" t="s">
        <v>2429</v>
      </c>
      <c r="AQ62" s="100" t="s">
        <v>156</v>
      </c>
      <c r="AR62" s="97" t="s">
        <v>124</v>
      </c>
      <c r="AV62" s="99"/>
      <c r="AW62" s="159" t="s">
        <v>2430</v>
      </c>
      <c r="AX62" s="102"/>
      <c r="AY62" s="157" t="s">
        <v>2431</v>
      </c>
      <c r="AZ62" s="159"/>
      <c r="BF62" s="103">
        <v>46258</v>
      </c>
      <c r="BG62" s="46"/>
      <c r="BH62" s="46"/>
      <c r="BI62" s="46">
        <f t="shared" si="1"/>
        <v>0</v>
      </c>
      <c r="BJ62" s="46">
        <f t="shared" si="2"/>
        <v>0</v>
      </c>
    </row>
    <row r="63" spans="1:62" ht="120" customHeight="1" x14ac:dyDescent="0.2">
      <c r="A63" s="170" t="s">
        <v>178</v>
      </c>
      <c r="B63" s="132"/>
      <c r="C63" s="150">
        <v>0</v>
      </c>
      <c r="D63" s="150">
        <v>0</v>
      </c>
      <c r="E63" s="133">
        <v>299.25</v>
      </c>
      <c r="F63" s="134" t="s">
        <v>3652</v>
      </c>
      <c r="G63" s="86" t="s">
        <v>3653</v>
      </c>
      <c r="H63" s="86" t="s">
        <v>453</v>
      </c>
      <c r="I63" s="89"/>
      <c r="J63" s="90">
        <v>5</v>
      </c>
      <c r="K63" s="86"/>
      <c r="L63" s="86"/>
      <c r="M63" s="92" t="s">
        <v>137</v>
      </c>
      <c r="N63" s="86" t="s">
        <v>108</v>
      </c>
      <c r="O63" s="163" t="s">
        <v>164</v>
      </c>
      <c r="P63" s="163" t="s">
        <v>165</v>
      </c>
      <c r="Q63" s="91" t="s">
        <v>436</v>
      </c>
      <c r="R63" s="91" t="s">
        <v>204</v>
      </c>
      <c r="S63" s="91" t="s">
        <v>3654</v>
      </c>
      <c r="T63" s="92">
        <v>10</v>
      </c>
      <c r="U63" s="93">
        <v>40</v>
      </c>
      <c r="V63" s="94">
        <v>44938</v>
      </c>
      <c r="W63" s="94">
        <v>46259</v>
      </c>
      <c r="X63" s="95">
        <v>9785171530921</v>
      </c>
      <c r="Y63" s="96">
        <v>64</v>
      </c>
      <c r="Z63" s="97">
        <v>0.16200000000000001</v>
      </c>
      <c r="AA63" s="98" t="s">
        <v>590</v>
      </c>
      <c r="AB63" s="98" t="s">
        <v>189</v>
      </c>
      <c r="AC63" s="98" t="s">
        <v>134</v>
      </c>
      <c r="AD63" s="91" t="s">
        <v>109</v>
      </c>
      <c r="AE63" s="135" t="s">
        <v>115</v>
      </c>
      <c r="AF63" s="168"/>
      <c r="AG63" s="98" t="s">
        <v>307</v>
      </c>
      <c r="AH63" s="98"/>
      <c r="AI63" s="86" t="s">
        <v>455</v>
      </c>
      <c r="AJ63" s="101" t="s">
        <v>140</v>
      </c>
      <c r="AK63" s="91"/>
      <c r="AL63" s="100" t="s">
        <v>3655</v>
      </c>
      <c r="AM63" s="86" t="s">
        <v>149</v>
      </c>
      <c r="AN63" s="86" t="s">
        <v>141</v>
      </c>
      <c r="AO63" s="143">
        <f t="shared" si="0"/>
        <v>0</v>
      </c>
      <c r="AP63" s="85" t="s">
        <v>3656</v>
      </c>
      <c r="AQ63" s="100" t="s">
        <v>142</v>
      </c>
      <c r="AR63" s="97" t="s">
        <v>124</v>
      </c>
      <c r="AV63" s="99"/>
      <c r="AW63" s="159" t="s">
        <v>3657</v>
      </c>
      <c r="AX63" s="102" t="s">
        <v>3658</v>
      </c>
      <c r="AY63" s="157" t="s">
        <v>3659</v>
      </c>
      <c r="AZ63" s="159"/>
      <c r="BF63" s="103">
        <v>46261</v>
      </c>
      <c r="BG63" s="46"/>
      <c r="BH63" s="46"/>
      <c r="BI63" s="46">
        <f t="shared" si="1"/>
        <v>0</v>
      </c>
      <c r="BJ63" s="46">
        <f t="shared" si="2"/>
        <v>0</v>
      </c>
    </row>
    <row r="64" spans="1:62" ht="120" customHeight="1" x14ac:dyDescent="0.2">
      <c r="A64" s="170" t="s">
        <v>178</v>
      </c>
      <c r="B64" s="132"/>
      <c r="C64" s="150">
        <v>0</v>
      </c>
      <c r="D64" s="150">
        <v>0</v>
      </c>
      <c r="E64" s="133">
        <v>737.1</v>
      </c>
      <c r="F64" s="134" t="s">
        <v>1889</v>
      </c>
      <c r="G64" s="86" t="s">
        <v>1890</v>
      </c>
      <c r="H64" s="86" t="s">
        <v>1891</v>
      </c>
      <c r="I64" s="89"/>
      <c r="J64" s="90">
        <v>5</v>
      </c>
      <c r="K64" s="86"/>
      <c r="L64" s="86"/>
      <c r="M64" s="92" t="s">
        <v>150</v>
      </c>
      <c r="N64" s="86" t="s">
        <v>108</v>
      </c>
      <c r="O64" s="163" t="s">
        <v>201</v>
      </c>
      <c r="P64" s="163" t="s">
        <v>201</v>
      </c>
      <c r="Q64" s="91" t="s">
        <v>436</v>
      </c>
      <c r="R64" s="91" t="s">
        <v>204</v>
      </c>
      <c r="S64" s="91" t="s">
        <v>1892</v>
      </c>
      <c r="T64" s="92">
        <v>10</v>
      </c>
      <c r="U64" s="93">
        <v>12</v>
      </c>
      <c r="V64" s="94">
        <v>44090</v>
      </c>
      <c r="W64" s="94">
        <v>46252</v>
      </c>
      <c r="X64" s="95">
        <v>9785171327088</v>
      </c>
      <c r="Y64" s="96">
        <v>416</v>
      </c>
      <c r="Z64" s="97">
        <v>0.39800000000000002</v>
      </c>
      <c r="AA64" s="98" t="s">
        <v>144</v>
      </c>
      <c r="AB64" s="98" t="s">
        <v>163</v>
      </c>
      <c r="AC64" s="98" t="s">
        <v>145</v>
      </c>
      <c r="AD64" s="91" t="s">
        <v>109</v>
      </c>
      <c r="AE64" s="135" t="s">
        <v>115</v>
      </c>
      <c r="AF64" s="168"/>
      <c r="AG64" s="98" t="s">
        <v>614</v>
      </c>
      <c r="AH64" s="98"/>
      <c r="AI64" s="86" t="s">
        <v>1893</v>
      </c>
      <c r="AJ64" s="101"/>
      <c r="AK64" s="91"/>
      <c r="AL64" s="100" t="s">
        <v>1894</v>
      </c>
      <c r="AM64" s="86" t="s">
        <v>324</v>
      </c>
      <c r="AN64" s="86" t="s">
        <v>152</v>
      </c>
      <c r="AO64" s="143">
        <f t="shared" si="0"/>
        <v>0</v>
      </c>
      <c r="AP64" s="85" t="s">
        <v>1895</v>
      </c>
      <c r="AQ64" s="100" t="s">
        <v>110</v>
      </c>
      <c r="AR64" s="97" t="s">
        <v>124</v>
      </c>
      <c r="AV64" s="99"/>
      <c r="AW64" s="159" t="s">
        <v>1896</v>
      </c>
      <c r="AX64" s="102"/>
      <c r="AY64" s="157" t="s">
        <v>1897</v>
      </c>
      <c r="AZ64" s="159"/>
      <c r="BF64" s="103">
        <v>46255</v>
      </c>
      <c r="BG64" s="46"/>
      <c r="BH64" s="46"/>
      <c r="BI64" s="46">
        <f t="shared" si="1"/>
        <v>0</v>
      </c>
      <c r="BJ64" s="46">
        <f t="shared" si="2"/>
        <v>0</v>
      </c>
    </row>
    <row r="65" spans="1:62" ht="120" customHeight="1" x14ac:dyDescent="0.2">
      <c r="A65" s="170" t="s">
        <v>178</v>
      </c>
      <c r="B65" s="132"/>
      <c r="C65" s="150">
        <v>0</v>
      </c>
      <c r="D65" s="150">
        <v>0</v>
      </c>
      <c r="E65" s="133">
        <v>648.9</v>
      </c>
      <c r="F65" s="134" t="s">
        <v>1898</v>
      </c>
      <c r="G65" s="86" t="s">
        <v>1899</v>
      </c>
      <c r="H65" s="86" t="s">
        <v>343</v>
      </c>
      <c r="I65" s="89"/>
      <c r="J65" s="90" t="s">
        <v>196</v>
      </c>
      <c r="K65" s="86"/>
      <c r="L65" s="86"/>
      <c r="M65" s="92" t="s">
        <v>150</v>
      </c>
      <c r="N65" s="86" t="s">
        <v>108</v>
      </c>
      <c r="O65" s="163" t="s">
        <v>180</v>
      </c>
      <c r="P65" s="163" t="s">
        <v>180</v>
      </c>
      <c r="Q65" s="91" t="s">
        <v>436</v>
      </c>
      <c r="R65" s="91" t="s">
        <v>204</v>
      </c>
      <c r="S65" s="91" t="s">
        <v>1900</v>
      </c>
      <c r="T65" s="92">
        <v>10</v>
      </c>
      <c r="U65" s="93">
        <v>10</v>
      </c>
      <c r="V65" s="94">
        <v>46237</v>
      </c>
      <c r="W65" s="94">
        <v>46237</v>
      </c>
      <c r="X65" s="95">
        <v>9785171893071</v>
      </c>
      <c r="Y65" s="96">
        <v>416</v>
      </c>
      <c r="Z65" s="97">
        <v>0.33400000000000002</v>
      </c>
      <c r="AA65" s="98" t="s">
        <v>144</v>
      </c>
      <c r="AB65" s="98" t="s">
        <v>172</v>
      </c>
      <c r="AC65" s="98" t="s">
        <v>145</v>
      </c>
      <c r="AD65" s="91" t="s">
        <v>109</v>
      </c>
      <c r="AE65" s="169" t="s">
        <v>194</v>
      </c>
      <c r="AF65" s="168"/>
      <c r="AG65" s="98" t="s">
        <v>225</v>
      </c>
      <c r="AH65" s="98"/>
      <c r="AI65" s="86" t="s">
        <v>344</v>
      </c>
      <c r="AJ65" s="101"/>
      <c r="AK65" s="91"/>
      <c r="AL65" s="100" t="s">
        <v>1901</v>
      </c>
      <c r="AM65" s="86" t="s">
        <v>224</v>
      </c>
      <c r="AN65" s="86" t="s">
        <v>152</v>
      </c>
      <c r="AO65" s="143">
        <f t="shared" si="0"/>
        <v>0</v>
      </c>
      <c r="AP65" s="85" t="s">
        <v>1902</v>
      </c>
      <c r="AQ65" s="100" t="s">
        <v>110</v>
      </c>
      <c r="AR65" s="97" t="s">
        <v>124</v>
      </c>
      <c r="AV65" s="99"/>
      <c r="AW65" s="159" t="s">
        <v>1903</v>
      </c>
      <c r="AX65" s="102" t="s">
        <v>1904</v>
      </c>
      <c r="AY65" s="157" t="s">
        <v>1905</v>
      </c>
      <c r="AZ65" s="159"/>
      <c r="BF65" s="103">
        <v>46255</v>
      </c>
      <c r="BG65" s="46"/>
      <c r="BH65" s="46"/>
      <c r="BI65" s="46">
        <f t="shared" si="1"/>
        <v>0</v>
      </c>
      <c r="BJ65" s="46">
        <f t="shared" si="2"/>
        <v>0</v>
      </c>
    </row>
    <row r="66" spans="1:62" ht="120" customHeight="1" x14ac:dyDescent="0.2">
      <c r="A66" s="170" t="s">
        <v>178</v>
      </c>
      <c r="B66" s="132"/>
      <c r="C66" s="150">
        <v>0</v>
      </c>
      <c r="D66" s="150">
        <v>0</v>
      </c>
      <c r="E66" s="133">
        <v>1102.5</v>
      </c>
      <c r="F66" s="134" t="s">
        <v>1538</v>
      </c>
      <c r="G66" s="86" t="s">
        <v>1539</v>
      </c>
      <c r="H66" s="86" t="s">
        <v>1540</v>
      </c>
      <c r="I66" s="89"/>
      <c r="J66" s="90" t="s">
        <v>193</v>
      </c>
      <c r="K66" s="86"/>
      <c r="L66" s="86"/>
      <c r="M66" s="92" t="s">
        <v>150</v>
      </c>
      <c r="N66" s="86" t="s">
        <v>108</v>
      </c>
      <c r="O66" s="163" t="s">
        <v>197</v>
      </c>
      <c r="P66" s="163" t="s">
        <v>198</v>
      </c>
      <c r="Q66" s="91" t="s">
        <v>436</v>
      </c>
      <c r="R66" s="91" t="s">
        <v>204</v>
      </c>
      <c r="S66" s="91" t="s">
        <v>1541</v>
      </c>
      <c r="T66" s="92">
        <v>10</v>
      </c>
      <c r="U66" s="93">
        <v>12</v>
      </c>
      <c r="V66" s="94">
        <v>46230</v>
      </c>
      <c r="W66" s="94">
        <v>46230</v>
      </c>
      <c r="X66" s="95">
        <v>9785171872984</v>
      </c>
      <c r="Y66" s="96">
        <v>304</v>
      </c>
      <c r="Z66" s="97">
        <v>0.48699999999999999</v>
      </c>
      <c r="AA66" s="98" t="s">
        <v>133</v>
      </c>
      <c r="AB66" s="98" t="s">
        <v>220</v>
      </c>
      <c r="AC66" s="98" t="s">
        <v>134</v>
      </c>
      <c r="AD66" s="91" t="s">
        <v>109</v>
      </c>
      <c r="AE66" s="169" t="s">
        <v>194</v>
      </c>
      <c r="AF66" s="168"/>
      <c r="AG66" s="98" t="s">
        <v>1542</v>
      </c>
      <c r="AH66" s="98"/>
      <c r="AI66" s="86" t="s">
        <v>1543</v>
      </c>
      <c r="AJ66" s="101"/>
      <c r="AK66" s="91"/>
      <c r="AL66" s="100" t="s">
        <v>1544</v>
      </c>
      <c r="AM66" s="86" t="s">
        <v>266</v>
      </c>
      <c r="AN66" s="86" t="s">
        <v>228</v>
      </c>
      <c r="AO66" s="143">
        <f t="shared" si="0"/>
        <v>0</v>
      </c>
      <c r="AP66" s="85" t="s">
        <v>1545</v>
      </c>
      <c r="AQ66" s="100" t="s">
        <v>110</v>
      </c>
      <c r="AR66" s="97" t="s">
        <v>124</v>
      </c>
      <c r="AV66" s="99"/>
      <c r="AW66" s="159" t="s">
        <v>1546</v>
      </c>
      <c r="AX66" s="102"/>
      <c r="AY66" s="157" t="s">
        <v>1547</v>
      </c>
      <c r="AZ66" s="159"/>
      <c r="BF66" s="103">
        <v>46254</v>
      </c>
      <c r="BG66" s="46"/>
      <c r="BH66" s="46"/>
      <c r="BI66" s="46">
        <f t="shared" si="1"/>
        <v>0</v>
      </c>
      <c r="BJ66" s="46">
        <f t="shared" si="2"/>
        <v>0</v>
      </c>
    </row>
    <row r="67" spans="1:62" ht="120" customHeight="1" x14ac:dyDescent="0.2">
      <c r="A67" s="170" t="s">
        <v>178</v>
      </c>
      <c r="B67" s="132"/>
      <c r="C67" s="150">
        <v>0</v>
      </c>
      <c r="D67" s="150">
        <v>0</v>
      </c>
      <c r="E67" s="133">
        <v>1934.1000000000001</v>
      </c>
      <c r="F67" s="134" t="s">
        <v>3172</v>
      </c>
      <c r="G67" s="86" t="s">
        <v>3173</v>
      </c>
      <c r="H67" s="86" t="s">
        <v>3174</v>
      </c>
      <c r="I67" s="89"/>
      <c r="J67" s="90" t="s">
        <v>193</v>
      </c>
      <c r="K67" s="86"/>
      <c r="L67" s="86"/>
      <c r="M67" s="92" t="s">
        <v>137</v>
      </c>
      <c r="N67" s="86" t="s">
        <v>108</v>
      </c>
      <c r="O67" s="163" t="s">
        <v>221</v>
      </c>
      <c r="P67" s="163" t="s">
        <v>221</v>
      </c>
      <c r="Q67" s="91" t="s">
        <v>436</v>
      </c>
      <c r="R67" s="91" t="s">
        <v>204</v>
      </c>
      <c r="S67" s="91" t="s">
        <v>3175</v>
      </c>
      <c r="T67" s="92">
        <v>10</v>
      </c>
      <c r="U67" s="93">
        <v>6</v>
      </c>
      <c r="V67" s="94">
        <v>46258</v>
      </c>
      <c r="W67" s="94">
        <v>46258</v>
      </c>
      <c r="X67" s="95">
        <v>9785171796389</v>
      </c>
      <c r="Y67" s="96">
        <v>256</v>
      </c>
      <c r="Z67" s="97">
        <v>1.1319999999999999</v>
      </c>
      <c r="AA67" s="98" t="s">
        <v>138</v>
      </c>
      <c r="AB67" s="98" t="s">
        <v>217</v>
      </c>
      <c r="AC67" s="98" t="s">
        <v>139</v>
      </c>
      <c r="AD67" s="91" t="s">
        <v>109</v>
      </c>
      <c r="AE67" s="169" t="s">
        <v>194</v>
      </c>
      <c r="AF67" s="168"/>
      <c r="AG67" s="98" t="s">
        <v>3176</v>
      </c>
      <c r="AH67" s="98"/>
      <c r="AI67" s="86" t="s">
        <v>3177</v>
      </c>
      <c r="AJ67" s="101" t="s">
        <v>148</v>
      </c>
      <c r="AK67" s="91"/>
      <c r="AL67" s="100" t="s">
        <v>3178</v>
      </c>
      <c r="AM67" s="86" t="s">
        <v>608</v>
      </c>
      <c r="AN67" s="86" t="s">
        <v>141</v>
      </c>
      <c r="AO67" s="143">
        <f t="shared" si="0"/>
        <v>0</v>
      </c>
      <c r="AP67" s="85" t="s">
        <v>3179</v>
      </c>
      <c r="AQ67" s="100" t="s">
        <v>156</v>
      </c>
      <c r="AR67" s="97" t="s">
        <v>124</v>
      </c>
      <c r="AV67" s="99"/>
      <c r="AW67" s="159" t="s">
        <v>3180</v>
      </c>
      <c r="AX67" s="102"/>
      <c r="AY67" s="157" t="s">
        <v>3181</v>
      </c>
      <c r="AZ67" s="159"/>
      <c r="BF67" s="103">
        <v>46260</v>
      </c>
      <c r="BG67" s="46"/>
      <c r="BH67" s="46"/>
      <c r="BI67" s="46">
        <f t="shared" si="1"/>
        <v>0</v>
      </c>
      <c r="BJ67" s="46">
        <f t="shared" si="2"/>
        <v>0</v>
      </c>
    </row>
    <row r="68" spans="1:62" ht="120" customHeight="1" x14ac:dyDescent="0.2">
      <c r="A68" s="170" t="s">
        <v>178</v>
      </c>
      <c r="B68" s="132"/>
      <c r="C68" s="150">
        <v>0</v>
      </c>
      <c r="D68" s="150">
        <v>0</v>
      </c>
      <c r="E68" s="133">
        <v>3068.1</v>
      </c>
      <c r="F68" s="134" t="s">
        <v>657</v>
      </c>
      <c r="G68" s="86" t="s">
        <v>205</v>
      </c>
      <c r="H68" s="86" t="s">
        <v>543</v>
      </c>
      <c r="I68" s="89"/>
      <c r="J68" s="90">
        <v>3</v>
      </c>
      <c r="K68" s="86"/>
      <c r="L68" s="86"/>
      <c r="M68" s="92" t="s">
        <v>132</v>
      </c>
      <c r="N68" s="86" t="s">
        <v>385</v>
      </c>
      <c r="O68" s="163" t="s">
        <v>231</v>
      </c>
      <c r="P68" s="163" t="s">
        <v>251</v>
      </c>
      <c r="Q68" s="91" t="s">
        <v>436</v>
      </c>
      <c r="R68" s="91" t="s">
        <v>282</v>
      </c>
      <c r="S68" s="91" t="s">
        <v>658</v>
      </c>
      <c r="T68" s="92">
        <v>10</v>
      </c>
      <c r="U68" s="93">
        <v>6</v>
      </c>
      <c r="V68" s="94">
        <v>45715</v>
      </c>
      <c r="W68" s="94">
        <v>46251</v>
      </c>
      <c r="X68" s="95">
        <v>9785171526832</v>
      </c>
      <c r="Y68" s="96">
        <v>224</v>
      </c>
      <c r="Z68" s="97">
        <v>1.7949999999999999</v>
      </c>
      <c r="AA68" s="98" t="s">
        <v>138</v>
      </c>
      <c r="AB68" s="98"/>
      <c r="AC68" s="98" t="s">
        <v>139</v>
      </c>
      <c r="AD68" s="91" t="s">
        <v>109</v>
      </c>
      <c r="AE68" s="135" t="s">
        <v>115</v>
      </c>
      <c r="AF68" s="168"/>
      <c r="AG68" s="98" t="s">
        <v>283</v>
      </c>
      <c r="AH68" s="98"/>
      <c r="AI68" s="86" t="s">
        <v>544</v>
      </c>
      <c r="AJ68" s="101"/>
      <c r="AK68" s="91"/>
      <c r="AL68" s="100" t="s">
        <v>659</v>
      </c>
      <c r="AM68" s="86" t="s">
        <v>284</v>
      </c>
      <c r="AN68" s="86" t="s">
        <v>228</v>
      </c>
      <c r="AO68" s="143">
        <f t="shared" si="0"/>
        <v>0</v>
      </c>
      <c r="AP68" s="85" t="s">
        <v>660</v>
      </c>
      <c r="AQ68" s="100" t="s">
        <v>156</v>
      </c>
      <c r="AR68" s="97" t="s">
        <v>124</v>
      </c>
      <c r="AV68" s="99"/>
      <c r="AW68" s="159" t="s">
        <v>661</v>
      </c>
      <c r="AX68" s="102" t="s">
        <v>662</v>
      </c>
      <c r="AY68" s="157" t="s">
        <v>663</v>
      </c>
      <c r="AZ68" s="159"/>
      <c r="BF68" s="103">
        <v>46252</v>
      </c>
      <c r="BG68" s="46"/>
      <c r="BH68" s="46"/>
      <c r="BI68" s="46">
        <f t="shared" si="1"/>
        <v>0</v>
      </c>
      <c r="BJ68" s="46">
        <f t="shared" si="2"/>
        <v>0</v>
      </c>
    </row>
    <row r="69" spans="1:62" ht="120" customHeight="1" x14ac:dyDescent="0.2">
      <c r="A69" s="170" t="s">
        <v>178</v>
      </c>
      <c r="B69" s="132"/>
      <c r="C69" s="150">
        <v>0</v>
      </c>
      <c r="D69" s="150">
        <v>0</v>
      </c>
      <c r="E69" s="133">
        <v>3824.1000000000004</v>
      </c>
      <c r="F69" s="134" t="s">
        <v>664</v>
      </c>
      <c r="G69" s="86" t="s">
        <v>205</v>
      </c>
      <c r="H69" s="86" t="s">
        <v>543</v>
      </c>
      <c r="I69" s="89"/>
      <c r="J69" s="90">
        <v>5</v>
      </c>
      <c r="K69" s="86"/>
      <c r="L69" s="86"/>
      <c r="M69" s="92" t="s">
        <v>132</v>
      </c>
      <c r="N69" s="86" t="s">
        <v>385</v>
      </c>
      <c r="O69" s="163" t="s">
        <v>298</v>
      </c>
      <c r="P69" s="163" t="s">
        <v>332</v>
      </c>
      <c r="Q69" s="91" t="s">
        <v>436</v>
      </c>
      <c r="R69" s="91" t="s">
        <v>282</v>
      </c>
      <c r="S69" s="91" t="s">
        <v>665</v>
      </c>
      <c r="T69" s="92">
        <v>22</v>
      </c>
      <c r="U69" s="93">
        <v>6</v>
      </c>
      <c r="V69" s="94">
        <v>45603</v>
      </c>
      <c r="W69" s="94">
        <v>46251</v>
      </c>
      <c r="X69" s="95">
        <v>9785171664176</v>
      </c>
      <c r="Y69" s="96">
        <v>256</v>
      </c>
      <c r="Z69" s="97">
        <v>2.11</v>
      </c>
      <c r="AA69" s="98" t="s">
        <v>138</v>
      </c>
      <c r="AB69" s="98" t="s">
        <v>199</v>
      </c>
      <c r="AC69" s="98" t="s">
        <v>139</v>
      </c>
      <c r="AD69" s="91" t="s">
        <v>109</v>
      </c>
      <c r="AE69" s="135" t="s">
        <v>115</v>
      </c>
      <c r="AF69" s="168"/>
      <c r="AG69" s="98" t="s">
        <v>358</v>
      </c>
      <c r="AH69" s="98"/>
      <c r="AI69" s="86" t="s">
        <v>544</v>
      </c>
      <c r="AJ69" s="101"/>
      <c r="AK69" s="91"/>
      <c r="AL69" s="100" t="s">
        <v>666</v>
      </c>
      <c r="AM69" s="86" t="s">
        <v>284</v>
      </c>
      <c r="AN69" s="86" t="s">
        <v>228</v>
      </c>
      <c r="AO69" s="143">
        <f t="shared" si="0"/>
        <v>0</v>
      </c>
      <c r="AP69" s="85" t="s">
        <v>667</v>
      </c>
      <c r="AQ69" s="100" t="s">
        <v>156</v>
      </c>
      <c r="AR69" s="97" t="s">
        <v>124</v>
      </c>
      <c r="AV69" s="99"/>
      <c r="AW69" s="159" t="s">
        <v>668</v>
      </c>
      <c r="AX69" s="102"/>
      <c r="AY69" s="157" t="s">
        <v>669</v>
      </c>
      <c r="AZ69" s="159"/>
      <c r="BF69" s="103">
        <v>46252</v>
      </c>
      <c r="BG69" s="46"/>
      <c r="BH69" s="46"/>
      <c r="BI69" s="46">
        <f t="shared" si="1"/>
        <v>0</v>
      </c>
      <c r="BJ69" s="46">
        <f t="shared" si="2"/>
        <v>0</v>
      </c>
    </row>
    <row r="70" spans="1:62" ht="120" customHeight="1" x14ac:dyDescent="0.2">
      <c r="A70" s="170" t="s">
        <v>178</v>
      </c>
      <c r="B70" s="132"/>
      <c r="C70" s="150">
        <v>0</v>
      </c>
      <c r="D70" s="150">
        <v>0</v>
      </c>
      <c r="E70" s="133">
        <v>4202.1000000000004</v>
      </c>
      <c r="F70" s="134" t="s">
        <v>670</v>
      </c>
      <c r="G70" s="86" t="s">
        <v>671</v>
      </c>
      <c r="H70" s="86" t="s">
        <v>543</v>
      </c>
      <c r="I70" s="89"/>
      <c r="J70" s="90">
        <v>3</v>
      </c>
      <c r="K70" s="86"/>
      <c r="L70" s="86"/>
      <c r="M70" s="92" t="s">
        <v>132</v>
      </c>
      <c r="N70" s="86" t="s">
        <v>385</v>
      </c>
      <c r="O70" s="163" t="s">
        <v>231</v>
      </c>
      <c r="P70" s="163" t="s">
        <v>251</v>
      </c>
      <c r="Q70" s="91" t="s">
        <v>436</v>
      </c>
      <c r="R70" s="91" t="s">
        <v>282</v>
      </c>
      <c r="S70" s="91" t="s">
        <v>672</v>
      </c>
      <c r="T70" s="92">
        <v>22</v>
      </c>
      <c r="U70" s="93">
        <v>6</v>
      </c>
      <c r="V70" s="94">
        <v>45710</v>
      </c>
      <c r="W70" s="94">
        <v>46252</v>
      </c>
      <c r="X70" s="95">
        <v>9785171699956</v>
      </c>
      <c r="Y70" s="96">
        <v>240</v>
      </c>
      <c r="Z70" s="97">
        <v>1.841</v>
      </c>
      <c r="AA70" s="98" t="s">
        <v>138</v>
      </c>
      <c r="AB70" s="98" t="s">
        <v>199</v>
      </c>
      <c r="AC70" s="98" t="s">
        <v>139</v>
      </c>
      <c r="AD70" s="91" t="s">
        <v>109</v>
      </c>
      <c r="AE70" s="135" t="s">
        <v>115</v>
      </c>
      <c r="AF70" s="168"/>
      <c r="AG70" s="98" t="s">
        <v>358</v>
      </c>
      <c r="AH70" s="98"/>
      <c r="AI70" s="86" t="s">
        <v>544</v>
      </c>
      <c r="AJ70" s="101"/>
      <c r="AK70" s="91"/>
      <c r="AL70" s="100" t="s">
        <v>673</v>
      </c>
      <c r="AM70" s="86" t="s">
        <v>260</v>
      </c>
      <c r="AN70" s="86" t="s">
        <v>228</v>
      </c>
      <c r="AO70" s="143">
        <f t="shared" si="0"/>
        <v>0</v>
      </c>
      <c r="AP70" s="85" t="s">
        <v>674</v>
      </c>
      <c r="AQ70" s="100" t="s">
        <v>156</v>
      </c>
      <c r="AR70" s="97" t="s">
        <v>124</v>
      </c>
      <c r="AV70" s="99"/>
      <c r="AW70" s="159" t="s">
        <v>675</v>
      </c>
      <c r="AX70" s="102"/>
      <c r="AY70" s="157" t="s">
        <v>676</v>
      </c>
      <c r="AZ70" s="159"/>
      <c r="BF70" s="103">
        <v>46252</v>
      </c>
      <c r="BG70" s="46"/>
      <c r="BH70" s="46"/>
      <c r="BI70" s="46">
        <f t="shared" si="1"/>
        <v>0</v>
      </c>
      <c r="BJ70" s="46">
        <f t="shared" si="2"/>
        <v>0</v>
      </c>
    </row>
    <row r="71" spans="1:62" ht="120" customHeight="1" x14ac:dyDescent="0.2">
      <c r="A71" s="170" t="s">
        <v>178</v>
      </c>
      <c r="B71" s="132"/>
      <c r="C71" s="150">
        <v>0</v>
      </c>
      <c r="D71" s="150">
        <v>0</v>
      </c>
      <c r="E71" s="133">
        <v>1159.2</v>
      </c>
      <c r="F71" s="134" t="s">
        <v>677</v>
      </c>
      <c r="G71" s="86" t="s">
        <v>678</v>
      </c>
      <c r="H71" s="86" t="s">
        <v>679</v>
      </c>
      <c r="I71" s="89"/>
      <c r="J71" s="90" t="s">
        <v>195</v>
      </c>
      <c r="K71" s="86"/>
      <c r="L71" s="86"/>
      <c r="M71" s="92" t="s">
        <v>150</v>
      </c>
      <c r="N71" s="86" t="s">
        <v>108</v>
      </c>
      <c r="O71" s="163" t="s">
        <v>184</v>
      </c>
      <c r="P71" s="163" t="s">
        <v>184</v>
      </c>
      <c r="Q71" s="91" t="s">
        <v>436</v>
      </c>
      <c r="R71" s="91" t="s">
        <v>204</v>
      </c>
      <c r="S71" s="91" t="s">
        <v>680</v>
      </c>
      <c r="T71" s="92">
        <v>22</v>
      </c>
      <c r="U71" s="93">
        <v>3</v>
      </c>
      <c r="V71" s="94">
        <v>46245</v>
      </c>
      <c r="W71" s="94">
        <v>46245</v>
      </c>
      <c r="X71" s="95">
        <v>9785171889692</v>
      </c>
      <c r="Y71" s="96">
        <v>640</v>
      </c>
      <c r="Z71" s="97">
        <v>0.56000000000000005</v>
      </c>
      <c r="AA71" s="98" t="s">
        <v>144</v>
      </c>
      <c r="AB71" s="98" t="s">
        <v>281</v>
      </c>
      <c r="AC71" s="98" t="s">
        <v>145</v>
      </c>
      <c r="AD71" s="91" t="s">
        <v>109</v>
      </c>
      <c r="AE71" s="169" t="s">
        <v>194</v>
      </c>
      <c r="AF71" s="168"/>
      <c r="AG71" s="98" t="s">
        <v>681</v>
      </c>
      <c r="AH71" s="98"/>
      <c r="AI71" s="86" t="s">
        <v>682</v>
      </c>
      <c r="AJ71" s="101" t="s">
        <v>153</v>
      </c>
      <c r="AK71" s="91"/>
      <c r="AL71" s="100" t="s">
        <v>683</v>
      </c>
      <c r="AM71" s="86" t="s">
        <v>323</v>
      </c>
      <c r="AN71" s="86" t="s">
        <v>152</v>
      </c>
      <c r="AO71" s="143">
        <f t="shared" si="0"/>
        <v>0</v>
      </c>
      <c r="AP71" s="85" t="s">
        <v>684</v>
      </c>
      <c r="AQ71" s="100" t="s">
        <v>153</v>
      </c>
      <c r="AR71" s="97" t="s">
        <v>124</v>
      </c>
      <c r="AV71" s="99"/>
      <c r="AW71" s="159" t="s">
        <v>685</v>
      </c>
      <c r="AX71" s="102"/>
      <c r="AY71" s="157" t="s">
        <v>686</v>
      </c>
      <c r="AZ71" s="159"/>
      <c r="BF71" s="103">
        <v>46252</v>
      </c>
      <c r="BG71" s="46"/>
      <c r="BH71" s="46"/>
      <c r="BI71" s="46">
        <f t="shared" si="1"/>
        <v>0</v>
      </c>
      <c r="BJ71" s="46">
        <f t="shared" si="2"/>
        <v>0</v>
      </c>
    </row>
    <row r="72" spans="1:62" ht="120" customHeight="1" x14ac:dyDescent="0.2">
      <c r="A72" s="170" t="s">
        <v>178</v>
      </c>
      <c r="B72" s="132"/>
      <c r="C72" s="150">
        <v>0</v>
      </c>
      <c r="D72" s="150">
        <v>0</v>
      </c>
      <c r="E72" s="133">
        <v>1839.6000000000001</v>
      </c>
      <c r="F72" s="134" t="s">
        <v>3933</v>
      </c>
      <c r="G72" s="86" t="s">
        <v>3934</v>
      </c>
      <c r="H72" s="86" t="s">
        <v>3935</v>
      </c>
      <c r="I72" s="89"/>
      <c r="J72" s="90" t="s">
        <v>193</v>
      </c>
      <c r="K72" s="86"/>
      <c r="L72" s="86"/>
      <c r="M72" s="92" t="s">
        <v>132</v>
      </c>
      <c r="N72" s="86" t="s">
        <v>108</v>
      </c>
      <c r="O72" s="163" t="s">
        <v>298</v>
      </c>
      <c r="P72" s="163" t="s">
        <v>332</v>
      </c>
      <c r="Q72" s="91" t="s">
        <v>436</v>
      </c>
      <c r="R72" s="91" t="s">
        <v>282</v>
      </c>
      <c r="S72" s="91" t="s">
        <v>3936</v>
      </c>
      <c r="T72" s="92">
        <v>10</v>
      </c>
      <c r="U72" s="93">
        <v>5</v>
      </c>
      <c r="V72" s="94">
        <v>46255</v>
      </c>
      <c r="W72" s="94">
        <v>46255</v>
      </c>
      <c r="X72" s="95">
        <v>9785171842673</v>
      </c>
      <c r="Y72" s="96">
        <v>240</v>
      </c>
      <c r="Z72" s="97">
        <v>1.161</v>
      </c>
      <c r="AA72" s="98" t="s">
        <v>138</v>
      </c>
      <c r="AB72" s="98" t="s">
        <v>199</v>
      </c>
      <c r="AC72" s="98" t="s">
        <v>139</v>
      </c>
      <c r="AD72" s="91" t="s">
        <v>109</v>
      </c>
      <c r="AE72" s="169" t="s">
        <v>194</v>
      </c>
      <c r="AF72" s="168"/>
      <c r="AG72" s="98" t="s">
        <v>283</v>
      </c>
      <c r="AH72" s="98"/>
      <c r="AI72" s="86" t="s">
        <v>3937</v>
      </c>
      <c r="AJ72" s="101"/>
      <c r="AK72" s="91"/>
      <c r="AL72" s="100" t="s">
        <v>3938</v>
      </c>
      <c r="AM72" s="86" t="s">
        <v>284</v>
      </c>
      <c r="AN72" s="86" t="s">
        <v>228</v>
      </c>
      <c r="AO72" s="143">
        <f t="shared" si="0"/>
        <v>0</v>
      </c>
      <c r="AP72" s="85" t="s">
        <v>3939</v>
      </c>
      <c r="AQ72" s="100" t="s">
        <v>110</v>
      </c>
      <c r="AR72" s="97" t="s">
        <v>124</v>
      </c>
      <c r="AV72" s="99"/>
      <c r="AW72" s="159" t="s">
        <v>3940</v>
      </c>
      <c r="AX72" s="102" t="s">
        <v>3941</v>
      </c>
      <c r="AY72" s="157" t="s">
        <v>3942</v>
      </c>
      <c r="AZ72" s="159"/>
      <c r="BF72" s="103">
        <v>46262</v>
      </c>
      <c r="BG72" s="46"/>
      <c r="BH72" s="46"/>
      <c r="BI72" s="46">
        <f t="shared" si="1"/>
        <v>0</v>
      </c>
      <c r="BJ72" s="46">
        <f t="shared" si="2"/>
        <v>0</v>
      </c>
    </row>
    <row r="73" spans="1:62" ht="120" customHeight="1" x14ac:dyDescent="0.2">
      <c r="A73" s="170" t="s">
        <v>178</v>
      </c>
      <c r="B73" s="132"/>
      <c r="C73" s="150">
        <v>0</v>
      </c>
      <c r="D73" s="150">
        <v>0</v>
      </c>
      <c r="E73" s="133">
        <v>201.60000000000002</v>
      </c>
      <c r="F73" s="134" t="s">
        <v>3182</v>
      </c>
      <c r="G73" s="86" t="s">
        <v>406</v>
      </c>
      <c r="H73" s="86" t="s">
        <v>407</v>
      </c>
      <c r="I73" s="89"/>
      <c r="J73" s="90" t="s">
        <v>193</v>
      </c>
      <c r="K73" s="86"/>
      <c r="L73" s="86"/>
      <c r="M73" s="92" t="s">
        <v>132</v>
      </c>
      <c r="N73" s="86" t="s">
        <v>108</v>
      </c>
      <c r="O73" s="163" t="s">
        <v>216</v>
      </c>
      <c r="P73" s="163" t="s">
        <v>3183</v>
      </c>
      <c r="Q73" s="91" t="s">
        <v>436</v>
      </c>
      <c r="R73" s="91" t="s">
        <v>204</v>
      </c>
      <c r="S73" s="91" t="s">
        <v>3184</v>
      </c>
      <c r="T73" s="92">
        <v>22</v>
      </c>
      <c r="U73" s="93">
        <v>28</v>
      </c>
      <c r="V73" s="94">
        <v>46258</v>
      </c>
      <c r="W73" s="94">
        <v>46258</v>
      </c>
      <c r="X73" s="95">
        <v>9785171853037</v>
      </c>
      <c r="Y73" s="96">
        <v>128</v>
      </c>
      <c r="Z73" s="97">
        <v>8.5999999999999993E-2</v>
      </c>
      <c r="AA73" s="98" t="s">
        <v>144</v>
      </c>
      <c r="AB73" s="98" t="s">
        <v>172</v>
      </c>
      <c r="AC73" s="98" t="s">
        <v>145</v>
      </c>
      <c r="AD73" s="91">
        <v>3</v>
      </c>
      <c r="AE73" s="169" t="s">
        <v>194</v>
      </c>
      <c r="AF73" s="168"/>
      <c r="AG73" s="98" t="s">
        <v>558</v>
      </c>
      <c r="AH73" s="98"/>
      <c r="AI73" s="86" t="s">
        <v>407</v>
      </c>
      <c r="AJ73" s="101"/>
      <c r="AK73" s="91"/>
      <c r="AL73" s="100" t="s">
        <v>3185</v>
      </c>
      <c r="AM73" s="86" t="s">
        <v>230</v>
      </c>
      <c r="AN73" s="86" t="s">
        <v>228</v>
      </c>
      <c r="AO73" s="143">
        <f t="shared" si="0"/>
        <v>0</v>
      </c>
      <c r="AP73" s="85" t="s">
        <v>3186</v>
      </c>
      <c r="AQ73" s="100" t="s">
        <v>156</v>
      </c>
      <c r="AR73" s="97" t="s">
        <v>124</v>
      </c>
      <c r="AV73" s="99"/>
      <c r="AW73" s="159" t="s">
        <v>3187</v>
      </c>
      <c r="AX73" s="102"/>
      <c r="AY73" s="157" t="s">
        <v>3188</v>
      </c>
      <c r="AZ73" s="159"/>
      <c r="BF73" s="103">
        <v>46260</v>
      </c>
      <c r="BG73" s="46"/>
      <c r="BH73" s="46"/>
      <c r="BI73" s="46">
        <f t="shared" si="1"/>
        <v>0</v>
      </c>
      <c r="BJ73" s="46">
        <f t="shared" si="2"/>
        <v>0</v>
      </c>
    </row>
    <row r="74" spans="1:62" ht="120" customHeight="1" x14ac:dyDescent="0.2">
      <c r="A74" s="170" t="s">
        <v>178</v>
      </c>
      <c r="B74" s="132"/>
      <c r="C74" s="150">
        <v>0</v>
      </c>
      <c r="D74" s="150">
        <v>0</v>
      </c>
      <c r="E74" s="133">
        <v>201.60000000000002</v>
      </c>
      <c r="F74" s="134" t="s">
        <v>3189</v>
      </c>
      <c r="G74" s="86" t="s">
        <v>406</v>
      </c>
      <c r="H74" s="86" t="s">
        <v>407</v>
      </c>
      <c r="I74" s="89"/>
      <c r="J74" s="90" t="s">
        <v>193</v>
      </c>
      <c r="K74" s="86"/>
      <c r="L74" s="86"/>
      <c r="M74" s="92" t="s">
        <v>132</v>
      </c>
      <c r="N74" s="86" t="s">
        <v>108</v>
      </c>
      <c r="O74" s="163" t="s">
        <v>216</v>
      </c>
      <c r="P74" s="163" t="s">
        <v>3183</v>
      </c>
      <c r="Q74" s="91" t="s">
        <v>436</v>
      </c>
      <c r="R74" s="91" t="s">
        <v>204</v>
      </c>
      <c r="S74" s="91" t="s">
        <v>3190</v>
      </c>
      <c r="T74" s="92">
        <v>22</v>
      </c>
      <c r="U74" s="93">
        <v>28</v>
      </c>
      <c r="V74" s="94">
        <v>46258</v>
      </c>
      <c r="W74" s="94">
        <v>46258</v>
      </c>
      <c r="X74" s="95">
        <v>9785171853075</v>
      </c>
      <c r="Y74" s="96">
        <v>128</v>
      </c>
      <c r="Z74" s="97">
        <v>8.5000000000000006E-2</v>
      </c>
      <c r="AA74" s="98" t="s">
        <v>144</v>
      </c>
      <c r="AB74" s="98" t="s">
        <v>172</v>
      </c>
      <c r="AC74" s="98" t="s">
        <v>145</v>
      </c>
      <c r="AD74" s="91">
        <v>3</v>
      </c>
      <c r="AE74" s="169" t="s">
        <v>194</v>
      </c>
      <c r="AF74" s="168"/>
      <c r="AG74" s="98" t="s">
        <v>558</v>
      </c>
      <c r="AH74" s="98"/>
      <c r="AI74" s="86" t="s">
        <v>407</v>
      </c>
      <c r="AJ74" s="101"/>
      <c r="AK74" s="91"/>
      <c r="AL74" s="100" t="s">
        <v>3191</v>
      </c>
      <c r="AM74" s="86" t="s">
        <v>230</v>
      </c>
      <c r="AN74" s="86" t="s">
        <v>228</v>
      </c>
      <c r="AO74" s="143">
        <f t="shared" si="0"/>
        <v>0</v>
      </c>
      <c r="AP74" s="85" t="s">
        <v>3192</v>
      </c>
      <c r="AQ74" s="100" t="s">
        <v>156</v>
      </c>
      <c r="AR74" s="97" t="s">
        <v>124</v>
      </c>
      <c r="AV74" s="99"/>
      <c r="AW74" s="159" t="s">
        <v>3193</v>
      </c>
      <c r="AX74" s="102"/>
      <c r="AY74" s="157" t="s">
        <v>3194</v>
      </c>
      <c r="AZ74" s="159"/>
      <c r="BF74" s="103">
        <v>46260</v>
      </c>
      <c r="BG74" s="46"/>
      <c r="BH74" s="46"/>
      <c r="BI74" s="46">
        <f t="shared" si="1"/>
        <v>0</v>
      </c>
      <c r="BJ74" s="46">
        <f t="shared" si="2"/>
        <v>0</v>
      </c>
    </row>
    <row r="75" spans="1:62" ht="120" customHeight="1" x14ac:dyDescent="0.2">
      <c r="A75" s="170" t="s">
        <v>178</v>
      </c>
      <c r="B75" s="132"/>
      <c r="C75" s="150">
        <v>0</v>
      </c>
      <c r="D75" s="150">
        <v>0</v>
      </c>
      <c r="E75" s="133">
        <v>201.60000000000002</v>
      </c>
      <c r="F75" s="134" t="s">
        <v>3195</v>
      </c>
      <c r="G75" s="86" t="s">
        <v>406</v>
      </c>
      <c r="H75" s="86" t="s">
        <v>407</v>
      </c>
      <c r="I75" s="89"/>
      <c r="J75" s="90" t="s">
        <v>193</v>
      </c>
      <c r="K75" s="86"/>
      <c r="L75" s="86"/>
      <c r="M75" s="92" t="s">
        <v>132</v>
      </c>
      <c r="N75" s="86" t="s">
        <v>108</v>
      </c>
      <c r="O75" s="163" t="s">
        <v>216</v>
      </c>
      <c r="P75" s="163" t="s">
        <v>3183</v>
      </c>
      <c r="Q75" s="91" t="s">
        <v>436</v>
      </c>
      <c r="R75" s="91" t="s">
        <v>204</v>
      </c>
      <c r="S75" s="91" t="s">
        <v>3196</v>
      </c>
      <c r="T75" s="92">
        <v>22</v>
      </c>
      <c r="U75" s="93">
        <v>32</v>
      </c>
      <c r="V75" s="94">
        <v>46258</v>
      </c>
      <c r="W75" s="94">
        <v>46258</v>
      </c>
      <c r="X75" s="95">
        <v>9785171853099</v>
      </c>
      <c r="Y75" s="96">
        <v>128</v>
      </c>
      <c r="Z75" s="97">
        <v>8.5999999999999993E-2</v>
      </c>
      <c r="AA75" s="98" t="s">
        <v>144</v>
      </c>
      <c r="AB75" s="98" t="s">
        <v>172</v>
      </c>
      <c r="AC75" s="98" t="s">
        <v>145</v>
      </c>
      <c r="AD75" s="91">
        <v>3</v>
      </c>
      <c r="AE75" s="169" t="s">
        <v>194</v>
      </c>
      <c r="AF75" s="168"/>
      <c r="AG75" s="98" t="s">
        <v>558</v>
      </c>
      <c r="AH75" s="98"/>
      <c r="AI75" s="86" t="s">
        <v>407</v>
      </c>
      <c r="AJ75" s="101"/>
      <c r="AK75" s="91"/>
      <c r="AL75" s="100" t="s">
        <v>3197</v>
      </c>
      <c r="AM75" s="86" t="s">
        <v>230</v>
      </c>
      <c r="AN75" s="86" t="s">
        <v>228</v>
      </c>
      <c r="AO75" s="143">
        <f t="shared" si="0"/>
        <v>0</v>
      </c>
      <c r="AP75" s="85" t="s">
        <v>3198</v>
      </c>
      <c r="AQ75" s="100" t="s">
        <v>156</v>
      </c>
      <c r="AR75" s="97" t="s">
        <v>124</v>
      </c>
      <c r="AV75" s="99"/>
      <c r="AW75" s="159" t="s">
        <v>3199</v>
      </c>
      <c r="AX75" s="102"/>
      <c r="AY75" s="157" t="s">
        <v>3200</v>
      </c>
      <c r="AZ75" s="159"/>
      <c r="BF75" s="103">
        <v>46260</v>
      </c>
      <c r="BG75" s="46"/>
      <c r="BH75" s="46"/>
      <c r="BI75" s="46">
        <f t="shared" si="1"/>
        <v>0</v>
      </c>
      <c r="BJ75" s="46">
        <f t="shared" si="2"/>
        <v>0</v>
      </c>
    </row>
    <row r="76" spans="1:62" ht="120" customHeight="1" x14ac:dyDescent="0.2">
      <c r="A76" s="170" t="s">
        <v>178</v>
      </c>
      <c r="B76" s="132"/>
      <c r="C76" s="150">
        <v>0</v>
      </c>
      <c r="D76" s="150">
        <v>0</v>
      </c>
      <c r="E76" s="133">
        <v>201.60000000000002</v>
      </c>
      <c r="F76" s="134" t="s">
        <v>3201</v>
      </c>
      <c r="G76" s="86" t="s">
        <v>406</v>
      </c>
      <c r="H76" s="86" t="s">
        <v>407</v>
      </c>
      <c r="I76" s="89"/>
      <c r="J76" s="90" t="s">
        <v>193</v>
      </c>
      <c r="K76" s="86"/>
      <c r="L76" s="86"/>
      <c r="M76" s="92" t="s">
        <v>132</v>
      </c>
      <c r="N76" s="86" t="s">
        <v>108</v>
      </c>
      <c r="O76" s="163" t="s">
        <v>216</v>
      </c>
      <c r="P76" s="163" t="s">
        <v>3183</v>
      </c>
      <c r="Q76" s="91" t="s">
        <v>436</v>
      </c>
      <c r="R76" s="91" t="s">
        <v>204</v>
      </c>
      <c r="S76" s="91" t="s">
        <v>3202</v>
      </c>
      <c r="T76" s="92">
        <v>22</v>
      </c>
      <c r="U76" s="93">
        <v>28</v>
      </c>
      <c r="V76" s="94">
        <v>46258</v>
      </c>
      <c r="W76" s="94">
        <v>46258</v>
      </c>
      <c r="X76" s="95">
        <v>9785171853112</v>
      </c>
      <c r="Y76" s="96">
        <v>128</v>
      </c>
      <c r="Z76" s="97">
        <v>8.5000000000000006E-2</v>
      </c>
      <c r="AA76" s="98" t="s">
        <v>144</v>
      </c>
      <c r="AB76" s="98" t="s">
        <v>172</v>
      </c>
      <c r="AC76" s="98" t="s">
        <v>145</v>
      </c>
      <c r="AD76" s="91">
        <v>3</v>
      </c>
      <c r="AE76" s="169" t="s">
        <v>194</v>
      </c>
      <c r="AF76" s="168"/>
      <c r="AG76" s="98" t="s">
        <v>558</v>
      </c>
      <c r="AH76" s="98"/>
      <c r="AI76" s="86" t="s">
        <v>407</v>
      </c>
      <c r="AJ76" s="101"/>
      <c r="AK76" s="91"/>
      <c r="AL76" s="100" t="s">
        <v>3203</v>
      </c>
      <c r="AM76" s="86" t="s">
        <v>230</v>
      </c>
      <c r="AN76" s="86" t="s">
        <v>228</v>
      </c>
      <c r="AO76" s="143">
        <f t="shared" si="0"/>
        <v>0</v>
      </c>
      <c r="AP76" s="85" t="s">
        <v>3204</v>
      </c>
      <c r="AQ76" s="100" t="s">
        <v>156</v>
      </c>
      <c r="AR76" s="97" t="s">
        <v>124</v>
      </c>
      <c r="AV76" s="99"/>
      <c r="AW76" s="159" t="s">
        <v>3205</v>
      </c>
      <c r="AX76" s="102"/>
      <c r="AY76" s="157" t="s">
        <v>3206</v>
      </c>
      <c r="AZ76" s="159"/>
      <c r="BF76" s="103">
        <v>46260</v>
      </c>
      <c r="BG76" s="46"/>
      <c r="BH76" s="46"/>
      <c r="BI76" s="46">
        <f t="shared" si="1"/>
        <v>0</v>
      </c>
      <c r="BJ76" s="46">
        <f t="shared" si="2"/>
        <v>0</v>
      </c>
    </row>
    <row r="77" spans="1:62" ht="120" customHeight="1" x14ac:dyDescent="0.2">
      <c r="A77" s="170" t="s">
        <v>178</v>
      </c>
      <c r="B77" s="132"/>
      <c r="C77" s="150">
        <v>0</v>
      </c>
      <c r="D77" s="150">
        <v>0</v>
      </c>
      <c r="E77" s="133">
        <v>201.60000000000002</v>
      </c>
      <c r="F77" s="134" t="s">
        <v>3207</v>
      </c>
      <c r="G77" s="86" t="s">
        <v>406</v>
      </c>
      <c r="H77" s="86" t="s">
        <v>407</v>
      </c>
      <c r="I77" s="89"/>
      <c r="J77" s="90" t="s">
        <v>193</v>
      </c>
      <c r="K77" s="86"/>
      <c r="L77" s="86"/>
      <c r="M77" s="92" t="s">
        <v>132</v>
      </c>
      <c r="N77" s="86" t="s">
        <v>108</v>
      </c>
      <c r="O77" s="163" t="s">
        <v>216</v>
      </c>
      <c r="P77" s="163" t="s">
        <v>3183</v>
      </c>
      <c r="Q77" s="91" t="s">
        <v>436</v>
      </c>
      <c r="R77" s="91" t="s">
        <v>204</v>
      </c>
      <c r="S77" s="91" t="s">
        <v>3208</v>
      </c>
      <c r="T77" s="92">
        <v>22</v>
      </c>
      <c r="U77" s="93">
        <v>32</v>
      </c>
      <c r="V77" s="94">
        <v>46258</v>
      </c>
      <c r="W77" s="94">
        <v>46258</v>
      </c>
      <c r="X77" s="95">
        <v>9785171853136</v>
      </c>
      <c r="Y77" s="96">
        <v>128</v>
      </c>
      <c r="Z77" s="97">
        <v>8.5000000000000006E-2</v>
      </c>
      <c r="AA77" s="98" t="s">
        <v>144</v>
      </c>
      <c r="AB77" s="98" t="s">
        <v>172</v>
      </c>
      <c r="AC77" s="98" t="s">
        <v>145</v>
      </c>
      <c r="AD77" s="91">
        <v>3</v>
      </c>
      <c r="AE77" s="169" t="s">
        <v>194</v>
      </c>
      <c r="AF77" s="168"/>
      <c r="AG77" s="98" t="s">
        <v>558</v>
      </c>
      <c r="AH77" s="98"/>
      <c r="AI77" s="86" t="s">
        <v>407</v>
      </c>
      <c r="AJ77" s="101"/>
      <c r="AK77" s="91"/>
      <c r="AL77" s="100" t="s">
        <v>3209</v>
      </c>
      <c r="AM77" s="86" t="s">
        <v>230</v>
      </c>
      <c r="AN77" s="86" t="s">
        <v>228</v>
      </c>
      <c r="AO77" s="143">
        <f t="shared" si="0"/>
        <v>0</v>
      </c>
      <c r="AP77" s="85" t="s">
        <v>3210</v>
      </c>
      <c r="AQ77" s="100" t="s">
        <v>156</v>
      </c>
      <c r="AR77" s="97" t="s">
        <v>124</v>
      </c>
      <c r="AV77" s="99"/>
      <c r="AW77" s="159" t="s">
        <v>3211</v>
      </c>
      <c r="AX77" s="102"/>
      <c r="AY77" s="157" t="s">
        <v>3212</v>
      </c>
      <c r="AZ77" s="159"/>
      <c r="BF77" s="103">
        <v>46260</v>
      </c>
      <c r="BG77" s="46"/>
      <c r="BH77" s="46"/>
      <c r="BI77" s="46">
        <f t="shared" si="1"/>
        <v>0</v>
      </c>
      <c r="BJ77" s="46">
        <f t="shared" si="2"/>
        <v>0</v>
      </c>
    </row>
    <row r="78" spans="1:62" ht="120" customHeight="1" x14ac:dyDescent="0.2">
      <c r="A78" s="170" t="s">
        <v>178</v>
      </c>
      <c r="B78" s="132"/>
      <c r="C78" s="150">
        <v>0</v>
      </c>
      <c r="D78" s="150">
        <v>0</v>
      </c>
      <c r="E78" s="133">
        <v>201.60000000000002</v>
      </c>
      <c r="F78" s="134" t="s">
        <v>3213</v>
      </c>
      <c r="G78" s="86" t="s">
        <v>406</v>
      </c>
      <c r="H78" s="86" t="s">
        <v>407</v>
      </c>
      <c r="I78" s="89"/>
      <c r="J78" s="90" t="s">
        <v>193</v>
      </c>
      <c r="K78" s="86"/>
      <c r="L78" s="86"/>
      <c r="M78" s="92" t="s">
        <v>132</v>
      </c>
      <c r="N78" s="86" t="s">
        <v>108</v>
      </c>
      <c r="O78" s="163" t="s">
        <v>216</v>
      </c>
      <c r="P78" s="163" t="s">
        <v>3183</v>
      </c>
      <c r="Q78" s="91" t="s">
        <v>436</v>
      </c>
      <c r="R78" s="91" t="s">
        <v>204</v>
      </c>
      <c r="S78" s="91" t="s">
        <v>3214</v>
      </c>
      <c r="T78" s="92">
        <v>22</v>
      </c>
      <c r="U78" s="93">
        <v>32</v>
      </c>
      <c r="V78" s="94">
        <v>46258</v>
      </c>
      <c r="W78" s="94">
        <v>46258</v>
      </c>
      <c r="X78" s="95">
        <v>9785171853150</v>
      </c>
      <c r="Y78" s="96">
        <v>128</v>
      </c>
      <c r="Z78" s="97">
        <v>8.5000000000000006E-2</v>
      </c>
      <c r="AA78" s="98" t="s">
        <v>144</v>
      </c>
      <c r="AB78" s="98" t="s">
        <v>172</v>
      </c>
      <c r="AC78" s="98" t="s">
        <v>145</v>
      </c>
      <c r="AD78" s="91">
        <v>3</v>
      </c>
      <c r="AE78" s="169" t="s">
        <v>194</v>
      </c>
      <c r="AF78" s="168"/>
      <c r="AG78" s="98" t="s">
        <v>558</v>
      </c>
      <c r="AH78" s="98"/>
      <c r="AI78" s="86" t="s">
        <v>407</v>
      </c>
      <c r="AJ78" s="101"/>
      <c r="AK78" s="91"/>
      <c r="AL78" s="100" t="s">
        <v>3215</v>
      </c>
      <c r="AM78" s="86" t="s">
        <v>230</v>
      </c>
      <c r="AN78" s="86" t="s">
        <v>228</v>
      </c>
      <c r="AO78" s="143">
        <f t="shared" si="0"/>
        <v>0</v>
      </c>
      <c r="AP78" s="85" t="s">
        <v>3216</v>
      </c>
      <c r="AQ78" s="100" t="s">
        <v>156</v>
      </c>
      <c r="AR78" s="97" t="s">
        <v>124</v>
      </c>
      <c r="AV78" s="99"/>
      <c r="AW78" s="159" t="s">
        <v>3217</v>
      </c>
      <c r="AX78" s="102"/>
      <c r="AY78" s="157" t="s">
        <v>3218</v>
      </c>
      <c r="AZ78" s="159"/>
      <c r="BF78" s="103">
        <v>46260</v>
      </c>
      <c r="BG78" s="46"/>
      <c r="BH78" s="46"/>
      <c r="BI78" s="46">
        <f t="shared" si="1"/>
        <v>0</v>
      </c>
      <c r="BJ78" s="46">
        <f t="shared" si="2"/>
        <v>0</v>
      </c>
    </row>
    <row r="79" spans="1:62" ht="120" customHeight="1" x14ac:dyDescent="0.2">
      <c r="A79" s="170" t="s">
        <v>178</v>
      </c>
      <c r="B79" s="132"/>
      <c r="C79" s="150">
        <v>0</v>
      </c>
      <c r="D79" s="150">
        <v>0</v>
      </c>
      <c r="E79" s="133">
        <v>201.60000000000002</v>
      </c>
      <c r="F79" s="134" t="s">
        <v>3219</v>
      </c>
      <c r="G79" s="86" t="s">
        <v>406</v>
      </c>
      <c r="H79" s="86" t="s">
        <v>407</v>
      </c>
      <c r="I79" s="89"/>
      <c r="J79" s="90" t="s">
        <v>193</v>
      </c>
      <c r="K79" s="86"/>
      <c r="L79" s="86"/>
      <c r="M79" s="92" t="s">
        <v>132</v>
      </c>
      <c r="N79" s="86" t="s">
        <v>108</v>
      </c>
      <c r="O79" s="163" t="s">
        <v>216</v>
      </c>
      <c r="P79" s="163" t="s">
        <v>3183</v>
      </c>
      <c r="Q79" s="91" t="s">
        <v>436</v>
      </c>
      <c r="R79" s="91" t="s">
        <v>204</v>
      </c>
      <c r="S79" s="91" t="s">
        <v>3220</v>
      </c>
      <c r="T79" s="92">
        <v>22</v>
      </c>
      <c r="U79" s="93">
        <v>32</v>
      </c>
      <c r="V79" s="94">
        <v>46254</v>
      </c>
      <c r="W79" s="94">
        <v>46254</v>
      </c>
      <c r="X79" s="95">
        <v>9785171853174</v>
      </c>
      <c r="Y79" s="96">
        <v>128</v>
      </c>
      <c r="Z79" s="97">
        <v>8.5000000000000006E-2</v>
      </c>
      <c r="AA79" s="98" t="s">
        <v>144</v>
      </c>
      <c r="AB79" s="98" t="s">
        <v>172</v>
      </c>
      <c r="AC79" s="98" t="s">
        <v>145</v>
      </c>
      <c r="AD79" s="91">
        <v>3</v>
      </c>
      <c r="AE79" s="169" t="s">
        <v>194</v>
      </c>
      <c r="AF79" s="168"/>
      <c r="AG79" s="98" t="s">
        <v>558</v>
      </c>
      <c r="AH79" s="98"/>
      <c r="AI79" s="86" t="s">
        <v>407</v>
      </c>
      <c r="AJ79" s="101"/>
      <c r="AK79" s="91"/>
      <c r="AL79" s="100" t="s">
        <v>3221</v>
      </c>
      <c r="AM79" s="86" t="s">
        <v>230</v>
      </c>
      <c r="AN79" s="86" t="s">
        <v>228</v>
      </c>
      <c r="AO79" s="143">
        <f t="shared" si="0"/>
        <v>0</v>
      </c>
      <c r="AP79" s="85" t="s">
        <v>3222</v>
      </c>
      <c r="AQ79" s="100" t="s">
        <v>156</v>
      </c>
      <c r="AR79" s="97" t="s">
        <v>124</v>
      </c>
      <c r="AV79" s="99"/>
      <c r="AW79" s="159" t="s">
        <v>3223</v>
      </c>
      <c r="AX79" s="102"/>
      <c r="AY79" s="157" t="s">
        <v>3224</v>
      </c>
      <c r="AZ79" s="159"/>
      <c r="BF79" s="103">
        <v>46260</v>
      </c>
      <c r="BG79" s="46"/>
      <c r="BH79" s="46"/>
      <c r="BI79" s="46">
        <f t="shared" si="1"/>
        <v>0</v>
      </c>
      <c r="BJ79" s="46">
        <f t="shared" si="2"/>
        <v>0</v>
      </c>
    </row>
    <row r="80" spans="1:62" ht="120" customHeight="1" x14ac:dyDescent="0.2">
      <c r="A80" s="170" t="s">
        <v>178</v>
      </c>
      <c r="B80" s="132"/>
      <c r="C80" s="150">
        <v>0</v>
      </c>
      <c r="D80" s="150">
        <v>0</v>
      </c>
      <c r="E80" s="133">
        <v>201.60000000000002</v>
      </c>
      <c r="F80" s="134" t="s">
        <v>3225</v>
      </c>
      <c r="G80" s="86" t="s">
        <v>406</v>
      </c>
      <c r="H80" s="86" t="s">
        <v>407</v>
      </c>
      <c r="I80" s="89"/>
      <c r="J80" s="90" t="s">
        <v>193</v>
      </c>
      <c r="K80" s="86"/>
      <c r="L80" s="86"/>
      <c r="M80" s="92" t="s">
        <v>132</v>
      </c>
      <c r="N80" s="86" t="s">
        <v>108</v>
      </c>
      <c r="O80" s="163" t="s">
        <v>216</v>
      </c>
      <c r="P80" s="163" t="s">
        <v>3183</v>
      </c>
      <c r="Q80" s="91" t="s">
        <v>436</v>
      </c>
      <c r="R80" s="91" t="s">
        <v>204</v>
      </c>
      <c r="S80" s="91" t="s">
        <v>3226</v>
      </c>
      <c r="T80" s="92">
        <v>22</v>
      </c>
      <c r="U80" s="93">
        <v>28</v>
      </c>
      <c r="V80" s="94">
        <v>46258</v>
      </c>
      <c r="W80" s="94">
        <v>46258</v>
      </c>
      <c r="X80" s="95">
        <v>9785171853198</v>
      </c>
      <c r="Y80" s="96">
        <v>128</v>
      </c>
      <c r="Z80" s="97">
        <v>8.5999999999999993E-2</v>
      </c>
      <c r="AA80" s="98" t="s">
        <v>144</v>
      </c>
      <c r="AB80" s="98" t="s">
        <v>172</v>
      </c>
      <c r="AC80" s="98" t="s">
        <v>145</v>
      </c>
      <c r="AD80" s="91">
        <v>3</v>
      </c>
      <c r="AE80" s="169" t="s">
        <v>194</v>
      </c>
      <c r="AF80" s="168"/>
      <c r="AG80" s="98" t="s">
        <v>558</v>
      </c>
      <c r="AH80" s="98"/>
      <c r="AI80" s="86" t="s">
        <v>407</v>
      </c>
      <c r="AJ80" s="101"/>
      <c r="AK80" s="91"/>
      <c r="AL80" s="100" t="s">
        <v>3227</v>
      </c>
      <c r="AM80" s="86" t="s">
        <v>230</v>
      </c>
      <c r="AN80" s="86" t="s">
        <v>228</v>
      </c>
      <c r="AO80" s="143">
        <f t="shared" si="0"/>
        <v>0</v>
      </c>
      <c r="AP80" s="85" t="s">
        <v>3228</v>
      </c>
      <c r="AQ80" s="100" t="s">
        <v>156</v>
      </c>
      <c r="AR80" s="97" t="s">
        <v>124</v>
      </c>
      <c r="AV80" s="99"/>
      <c r="AW80" s="159" t="s">
        <v>3229</v>
      </c>
      <c r="AX80" s="102"/>
      <c r="AY80" s="157" t="s">
        <v>3230</v>
      </c>
      <c r="AZ80" s="159"/>
      <c r="BF80" s="103">
        <v>46260</v>
      </c>
      <c r="BG80" s="46"/>
      <c r="BH80" s="46"/>
      <c r="BI80" s="46">
        <f t="shared" si="1"/>
        <v>0</v>
      </c>
      <c r="BJ80" s="46">
        <f t="shared" si="2"/>
        <v>0</v>
      </c>
    </row>
    <row r="81" spans="1:62" ht="120" customHeight="1" x14ac:dyDescent="0.2">
      <c r="A81" s="170" t="s">
        <v>178</v>
      </c>
      <c r="B81" s="132"/>
      <c r="C81" s="150">
        <v>0</v>
      </c>
      <c r="D81" s="150">
        <v>0</v>
      </c>
      <c r="E81" s="133">
        <v>201.60000000000002</v>
      </c>
      <c r="F81" s="134" t="s">
        <v>3231</v>
      </c>
      <c r="G81" s="86" t="s">
        <v>406</v>
      </c>
      <c r="H81" s="86" t="s">
        <v>407</v>
      </c>
      <c r="I81" s="89"/>
      <c r="J81" s="90" t="s">
        <v>193</v>
      </c>
      <c r="K81" s="86"/>
      <c r="L81" s="86"/>
      <c r="M81" s="92" t="s">
        <v>132</v>
      </c>
      <c r="N81" s="86" t="s">
        <v>108</v>
      </c>
      <c r="O81" s="163" t="s">
        <v>216</v>
      </c>
      <c r="P81" s="163" t="s">
        <v>3183</v>
      </c>
      <c r="Q81" s="91" t="s">
        <v>436</v>
      </c>
      <c r="R81" s="91" t="s">
        <v>204</v>
      </c>
      <c r="S81" s="91" t="s">
        <v>3232</v>
      </c>
      <c r="T81" s="92">
        <v>22</v>
      </c>
      <c r="U81" s="93">
        <v>28</v>
      </c>
      <c r="V81" s="94">
        <v>46258</v>
      </c>
      <c r="W81" s="94">
        <v>46258</v>
      </c>
      <c r="X81" s="95">
        <v>9785171853204</v>
      </c>
      <c r="Y81" s="96">
        <v>128</v>
      </c>
      <c r="Z81" s="97">
        <v>8.3000000000000004E-2</v>
      </c>
      <c r="AA81" s="98" t="s">
        <v>144</v>
      </c>
      <c r="AB81" s="98" t="s">
        <v>172</v>
      </c>
      <c r="AC81" s="98" t="s">
        <v>145</v>
      </c>
      <c r="AD81" s="91">
        <v>3</v>
      </c>
      <c r="AE81" s="169" t="s">
        <v>194</v>
      </c>
      <c r="AF81" s="168"/>
      <c r="AG81" s="98" t="s">
        <v>558</v>
      </c>
      <c r="AH81" s="98"/>
      <c r="AI81" s="86" t="s">
        <v>407</v>
      </c>
      <c r="AJ81" s="101"/>
      <c r="AK81" s="91"/>
      <c r="AL81" s="100" t="s">
        <v>3233</v>
      </c>
      <c r="AM81" s="86" t="s">
        <v>230</v>
      </c>
      <c r="AN81" s="86" t="s">
        <v>228</v>
      </c>
      <c r="AO81" s="143">
        <f t="shared" si="0"/>
        <v>0</v>
      </c>
      <c r="AP81" s="85" t="s">
        <v>3234</v>
      </c>
      <c r="AQ81" s="100" t="s">
        <v>156</v>
      </c>
      <c r="AR81" s="97" t="s">
        <v>124</v>
      </c>
      <c r="AV81" s="99"/>
      <c r="AW81" s="159" t="s">
        <v>3235</v>
      </c>
      <c r="AX81" s="102"/>
      <c r="AY81" s="157" t="s">
        <v>3236</v>
      </c>
      <c r="AZ81" s="159"/>
      <c r="BF81" s="103">
        <v>46260</v>
      </c>
      <c r="BG81" s="46"/>
      <c r="BH81" s="46"/>
      <c r="BI81" s="46">
        <f t="shared" si="1"/>
        <v>0</v>
      </c>
      <c r="BJ81" s="46">
        <f t="shared" si="2"/>
        <v>0</v>
      </c>
    </row>
    <row r="82" spans="1:62" ht="120" customHeight="1" x14ac:dyDescent="0.2">
      <c r="A82" s="170" t="s">
        <v>178</v>
      </c>
      <c r="B82" s="132"/>
      <c r="C82" s="150">
        <v>0</v>
      </c>
      <c r="D82" s="150">
        <v>0</v>
      </c>
      <c r="E82" s="133">
        <v>201.60000000000002</v>
      </c>
      <c r="F82" s="134" t="s">
        <v>3237</v>
      </c>
      <c r="G82" s="86" t="s">
        <v>406</v>
      </c>
      <c r="H82" s="86" t="s">
        <v>407</v>
      </c>
      <c r="I82" s="89"/>
      <c r="J82" s="90" t="s">
        <v>193</v>
      </c>
      <c r="K82" s="86"/>
      <c r="L82" s="86"/>
      <c r="M82" s="92" t="s">
        <v>132</v>
      </c>
      <c r="N82" s="86" t="s">
        <v>108</v>
      </c>
      <c r="O82" s="163" t="s">
        <v>216</v>
      </c>
      <c r="P82" s="163" t="s">
        <v>3183</v>
      </c>
      <c r="Q82" s="91" t="s">
        <v>436</v>
      </c>
      <c r="R82" s="91" t="s">
        <v>204</v>
      </c>
      <c r="S82" s="91" t="s">
        <v>3238</v>
      </c>
      <c r="T82" s="92">
        <v>22</v>
      </c>
      <c r="U82" s="93">
        <v>32</v>
      </c>
      <c r="V82" s="94">
        <v>46255</v>
      </c>
      <c r="W82" s="94">
        <v>46255</v>
      </c>
      <c r="X82" s="95">
        <v>9785171853211</v>
      </c>
      <c r="Y82" s="96">
        <v>128</v>
      </c>
      <c r="Z82" s="97">
        <v>8.5000000000000006E-2</v>
      </c>
      <c r="AA82" s="98" t="s">
        <v>144</v>
      </c>
      <c r="AB82" s="98" t="s">
        <v>172</v>
      </c>
      <c r="AC82" s="98" t="s">
        <v>145</v>
      </c>
      <c r="AD82" s="91">
        <v>3</v>
      </c>
      <c r="AE82" s="169" t="s">
        <v>194</v>
      </c>
      <c r="AF82" s="168"/>
      <c r="AG82" s="98" t="s">
        <v>558</v>
      </c>
      <c r="AH82" s="98"/>
      <c r="AI82" s="86" t="s">
        <v>407</v>
      </c>
      <c r="AJ82" s="101"/>
      <c r="AK82" s="91"/>
      <c r="AL82" s="100" t="s">
        <v>3239</v>
      </c>
      <c r="AM82" s="86" t="s">
        <v>230</v>
      </c>
      <c r="AN82" s="86" t="s">
        <v>228</v>
      </c>
      <c r="AO82" s="143">
        <f t="shared" ref="AO82:AO145" si="3">C82*U82+D82</f>
        <v>0</v>
      </c>
      <c r="AP82" s="85" t="s">
        <v>3240</v>
      </c>
      <c r="AQ82" s="100" t="s">
        <v>156</v>
      </c>
      <c r="AR82" s="97" t="s">
        <v>124</v>
      </c>
      <c r="AV82" s="99"/>
      <c r="AW82" s="159" t="s">
        <v>3241</v>
      </c>
      <c r="AX82" s="102"/>
      <c r="AY82" s="157" t="s">
        <v>3242</v>
      </c>
      <c r="AZ82" s="159"/>
      <c r="BF82" s="103">
        <v>46260</v>
      </c>
      <c r="BG82" s="46"/>
      <c r="BH82" s="46"/>
      <c r="BI82" s="46">
        <f t="shared" ref="BI82:BI145" si="4">AO82*E82</f>
        <v>0</v>
      </c>
      <c r="BJ82" s="46">
        <f t="shared" ref="BJ82:BJ145" si="5">AO82*Z82</f>
        <v>0</v>
      </c>
    </row>
    <row r="83" spans="1:62" ht="120" customHeight="1" x14ac:dyDescent="0.2">
      <c r="A83" s="170" t="s">
        <v>178</v>
      </c>
      <c r="B83" s="132"/>
      <c r="C83" s="150">
        <v>0</v>
      </c>
      <c r="D83" s="150">
        <v>0</v>
      </c>
      <c r="E83" s="133">
        <v>201.60000000000002</v>
      </c>
      <c r="F83" s="134" t="s">
        <v>3243</v>
      </c>
      <c r="G83" s="86" t="s">
        <v>406</v>
      </c>
      <c r="H83" s="86" t="s">
        <v>407</v>
      </c>
      <c r="I83" s="89"/>
      <c r="J83" s="90" t="s">
        <v>193</v>
      </c>
      <c r="K83" s="86"/>
      <c r="L83" s="86"/>
      <c r="M83" s="92" t="s">
        <v>132</v>
      </c>
      <c r="N83" s="86" t="s">
        <v>108</v>
      </c>
      <c r="O83" s="163" t="s">
        <v>216</v>
      </c>
      <c r="P83" s="163" t="s">
        <v>3183</v>
      </c>
      <c r="Q83" s="91" t="s">
        <v>436</v>
      </c>
      <c r="R83" s="91" t="s">
        <v>204</v>
      </c>
      <c r="S83" s="91" t="s">
        <v>3244</v>
      </c>
      <c r="T83" s="92">
        <v>22</v>
      </c>
      <c r="U83" s="93">
        <v>28</v>
      </c>
      <c r="V83" s="94">
        <v>46254</v>
      </c>
      <c r="W83" s="94">
        <v>46254</v>
      </c>
      <c r="X83" s="95">
        <v>9785171853228</v>
      </c>
      <c r="Y83" s="96">
        <v>128</v>
      </c>
      <c r="Z83" s="97">
        <v>8.4000000000000005E-2</v>
      </c>
      <c r="AA83" s="98" t="s">
        <v>144</v>
      </c>
      <c r="AB83" s="98" t="s">
        <v>172</v>
      </c>
      <c r="AC83" s="98" t="s">
        <v>145</v>
      </c>
      <c r="AD83" s="91">
        <v>3</v>
      </c>
      <c r="AE83" s="169" t="s">
        <v>194</v>
      </c>
      <c r="AF83" s="168"/>
      <c r="AG83" s="98" t="s">
        <v>558</v>
      </c>
      <c r="AH83" s="98"/>
      <c r="AI83" s="86" t="s">
        <v>407</v>
      </c>
      <c r="AJ83" s="101"/>
      <c r="AK83" s="91"/>
      <c r="AL83" s="100" t="s">
        <v>3245</v>
      </c>
      <c r="AM83" s="86" t="s">
        <v>230</v>
      </c>
      <c r="AN83" s="86" t="s">
        <v>228</v>
      </c>
      <c r="AO83" s="143">
        <f t="shared" si="3"/>
        <v>0</v>
      </c>
      <c r="AP83" s="85" t="s">
        <v>3246</v>
      </c>
      <c r="AQ83" s="100" t="s">
        <v>156</v>
      </c>
      <c r="AR83" s="97" t="s">
        <v>124</v>
      </c>
      <c r="AV83" s="99"/>
      <c r="AW83" s="159" t="s">
        <v>3247</v>
      </c>
      <c r="AX83" s="102"/>
      <c r="AY83" s="157" t="s">
        <v>3248</v>
      </c>
      <c r="AZ83" s="159"/>
      <c r="BF83" s="103">
        <v>46260</v>
      </c>
      <c r="BG83" s="46"/>
      <c r="BH83" s="46"/>
      <c r="BI83" s="46">
        <f t="shared" si="4"/>
        <v>0</v>
      </c>
      <c r="BJ83" s="46">
        <f t="shared" si="5"/>
        <v>0</v>
      </c>
    </row>
    <row r="84" spans="1:62" ht="120" customHeight="1" x14ac:dyDescent="0.2">
      <c r="A84" s="170" t="s">
        <v>178</v>
      </c>
      <c r="B84" s="132"/>
      <c r="C84" s="150">
        <v>0</v>
      </c>
      <c r="D84" s="150">
        <v>0</v>
      </c>
      <c r="E84" s="133">
        <v>201.60000000000002</v>
      </c>
      <c r="F84" s="134" t="s">
        <v>3249</v>
      </c>
      <c r="G84" s="86" t="s">
        <v>406</v>
      </c>
      <c r="H84" s="86" t="s">
        <v>407</v>
      </c>
      <c r="I84" s="89"/>
      <c r="J84" s="90" t="s">
        <v>193</v>
      </c>
      <c r="K84" s="86"/>
      <c r="L84" s="86"/>
      <c r="M84" s="92" t="s">
        <v>132</v>
      </c>
      <c r="N84" s="86" t="s">
        <v>108</v>
      </c>
      <c r="O84" s="163" t="s">
        <v>216</v>
      </c>
      <c r="P84" s="163" t="s">
        <v>3183</v>
      </c>
      <c r="Q84" s="91" t="s">
        <v>436</v>
      </c>
      <c r="R84" s="91" t="s">
        <v>204</v>
      </c>
      <c r="S84" s="91" t="s">
        <v>3250</v>
      </c>
      <c r="T84" s="92">
        <v>22</v>
      </c>
      <c r="U84" s="93">
        <v>32</v>
      </c>
      <c r="V84" s="94">
        <v>46254</v>
      </c>
      <c r="W84" s="94">
        <v>46254</v>
      </c>
      <c r="X84" s="95">
        <v>9785171853235</v>
      </c>
      <c r="Y84" s="96">
        <v>128</v>
      </c>
      <c r="Z84" s="97">
        <v>8.5000000000000006E-2</v>
      </c>
      <c r="AA84" s="98" t="s">
        <v>144</v>
      </c>
      <c r="AB84" s="98" t="s">
        <v>172</v>
      </c>
      <c r="AC84" s="98" t="s">
        <v>145</v>
      </c>
      <c r="AD84" s="91">
        <v>3</v>
      </c>
      <c r="AE84" s="169" t="s">
        <v>194</v>
      </c>
      <c r="AF84" s="168"/>
      <c r="AG84" s="98" t="s">
        <v>558</v>
      </c>
      <c r="AH84" s="98"/>
      <c r="AI84" s="86" t="s">
        <v>407</v>
      </c>
      <c r="AJ84" s="101"/>
      <c r="AK84" s="91"/>
      <c r="AL84" s="100" t="s">
        <v>3251</v>
      </c>
      <c r="AM84" s="86" t="s">
        <v>230</v>
      </c>
      <c r="AN84" s="86" t="s">
        <v>228</v>
      </c>
      <c r="AO84" s="143">
        <f t="shared" si="3"/>
        <v>0</v>
      </c>
      <c r="AP84" s="85" t="s">
        <v>3252</v>
      </c>
      <c r="AQ84" s="100" t="s">
        <v>156</v>
      </c>
      <c r="AR84" s="97" t="s">
        <v>124</v>
      </c>
      <c r="AV84" s="99"/>
      <c r="AW84" s="159" t="s">
        <v>3253</v>
      </c>
      <c r="AX84" s="102"/>
      <c r="AY84" s="157" t="s">
        <v>3254</v>
      </c>
      <c r="AZ84" s="159"/>
      <c r="BF84" s="103">
        <v>46260</v>
      </c>
      <c r="BG84" s="46"/>
      <c r="BH84" s="46"/>
      <c r="BI84" s="46">
        <f t="shared" si="4"/>
        <v>0</v>
      </c>
      <c r="BJ84" s="46">
        <f t="shared" si="5"/>
        <v>0</v>
      </c>
    </row>
    <row r="85" spans="1:62" ht="120" customHeight="1" x14ac:dyDescent="0.2">
      <c r="A85" s="170" t="s">
        <v>178</v>
      </c>
      <c r="B85" s="132"/>
      <c r="C85" s="150">
        <v>0</v>
      </c>
      <c r="D85" s="150">
        <v>0</v>
      </c>
      <c r="E85" s="133">
        <v>138.6</v>
      </c>
      <c r="F85" s="134" t="s">
        <v>3911</v>
      </c>
      <c r="G85" s="86" t="s">
        <v>406</v>
      </c>
      <c r="H85" s="86" t="s">
        <v>407</v>
      </c>
      <c r="I85" s="89"/>
      <c r="J85" s="90">
        <v>1</v>
      </c>
      <c r="K85" s="86"/>
      <c r="L85" s="86"/>
      <c r="M85" s="92" t="s">
        <v>132</v>
      </c>
      <c r="N85" s="86" t="s">
        <v>108</v>
      </c>
      <c r="O85" s="163" t="s">
        <v>370</v>
      </c>
      <c r="P85" s="163" t="s">
        <v>688</v>
      </c>
      <c r="Q85" s="91" t="s">
        <v>436</v>
      </c>
      <c r="R85" s="91" t="s">
        <v>204</v>
      </c>
      <c r="S85" s="91" t="s">
        <v>3912</v>
      </c>
      <c r="T85" s="92">
        <v>10</v>
      </c>
      <c r="U85" s="93">
        <v>20</v>
      </c>
      <c r="V85" s="94">
        <v>46259</v>
      </c>
      <c r="W85" s="94">
        <v>46259</v>
      </c>
      <c r="X85" s="95">
        <v>9785171911997</v>
      </c>
      <c r="Y85" s="96">
        <v>64</v>
      </c>
      <c r="Z85" s="97">
        <v>4.2000000000000003E-2</v>
      </c>
      <c r="AA85" s="98" t="s">
        <v>144</v>
      </c>
      <c r="AB85" s="98" t="s">
        <v>181</v>
      </c>
      <c r="AC85" s="98" t="s">
        <v>145</v>
      </c>
      <c r="AD85" s="91">
        <v>3</v>
      </c>
      <c r="AE85" s="169" t="s">
        <v>194</v>
      </c>
      <c r="AF85" s="168"/>
      <c r="AG85" s="98" t="s">
        <v>558</v>
      </c>
      <c r="AH85" s="98"/>
      <c r="AI85" s="86" t="s">
        <v>407</v>
      </c>
      <c r="AJ85" s="101"/>
      <c r="AK85" s="91"/>
      <c r="AL85" s="100" t="s">
        <v>3913</v>
      </c>
      <c r="AM85" s="86" t="s">
        <v>230</v>
      </c>
      <c r="AN85" s="86" t="s">
        <v>228</v>
      </c>
      <c r="AO85" s="143">
        <f t="shared" si="3"/>
        <v>0</v>
      </c>
      <c r="AP85" s="85" t="s">
        <v>3914</v>
      </c>
      <c r="AQ85" s="100" t="s">
        <v>156</v>
      </c>
      <c r="AR85" s="97" t="s">
        <v>124</v>
      </c>
      <c r="AV85" s="99"/>
      <c r="AW85" s="159" t="s">
        <v>3915</v>
      </c>
      <c r="AX85" s="102"/>
      <c r="AY85" s="157" t="s">
        <v>3916</v>
      </c>
      <c r="AZ85" s="159"/>
      <c r="BF85" s="103">
        <v>46262</v>
      </c>
      <c r="BG85" s="46"/>
      <c r="BH85" s="46"/>
      <c r="BI85" s="46">
        <f t="shared" si="4"/>
        <v>0</v>
      </c>
      <c r="BJ85" s="46">
        <f t="shared" si="5"/>
        <v>0</v>
      </c>
    </row>
    <row r="86" spans="1:62" ht="120" customHeight="1" x14ac:dyDescent="0.2">
      <c r="A86" s="170" t="s">
        <v>178</v>
      </c>
      <c r="B86" s="132"/>
      <c r="C86" s="150">
        <v>0</v>
      </c>
      <c r="D86" s="150">
        <v>0</v>
      </c>
      <c r="E86" s="133">
        <v>307.65000000000003</v>
      </c>
      <c r="F86" s="134" t="s">
        <v>687</v>
      </c>
      <c r="G86" s="86" t="s">
        <v>406</v>
      </c>
      <c r="H86" s="86" t="s">
        <v>407</v>
      </c>
      <c r="I86" s="89"/>
      <c r="J86" s="90" t="s">
        <v>193</v>
      </c>
      <c r="K86" s="86"/>
      <c r="L86" s="86"/>
      <c r="M86" s="92" t="s">
        <v>132</v>
      </c>
      <c r="N86" s="86" t="s">
        <v>108</v>
      </c>
      <c r="O86" s="163" t="s">
        <v>370</v>
      </c>
      <c r="P86" s="163" t="s">
        <v>688</v>
      </c>
      <c r="Q86" s="91" t="s">
        <v>436</v>
      </c>
      <c r="R86" s="91" t="s">
        <v>204</v>
      </c>
      <c r="S86" s="91" t="s">
        <v>689</v>
      </c>
      <c r="T86" s="92">
        <v>10</v>
      </c>
      <c r="U86" s="93">
        <v>40</v>
      </c>
      <c r="V86" s="94">
        <v>46244</v>
      </c>
      <c r="W86" s="94">
        <v>46244</v>
      </c>
      <c r="X86" s="95">
        <v>9785171853259</v>
      </c>
      <c r="Y86" s="96">
        <v>32</v>
      </c>
      <c r="Z86" s="97">
        <v>5.2999999999999999E-2</v>
      </c>
      <c r="AA86" s="98" t="s">
        <v>133</v>
      </c>
      <c r="AB86" s="98" t="s">
        <v>189</v>
      </c>
      <c r="AC86" s="98" t="s">
        <v>134</v>
      </c>
      <c r="AD86" s="91">
        <v>3</v>
      </c>
      <c r="AE86" s="169" t="s">
        <v>194</v>
      </c>
      <c r="AF86" s="168"/>
      <c r="AG86" s="98" t="s">
        <v>403</v>
      </c>
      <c r="AH86" s="98"/>
      <c r="AI86" s="86" t="s">
        <v>407</v>
      </c>
      <c r="AJ86" s="101"/>
      <c r="AK86" s="91"/>
      <c r="AL86" s="100" t="s">
        <v>690</v>
      </c>
      <c r="AM86" s="86" t="s">
        <v>230</v>
      </c>
      <c r="AN86" s="86" t="s">
        <v>228</v>
      </c>
      <c r="AO86" s="143">
        <f t="shared" si="3"/>
        <v>0</v>
      </c>
      <c r="AP86" s="85" t="s">
        <v>691</v>
      </c>
      <c r="AQ86" s="100" t="s">
        <v>156</v>
      </c>
      <c r="AR86" s="97" t="s">
        <v>124</v>
      </c>
      <c r="AV86" s="99"/>
      <c r="AW86" s="159" t="s">
        <v>692</v>
      </c>
      <c r="AX86" s="102"/>
      <c r="AY86" s="157" t="s">
        <v>693</v>
      </c>
      <c r="AZ86" s="159"/>
      <c r="BF86" s="103">
        <v>46252</v>
      </c>
      <c r="BG86" s="46"/>
      <c r="BH86" s="46"/>
      <c r="BI86" s="46">
        <f t="shared" si="4"/>
        <v>0</v>
      </c>
      <c r="BJ86" s="46">
        <f t="shared" si="5"/>
        <v>0</v>
      </c>
    </row>
    <row r="87" spans="1:62" ht="120" customHeight="1" x14ac:dyDescent="0.2">
      <c r="A87" s="170" t="s">
        <v>178</v>
      </c>
      <c r="B87" s="132"/>
      <c r="C87" s="150">
        <v>0</v>
      </c>
      <c r="D87" s="150">
        <v>0</v>
      </c>
      <c r="E87" s="133">
        <v>604.80000000000007</v>
      </c>
      <c r="F87" s="134" t="s">
        <v>1548</v>
      </c>
      <c r="G87" s="86" t="s">
        <v>1549</v>
      </c>
      <c r="H87" s="86" t="s">
        <v>1550</v>
      </c>
      <c r="I87" s="89"/>
      <c r="J87" s="90" t="s">
        <v>193</v>
      </c>
      <c r="K87" s="86"/>
      <c r="L87" s="86"/>
      <c r="M87" s="92" t="s">
        <v>150</v>
      </c>
      <c r="N87" s="86" t="s">
        <v>108</v>
      </c>
      <c r="O87" s="163" t="s">
        <v>249</v>
      </c>
      <c r="P87" s="163" t="s">
        <v>249</v>
      </c>
      <c r="Q87" s="91" t="s">
        <v>436</v>
      </c>
      <c r="R87" s="91" t="s">
        <v>204</v>
      </c>
      <c r="S87" s="91" t="s">
        <v>1551</v>
      </c>
      <c r="T87" s="92">
        <v>22</v>
      </c>
      <c r="U87" s="93">
        <v>12</v>
      </c>
      <c r="V87" s="94">
        <v>46251</v>
      </c>
      <c r="W87" s="94">
        <v>46251</v>
      </c>
      <c r="X87" s="95">
        <v>9785171832773</v>
      </c>
      <c r="Y87" s="96">
        <v>352</v>
      </c>
      <c r="Z87" s="97">
        <v>0.29499999999999998</v>
      </c>
      <c r="AA87" s="98" t="s">
        <v>144</v>
      </c>
      <c r="AB87" s="98" t="s">
        <v>172</v>
      </c>
      <c r="AC87" s="98" t="s">
        <v>145</v>
      </c>
      <c r="AD87" s="91" t="s">
        <v>109</v>
      </c>
      <c r="AE87" s="169" t="s">
        <v>194</v>
      </c>
      <c r="AF87" s="168"/>
      <c r="AG87" s="98" t="s">
        <v>497</v>
      </c>
      <c r="AH87" s="98"/>
      <c r="AI87" s="86" t="s">
        <v>1552</v>
      </c>
      <c r="AJ87" s="101"/>
      <c r="AK87" s="91"/>
      <c r="AL87" s="100" t="s">
        <v>1553</v>
      </c>
      <c r="AM87" s="86" t="s">
        <v>157</v>
      </c>
      <c r="AN87" s="86" t="s">
        <v>152</v>
      </c>
      <c r="AO87" s="143">
        <f t="shared" si="3"/>
        <v>0</v>
      </c>
      <c r="AP87" s="85" t="s">
        <v>1554</v>
      </c>
      <c r="AQ87" s="100" t="s">
        <v>153</v>
      </c>
      <c r="AR87" s="97" t="s">
        <v>124</v>
      </c>
      <c r="AV87" s="99"/>
      <c r="AW87" s="159" t="s">
        <v>1555</v>
      </c>
      <c r="AX87" s="102"/>
      <c r="AY87" s="157" t="s">
        <v>1556</v>
      </c>
      <c r="AZ87" s="159"/>
      <c r="BF87" s="103">
        <v>46254</v>
      </c>
      <c r="BG87" s="46"/>
      <c r="BH87" s="46"/>
      <c r="BI87" s="46">
        <f t="shared" si="4"/>
        <v>0</v>
      </c>
      <c r="BJ87" s="46">
        <f t="shared" si="5"/>
        <v>0</v>
      </c>
    </row>
    <row r="88" spans="1:62" ht="120" customHeight="1" x14ac:dyDescent="0.2">
      <c r="A88" s="170" t="s">
        <v>178</v>
      </c>
      <c r="B88" s="132"/>
      <c r="C88" s="150">
        <v>0</v>
      </c>
      <c r="D88" s="150">
        <v>0</v>
      </c>
      <c r="E88" s="133">
        <v>875.7</v>
      </c>
      <c r="F88" s="134" t="s">
        <v>1906</v>
      </c>
      <c r="G88" s="86" t="s">
        <v>376</v>
      </c>
      <c r="H88" s="86" t="s">
        <v>1907</v>
      </c>
      <c r="I88" s="89"/>
      <c r="J88" s="90" t="s">
        <v>193</v>
      </c>
      <c r="K88" s="86"/>
      <c r="L88" s="86"/>
      <c r="M88" s="92" t="s">
        <v>150</v>
      </c>
      <c r="N88" s="86" t="s">
        <v>108</v>
      </c>
      <c r="O88" s="163" t="s">
        <v>201</v>
      </c>
      <c r="P88" s="163" t="s">
        <v>201</v>
      </c>
      <c r="Q88" s="91" t="s">
        <v>436</v>
      </c>
      <c r="R88" s="91" t="s">
        <v>204</v>
      </c>
      <c r="S88" s="91" t="s">
        <v>1908</v>
      </c>
      <c r="T88" s="92">
        <v>10</v>
      </c>
      <c r="U88" s="93">
        <v>16</v>
      </c>
      <c r="V88" s="94">
        <v>46227</v>
      </c>
      <c r="W88" s="94">
        <v>46227</v>
      </c>
      <c r="X88" s="95">
        <v>9785171872809</v>
      </c>
      <c r="Y88" s="96">
        <v>272</v>
      </c>
      <c r="Z88" s="97">
        <v>0.38600000000000001</v>
      </c>
      <c r="AA88" s="98" t="s">
        <v>133</v>
      </c>
      <c r="AB88" s="98" t="s">
        <v>135</v>
      </c>
      <c r="AC88" s="98" t="s">
        <v>134</v>
      </c>
      <c r="AD88" s="91" t="s">
        <v>109</v>
      </c>
      <c r="AE88" s="169" t="s">
        <v>194</v>
      </c>
      <c r="AF88" s="168"/>
      <c r="AG88" s="98" t="s">
        <v>1909</v>
      </c>
      <c r="AH88" s="98"/>
      <c r="AI88" s="86" t="s">
        <v>1910</v>
      </c>
      <c r="AJ88" s="101"/>
      <c r="AK88" s="91"/>
      <c r="AL88" s="100" t="s">
        <v>1911</v>
      </c>
      <c r="AM88" s="86" t="s">
        <v>324</v>
      </c>
      <c r="AN88" s="86" t="s">
        <v>152</v>
      </c>
      <c r="AO88" s="143">
        <f t="shared" si="3"/>
        <v>0</v>
      </c>
      <c r="AP88" s="85" t="s">
        <v>1912</v>
      </c>
      <c r="AQ88" s="100" t="s">
        <v>110</v>
      </c>
      <c r="AR88" s="97" t="s">
        <v>124</v>
      </c>
      <c r="AV88" s="99"/>
      <c r="AW88" s="159" t="s">
        <v>1913</v>
      </c>
      <c r="AX88" s="102" t="s">
        <v>1914</v>
      </c>
      <c r="AY88" s="157" t="s">
        <v>1915</v>
      </c>
      <c r="AZ88" s="159"/>
      <c r="BF88" s="103">
        <v>46255</v>
      </c>
      <c r="BG88" s="46"/>
      <c r="BH88" s="46"/>
      <c r="BI88" s="46">
        <f t="shared" si="4"/>
        <v>0</v>
      </c>
      <c r="BJ88" s="46">
        <f t="shared" si="5"/>
        <v>0</v>
      </c>
    </row>
    <row r="89" spans="1:62" ht="120" customHeight="1" x14ac:dyDescent="0.2">
      <c r="A89" s="170" t="s">
        <v>178</v>
      </c>
      <c r="B89" s="132"/>
      <c r="C89" s="150">
        <v>0</v>
      </c>
      <c r="D89" s="150">
        <v>0</v>
      </c>
      <c r="E89" s="133">
        <v>183.75</v>
      </c>
      <c r="F89" s="134" t="s">
        <v>4419</v>
      </c>
      <c r="G89" s="86" t="s">
        <v>336</v>
      </c>
      <c r="H89" s="86" t="s">
        <v>378</v>
      </c>
      <c r="I89" s="89"/>
      <c r="J89" s="90">
        <v>4</v>
      </c>
      <c r="K89" s="86"/>
      <c r="L89" s="86"/>
      <c r="M89" s="92" t="s">
        <v>209</v>
      </c>
      <c r="N89" s="86" t="s">
        <v>108</v>
      </c>
      <c r="O89" s="163" t="s">
        <v>210</v>
      </c>
      <c r="P89" s="163" t="s">
        <v>339</v>
      </c>
      <c r="Q89" s="91" t="s">
        <v>436</v>
      </c>
      <c r="R89" s="91" t="s">
        <v>204</v>
      </c>
      <c r="S89" s="91" t="s">
        <v>4420</v>
      </c>
      <c r="T89" s="92">
        <v>10</v>
      </c>
      <c r="U89" s="93">
        <v>50</v>
      </c>
      <c r="V89" s="94">
        <v>44992</v>
      </c>
      <c r="W89" s="94">
        <v>46251</v>
      </c>
      <c r="X89" s="95">
        <v>9785171522421</v>
      </c>
      <c r="Y89" s="96">
        <v>48</v>
      </c>
      <c r="Z89" s="97">
        <v>7.0999999999999994E-2</v>
      </c>
      <c r="AA89" s="98" t="s">
        <v>173</v>
      </c>
      <c r="AB89" s="98" t="s">
        <v>220</v>
      </c>
      <c r="AC89" s="98" t="s">
        <v>174</v>
      </c>
      <c r="AD89" s="91">
        <v>3</v>
      </c>
      <c r="AE89" s="135" t="s">
        <v>115</v>
      </c>
      <c r="AF89" s="168"/>
      <c r="AG89" s="98" t="s">
        <v>337</v>
      </c>
      <c r="AH89" s="98"/>
      <c r="AI89" s="86" t="s">
        <v>379</v>
      </c>
      <c r="AJ89" s="101" t="s">
        <v>140</v>
      </c>
      <c r="AK89" s="91"/>
      <c r="AL89" s="100" t="s">
        <v>4421</v>
      </c>
      <c r="AM89" s="86" t="s">
        <v>183</v>
      </c>
      <c r="AN89" s="86" t="s">
        <v>141</v>
      </c>
      <c r="AO89" s="143">
        <f t="shared" si="3"/>
        <v>0</v>
      </c>
      <c r="AP89" s="85" t="s">
        <v>4422</v>
      </c>
      <c r="AQ89" s="100" t="s">
        <v>146</v>
      </c>
      <c r="AR89" s="97" t="s">
        <v>124</v>
      </c>
      <c r="AV89" s="99"/>
      <c r="AW89" s="159" t="s">
        <v>4423</v>
      </c>
      <c r="AX89" s="102" t="s">
        <v>4424</v>
      </c>
      <c r="AY89" s="157" t="s">
        <v>4425</v>
      </c>
      <c r="AZ89" s="159"/>
      <c r="BF89" s="103">
        <v>46265</v>
      </c>
      <c r="BG89" s="46"/>
      <c r="BH89" s="46"/>
      <c r="BI89" s="46">
        <f t="shared" si="4"/>
        <v>0</v>
      </c>
      <c r="BJ89" s="46">
        <f t="shared" si="5"/>
        <v>0</v>
      </c>
    </row>
    <row r="90" spans="1:62" ht="120" customHeight="1" x14ac:dyDescent="0.2">
      <c r="A90" s="170" t="s">
        <v>178</v>
      </c>
      <c r="B90" s="132"/>
      <c r="C90" s="150">
        <v>0</v>
      </c>
      <c r="D90" s="150">
        <v>0</v>
      </c>
      <c r="E90" s="133">
        <v>183.75</v>
      </c>
      <c r="F90" s="134" t="s">
        <v>4426</v>
      </c>
      <c r="G90" s="86" t="s">
        <v>336</v>
      </c>
      <c r="H90" s="86" t="s">
        <v>378</v>
      </c>
      <c r="I90" s="89"/>
      <c r="J90" s="90" t="s">
        <v>193</v>
      </c>
      <c r="K90" s="86"/>
      <c r="L90" s="86"/>
      <c r="M90" s="92" t="s">
        <v>209</v>
      </c>
      <c r="N90" s="86" t="s">
        <v>108</v>
      </c>
      <c r="O90" s="163" t="s">
        <v>210</v>
      </c>
      <c r="P90" s="163" t="s">
        <v>339</v>
      </c>
      <c r="Q90" s="91" t="s">
        <v>436</v>
      </c>
      <c r="R90" s="91" t="s">
        <v>204</v>
      </c>
      <c r="S90" s="91" t="s">
        <v>4427</v>
      </c>
      <c r="T90" s="92">
        <v>10</v>
      </c>
      <c r="U90" s="93">
        <v>50</v>
      </c>
      <c r="V90" s="94">
        <v>46258</v>
      </c>
      <c r="W90" s="94">
        <v>46258</v>
      </c>
      <c r="X90" s="95">
        <v>9785171908737</v>
      </c>
      <c r="Y90" s="96">
        <v>48</v>
      </c>
      <c r="Z90" s="97">
        <v>6.8000000000000005E-2</v>
      </c>
      <c r="AA90" s="98" t="s">
        <v>173</v>
      </c>
      <c r="AB90" s="98" t="s">
        <v>220</v>
      </c>
      <c r="AC90" s="98" t="s">
        <v>174</v>
      </c>
      <c r="AD90" s="91">
        <v>3</v>
      </c>
      <c r="AE90" s="169" t="s">
        <v>194</v>
      </c>
      <c r="AF90" s="168"/>
      <c r="AG90" s="98" t="s">
        <v>314</v>
      </c>
      <c r="AH90" s="98"/>
      <c r="AI90" s="86" t="s">
        <v>379</v>
      </c>
      <c r="AJ90" s="101" t="s">
        <v>140</v>
      </c>
      <c r="AK90" s="91"/>
      <c r="AL90" s="100" t="s">
        <v>4428</v>
      </c>
      <c r="AM90" s="86" t="s">
        <v>182</v>
      </c>
      <c r="AN90" s="86" t="s">
        <v>141</v>
      </c>
      <c r="AO90" s="143">
        <f t="shared" si="3"/>
        <v>0</v>
      </c>
      <c r="AP90" s="85" t="s">
        <v>4429</v>
      </c>
      <c r="AQ90" s="100" t="s">
        <v>146</v>
      </c>
      <c r="AR90" s="97" t="s">
        <v>124</v>
      </c>
      <c r="AV90" s="99"/>
      <c r="AW90" s="159" t="s">
        <v>4430</v>
      </c>
      <c r="AX90" s="102" t="s">
        <v>4431</v>
      </c>
      <c r="AY90" s="157" t="s">
        <v>4432</v>
      </c>
      <c r="AZ90" s="159"/>
      <c r="BF90" s="103">
        <v>46265</v>
      </c>
      <c r="BG90" s="46"/>
      <c r="BH90" s="46"/>
      <c r="BI90" s="46">
        <f t="shared" si="4"/>
        <v>0</v>
      </c>
      <c r="BJ90" s="46">
        <f t="shared" si="5"/>
        <v>0</v>
      </c>
    </row>
    <row r="91" spans="1:62" ht="120" customHeight="1" x14ac:dyDescent="0.2">
      <c r="A91" s="170" t="s">
        <v>178</v>
      </c>
      <c r="B91" s="132"/>
      <c r="C91" s="150">
        <v>0</v>
      </c>
      <c r="D91" s="150">
        <v>0</v>
      </c>
      <c r="E91" s="133">
        <v>183.75</v>
      </c>
      <c r="F91" s="134" t="s">
        <v>4433</v>
      </c>
      <c r="G91" s="86" t="s">
        <v>336</v>
      </c>
      <c r="H91" s="86" t="s">
        <v>378</v>
      </c>
      <c r="I91" s="89"/>
      <c r="J91" s="90" t="s">
        <v>193</v>
      </c>
      <c r="K91" s="86"/>
      <c r="L91" s="86"/>
      <c r="M91" s="92" t="s">
        <v>209</v>
      </c>
      <c r="N91" s="86" t="s">
        <v>108</v>
      </c>
      <c r="O91" s="163" t="s">
        <v>210</v>
      </c>
      <c r="P91" s="163" t="s">
        <v>1511</v>
      </c>
      <c r="Q91" s="91" t="s">
        <v>436</v>
      </c>
      <c r="R91" s="91" t="s">
        <v>204</v>
      </c>
      <c r="S91" s="91" t="s">
        <v>4434</v>
      </c>
      <c r="T91" s="92">
        <v>10</v>
      </c>
      <c r="U91" s="93">
        <v>50</v>
      </c>
      <c r="V91" s="94">
        <v>46255</v>
      </c>
      <c r="W91" s="94">
        <v>46255</v>
      </c>
      <c r="X91" s="95">
        <v>9785171908713</v>
      </c>
      <c r="Y91" s="96">
        <v>48</v>
      </c>
      <c r="Z91" s="97">
        <v>6.8000000000000005E-2</v>
      </c>
      <c r="AA91" s="98" t="s">
        <v>173</v>
      </c>
      <c r="AB91" s="98" t="s">
        <v>220</v>
      </c>
      <c r="AC91" s="98" t="s">
        <v>174</v>
      </c>
      <c r="AD91" s="91">
        <v>3</v>
      </c>
      <c r="AE91" s="169" t="s">
        <v>194</v>
      </c>
      <c r="AF91" s="168"/>
      <c r="AG91" s="98" t="s">
        <v>314</v>
      </c>
      <c r="AH91" s="98"/>
      <c r="AI91" s="86" t="s">
        <v>379</v>
      </c>
      <c r="AJ91" s="101" t="s">
        <v>4435</v>
      </c>
      <c r="AK91" s="91"/>
      <c r="AL91" s="100" t="s">
        <v>4436</v>
      </c>
      <c r="AM91" s="86" t="s">
        <v>182</v>
      </c>
      <c r="AN91" s="86" t="s">
        <v>141</v>
      </c>
      <c r="AO91" s="143">
        <f t="shared" si="3"/>
        <v>0</v>
      </c>
      <c r="AP91" s="85" t="s">
        <v>4437</v>
      </c>
      <c r="AQ91" s="100" t="s">
        <v>146</v>
      </c>
      <c r="AR91" s="97" t="s">
        <v>124</v>
      </c>
      <c r="AV91" s="99"/>
      <c r="AW91" s="159" t="s">
        <v>4438</v>
      </c>
      <c r="AX91" s="102" t="s">
        <v>4439</v>
      </c>
      <c r="AY91" s="157" t="s">
        <v>4440</v>
      </c>
      <c r="AZ91" s="159"/>
      <c r="BF91" s="103">
        <v>46265</v>
      </c>
      <c r="BG91" s="46"/>
      <c r="BH91" s="46"/>
      <c r="BI91" s="46">
        <f t="shared" si="4"/>
        <v>0</v>
      </c>
      <c r="BJ91" s="46">
        <f t="shared" si="5"/>
        <v>0</v>
      </c>
    </row>
    <row r="92" spans="1:62" ht="120" customHeight="1" x14ac:dyDescent="0.2">
      <c r="A92" s="170" t="s">
        <v>178</v>
      </c>
      <c r="B92" s="132"/>
      <c r="C92" s="150">
        <v>0</v>
      </c>
      <c r="D92" s="150">
        <v>0</v>
      </c>
      <c r="E92" s="133">
        <v>183.75</v>
      </c>
      <c r="F92" s="134" t="s">
        <v>4441</v>
      </c>
      <c r="G92" s="86" t="s">
        <v>336</v>
      </c>
      <c r="H92" s="86" t="s">
        <v>378</v>
      </c>
      <c r="I92" s="89"/>
      <c r="J92" s="90">
        <v>4</v>
      </c>
      <c r="K92" s="86"/>
      <c r="L92" s="86"/>
      <c r="M92" s="92" t="s">
        <v>209</v>
      </c>
      <c r="N92" s="86" t="s">
        <v>108</v>
      </c>
      <c r="O92" s="163" t="s">
        <v>210</v>
      </c>
      <c r="P92" s="163" t="s">
        <v>339</v>
      </c>
      <c r="Q92" s="91" t="s">
        <v>436</v>
      </c>
      <c r="R92" s="91" t="s">
        <v>204</v>
      </c>
      <c r="S92" s="91" t="s">
        <v>4442</v>
      </c>
      <c r="T92" s="92">
        <v>10</v>
      </c>
      <c r="U92" s="93">
        <v>50</v>
      </c>
      <c r="V92" s="94">
        <v>44998</v>
      </c>
      <c r="W92" s="94">
        <v>46251</v>
      </c>
      <c r="X92" s="95">
        <v>9785171522414</v>
      </c>
      <c r="Y92" s="96">
        <v>48</v>
      </c>
      <c r="Z92" s="97">
        <v>7.1999999999999995E-2</v>
      </c>
      <c r="AA92" s="98" t="s">
        <v>173</v>
      </c>
      <c r="AB92" s="98" t="s">
        <v>220</v>
      </c>
      <c r="AC92" s="98" t="s">
        <v>174</v>
      </c>
      <c r="AD92" s="91">
        <v>3</v>
      </c>
      <c r="AE92" s="135" t="s">
        <v>115</v>
      </c>
      <c r="AF92" s="168"/>
      <c r="AG92" s="98" t="s">
        <v>337</v>
      </c>
      <c r="AH92" s="98"/>
      <c r="AI92" s="86" t="s">
        <v>379</v>
      </c>
      <c r="AJ92" s="101" t="s">
        <v>140</v>
      </c>
      <c r="AK92" s="91"/>
      <c r="AL92" s="100" t="s">
        <v>4443</v>
      </c>
      <c r="AM92" s="86" t="s">
        <v>183</v>
      </c>
      <c r="AN92" s="86" t="s">
        <v>141</v>
      </c>
      <c r="AO92" s="143">
        <f t="shared" si="3"/>
        <v>0</v>
      </c>
      <c r="AP92" s="85" t="s">
        <v>4444</v>
      </c>
      <c r="AQ92" s="100" t="s">
        <v>142</v>
      </c>
      <c r="AR92" s="97" t="s">
        <v>124</v>
      </c>
      <c r="AV92" s="99"/>
      <c r="AW92" s="159" t="s">
        <v>4445</v>
      </c>
      <c r="AX92" s="102" t="s">
        <v>4446</v>
      </c>
      <c r="AY92" s="157" t="s">
        <v>4447</v>
      </c>
      <c r="AZ92" s="159"/>
      <c r="BF92" s="103">
        <v>46265</v>
      </c>
      <c r="BG92" s="46"/>
      <c r="BH92" s="46"/>
      <c r="BI92" s="46">
        <f t="shared" si="4"/>
        <v>0</v>
      </c>
      <c r="BJ92" s="46">
        <f t="shared" si="5"/>
        <v>0</v>
      </c>
    </row>
    <row r="93" spans="1:62" ht="120" customHeight="1" x14ac:dyDescent="0.2">
      <c r="A93" s="170" t="s">
        <v>178</v>
      </c>
      <c r="B93" s="132"/>
      <c r="C93" s="150">
        <v>0</v>
      </c>
      <c r="D93" s="150">
        <v>0</v>
      </c>
      <c r="E93" s="133">
        <v>183.75</v>
      </c>
      <c r="F93" s="134" t="s">
        <v>4448</v>
      </c>
      <c r="G93" s="86" t="s">
        <v>336</v>
      </c>
      <c r="H93" s="86" t="s">
        <v>378</v>
      </c>
      <c r="I93" s="89"/>
      <c r="J93" s="90" t="s">
        <v>193</v>
      </c>
      <c r="K93" s="86"/>
      <c r="L93" s="86"/>
      <c r="M93" s="92" t="s">
        <v>209</v>
      </c>
      <c r="N93" s="86" t="s">
        <v>108</v>
      </c>
      <c r="O93" s="163" t="s">
        <v>210</v>
      </c>
      <c r="P93" s="163" t="s">
        <v>1511</v>
      </c>
      <c r="Q93" s="91" t="s">
        <v>436</v>
      </c>
      <c r="R93" s="91" t="s">
        <v>204</v>
      </c>
      <c r="S93" s="91" t="s">
        <v>4449</v>
      </c>
      <c r="T93" s="92">
        <v>10</v>
      </c>
      <c r="U93" s="93">
        <v>50</v>
      </c>
      <c r="V93" s="94">
        <v>46255</v>
      </c>
      <c r="W93" s="94">
        <v>46255</v>
      </c>
      <c r="X93" s="95">
        <v>9785171908768</v>
      </c>
      <c r="Y93" s="96">
        <v>48</v>
      </c>
      <c r="Z93" s="97">
        <v>6.8000000000000005E-2</v>
      </c>
      <c r="AA93" s="98" t="s">
        <v>173</v>
      </c>
      <c r="AB93" s="98" t="s">
        <v>220</v>
      </c>
      <c r="AC93" s="98" t="s">
        <v>174</v>
      </c>
      <c r="AD93" s="91">
        <v>3</v>
      </c>
      <c r="AE93" s="169" t="s">
        <v>194</v>
      </c>
      <c r="AF93" s="168"/>
      <c r="AG93" s="98" t="s">
        <v>303</v>
      </c>
      <c r="AH93" s="98"/>
      <c r="AI93" s="86" t="s">
        <v>379</v>
      </c>
      <c r="AJ93" s="101" t="s">
        <v>140</v>
      </c>
      <c r="AK93" s="91"/>
      <c r="AL93" s="100" t="s">
        <v>4450</v>
      </c>
      <c r="AM93" s="86" t="s">
        <v>182</v>
      </c>
      <c r="AN93" s="86" t="s">
        <v>141</v>
      </c>
      <c r="AO93" s="143">
        <f t="shared" si="3"/>
        <v>0</v>
      </c>
      <c r="AP93" s="85" t="s">
        <v>4451</v>
      </c>
      <c r="AQ93" s="100" t="s">
        <v>146</v>
      </c>
      <c r="AR93" s="97" t="s">
        <v>124</v>
      </c>
      <c r="AV93" s="99"/>
      <c r="AW93" s="159" t="s">
        <v>4452</v>
      </c>
      <c r="AX93" s="102" t="s">
        <v>4431</v>
      </c>
      <c r="AY93" s="157" t="s">
        <v>4453</v>
      </c>
      <c r="AZ93" s="159"/>
      <c r="BF93" s="103">
        <v>46265</v>
      </c>
      <c r="BG93" s="46"/>
      <c r="BH93" s="46"/>
      <c r="BI93" s="46">
        <f t="shared" si="4"/>
        <v>0</v>
      </c>
      <c r="BJ93" s="46">
        <f t="shared" si="5"/>
        <v>0</v>
      </c>
    </row>
    <row r="94" spans="1:62" ht="120" customHeight="1" x14ac:dyDescent="0.2">
      <c r="A94" s="170" t="s">
        <v>178</v>
      </c>
      <c r="B94" s="132"/>
      <c r="C94" s="150">
        <v>0</v>
      </c>
      <c r="D94" s="150">
        <v>0</v>
      </c>
      <c r="E94" s="133">
        <v>183.75</v>
      </c>
      <c r="F94" s="134" t="s">
        <v>4454</v>
      </c>
      <c r="G94" s="86" t="s">
        <v>336</v>
      </c>
      <c r="H94" s="86" t="s">
        <v>378</v>
      </c>
      <c r="I94" s="89"/>
      <c r="J94" s="90" t="s">
        <v>193</v>
      </c>
      <c r="K94" s="86"/>
      <c r="L94" s="86"/>
      <c r="M94" s="92" t="s">
        <v>209</v>
      </c>
      <c r="N94" s="86" t="s">
        <v>108</v>
      </c>
      <c r="O94" s="163" t="s">
        <v>210</v>
      </c>
      <c r="P94" s="163" t="s">
        <v>1511</v>
      </c>
      <c r="Q94" s="91" t="s">
        <v>436</v>
      </c>
      <c r="R94" s="91" t="s">
        <v>204</v>
      </c>
      <c r="S94" s="91" t="s">
        <v>4455</v>
      </c>
      <c r="T94" s="92">
        <v>10</v>
      </c>
      <c r="U94" s="93">
        <v>50</v>
      </c>
      <c r="V94" s="94">
        <v>46255</v>
      </c>
      <c r="W94" s="94">
        <v>46255</v>
      </c>
      <c r="X94" s="95">
        <v>9785171909017</v>
      </c>
      <c r="Y94" s="96">
        <v>48</v>
      </c>
      <c r="Z94" s="97">
        <v>6.7000000000000004E-2</v>
      </c>
      <c r="AA94" s="98" t="s">
        <v>173</v>
      </c>
      <c r="AB94" s="98" t="s">
        <v>220</v>
      </c>
      <c r="AC94" s="98" t="s">
        <v>174</v>
      </c>
      <c r="AD94" s="91">
        <v>3</v>
      </c>
      <c r="AE94" s="169" t="s">
        <v>194</v>
      </c>
      <c r="AF94" s="168"/>
      <c r="AG94" s="98" t="s">
        <v>3306</v>
      </c>
      <c r="AH94" s="98"/>
      <c r="AI94" s="86" t="s">
        <v>379</v>
      </c>
      <c r="AJ94" s="101" t="s">
        <v>140</v>
      </c>
      <c r="AK94" s="91"/>
      <c r="AL94" s="100" t="s">
        <v>4456</v>
      </c>
      <c r="AM94" s="86" t="s">
        <v>182</v>
      </c>
      <c r="AN94" s="86" t="s">
        <v>141</v>
      </c>
      <c r="AO94" s="143">
        <f t="shared" si="3"/>
        <v>0</v>
      </c>
      <c r="AP94" s="85" t="s">
        <v>4457</v>
      </c>
      <c r="AQ94" s="100" t="s">
        <v>146</v>
      </c>
      <c r="AR94" s="97" t="s">
        <v>124</v>
      </c>
      <c r="AV94" s="99"/>
      <c r="AW94" s="159" t="s">
        <v>4458</v>
      </c>
      <c r="AX94" s="102" t="s">
        <v>4431</v>
      </c>
      <c r="AY94" s="157" t="s">
        <v>4459</v>
      </c>
      <c r="AZ94" s="159"/>
      <c r="BF94" s="103">
        <v>46265</v>
      </c>
      <c r="BG94" s="46"/>
      <c r="BH94" s="46"/>
      <c r="BI94" s="46">
        <f t="shared" si="4"/>
        <v>0</v>
      </c>
      <c r="BJ94" s="46">
        <f t="shared" si="5"/>
        <v>0</v>
      </c>
    </row>
    <row r="95" spans="1:62" ht="120" customHeight="1" x14ac:dyDescent="0.2">
      <c r="A95" s="170" t="s">
        <v>178</v>
      </c>
      <c r="B95" s="132"/>
      <c r="C95" s="150">
        <v>0</v>
      </c>
      <c r="D95" s="150">
        <v>0</v>
      </c>
      <c r="E95" s="133">
        <v>183.75</v>
      </c>
      <c r="F95" s="134" t="s">
        <v>4460</v>
      </c>
      <c r="G95" s="86" t="s">
        <v>336</v>
      </c>
      <c r="H95" s="86" t="s">
        <v>378</v>
      </c>
      <c r="I95" s="89"/>
      <c r="J95" s="90">
        <v>3</v>
      </c>
      <c r="K95" s="86"/>
      <c r="L95" s="86"/>
      <c r="M95" s="92" t="s">
        <v>209</v>
      </c>
      <c r="N95" s="86" t="s">
        <v>108</v>
      </c>
      <c r="O95" s="163" t="s">
        <v>210</v>
      </c>
      <c r="P95" s="163" t="s">
        <v>247</v>
      </c>
      <c r="Q95" s="91" t="s">
        <v>436</v>
      </c>
      <c r="R95" s="91" t="s">
        <v>204</v>
      </c>
      <c r="S95" s="91" t="s">
        <v>4461</v>
      </c>
      <c r="T95" s="92">
        <v>10</v>
      </c>
      <c r="U95" s="93">
        <v>50</v>
      </c>
      <c r="V95" s="94">
        <v>44608</v>
      </c>
      <c r="W95" s="94">
        <v>46251</v>
      </c>
      <c r="X95" s="95">
        <v>9785171395230</v>
      </c>
      <c r="Y95" s="96">
        <v>48</v>
      </c>
      <c r="Z95" s="97">
        <v>6.8000000000000005E-2</v>
      </c>
      <c r="AA95" s="98" t="s">
        <v>173</v>
      </c>
      <c r="AB95" s="98" t="s">
        <v>220</v>
      </c>
      <c r="AC95" s="98" t="s">
        <v>174</v>
      </c>
      <c r="AD95" s="91">
        <v>3</v>
      </c>
      <c r="AE95" s="135" t="s">
        <v>115</v>
      </c>
      <c r="AF95" s="168"/>
      <c r="AG95" s="98" t="s">
        <v>314</v>
      </c>
      <c r="AH95" s="98"/>
      <c r="AI95" s="86" t="s">
        <v>379</v>
      </c>
      <c r="AJ95" s="101" t="s">
        <v>140</v>
      </c>
      <c r="AK95" s="91"/>
      <c r="AL95" s="100" t="s">
        <v>4462</v>
      </c>
      <c r="AM95" s="86" t="s">
        <v>182</v>
      </c>
      <c r="AN95" s="86" t="s">
        <v>141</v>
      </c>
      <c r="AO95" s="143">
        <f t="shared" si="3"/>
        <v>0</v>
      </c>
      <c r="AP95" s="85" t="s">
        <v>4463</v>
      </c>
      <c r="AQ95" s="100" t="s">
        <v>146</v>
      </c>
      <c r="AR95" s="97" t="s">
        <v>124</v>
      </c>
      <c r="AV95" s="99"/>
      <c r="AW95" s="159" t="s">
        <v>4464</v>
      </c>
      <c r="AX95" s="102" t="s">
        <v>4465</v>
      </c>
      <c r="AY95" s="157" t="s">
        <v>4466</v>
      </c>
      <c r="AZ95" s="159"/>
      <c r="BF95" s="103">
        <v>46265</v>
      </c>
      <c r="BG95" s="46"/>
      <c r="BH95" s="46"/>
      <c r="BI95" s="46">
        <f t="shared" si="4"/>
        <v>0</v>
      </c>
      <c r="BJ95" s="46">
        <f t="shared" si="5"/>
        <v>0</v>
      </c>
    </row>
    <row r="96" spans="1:62" ht="120" customHeight="1" x14ac:dyDescent="0.2">
      <c r="A96" s="170" t="s">
        <v>178</v>
      </c>
      <c r="B96" s="132"/>
      <c r="C96" s="150">
        <v>0</v>
      </c>
      <c r="D96" s="150">
        <v>0</v>
      </c>
      <c r="E96" s="133">
        <v>183.75</v>
      </c>
      <c r="F96" s="134" t="s">
        <v>4467</v>
      </c>
      <c r="G96" s="86" t="s">
        <v>336</v>
      </c>
      <c r="H96" s="86" t="s">
        <v>378</v>
      </c>
      <c r="I96" s="89"/>
      <c r="J96" s="90" t="s">
        <v>193</v>
      </c>
      <c r="K96" s="86"/>
      <c r="L96" s="86"/>
      <c r="M96" s="92" t="s">
        <v>209</v>
      </c>
      <c r="N96" s="86" t="s">
        <v>108</v>
      </c>
      <c r="O96" s="163" t="s">
        <v>210</v>
      </c>
      <c r="P96" s="163" t="s">
        <v>247</v>
      </c>
      <c r="Q96" s="91" t="s">
        <v>436</v>
      </c>
      <c r="R96" s="91" t="s">
        <v>204</v>
      </c>
      <c r="S96" s="91" t="s">
        <v>4468</v>
      </c>
      <c r="T96" s="92">
        <v>10</v>
      </c>
      <c r="U96" s="93">
        <v>50</v>
      </c>
      <c r="V96" s="94">
        <v>46255</v>
      </c>
      <c r="W96" s="94">
        <v>46255</v>
      </c>
      <c r="X96" s="95">
        <v>9785171908508</v>
      </c>
      <c r="Y96" s="96">
        <v>48</v>
      </c>
      <c r="Z96" s="97">
        <v>6.8000000000000005E-2</v>
      </c>
      <c r="AA96" s="98" t="s">
        <v>173</v>
      </c>
      <c r="AB96" s="98" t="s">
        <v>220</v>
      </c>
      <c r="AC96" s="98" t="s">
        <v>174</v>
      </c>
      <c r="AD96" s="91">
        <v>3</v>
      </c>
      <c r="AE96" s="169" t="s">
        <v>194</v>
      </c>
      <c r="AF96" s="168"/>
      <c r="AG96" s="98" t="s">
        <v>267</v>
      </c>
      <c r="AH96" s="98"/>
      <c r="AI96" s="86" t="s">
        <v>379</v>
      </c>
      <c r="AJ96" s="101" t="s">
        <v>4435</v>
      </c>
      <c r="AK96" s="91"/>
      <c r="AL96" s="100" t="s">
        <v>4469</v>
      </c>
      <c r="AM96" s="86" t="s">
        <v>182</v>
      </c>
      <c r="AN96" s="86" t="s">
        <v>141</v>
      </c>
      <c r="AO96" s="143">
        <f t="shared" si="3"/>
        <v>0</v>
      </c>
      <c r="AP96" s="85" t="s">
        <v>4470</v>
      </c>
      <c r="AQ96" s="100" t="s">
        <v>146</v>
      </c>
      <c r="AR96" s="97" t="s">
        <v>124</v>
      </c>
      <c r="AV96" s="99"/>
      <c r="AW96" s="159" t="s">
        <v>4471</v>
      </c>
      <c r="AX96" s="102" t="s">
        <v>4472</v>
      </c>
      <c r="AY96" s="157" t="s">
        <v>4473</v>
      </c>
      <c r="AZ96" s="159"/>
      <c r="BF96" s="103">
        <v>46265</v>
      </c>
      <c r="BG96" s="46"/>
      <c r="BH96" s="46"/>
      <c r="BI96" s="46">
        <f t="shared" si="4"/>
        <v>0</v>
      </c>
      <c r="BJ96" s="46">
        <f t="shared" si="5"/>
        <v>0</v>
      </c>
    </row>
    <row r="97" spans="1:62" ht="120" customHeight="1" x14ac:dyDescent="0.2">
      <c r="A97" s="170" t="s">
        <v>178</v>
      </c>
      <c r="B97" s="132"/>
      <c r="C97" s="150">
        <v>0</v>
      </c>
      <c r="D97" s="150">
        <v>0</v>
      </c>
      <c r="E97" s="133">
        <v>183.75</v>
      </c>
      <c r="F97" s="134" t="s">
        <v>4474</v>
      </c>
      <c r="G97" s="86" t="s">
        <v>336</v>
      </c>
      <c r="H97" s="86" t="s">
        <v>378</v>
      </c>
      <c r="I97" s="89"/>
      <c r="J97" s="90" t="s">
        <v>193</v>
      </c>
      <c r="K97" s="86"/>
      <c r="L97" s="86"/>
      <c r="M97" s="92" t="s">
        <v>209</v>
      </c>
      <c r="N97" s="86" t="s">
        <v>108</v>
      </c>
      <c r="O97" s="163" t="s">
        <v>210</v>
      </c>
      <c r="P97" s="163" t="s">
        <v>247</v>
      </c>
      <c r="Q97" s="91" t="s">
        <v>436</v>
      </c>
      <c r="R97" s="91" t="s">
        <v>204</v>
      </c>
      <c r="S97" s="91" t="s">
        <v>4475</v>
      </c>
      <c r="T97" s="92">
        <v>10</v>
      </c>
      <c r="U97" s="93">
        <v>50</v>
      </c>
      <c r="V97" s="94">
        <v>46255</v>
      </c>
      <c r="W97" s="94">
        <v>46255</v>
      </c>
      <c r="X97" s="95">
        <v>9785171908270</v>
      </c>
      <c r="Y97" s="96">
        <v>48</v>
      </c>
      <c r="Z97" s="97">
        <v>6.8000000000000005E-2</v>
      </c>
      <c r="AA97" s="98" t="s">
        <v>173</v>
      </c>
      <c r="AB97" s="98" t="s">
        <v>220</v>
      </c>
      <c r="AC97" s="98" t="s">
        <v>174</v>
      </c>
      <c r="AD97" s="91">
        <v>3</v>
      </c>
      <c r="AE97" s="169" t="s">
        <v>194</v>
      </c>
      <c r="AF97" s="168"/>
      <c r="AG97" s="98" t="s">
        <v>356</v>
      </c>
      <c r="AH97" s="98"/>
      <c r="AI97" s="86" t="s">
        <v>379</v>
      </c>
      <c r="AJ97" s="101" t="s">
        <v>140</v>
      </c>
      <c r="AK97" s="91"/>
      <c r="AL97" s="100" t="s">
        <v>4476</v>
      </c>
      <c r="AM97" s="86" t="s">
        <v>182</v>
      </c>
      <c r="AN97" s="86" t="s">
        <v>141</v>
      </c>
      <c r="AO97" s="143">
        <f t="shared" si="3"/>
        <v>0</v>
      </c>
      <c r="AP97" s="85" t="s">
        <v>4477</v>
      </c>
      <c r="AQ97" s="100" t="s">
        <v>146</v>
      </c>
      <c r="AR97" s="97" t="s">
        <v>124</v>
      </c>
      <c r="AV97" s="99"/>
      <c r="AW97" s="159" t="s">
        <v>4478</v>
      </c>
      <c r="AX97" s="102" t="s">
        <v>4479</v>
      </c>
      <c r="AY97" s="157" t="s">
        <v>4480</v>
      </c>
      <c r="AZ97" s="159"/>
      <c r="BF97" s="103">
        <v>46265</v>
      </c>
      <c r="BG97" s="46"/>
      <c r="BH97" s="46"/>
      <c r="BI97" s="46">
        <f t="shared" si="4"/>
        <v>0</v>
      </c>
      <c r="BJ97" s="46">
        <f t="shared" si="5"/>
        <v>0</v>
      </c>
    </row>
    <row r="98" spans="1:62" ht="120" customHeight="1" x14ac:dyDescent="0.2">
      <c r="A98" s="170" t="s">
        <v>178</v>
      </c>
      <c r="B98" s="132"/>
      <c r="C98" s="150">
        <v>0</v>
      </c>
      <c r="D98" s="150">
        <v>0</v>
      </c>
      <c r="E98" s="133">
        <v>183.75</v>
      </c>
      <c r="F98" s="134" t="s">
        <v>4481</v>
      </c>
      <c r="G98" s="86" t="s">
        <v>336</v>
      </c>
      <c r="H98" s="86" t="s">
        <v>378</v>
      </c>
      <c r="I98" s="89"/>
      <c r="J98" s="90" t="s">
        <v>193</v>
      </c>
      <c r="K98" s="86"/>
      <c r="L98" s="86"/>
      <c r="M98" s="92" t="s">
        <v>209</v>
      </c>
      <c r="N98" s="86" t="s">
        <v>108</v>
      </c>
      <c r="O98" s="163" t="s">
        <v>210</v>
      </c>
      <c r="P98" s="163" t="s">
        <v>247</v>
      </c>
      <c r="Q98" s="91" t="s">
        <v>436</v>
      </c>
      <c r="R98" s="91" t="s">
        <v>204</v>
      </c>
      <c r="S98" s="91" t="s">
        <v>4482</v>
      </c>
      <c r="T98" s="92">
        <v>10</v>
      </c>
      <c r="U98" s="93">
        <v>50</v>
      </c>
      <c r="V98" s="94">
        <v>46258</v>
      </c>
      <c r="W98" s="94">
        <v>46258</v>
      </c>
      <c r="X98" s="95">
        <v>9785171908201</v>
      </c>
      <c r="Y98" s="96">
        <v>48</v>
      </c>
      <c r="Z98" s="97">
        <v>6.8000000000000005E-2</v>
      </c>
      <c r="AA98" s="98" t="s">
        <v>173</v>
      </c>
      <c r="AB98" s="98" t="s">
        <v>220</v>
      </c>
      <c r="AC98" s="98" t="s">
        <v>174</v>
      </c>
      <c r="AD98" s="91">
        <v>3</v>
      </c>
      <c r="AE98" s="169" t="s">
        <v>194</v>
      </c>
      <c r="AF98" s="168"/>
      <c r="AG98" s="98" t="s">
        <v>314</v>
      </c>
      <c r="AH98" s="98"/>
      <c r="AI98" s="86" t="s">
        <v>379</v>
      </c>
      <c r="AJ98" s="101" t="s">
        <v>140</v>
      </c>
      <c r="AK98" s="91"/>
      <c r="AL98" s="100" t="s">
        <v>4483</v>
      </c>
      <c r="AM98" s="86" t="s">
        <v>182</v>
      </c>
      <c r="AN98" s="86" t="s">
        <v>141</v>
      </c>
      <c r="AO98" s="143">
        <f t="shared" si="3"/>
        <v>0</v>
      </c>
      <c r="AP98" s="85" t="s">
        <v>4484</v>
      </c>
      <c r="AQ98" s="100" t="s">
        <v>146</v>
      </c>
      <c r="AR98" s="97" t="s">
        <v>124</v>
      </c>
      <c r="AV98" s="99"/>
      <c r="AW98" s="159" t="s">
        <v>4485</v>
      </c>
      <c r="AX98" s="102" t="s">
        <v>4486</v>
      </c>
      <c r="AY98" s="157" t="s">
        <v>4487</v>
      </c>
      <c r="AZ98" s="159"/>
      <c r="BF98" s="103">
        <v>46265</v>
      </c>
      <c r="BG98" s="46"/>
      <c r="BH98" s="46"/>
      <c r="BI98" s="46">
        <f t="shared" si="4"/>
        <v>0</v>
      </c>
      <c r="BJ98" s="46">
        <f t="shared" si="5"/>
        <v>0</v>
      </c>
    </row>
    <row r="99" spans="1:62" ht="120" customHeight="1" x14ac:dyDescent="0.2">
      <c r="A99" s="170" t="s">
        <v>178</v>
      </c>
      <c r="B99" s="132"/>
      <c r="C99" s="150">
        <v>0</v>
      </c>
      <c r="D99" s="150">
        <v>0</v>
      </c>
      <c r="E99" s="133">
        <v>183.75</v>
      </c>
      <c r="F99" s="134" t="s">
        <v>4488</v>
      </c>
      <c r="G99" s="86" t="s">
        <v>336</v>
      </c>
      <c r="H99" s="86" t="s">
        <v>378</v>
      </c>
      <c r="I99" s="89"/>
      <c r="J99" s="90" t="s">
        <v>193</v>
      </c>
      <c r="K99" s="86"/>
      <c r="L99" s="86"/>
      <c r="M99" s="92" t="s">
        <v>209</v>
      </c>
      <c r="N99" s="86" t="s">
        <v>108</v>
      </c>
      <c r="O99" s="163" t="s">
        <v>210</v>
      </c>
      <c r="P99" s="163" t="s">
        <v>247</v>
      </c>
      <c r="Q99" s="91" t="s">
        <v>436</v>
      </c>
      <c r="R99" s="91" t="s">
        <v>204</v>
      </c>
      <c r="S99" s="91" t="s">
        <v>4489</v>
      </c>
      <c r="T99" s="92">
        <v>10</v>
      </c>
      <c r="U99" s="93">
        <v>50</v>
      </c>
      <c r="V99" s="94">
        <v>46258</v>
      </c>
      <c r="W99" s="94">
        <v>46258</v>
      </c>
      <c r="X99" s="95">
        <v>9785171908652</v>
      </c>
      <c r="Y99" s="96">
        <v>48</v>
      </c>
      <c r="Z99" s="97">
        <v>6.8000000000000005E-2</v>
      </c>
      <c r="AA99" s="98" t="s">
        <v>173</v>
      </c>
      <c r="AB99" s="98" t="s">
        <v>220</v>
      </c>
      <c r="AC99" s="98" t="s">
        <v>174</v>
      </c>
      <c r="AD99" s="91">
        <v>3</v>
      </c>
      <c r="AE99" s="169" t="s">
        <v>194</v>
      </c>
      <c r="AF99" s="168"/>
      <c r="AG99" s="98" t="s">
        <v>3306</v>
      </c>
      <c r="AH99" s="98"/>
      <c r="AI99" s="86" t="s">
        <v>379</v>
      </c>
      <c r="AJ99" s="101" t="s">
        <v>140</v>
      </c>
      <c r="AK99" s="91"/>
      <c r="AL99" s="100" t="s">
        <v>4490</v>
      </c>
      <c r="AM99" s="86" t="s">
        <v>182</v>
      </c>
      <c r="AN99" s="86" t="s">
        <v>141</v>
      </c>
      <c r="AO99" s="143">
        <f t="shared" si="3"/>
        <v>0</v>
      </c>
      <c r="AP99" s="85" t="s">
        <v>4491</v>
      </c>
      <c r="AQ99" s="100" t="s">
        <v>146</v>
      </c>
      <c r="AR99" s="97" t="s">
        <v>124</v>
      </c>
      <c r="AV99" s="99"/>
      <c r="AW99" s="159" t="s">
        <v>4492</v>
      </c>
      <c r="AX99" s="102" t="s">
        <v>4493</v>
      </c>
      <c r="AY99" s="157" t="s">
        <v>4494</v>
      </c>
      <c r="AZ99" s="159"/>
      <c r="BF99" s="103">
        <v>46265</v>
      </c>
      <c r="BG99" s="46"/>
      <c r="BH99" s="46"/>
      <c r="BI99" s="46">
        <f t="shared" si="4"/>
        <v>0</v>
      </c>
      <c r="BJ99" s="46">
        <f t="shared" si="5"/>
        <v>0</v>
      </c>
    </row>
    <row r="100" spans="1:62" ht="120" customHeight="1" x14ac:dyDescent="0.2">
      <c r="A100" s="170" t="s">
        <v>178</v>
      </c>
      <c r="B100" s="132"/>
      <c r="C100" s="150">
        <v>0</v>
      </c>
      <c r="D100" s="150">
        <v>0</v>
      </c>
      <c r="E100" s="133">
        <v>183.75</v>
      </c>
      <c r="F100" s="134" t="s">
        <v>4495</v>
      </c>
      <c r="G100" s="86" t="s">
        <v>336</v>
      </c>
      <c r="H100" s="86" t="s">
        <v>378</v>
      </c>
      <c r="I100" s="89"/>
      <c r="J100" s="90" t="s">
        <v>193</v>
      </c>
      <c r="K100" s="86"/>
      <c r="L100" s="86"/>
      <c r="M100" s="92" t="s">
        <v>209</v>
      </c>
      <c r="N100" s="86" t="s">
        <v>108</v>
      </c>
      <c r="O100" s="163" t="s">
        <v>210</v>
      </c>
      <c r="P100" s="163" t="s">
        <v>247</v>
      </c>
      <c r="Q100" s="91" t="s">
        <v>436</v>
      </c>
      <c r="R100" s="91" t="s">
        <v>204</v>
      </c>
      <c r="S100" s="91" t="s">
        <v>4496</v>
      </c>
      <c r="T100" s="92">
        <v>10</v>
      </c>
      <c r="U100" s="93">
        <v>50</v>
      </c>
      <c r="V100" s="94">
        <v>46255</v>
      </c>
      <c r="W100" s="94">
        <v>46255</v>
      </c>
      <c r="X100" s="95">
        <v>9785171908669</v>
      </c>
      <c r="Y100" s="96">
        <v>48</v>
      </c>
      <c r="Z100" s="97">
        <v>6.8000000000000005E-2</v>
      </c>
      <c r="AA100" s="98" t="s">
        <v>173</v>
      </c>
      <c r="AB100" s="98" t="s">
        <v>220</v>
      </c>
      <c r="AC100" s="98" t="s">
        <v>174</v>
      </c>
      <c r="AD100" s="91">
        <v>3</v>
      </c>
      <c r="AE100" s="169" t="s">
        <v>194</v>
      </c>
      <c r="AF100" s="168"/>
      <c r="AG100" s="98" t="s">
        <v>356</v>
      </c>
      <c r="AH100" s="98"/>
      <c r="AI100" s="86" t="s">
        <v>379</v>
      </c>
      <c r="AJ100" s="101" t="s">
        <v>140</v>
      </c>
      <c r="AK100" s="91"/>
      <c r="AL100" s="100" t="s">
        <v>4497</v>
      </c>
      <c r="AM100" s="86" t="s">
        <v>182</v>
      </c>
      <c r="AN100" s="86" t="s">
        <v>141</v>
      </c>
      <c r="AO100" s="143">
        <f t="shared" si="3"/>
        <v>0</v>
      </c>
      <c r="AP100" s="85" t="s">
        <v>4498</v>
      </c>
      <c r="AQ100" s="100" t="s">
        <v>146</v>
      </c>
      <c r="AR100" s="97" t="s">
        <v>124</v>
      </c>
      <c r="AV100" s="99"/>
      <c r="AW100" s="159" t="s">
        <v>4499</v>
      </c>
      <c r="AX100" s="102" t="s">
        <v>4500</v>
      </c>
      <c r="AY100" s="157" t="s">
        <v>4501</v>
      </c>
      <c r="AZ100" s="159"/>
      <c r="BF100" s="103">
        <v>46265</v>
      </c>
      <c r="BG100" s="46"/>
      <c r="BH100" s="46"/>
      <c r="BI100" s="46">
        <f t="shared" si="4"/>
        <v>0</v>
      </c>
      <c r="BJ100" s="46">
        <f t="shared" si="5"/>
        <v>0</v>
      </c>
    </row>
    <row r="101" spans="1:62" ht="120" customHeight="1" x14ac:dyDescent="0.2">
      <c r="A101" s="170" t="s">
        <v>178</v>
      </c>
      <c r="B101" s="132"/>
      <c r="C101" s="150">
        <v>0</v>
      </c>
      <c r="D101" s="150">
        <v>0</v>
      </c>
      <c r="E101" s="133">
        <v>183.75</v>
      </c>
      <c r="F101" s="134" t="s">
        <v>4502</v>
      </c>
      <c r="G101" s="86" t="s">
        <v>336</v>
      </c>
      <c r="H101" s="86" t="s">
        <v>378</v>
      </c>
      <c r="I101" s="89"/>
      <c r="J101" s="90" t="s">
        <v>193</v>
      </c>
      <c r="K101" s="86"/>
      <c r="L101" s="86"/>
      <c r="M101" s="92" t="s">
        <v>209</v>
      </c>
      <c r="N101" s="86" t="s">
        <v>108</v>
      </c>
      <c r="O101" s="163" t="s">
        <v>210</v>
      </c>
      <c r="P101" s="163" t="s">
        <v>247</v>
      </c>
      <c r="Q101" s="91" t="s">
        <v>436</v>
      </c>
      <c r="R101" s="91" t="s">
        <v>204</v>
      </c>
      <c r="S101" s="91" t="s">
        <v>4503</v>
      </c>
      <c r="T101" s="92">
        <v>10</v>
      </c>
      <c r="U101" s="93">
        <v>50</v>
      </c>
      <c r="V101" s="94">
        <v>46255</v>
      </c>
      <c r="W101" s="94">
        <v>46255</v>
      </c>
      <c r="X101" s="95">
        <v>9785171908416</v>
      </c>
      <c r="Y101" s="96">
        <v>48</v>
      </c>
      <c r="Z101" s="97">
        <v>6.8000000000000005E-2</v>
      </c>
      <c r="AA101" s="98" t="s">
        <v>173</v>
      </c>
      <c r="AB101" s="98" t="s">
        <v>220</v>
      </c>
      <c r="AC101" s="98" t="s">
        <v>174</v>
      </c>
      <c r="AD101" s="91">
        <v>3</v>
      </c>
      <c r="AE101" s="169" t="s">
        <v>194</v>
      </c>
      <c r="AF101" s="168"/>
      <c r="AG101" s="98" t="s">
        <v>356</v>
      </c>
      <c r="AH101" s="98"/>
      <c r="AI101" s="86" t="s">
        <v>379</v>
      </c>
      <c r="AJ101" s="101" t="s">
        <v>140</v>
      </c>
      <c r="AK101" s="91"/>
      <c r="AL101" s="100" t="s">
        <v>4504</v>
      </c>
      <c r="AM101" s="86" t="s">
        <v>182</v>
      </c>
      <c r="AN101" s="86" t="s">
        <v>141</v>
      </c>
      <c r="AO101" s="143">
        <f t="shared" si="3"/>
        <v>0</v>
      </c>
      <c r="AP101" s="85" t="s">
        <v>4505</v>
      </c>
      <c r="AQ101" s="100" t="s">
        <v>146</v>
      </c>
      <c r="AR101" s="97" t="s">
        <v>124</v>
      </c>
      <c r="AV101" s="99"/>
      <c r="AW101" s="159" t="s">
        <v>4506</v>
      </c>
      <c r="AX101" s="102" t="s">
        <v>4472</v>
      </c>
      <c r="AY101" s="157" t="s">
        <v>4507</v>
      </c>
      <c r="AZ101" s="159"/>
      <c r="BF101" s="103">
        <v>46265</v>
      </c>
      <c r="BG101" s="46"/>
      <c r="BH101" s="46"/>
      <c r="BI101" s="46">
        <f t="shared" si="4"/>
        <v>0</v>
      </c>
      <c r="BJ101" s="46">
        <f t="shared" si="5"/>
        <v>0</v>
      </c>
    </row>
    <row r="102" spans="1:62" ht="120" customHeight="1" x14ac:dyDescent="0.2">
      <c r="A102" s="170" t="s">
        <v>178</v>
      </c>
      <c r="B102" s="132"/>
      <c r="C102" s="150">
        <v>0</v>
      </c>
      <c r="D102" s="150">
        <v>0</v>
      </c>
      <c r="E102" s="133">
        <v>183.75</v>
      </c>
      <c r="F102" s="134" t="s">
        <v>4508</v>
      </c>
      <c r="G102" s="86" t="s">
        <v>336</v>
      </c>
      <c r="H102" s="86" t="s">
        <v>378</v>
      </c>
      <c r="I102" s="89"/>
      <c r="J102" s="90" t="s">
        <v>193</v>
      </c>
      <c r="K102" s="86"/>
      <c r="L102" s="86"/>
      <c r="M102" s="92" t="s">
        <v>209</v>
      </c>
      <c r="N102" s="86" t="s">
        <v>108</v>
      </c>
      <c r="O102" s="163" t="s">
        <v>210</v>
      </c>
      <c r="P102" s="163" t="s">
        <v>247</v>
      </c>
      <c r="Q102" s="91" t="s">
        <v>436</v>
      </c>
      <c r="R102" s="91" t="s">
        <v>204</v>
      </c>
      <c r="S102" s="91" t="s">
        <v>4509</v>
      </c>
      <c r="T102" s="92">
        <v>10</v>
      </c>
      <c r="U102" s="93">
        <v>50</v>
      </c>
      <c r="V102" s="94">
        <v>46258</v>
      </c>
      <c r="W102" s="94">
        <v>46258</v>
      </c>
      <c r="X102" s="95">
        <v>9785171908454</v>
      </c>
      <c r="Y102" s="96">
        <v>48</v>
      </c>
      <c r="Z102" s="97">
        <v>6.8000000000000005E-2</v>
      </c>
      <c r="AA102" s="98" t="s">
        <v>173</v>
      </c>
      <c r="AB102" s="98" t="s">
        <v>220</v>
      </c>
      <c r="AC102" s="98" t="s">
        <v>174</v>
      </c>
      <c r="AD102" s="91">
        <v>3</v>
      </c>
      <c r="AE102" s="169" t="s">
        <v>194</v>
      </c>
      <c r="AF102" s="168"/>
      <c r="AG102" s="98" t="s">
        <v>356</v>
      </c>
      <c r="AH102" s="98"/>
      <c r="AI102" s="86" t="s">
        <v>379</v>
      </c>
      <c r="AJ102" s="101" t="s">
        <v>140</v>
      </c>
      <c r="AK102" s="91"/>
      <c r="AL102" s="100" t="s">
        <v>4510</v>
      </c>
      <c r="AM102" s="86" t="s">
        <v>182</v>
      </c>
      <c r="AN102" s="86" t="s">
        <v>141</v>
      </c>
      <c r="AO102" s="143">
        <f t="shared" si="3"/>
        <v>0</v>
      </c>
      <c r="AP102" s="85" t="s">
        <v>4511</v>
      </c>
      <c r="AQ102" s="100" t="s">
        <v>146</v>
      </c>
      <c r="AR102" s="97" t="s">
        <v>124</v>
      </c>
      <c r="AV102" s="99"/>
      <c r="AW102" s="159" t="s">
        <v>4512</v>
      </c>
      <c r="AX102" s="102" t="s">
        <v>4472</v>
      </c>
      <c r="AY102" s="157" t="s">
        <v>4513</v>
      </c>
      <c r="AZ102" s="159"/>
      <c r="BF102" s="103">
        <v>46265</v>
      </c>
      <c r="BG102" s="46"/>
      <c r="BH102" s="46"/>
      <c r="BI102" s="46">
        <f t="shared" si="4"/>
        <v>0</v>
      </c>
      <c r="BJ102" s="46">
        <f t="shared" si="5"/>
        <v>0</v>
      </c>
    </row>
    <row r="103" spans="1:62" ht="120" customHeight="1" x14ac:dyDescent="0.2">
      <c r="A103" s="170" t="s">
        <v>178</v>
      </c>
      <c r="B103" s="132"/>
      <c r="C103" s="150">
        <v>0</v>
      </c>
      <c r="D103" s="150">
        <v>0</v>
      </c>
      <c r="E103" s="133">
        <v>183.75</v>
      </c>
      <c r="F103" s="134" t="s">
        <v>4514</v>
      </c>
      <c r="G103" s="86" t="s">
        <v>336</v>
      </c>
      <c r="H103" s="86" t="s">
        <v>378</v>
      </c>
      <c r="I103" s="89"/>
      <c r="J103" s="90" t="s">
        <v>193</v>
      </c>
      <c r="K103" s="86"/>
      <c r="L103" s="86"/>
      <c r="M103" s="92" t="s">
        <v>209</v>
      </c>
      <c r="N103" s="86" t="s">
        <v>108</v>
      </c>
      <c r="O103" s="163" t="s">
        <v>210</v>
      </c>
      <c r="P103" s="163" t="s">
        <v>247</v>
      </c>
      <c r="Q103" s="91" t="s">
        <v>436</v>
      </c>
      <c r="R103" s="91" t="s">
        <v>204</v>
      </c>
      <c r="S103" s="91" t="s">
        <v>4515</v>
      </c>
      <c r="T103" s="92">
        <v>10</v>
      </c>
      <c r="U103" s="93">
        <v>50</v>
      </c>
      <c r="V103" s="94">
        <v>46258</v>
      </c>
      <c r="W103" s="94">
        <v>46258</v>
      </c>
      <c r="X103" s="95">
        <v>9785171908492</v>
      </c>
      <c r="Y103" s="96">
        <v>48</v>
      </c>
      <c r="Z103" s="97">
        <v>6.8000000000000005E-2</v>
      </c>
      <c r="AA103" s="98" t="s">
        <v>173</v>
      </c>
      <c r="AB103" s="98" t="s">
        <v>220</v>
      </c>
      <c r="AC103" s="98" t="s">
        <v>174</v>
      </c>
      <c r="AD103" s="91">
        <v>3</v>
      </c>
      <c r="AE103" s="169" t="s">
        <v>194</v>
      </c>
      <c r="AF103" s="168"/>
      <c r="AG103" s="98" t="s">
        <v>356</v>
      </c>
      <c r="AH103" s="98"/>
      <c r="AI103" s="86" t="s">
        <v>379</v>
      </c>
      <c r="AJ103" s="101" t="s">
        <v>3082</v>
      </c>
      <c r="AK103" s="91"/>
      <c r="AL103" s="100" t="s">
        <v>4516</v>
      </c>
      <c r="AM103" s="86" t="s">
        <v>182</v>
      </c>
      <c r="AN103" s="86" t="s">
        <v>141</v>
      </c>
      <c r="AO103" s="143">
        <f t="shared" si="3"/>
        <v>0</v>
      </c>
      <c r="AP103" s="85" t="s">
        <v>4517</v>
      </c>
      <c r="AQ103" s="100" t="s">
        <v>146</v>
      </c>
      <c r="AR103" s="97" t="s">
        <v>124</v>
      </c>
      <c r="AV103" s="99"/>
      <c r="AW103" s="159" t="s">
        <v>4518</v>
      </c>
      <c r="AX103" s="102" t="s">
        <v>4472</v>
      </c>
      <c r="AY103" s="157" t="s">
        <v>4519</v>
      </c>
      <c r="AZ103" s="159"/>
      <c r="BF103" s="103">
        <v>46265</v>
      </c>
      <c r="BG103" s="46"/>
      <c r="BH103" s="46"/>
      <c r="BI103" s="46">
        <f t="shared" si="4"/>
        <v>0</v>
      </c>
      <c r="BJ103" s="46">
        <f t="shared" si="5"/>
        <v>0</v>
      </c>
    </row>
    <row r="104" spans="1:62" ht="120" customHeight="1" x14ac:dyDescent="0.2">
      <c r="A104" s="170" t="s">
        <v>178</v>
      </c>
      <c r="B104" s="132"/>
      <c r="C104" s="150">
        <v>0</v>
      </c>
      <c r="D104" s="150">
        <v>0</v>
      </c>
      <c r="E104" s="133">
        <v>957.6</v>
      </c>
      <c r="F104" s="134" t="s">
        <v>694</v>
      </c>
      <c r="G104" s="86" t="s">
        <v>695</v>
      </c>
      <c r="H104" s="86" t="s">
        <v>696</v>
      </c>
      <c r="I104" s="89"/>
      <c r="J104" s="90">
        <v>2</v>
      </c>
      <c r="K104" s="86"/>
      <c r="L104" s="86"/>
      <c r="M104" s="92" t="s">
        <v>150</v>
      </c>
      <c r="N104" s="86" t="s">
        <v>108</v>
      </c>
      <c r="O104" s="163" t="s">
        <v>239</v>
      </c>
      <c r="P104" s="163" t="s">
        <v>697</v>
      </c>
      <c r="Q104" s="91" t="s">
        <v>436</v>
      </c>
      <c r="R104" s="91" t="s">
        <v>204</v>
      </c>
      <c r="S104" s="91" t="s">
        <v>698</v>
      </c>
      <c r="T104" s="92">
        <v>10</v>
      </c>
      <c r="U104" s="93">
        <v>12</v>
      </c>
      <c r="V104" s="94">
        <v>46115</v>
      </c>
      <c r="W104" s="94">
        <v>46247</v>
      </c>
      <c r="X104" s="95">
        <v>9785171788742</v>
      </c>
      <c r="Y104" s="96">
        <v>352</v>
      </c>
      <c r="Z104" s="97">
        <v>0.5</v>
      </c>
      <c r="AA104" s="98" t="s">
        <v>133</v>
      </c>
      <c r="AB104" s="98" t="s">
        <v>220</v>
      </c>
      <c r="AC104" s="98" t="s">
        <v>134</v>
      </c>
      <c r="AD104" s="91" t="s">
        <v>109</v>
      </c>
      <c r="AE104" s="135" t="s">
        <v>115</v>
      </c>
      <c r="AF104" s="168"/>
      <c r="AG104" s="98" t="s">
        <v>699</v>
      </c>
      <c r="AH104" s="98"/>
      <c r="AI104" s="86" t="s">
        <v>700</v>
      </c>
      <c r="AJ104" s="101"/>
      <c r="AK104" s="91"/>
      <c r="AL104" s="100" t="s">
        <v>701</v>
      </c>
      <c r="AM104" s="86" t="s">
        <v>157</v>
      </c>
      <c r="AN104" s="86" t="s">
        <v>152</v>
      </c>
      <c r="AO104" s="143">
        <f t="shared" si="3"/>
        <v>0</v>
      </c>
      <c r="AP104" s="85" t="s">
        <v>702</v>
      </c>
      <c r="AQ104" s="100" t="s">
        <v>110</v>
      </c>
      <c r="AR104" s="97" t="s">
        <v>124</v>
      </c>
      <c r="AV104" s="99"/>
      <c r="AW104" s="159" t="s">
        <v>703</v>
      </c>
      <c r="AX104" s="102" t="s">
        <v>704</v>
      </c>
      <c r="AY104" s="157" t="s">
        <v>705</v>
      </c>
      <c r="AZ104" s="159"/>
      <c r="BF104" s="103">
        <v>46252</v>
      </c>
      <c r="BG104" s="46"/>
      <c r="BH104" s="46"/>
      <c r="BI104" s="46">
        <f t="shared" si="4"/>
        <v>0</v>
      </c>
      <c r="BJ104" s="46">
        <f t="shared" si="5"/>
        <v>0</v>
      </c>
    </row>
    <row r="105" spans="1:62" ht="120" customHeight="1" x14ac:dyDescent="0.2">
      <c r="A105" s="170" t="s">
        <v>178</v>
      </c>
      <c r="B105" s="132"/>
      <c r="C105" s="150">
        <v>0</v>
      </c>
      <c r="D105" s="150">
        <v>0</v>
      </c>
      <c r="E105" s="133">
        <v>1266.3</v>
      </c>
      <c r="F105" s="134" t="s">
        <v>1557</v>
      </c>
      <c r="G105" s="86" t="s">
        <v>1558</v>
      </c>
      <c r="H105" s="86" t="s">
        <v>1559</v>
      </c>
      <c r="I105" s="89"/>
      <c r="J105" s="90" t="s">
        <v>193</v>
      </c>
      <c r="K105" s="86"/>
      <c r="L105" s="86"/>
      <c r="M105" s="92" t="s">
        <v>150</v>
      </c>
      <c r="N105" s="86" t="s">
        <v>108</v>
      </c>
      <c r="O105" s="163" t="s">
        <v>421</v>
      </c>
      <c r="P105" s="163" t="s">
        <v>421</v>
      </c>
      <c r="Q105" s="91" t="s">
        <v>436</v>
      </c>
      <c r="R105" s="91" t="s">
        <v>204</v>
      </c>
      <c r="S105" s="91" t="s">
        <v>1560</v>
      </c>
      <c r="T105" s="92">
        <v>10</v>
      </c>
      <c r="U105" s="93">
        <v>8</v>
      </c>
      <c r="V105" s="94">
        <v>46227</v>
      </c>
      <c r="W105" s="94">
        <v>46227</v>
      </c>
      <c r="X105" s="95">
        <v>9785171882464</v>
      </c>
      <c r="Y105" s="96">
        <v>304</v>
      </c>
      <c r="Z105" s="97">
        <v>0.68799999999999994</v>
      </c>
      <c r="AA105" s="98" t="s">
        <v>456</v>
      </c>
      <c r="AB105" s="98" t="s">
        <v>457</v>
      </c>
      <c r="AC105" s="98" t="s">
        <v>458</v>
      </c>
      <c r="AD105" s="91" t="s">
        <v>109</v>
      </c>
      <c r="AE105" s="169" t="s">
        <v>194</v>
      </c>
      <c r="AF105" s="168"/>
      <c r="AG105" s="98" t="s">
        <v>459</v>
      </c>
      <c r="AH105" s="98"/>
      <c r="AI105" s="86" t="s">
        <v>1561</v>
      </c>
      <c r="AJ105" s="101" t="s">
        <v>153</v>
      </c>
      <c r="AK105" s="91" t="s">
        <v>1562</v>
      </c>
      <c r="AL105" s="100" t="s">
        <v>1563</v>
      </c>
      <c r="AM105" s="86" t="s">
        <v>242</v>
      </c>
      <c r="AN105" s="86" t="s">
        <v>152</v>
      </c>
      <c r="AO105" s="143">
        <f t="shared" si="3"/>
        <v>0</v>
      </c>
      <c r="AP105" s="85" t="s">
        <v>1564</v>
      </c>
      <c r="AQ105" s="100" t="s">
        <v>153</v>
      </c>
      <c r="AR105" s="97" t="s">
        <v>124</v>
      </c>
      <c r="AV105" s="99"/>
      <c r="AW105" s="159" t="s">
        <v>1565</v>
      </c>
      <c r="AX105" s="102"/>
      <c r="AY105" s="157" t="s">
        <v>1566</v>
      </c>
      <c r="AZ105" s="159"/>
      <c r="BF105" s="103">
        <v>46254</v>
      </c>
      <c r="BG105" s="46"/>
      <c r="BH105" s="46"/>
      <c r="BI105" s="46">
        <f t="shared" si="4"/>
        <v>0</v>
      </c>
      <c r="BJ105" s="46">
        <f t="shared" si="5"/>
        <v>0</v>
      </c>
    </row>
    <row r="106" spans="1:62" ht="120" customHeight="1" x14ac:dyDescent="0.2">
      <c r="A106" s="170" t="s">
        <v>178</v>
      </c>
      <c r="B106" s="132"/>
      <c r="C106" s="150">
        <v>0</v>
      </c>
      <c r="D106" s="150">
        <v>0</v>
      </c>
      <c r="E106" s="133">
        <v>1556.1000000000001</v>
      </c>
      <c r="F106" s="134" t="s">
        <v>3255</v>
      </c>
      <c r="G106" s="86" t="s">
        <v>1558</v>
      </c>
      <c r="H106" s="86" t="s">
        <v>1559</v>
      </c>
      <c r="I106" s="89"/>
      <c r="J106" s="90" t="s">
        <v>193</v>
      </c>
      <c r="K106" s="86"/>
      <c r="L106" s="86"/>
      <c r="M106" s="92" t="s">
        <v>150</v>
      </c>
      <c r="N106" s="86" t="s">
        <v>385</v>
      </c>
      <c r="O106" s="163" t="s">
        <v>421</v>
      </c>
      <c r="P106" s="163" t="s">
        <v>421</v>
      </c>
      <c r="Q106" s="91" t="s">
        <v>436</v>
      </c>
      <c r="R106" s="91" t="s">
        <v>204</v>
      </c>
      <c r="S106" s="91" t="s">
        <v>3256</v>
      </c>
      <c r="T106" s="92">
        <v>22</v>
      </c>
      <c r="U106" s="93">
        <v>6</v>
      </c>
      <c r="V106" s="94">
        <v>46252</v>
      </c>
      <c r="W106" s="94">
        <v>46252</v>
      </c>
      <c r="X106" s="95">
        <v>9785171902322</v>
      </c>
      <c r="Y106" s="96">
        <v>304</v>
      </c>
      <c r="Z106" s="97">
        <v>0.69599999999999995</v>
      </c>
      <c r="AA106" s="98" t="s">
        <v>456</v>
      </c>
      <c r="AB106" s="98" t="s">
        <v>457</v>
      </c>
      <c r="AC106" s="98" t="s">
        <v>458</v>
      </c>
      <c r="AD106" s="91" t="s">
        <v>109</v>
      </c>
      <c r="AE106" s="169" t="s">
        <v>194</v>
      </c>
      <c r="AF106" s="168"/>
      <c r="AG106" s="98" t="s">
        <v>459</v>
      </c>
      <c r="AH106" s="98"/>
      <c r="AI106" s="86" t="s">
        <v>1561</v>
      </c>
      <c r="AJ106" s="101" t="s">
        <v>153</v>
      </c>
      <c r="AK106" s="91"/>
      <c r="AL106" s="100" t="s">
        <v>3257</v>
      </c>
      <c r="AM106" s="86" t="s">
        <v>242</v>
      </c>
      <c r="AN106" s="86" t="s">
        <v>152</v>
      </c>
      <c r="AO106" s="143">
        <f t="shared" si="3"/>
        <v>0</v>
      </c>
      <c r="AP106" s="85" t="s">
        <v>3258</v>
      </c>
      <c r="AQ106" s="100" t="s">
        <v>153</v>
      </c>
      <c r="AR106" s="97" t="s">
        <v>124</v>
      </c>
      <c r="AV106" s="99"/>
      <c r="AW106" s="159" t="s">
        <v>3259</v>
      </c>
      <c r="AX106" s="102"/>
      <c r="AY106" s="157" t="s">
        <v>1566</v>
      </c>
      <c r="AZ106" s="159"/>
      <c r="BF106" s="103">
        <v>46260</v>
      </c>
      <c r="BG106" s="46"/>
      <c r="BH106" s="46"/>
      <c r="BI106" s="46">
        <f t="shared" si="4"/>
        <v>0</v>
      </c>
      <c r="BJ106" s="46">
        <f t="shared" si="5"/>
        <v>0</v>
      </c>
    </row>
    <row r="107" spans="1:62" ht="120" customHeight="1" x14ac:dyDescent="0.2">
      <c r="A107" s="170" t="s">
        <v>178</v>
      </c>
      <c r="B107" s="132"/>
      <c r="C107" s="150">
        <v>0</v>
      </c>
      <c r="D107" s="150">
        <v>0</v>
      </c>
      <c r="E107" s="133">
        <v>957.6</v>
      </c>
      <c r="F107" s="134" t="s">
        <v>3260</v>
      </c>
      <c r="G107" s="86" t="s">
        <v>3261</v>
      </c>
      <c r="H107" s="86" t="s">
        <v>3262</v>
      </c>
      <c r="I107" s="89"/>
      <c r="J107" s="90" t="s">
        <v>193</v>
      </c>
      <c r="K107" s="86"/>
      <c r="L107" s="86"/>
      <c r="M107" s="92" t="s">
        <v>143</v>
      </c>
      <c r="N107" s="86" t="s">
        <v>108</v>
      </c>
      <c r="O107" s="163" t="s">
        <v>241</v>
      </c>
      <c r="P107" s="163" t="s">
        <v>285</v>
      </c>
      <c r="Q107" s="91" t="s">
        <v>436</v>
      </c>
      <c r="R107" s="91" t="s">
        <v>204</v>
      </c>
      <c r="S107" s="91" t="s">
        <v>3263</v>
      </c>
      <c r="T107" s="92">
        <v>10</v>
      </c>
      <c r="U107" s="93">
        <v>14</v>
      </c>
      <c r="V107" s="94">
        <v>46258</v>
      </c>
      <c r="W107" s="94">
        <v>46258</v>
      </c>
      <c r="X107" s="95">
        <v>9785171907082</v>
      </c>
      <c r="Y107" s="96">
        <v>240</v>
      </c>
      <c r="Z107" s="97">
        <v>0.46500000000000002</v>
      </c>
      <c r="AA107" s="98" t="s">
        <v>590</v>
      </c>
      <c r="AB107" s="98" t="s">
        <v>158</v>
      </c>
      <c r="AC107" s="98" t="s">
        <v>134</v>
      </c>
      <c r="AD107" s="91" t="s">
        <v>109</v>
      </c>
      <c r="AE107" s="169" t="s">
        <v>194</v>
      </c>
      <c r="AF107" s="168"/>
      <c r="AG107" s="98" t="s">
        <v>2029</v>
      </c>
      <c r="AH107" s="98"/>
      <c r="AI107" s="86" t="s">
        <v>3264</v>
      </c>
      <c r="AJ107" s="101"/>
      <c r="AK107" s="91"/>
      <c r="AL107" s="100" t="s">
        <v>3265</v>
      </c>
      <c r="AM107" s="86" t="s">
        <v>296</v>
      </c>
      <c r="AN107" s="86" t="s">
        <v>228</v>
      </c>
      <c r="AO107" s="143">
        <f t="shared" si="3"/>
        <v>0</v>
      </c>
      <c r="AP107" s="85" t="s">
        <v>3266</v>
      </c>
      <c r="AQ107" s="100" t="s">
        <v>110</v>
      </c>
      <c r="AR107" s="97" t="s">
        <v>124</v>
      </c>
      <c r="AV107" s="99"/>
      <c r="AW107" s="159" t="s">
        <v>3267</v>
      </c>
      <c r="AX107" s="102"/>
      <c r="AY107" s="157" t="s">
        <v>3268</v>
      </c>
      <c r="AZ107" s="159"/>
      <c r="BF107" s="103">
        <v>46260</v>
      </c>
      <c r="BG107" s="46"/>
      <c r="BH107" s="46"/>
      <c r="BI107" s="46">
        <f t="shared" si="4"/>
        <v>0</v>
      </c>
      <c r="BJ107" s="46">
        <f t="shared" si="5"/>
        <v>0</v>
      </c>
    </row>
    <row r="108" spans="1:62" ht="120" customHeight="1" x14ac:dyDescent="0.2">
      <c r="A108" s="170" t="s">
        <v>178</v>
      </c>
      <c r="B108" s="132"/>
      <c r="C108" s="150">
        <v>0</v>
      </c>
      <c r="D108" s="150">
        <v>0</v>
      </c>
      <c r="E108" s="133">
        <v>825.30000000000007</v>
      </c>
      <c r="F108" s="134" t="s">
        <v>2943</v>
      </c>
      <c r="G108" s="86" t="s">
        <v>2944</v>
      </c>
      <c r="H108" s="86" t="s">
        <v>2945</v>
      </c>
      <c r="I108" s="89"/>
      <c r="J108" s="90" t="s">
        <v>193</v>
      </c>
      <c r="K108" s="86"/>
      <c r="L108" s="86"/>
      <c r="M108" s="92" t="s">
        <v>150</v>
      </c>
      <c r="N108" s="86" t="s">
        <v>108</v>
      </c>
      <c r="O108" s="163" t="s">
        <v>248</v>
      </c>
      <c r="P108" s="163" t="s">
        <v>248</v>
      </c>
      <c r="Q108" s="91" t="s">
        <v>436</v>
      </c>
      <c r="R108" s="91" t="s">
        <v>204</v>
      </c>
      <c r="S108" s="91" t="s">
        <v>2946</v>
      </c>
      <c r="T108" s="92">
        <v>10</v>
      </c>
      <c r="U108" s="93">
        <v>12</v>
      </c>
      <c r="V108" s="94">
        <v>46253</v>
      </c>
      <c r="W108" s="94">
        <v>46253</v>
      </c>
      <c r="X108" s="95">
        <v>9785171802554</v>
      </c>
      <c r="Y108" s="96">
        <v>532</v>
      </c>
      <c r="Z108" s="97">
        <v>0.34399999999999997</v>
      </c>
      <c r="AA108" s="98" t="s">
        <v>144</v>
      </c>
      <c r="AB108" s="98" t="s">
        <v>190</v>
      </c>
      <c r="AC108" s="98" t="s">
        <v>145</v>
      </c>
      <c r="AD108" s="91">
        <v>3</v>
      </c>
      <c r="AE108" s="169" t="s">
        <v>194</v>
      </c>
      <c r="AF108" s="168"/>
      <c r="AG108" s="98" t="s">
        <v>911</v>
      </c>
      <c r="AH108" s="98"/>
      <c r="AI108" s="86" t="s">
        <v>2947</v>
      </c>
      <c r="AJ108" s="101" t="s">
        <v>153</v>
      </c>
      <c r="AK108" s="91" t="s">
        <v>2948</v>
      </c>
      <c r="AL108" s="100" t="s">
        <v>2949</v>
      </c>
      <c r="AM108" s="86" t="s">
        <v>242</v>
      </c>
      <c r="AN108" s="86" t="s">
        <v>152</v>
      </c>
      <c r="AO108" s="143">
        <f t="shared" si="3"/>
        <v>0</v>
      </c>
      <c r="AP108" s="85" t="s">
        <v>2950</v>
      </c>
      <c r="AQ108" s="100" t="s">
        <v>153</v>
      </c>
      <c r="AR108" s="97" t="s">
        <v>124</v>
      </c>
      <c r="AV108" s="99"/>
      <c r="AW108" s="159" t="s">
        <v>2951</v>
      </c>
      <c r="AX108" s="102"/>
      <c r="AY108" s="157" t="s">
        <v>2952</v>
      </c>
      <c r="AZ108" s="159"/>
      <c r="BF108" s="103">
        <v>46259</v>
      </c>
      <c r="BG108" s="46"/>
      <c r="BH108" s="46"/>
      <c r="BI108" s="46">
        <f t="shared" si="4"/>
        <v>0</v>
      </c>
      <c r="BJ108" s="46">
        <f t="shared" si="5"/>
        <v>0</v>
      </c>
    </row>
    <row r="109" spans="1:62" ht="120" customHeight="1" x14ac:dyDescent="0.2">
      <c r="A109" s="170" t="s">
        <v>178</v>
      </c>
      <c r="B109" s="132"/>
      <c r="C109" s="150">
        <v>0</v>
      </c>
      <c r="D109" s="150">
        <v>0</v>
      </c>
      <c r="E109" s="133">
        <v>497.70000000000005</v>
      </c>
      <c r="F109" s="134" t="s">
        <v>1916</v>
      </c>
      <c r="G109" s="86" t="s">
        <v>1917</v>
      </c>
      <c r="H109" s="86" t="s">
        <v>1918</v>
      </c>
      <c r="I109" s="89"/>
      <c r="J109" s="90">
        <v>5</v>
      </c>
      <c r="K109" s="86"/>
      <c r="L109" s="86"/>
      <c r="M109" s="92" t="s">
        <v>209</v>
      </c>
      <c r="N109" s="86" t="s">
        <v>108</v>
      </c>
      <c r="O109" s="163" t="s">
        <v>346</v>
      </c>
      <c r="P109" s="163" t="s">
        <v>347</v>
      </c>
      <c r="Q109" s="91" t="s">
        <v>436</v>
      </c>
      <c r="R109" s="91" t="s">
        <v>204</v>
      </c>
      <c r="S109" s="91" t="s">
        <v>1919</v>
      </c>
      <c r="T109" s="92">
        <v>10</v>
      </c>
      <c r="U109" s="93">
        <v>10</v>
      </c>
      <c r="V109" s="94">
        <v>45668</v>
      </c>
      <c r="W109" s="94">
        <v>46254</v>
      </c>
      <c r="X109" s="95">
        <v>9785171604172</v>
      </c>
      <c r="Y109" s="96">
        <v>272</v>
      </c>
      <c r="Z109" s="97">
        <v>0.28799999999999998</v>
      </c>
      <c r="AA109" s="98" t="s">
        <v>173</v>
      </c>
      <c r="AB109" s="98" t="s">
        <v>281</v>
      </c>
      <c r="AC109" s="98" t="s">
        <v>174</v>
      </c>
      <c r="AD109" s="91">
        <v>3</v>
      </c>
      <c r="AE109" s="135" t="s">
        <v>115</v>
      </c>
      <c r="AF109" s="168"/>
      <c r="AG109" s="98" t="s">
        <v>329</v>
      </c>
      <c r="AH109" s="98"/>
      <c r="AI109" s="86" t="s">
        <v>1920</v>
      </c>
      <c r="AJ109" s="101" t="s">
        <v>148</v>
      </c>
      <c r="AK109" s="91"/>
      <c r="AL109" s="100" t="s">
        <v>1921</v>
      </c>
      <c r="AM109" s="86" t="s">
        <v>183</v>
      </c>
      <c r="AN109" s="86" t="s">
        <v>141</v>
      </c>
      <c r="AO109" s="143">
        <f t="shared" si="3"/>
        <v>0</v>
      </c>
      <c r="AP109" s="85" t="s">
        <v>1922</v>
      </c>
      <c r="AQ109" s="100" t="s">
        <v>142</v>
      </c>
      <c r="AR109" s="97" t="s">
        <v>124</v>
      </c>
      <c r="AV109" s="99"/>
      <c r="AW109" s="159" t="s">
        <v>1923</v>
      </c>
      <c r="AX109" s="102" t="s">
        <v>1924</v>
      </c>
      <c r="AY109" s="157" t="s">
        <v>1925</v>
      </c>
      <c r="AZ109" s="159"/>
      <c r="BF109" s="103">
        <v>46255</v>
      </c>
      <c r="BG109" s="46"/>
      <c r="BH109" s="46"/>
      <c r="BI109" s="46">
        <f t="shared" si="4"/>
        <v>0</v>
      </c>
      <c r="BJ109" s="46">
        <f t="shared" si="5"/>
        <v>0</v>
      </c>
    </row>
    <row r="110" spans="1:62" ht="120" customHeight="1" x14ac:dyDescent="0.2">
      <c r="A110" s="170" t="s">
        <v>178</v>
      </c>
      <c r="B110" s="132"/>
      <c r="C110" s="150">
        <v>0</v>
      </c>
      <c r="D110" s="150">
        <v>0</v>
      </c>
      <c r="E110" s="133">
        <v>957.6</v>
      </c>
      <c r="F110" s="134" t="s">
        <v>3660</v>
      </c>
      <c r="G110" s="86" t="s">
        <v>3661</v>
      </c>
      <c r="H110" s="86" t="s">
        <v>3662</v>
      </c>
      <c r="I110" s="89"/>
      <c r="J110" s="90" t="s">
        <v>193</v>
      </c>
      <c r="K110" s="86"/>
      <c r="L110" s="86"/>
      <c r="M110" s="92" t="s">
        <v>143</v>
      </c>
      <c r="N110" s="86" t="s">
        <v>108</v>
      </c>
      <c r="O110" s="163" t="s">
        <v>1252</v>
      </c>
      <c r="P110" s="163" t="s">
        <v>1253</v>
      </c>
      <c r="Q110" s="91" t="s">
        <v>436</v>
      </c>
      <c r="R110" s="91" t="s">
        <v>204</v>
      </c>
      <c r="S110" s="91" t="s">
        <v>3663</v>
      </c>
      <c r="T110" s="92">
        <v>10</v>
      </c>
      <c r="U110" s="93">
        <v>16</v>
      </c>
      <c r="V110" s="94">
        <v>46259</v>
      </c>
      <c r="W110" s="94">
        <v>46259</v>
      </c>
      <c r="X110" s="95">
        <v>9785171621698</v>
      </c>
      <c r="Y110" s="96">
        <v>320</v>
      </c>
      <c r="Z110" s="97">
        <v>0.42299999999999999</v>
      </c>
      <c r="AA110" s="98" t="s">
        <v>133</v>
      </c>
      <c r="AB110" s="98" t="s">
        <v>290</v>
      </c>
      <c r="AC110" s="98" t="s">
        <v>134</v>
      </c>
      <c r="AD110" s="91" t="s">
        <v>109</v>
      </c>
      <c r="AE110" s="169" t="s">
        <v>194</v>
      </c>
      <c r="AF110" s="168"/>
      <c r="AG110" s="98" t="s">
        <v>384</v>
      </c>
      <c r="AH110" s="98"/>
      <c r="AI110" s="86" t="s">
        <v>3664</v>
      </c>
      <c r="AJ110" s="101"/>
      <c r="AK110" s="91"/>
      <c r="AL110" s="100" t="s">
        <v>3665</v>
      </c>
      <c r="AM110" s="86" t="s">
        <v>297</v>
      </c>
      <c r="AN110" s="86" t="s">
        <v>228</v>
      </c>
      <c r="AO110" s="143">
        <f t="shared" si="3"/>
        <v>0</v>
      </c>
      <c r="AP110" s="85" t="s">
        <v>3666</v>
      </c>
      <c r="AQ110" s="100" t="s">
        <v>156</v>
      </c>
      <c r="AR110" s="97" t="s">
        <v>124</v>
      </c>
      <c r="AS110" s="26" t="s">
        <v>3628</v>
      </c>
      <c r="AV110" s="99"/>
      <c r="AW110" s="159" t="s">
        <v>3667</v>
      </c>
      <c r="AX110" s="102"/>
      <c r="AY110" s="157" t="s">
        <v>3668</v>
      </c>
      <c r="AZ110" s="159"/>
      <c r="BF110" s="103">
        <v>46261</v>
      </c>
      <c r="BG110" s="46"/>
      <c r="BH110" s="46"/>
      <c r="BI110" s="46">
        <f t="shared" si="4"/>
        <v>0</v>
      </c>
      <c r="BJ110" s="46">
        <f t="shared" si="5"/>
        <v>0</v>
      </c>
    </row>
    <row r="111" spans="1:62" ht="120" customHeight="1" x14ac:dyDescent="0.2">
      <c r="A111" s="170" t="s">
        <v>178</v>
      </c>
      <c r="B111" s="132"/>
      <c r="C111" s="150">
        <v>0</v>
      </c>
      <c r="D111" s="150">
        <v>0</v>
      </c>
      <c r="E111" s="133">
        <v>825.30000000000007</v>
      </c>
      <c r="F111" s="134" t="s">
        <v>1015</v>
      </c>
      <c r="G111" s="86" t="s">
        <v>1016</v>
      </c>
      <c r="H111" s="86" t="s">
        <v>1017</v>
      </c>
      <c r="I111" s="89"/>
      <c r="J111" s="90" t="s">
        <v>193</v>
      </c>
      <c r="K111" s="86"/>
      <c r="L111" s="86"/>
      <c r="M111" s="92" t="s">
        <v>150</v>
      </c>
      <c r="N111" s="86" t="s">
        <v>108</v>
      </c>
      <c r="O111" s="163" t="s">
        <v>160</v>
      </c>
      <c r="P111" s="163" t="s">
        <v>160</v>
      </c>
      <c r="Q111" s="91" t="s">
        <v>436</v>
      </c>
      <c r="R111" s="91" t="s">
        <v>204</v>
      </c>
      <c r="S111" s="91" t="s">
        <v>1018</v>
      </c>
      <c r="T111" s="92">
        <v>10</v>
      </c>
      <c r="U111" s="93">
        <v>6</v>
      </c>
      <c r="V111" s="94">
        <v>46251</v>
      </c>
      <c r="W111" s="94">
        <v>46251</v>
      </c>
      <c r="X111" s="95">
        <v>9785171822071</v>
      </c>
      <c r="Y111" s="96">
        <v>880</v>
      </c>
      <c r="Z111" s="97">
        <v>0.72</v>
      </c>
      <c r="AA111" s="98" t="s">
        <v>144</v>
      </c>
      <c r="AB111" s="98" t="s">
        <v>200</v>
      </c>
      <c r="AC111" s="98" t="s">
        <v>145</v>
      </c>
      <c r="AD111" s="91" t="s">
        <v>109</v>
      </c>
      <c r="AE111" s="169" t="s">
        <v>194</v>
      </c>
      <c r="AF111" s="168"/>
      <c r="AG111" s="98" t="s">
        <v>366</v>
      </c>
      <c r="AH111" s="98"/>
      <c r="AI111" s="86" t="s">
        <v>1019</v>
      </c>
      <c r="AJ111" s="101"/>
      <c r="AK111" s="91" t="s">
        <v>1020</v>
      </c>
      <c r="AL111" s="100" t="s">
        <v>1021</v>
      </c>
      <c r="AM111" s="86" t="s">
        <v>262</v>
      </c>
      <c r="AN111" s="86" t="s">
        <v>152</v>
      </c>
      <c r="AO111" s="143">
        <f t="shared" si="3"/>
        <v>0</v>
      </c>
      <c r="AP111" s="85" t="s">
        <v>1022</v>
      </c>
      <c r="AQ111" s="100" t="s">
        <v>110</v>
      </c>
      <c r="AR111" s="97" t="s">
        <v>124</v>
      </c>
      <c r="AV111" s="99"/>
      <c r="AW111" s="159" t="s">
        <v>1023</v>
      </c>
      <c r="AX111" s="102" t="s">
        <v>1024</v>
      </c>
      <c r="AY111" s="157" t="s">
        <v>1025</v>
      </c>
      <c r="AZ111" s="159"/>
      <c r="BF111" s="103">
        <v>46253</v>
      </c>
      <c r="BG111" s="46"/>
      <c r="BH111" s="46"/>
      <c r="BI111" s="46">
        <f t="shared" si="4"/>
        <v>0</v>
      </c>
      <c r="BJ111" s="46">
        <f t="shared" si="5"/>
        <v>0</v>
      </c>
    </row>
    <row r="112" spans="1:62" ht="120" customHeight="1" x14ac:dyDescent="0.2">
      <c r="A112" s="170" t="s">
        <v>178</v>
      </c>
      <c r="B112" s="132"/>
      <c r="C112" s="150">
        <v>0</v>
      </c>
      <c r="D112" s="150">
        <v>0</v>
      </c>
      <c r="E112" s="133">
        <v>693</v>
      </c>
      <c r="F112" s="134" t="s">
        <v>4520</v>
      </c>
      <c r="G112" s="86" t="s">
        <v>4521</v>
      </c>
      <c r="H112" s="86" t="s">
        <v>4522</v>
      </c>
      <c r="I112" s="89"/>
      <c r="J112" s="90">
        <v>5</v>
      </c>
      <c r="K112" s="86"/>
      <c r="L112" s="86"/>
      <c r="M112" s="92" t="s">
        <v>150</v>
      </c>
      <c r="N112" s="86" t="s">
        <v>108</v>
      </c>
      <c r="O112" s="163" t="s">
        <v>248</v>
      </c>
      <c r="P112" s="163" t="s">
        <v>248</v>
      </c>
      <c r="Q112" s="91" t="s">
        <v>436</v>
      </c>
      <c r="R112" s="91" t="s">
        <v>204</v>
      </c>
      <c r="S112" s="91" t="s">
        <v>4523</v>
      </c>
      <c r="T112" s="92">
        <v>10</v>
      </c>
      <c r="U112" s="93">
        <v>6</v>
      </c>
      <c r="V112" s="94">
        <v>41829</v>
      </c>
      <c r="W112" s="94">
        <v>46258</v>
      </c>
      <c r="X112" s="95">
        <v>9785170867127</v>
      </c>
      <c r="Y112" s="96">
        <v>288</v>
      </c>
      <c r="Z112" s="97">
        <v>0.29299999999999998</v>
      </c>
      <c r="AA112" s="98" t="s">
        <v>1660</v>
      </c>
      <c r="AB112" s="98" t="s">
        <v>163</v>
      </c>
      <c r="AC112" s="98" t="s">
        <v>145</v>
      </c>
      <c r="AD112" s="91" t="s">
        <v>109</v>
      </c>
      <c r="AE112" s="135" t="s">
        <v>115</v>
      </c>
      <c r="AF112" s="168"/>
      <c r="AG112" s="98" t="s">
        <v>223</v>
      </c>
      <c r="AH112" s="98"/>
      <c r="AI112" s="86" t="s">
        <v>4522</v>
      </c>
      <c r="AJ112" s="101"/>
      <c r="AK112" s="91" t="s">
        <v>4524</v>
      </c>
      <c r="AL112" s="100" t="s">
        <v>4525</v>
      </c>
      <c r="AM112" s="86" t="s">
        <v>262</v>
      </c>
      <c r="AN112" s="86" t="s">
        <v>152</v>
      </c>
      <c r="AO112" s="143">
        <f t="shared" si="3"/>
        <v>0</v>
      </c>
      <c r="AP112" s="85" t="s">
        <v>4526</v>
      </c>
      <c r="AQ112" s="100" t="s">
        <v>110</v>
      </c>
      <c r="AR112" s="97" t="s">
        <v>124</v>
      </c>
      <c r="AV112" s="99"/>
      <c r="AW112" s="159" t="s">
        <v>4527</v>
      </c>
      <c r="AX112" s="102"/>
      <c r="AY112" s="157" t="s">
        <v>4528</v>
      </c>
      <c r="AZ112" s="159"/>
      <c r="BF112" s="103">
        <v>46265</v>
      </c>
      <c r="BG112" s="46"/>
      <c r="BH112" s="46"/>
      <c r="BI112" s="46">
        <f t="shared" si="4"/>
        <v>0</v>
      </c>
      <c r="BJ112" s="46">
        <f t="shared" si="5"/>
        <v>0</v>
      </c>
    </row>
    <row r="113" spans="1:62" ht="120" customHeight="1" x14ac:dyDescent="0.2">
      <c r="A113" s="170" t="s">
        <v>178</v>
      </c>
      <c r="B113" s="132"/>
      <c r="C113" s="150">
        <v>0</v>
      </c>
      <c r="D113" s="150">
        <v>0</v>
      </c>
      <c r="E113" s="133">
        <v>693</v>
      </c>
      <c r="F113" s="134" t="s">
        <v>1926</v>
      </c>
      <c r="G113" s="86" t="s">
        <v>1927</v>
      </c>
      <c r="H113" s="86" t="s">
        <v>1928</v>
      </c>
      <c r="I113" s="89"/>
      <c r="J113" s="90" t="s">
        <v>255</v>
      </c>
      <c r="K113" s="86"/>
      <c r="L113" s="86"/>
      <c r="M113" s="92" t="s">
        <v>150</v>
      </c>
      <c r="N113" s="86" t="s">
        <v>108</v>
      </c>
      <c r="O113" s="163" t="s">
        <v>180</v>
      </c>
      <c r="P113" s="163" t="s">
        <v>180</v>
      </c>
      <c r="Q113" s="91" t="s">
        <v>436</v>
      </c>
      <c r="R113" s="91" t="s">
        <v>204</v>
      </c>
      <c r="S113" s="91" t="s">
        <v>1929</v>
      </c>
      <c r="T113" s="92">
        <v>10</v>
      </c>
      <c r="U113" s="93">
        <v>8</v>
      </c>
      <c r="V113" s="94">
        <v>46246</v>
      </c>
      <c r="W113" s="94">
        <v>46246</v>
      </c>
      <c r="X113" s="95">
        <v>9785171893088</v>
      </c>
      <c r="Y113" s="96">
        <v>480</v>
      </c>
      <c r="Z113" s="97">
        <v>0.35299999999999998</v>
      </c>
      <c r="AA113" s="98" t="s">
        <v>144</v>
      </c>
      <c r="AB113" s="98" t="s">
        <v>172</v>
      </c>
      <c r="AC113" s="98" t="s">
        <v>145</v>
      </c>
      <c r="AD113" s="91" t="s">
        <v>109</v>
      </c>
      <c r="AE113" s="169" t="s">
        <v>194</v>
      </c>
      <c r="AF113" s="168"/>
      <c r="AG113" s="98" t="s">
        <v>225</v>
      </c>
      <c r="AH113" s="98"/>
      <c r="AI113" s="86" t="s">
        <v>1930</v>
      </c>
      <c r="AJ113" s="101"/>
      <c r="AK113" s="91"/>
      <c r="AL113" s="100" t="s">
        <v>1931</v>
      </c>
      <c r="AM113" s="86" t="s">
        <v>224</v>
      </c>
      <c r="AN113" s="86" t="s">
        <v>152</v>
      </c>
      <c r="AO113" s="143">
        <f t="shared" si="3"/>
        <v>0</v>
      </c>
      <c r="AP113" s="85" t="s">
        <v>1932</v>
      </c>
      <c r="AQ113" s="100" t="s">
        <v>110</v>
      </c>
      <c r="AR113" s="97" t="s">
        <v>124</v>
      </c>
      <c r="AV113" s="99"/>
      <c r="AW113" s="159" t="s">
        <v>1933</v>
      </c>
      <c r="AX113" s="102" t="s">
        <v>1934</v>
      </c>
      <c r="AY113" s="157" t="s">
        <v>1935</v>
      </c>
      <c r="AZ113" s="159"/>
      <c r="BF113" s="103">
        <v>46255</v>
      </c>
      <c r="BG113" s="46"/>
      <c r="BH113" s="46"/>
      <c r="BI113" s="46">
        <f t="shared" si="4"/>
        <v>0</v>
      </c>
      <c r="BJ113" s="46">
        <f t="shared" si="5"/>
        <v>0</v>
      </c>
    </row>
    <row r="114" spans="1:62" ht="120" customHeight="1" x14ac:dyDescent="0.2">
      <c r="A114" s="170" t="s">
        <v>178</v>
      </c>
      <c r="B114" s="132"/>
      <c r="C114" s="150">
        <v>0</v>
      </c>
      <c r="D114" s="150">
        <v>0</v>
      </c>
      <c r="E114" s="133">
        <v>875.7</v>
      </c>
      <c r="F114" s="134" t="s">
        <v>3669</v>
      </c>
      <c r="G114" s="86" t="s">
        <v>3670</v>
      </c>
      <c r="H114" s="86" t="s">
        <v>3671</v>
      </c>
      <c r="I114" s="89"/>
      <c r="J114" s="90" t="s">
        <v>193</v>
      </c>
      <c r="K114" s="86"/>
      <c r="L114" s="86"/>
      <c r="M114" s="92" t="s">
        <v>150</v>
      </c>
      <c r="N114" s="86" t="s">
        <v>108</v>
      </c>
      <c r="O114" s="163" t="s">
        <v>197</v>
      </c>
      <c r="P114" s="163" t="s">
        <v>198</v>
      </c>
      <c r="Q114" s="91" t="s">
        <v>436</v>
      </c>
      <c r="R114" s="91" t="s">
        <v>204</v>
      </c>
      <c r="S114" s="91" t="s">
        <v>3672</v>
      </c>
      <c r="T114" s="92">
        <v>10</v>
      </c>
      <c r="U114" s="93">
        <v>6</v>
      </c>
      <c r="V114" s="94">
        <v>46255</v>
      </c>
      <c r="W114" s="94">
        <v>46255</v>
      </c>
      <c r="X114" s="95">
        <v>9785171888992</v>
      </c>
      <c r="Y114" s="96">
        <v>544</v>
      </c>
      <c r="Z114" s="97">
        <v>0.52300000000000002</v>
      </c>
      <c r="AA114" s="98" t="s">
        <v>144</v>
      </c>
      <c r="AB114" s="98" t="s">
        <v>281</v>
      </c>
      <c r="AC114" s="98" t="s">
        <v>145</v>
      </c>
      <c r="AD114" s="91" t="s">
        <v>109</v>
      </c>
      <c r="AE114" s="169" t="s">
        <v>194</v>
      </c>
      <c r="AF114" s="168"/>
      <c r="AG114" s="98" t="s">
        <v>1080</v>
      </c>
      <c r="AH114" s="98"/>
      <c r="AI114" s="86" t="s">
        <v>3673</v>
      </c>
      <c r="AJ114" s="101"/>
      <c r="AK114" s="91"/>
      <c r="AL114" s="100" t="s">
        <v>3674</v>
      </c>
      <c r="AM114" s="86" t="s">
        <v>266</v>
      </c>
      <c r="AN114" s="86" t="s">
        <v>228</v>
      </c>
      <c r="AO114" s="143">
        <f t="shared" si="3"/>
        <v>0</v>
      </c>
      <c r="AP114" s="85" t="s">
        <v>3675</v>
      </c>
      <c r="AQ114" s="100" t="s">
        <v>156</v>
      </c>
      <c r="AR114" s="97" t="s">
        <v>124</v>
      </c>
      <c r="AS114" s="26" t="s">
        <v>3628</v>
      </c>
      <c r="AV114" s="99"/>
      <c r="AW114" s="159" t="s">
        <v>3676</v>
      </c>
      <c r="AX114" s="102"/>
      <c r="AY114" s="157" t="s">
        <v>3677</v>
      </c>
      <c r="AZ114" s="159"/>
      <c r="BF114" s="103">
        <v>46261</v>
      </c>
      <c r="BG114" s="46"/>
      <c r="BH114" s="46"/>
      <c r="BI114" s="46">
        <f t="shared" si="4"/>
        <v>0</v>
      </c>
      <c r="BJ114" s="46">
        <f t="shared" si="5"/>
        <v>0</v>
      </c>
    </row>
    <row r="115" spans="1:62" ht="120" customHeight="1" x14ac:dyDescent="0.2">
      <c r="A115" s="170" t="s">
        <v>178</v>
      </c>
      <c r="B115" s="132"/>
      <c r="C115" s="150">
        <v>0</v>
      </c>
      <c r="D115" s="150">
        <v>0</v>
      </c>
      <c r="E115" s="133">
        <v>737.1</v>
      </c>
      <c r="F115" s="134" t="s">
        <v>1026</v>
      </c>
      <c r="G115" s="86" t="s">
        <v>331</v>
      </c>
      <c r="H115" s="86" t="s">
        <v>1027</v>
      </c>
      <c r="I115" s="89"/>
      <c r="J115" s="90" t="s">
        <v>195</v>
      </c>
      <c r="K115" s="86"/>
      <c r="L115" s="86"/>
      <c r="M115" s="92" t="s">
        <v>137</v>
      </c>
      <c r="N115" s="86" t="s">
        <v>108</v>
      </c>
      <c r="O115" s="163" t="s">
        <v>164</v>
      </c>
      <c r="P115" s="163" t="s">
        <v>165</v>
      </c>
      <c r="Q115" s="91" t="s">
        <v>436</v>
      </c>
      <c r="R115" s="91" t="s">
        <v>204</v>
      </c>
      <c r="S115" s="91" t="s">
        <v>1028</v>
      </c>
      <c r="T115" s="92">
        <v>10</v>
      </c>
      <c r="U115" s="93">
        <v>10</v>
      </c>
      <c r="V115" s="94">
        <v>46251</v>
      </c>
      <c r="W115" s="94">
        <v>46251</v>
      </c>
      <c r="X115" s="95">
        <v>9785171893248</v>
      </c>
      <c r="Y115" s="96">
        <v>240</v>
      </c>
      <c r="Z115" s="97">
        <v>0.53</v>
      </c>
      <c r="AA115" s="98" t="s">
        <v>185</v>
      </c>
      <c r="AB115" s="98" t="s">
        <v>189</v>
      </c>
      <c r="AC115" s="98" t="s">
        <v>186</v>
      </c>
      <c r="AD115" s="91" t="s">
        <v>109</v>
      </c>
      <c r="AE115" s="169" t="s">
        <v>194</v>
      </c>
      <c r="AF115" s="168"/>
      <c r="AG115" s="98" t="s">
        <v>1029</v>
      </c>
      <c r="AH115" s="98"/>
      <c r="AI115" s="86" t="s">
        <v>1030</v>
      </c>
      <c r="AJ115" s="101" t="s">
        <v>161</v>
      </c>
      <c r="AK115" s="91"/>
      <c r="AL115" s="100" t="s">
        <v>1031</v>
      </c>
      <c r="AM115" s="86" t="s">
        <v>594</v>
      </c>
      <c r="AN115" s="86" t="s">
        <v>141</v>
      </c>
      <c r="AO115" s="143">
        <f t="shared" si="3"/>
        <v>0</v>
      </c>
      <c r="AP115" s="85" t="s">
        <v>1032</v>
      </c>
      <c r="AQ115" s="100" t="s">
        <v>142</v>
      </c>
      <c r="AR115" s="97" t="s">
        <v>124</v>
      </c>
      <c r="AV115" s="99"/>
      <c r="AW115" s="159" t="s">
        <v>1033</v>
      </c>
      <c r="AX115" s="102" t="s">
        <v>1034</v>
      </c>
      <c r="AY115" s="157" t="s">
        <v>1035</v>
      </c>
      <c r="AZ115" s="159"/>
      <c r="BF115" s="103">
        <v>46253</v>
      </c>
      <c r="BG115" s="46"/>
      <c r="BH115" s="46"/>
      <c r="BI115" s="46">
        <f t="shared" si="4"/>
        <v>0</v>
      </c>
      <c r="BJ115" s="46">
        <f t="shared" si="5"/>
        <v>0</v>
      </c>
    </row>
    <row r="116" spans="1:62" ht="120" customHeight="1" x14ac:dyDescent="0.2">
      <c r="A116" s="170" t="s">
        <v>178</v>
      </c>
      <c r="B116" s="132"/>
      <c r="C116" s="150">
        <v>0</v>
      </c>
      <c r="D116" s="150">
        <v>0</v>
      </c>
      <c r="E116" s="133">
        <v>472.5</v>
      </c>
      <c r="F116" s="134" t="s">
        <v>4529</v>
      </c>
      <c r="G116" s="86" t="s">
        <v>205</v>
      </c>
      <c r="H116" s="86" t="s">
        <v>4530</v>
      </c>
      <c r="I116" s="89"/>
      <c r="J116" s="90" t="s">
        <v>193</v>
      </c>
      <c r="K116" s="86"/>
      <c r="L116" s="86"/>
      <c r="M116" s="92" t="s">
        <v>209</v>
      </c>
      <c r="N116" s="86" t="s">
        <v>108</v>
      </c>
      <c r="O116" s="163" t="s">
        <v>210</v>
      </c>
      <c r="P116" s="163" t="s">
        <v>352</v>
      </c>
      <c r="Q116" s="91" t="s">
        <v>436</v>
      </c>
      <c r="R116" s="91" t="s">
        <v>204</v>
      </c>
      <c r="S116" s="91" t="s">
        <v>4531</v>
      </c>
      <c r="T116" s="92">
        <v>22</v>
      </c>
      <c r="U116" s="93">
        <v>70</v>
      </c>
      <c r="V116" s="94">
        <v>46261</v>
      </c>
      <c r="W116" s="94">
        <v>46261</v>
      </c>
      <c r="X116" s="95">
        <v>9785171842284</v>
      </c>
      <c r="Y116" s="96">
        <v>32</v>
      </c>
      <c r="Z116" s="97">
        <v>0.19500000000000001</v>
      </c>
      <c r="AA116" s="98" t="s">
        <v>173</v>
      </c>
      <c r="AB116" s="98" t="s">
        <v>4532</v>
      </c>
      <c r="AC116" s="98" t="s">
        <v>174</v>
      </c>
      <c r="AD116" s="91" t="s">
        <v>312</v>
      </c>
      <c r="AE116" s="169" t="s">
        <v>194</v>
      </c>
      <c r="AF116" s="168"/>
      <c r="AG116" s="98" t="s">
        <v>2919</v>
      </c>
      <c r="AH116" s="98"/>
      <c r="AI116" s="86" t="s">
        <v>4533</v>
      </c>
      <c r="AJ116" s="101"/>
      <c r="AK116" s="91"/>
      <c r="AL116" s="100" t="s">
        <v>4534</v>
      </c>
      <c r="AM116" s="86" t="s">
        <v>258</v>
      </c>
      <c r="AN116" s="86" t="s">
        <v>228</v>
      </c>
      <c r="AO116" s="143">
        <f t="shared" si="3"/>
        <v>0</v>
      </c>
      <c r="AP116" s="85" t="s">
        <v>4535</v>
      </c>
      <c r="AQ116" s="100" t="s">
        <v>142</v>
      </c>
      <c r="AR116" s="97" t="s">
        <v>124</v>
      </c>
      <c r="AV116" s="99"/>
      <c r="AW116" s="159" t="s">
        <v>4536</v>
      </c>
      <c r="AX116" s="102"/>
      <c r="AY116" s="157" t="s">
        <v>4537</v>
      </c>
      <c r="AZ116" s="159"/>
      <c r="BF116" s="103">
        <v>46265</v>
      </c>
      <c r="BG116" s="46"/>
      <c r="BH116" s="46"/>
      <c r="BI116" s="46">
        <f t="shared" si="4"/>
        <v>0</v>
      </c>
      <c r="BJ116" s="46">
        <f t="shared" si="5"/>
        <v>0</v>
      </c>
    </row>
    <row r="117" spans="1:62" ht="120" customHeight="1" x14ac:dyDescent="0.2">
      <c r="A117" s="170" t="s">
        <v>178</v>
      </c>
      <c r="B117" s="132"/>
      <c r="C117" s="150">
        <v>0</v>
      </c>
      <c r="D117" s="150">
        <v>0</v>
      </c>
      <c r="E117" s="133">
        <v>472.5</v>
      </c>
      <c r="F117" s="134" t="s">
        <v>4538</v>
      </c>
      <c r="G117" s="86" t="s">
        <v>205</v>
      </c>
      <c r="H117" s="86" t="s">
        <v>4530</v>
      </c>
      <c r="I117" s="89"/>
      <c r="J117" s="90" t="s">
        <v>193</v>
      </c>
      <c r="K117" s="86"/>
      <c r="L117" s="86"/>
      <c r="M117" s="92" t="s">
        <v>209</v>
      </c>
      <c r="N117" s="86" t="s">
        <v>108</v>
      </c>
      <c r="O117" s="163" t="s">
        <v>210</v>
      </c>
      <c r="P117" s="163" t="s">
        <v>352</v>
      </c>
      <c r="Q117" s="91" t="s">
        <v>436</v>
      </c>
      <c r="R117" s="91" t="s">
        <v>204</v>
      </c>
      <c r="S117" s="91" t="s">
        <v>4539</v>
      </c>
      <c r="T117" s="92">
        <v>22</v>
      </c>
      <c r="U117" s="93">
        <v>70</v>
      </c>
      <c r="V117" s="94">
        <v>46261</v>
      </c>
      <c r="W117" s="94">
        <v>46261</v>
      </c>
      <c r="X117" s="95">
        <v>9785171842345</v>
      </c>
      <c r="Y117" s="96">
        <v>32</v>
      </c>
      <c r="Z117" s="97">
        <v>0.19600000000000001</v>
      </c>
      <c r="AA117" s="98" t="s">
        <v>173</v>
      </c>
      <c r="AB117" s="98" t="s">
        <v>4532</v>
      </c>
      <c r="AC117" s="98" t="s">
        <v>174</v>
      </c>
      <c r="AD117" s="91" t="s">
        <v>312</v>
      </c>
      <c r="AE117" s="169" t="s">
        <v>194</v>
      </c>
      <c r="AF117" s="168"/>
      <c r="AG117" s="98" t="s">
        <v>557</v>
      </c>
      <c r="AH117" s="98"/>
      <c r="AI117" s="86" t="s">
        <v>4533</v>
      </c>
      <c r="AJ117" s="101"/>
      <c r="AK117" s="91"/>
      <c r="AL117" s="100" t="s">
        <v>4540</v>
      </c>
      <c r="AM117" s="86" t="s">
        <v>258</v>
      </c>
      <c r="AN117" s="86" t="s">
        <v>228</v>
      </c>
      <c r="AO117" s="143">
        <f t="shared" si="3"/>
        <v>0</v>
      </c>
      <c r="AP117" s="85" t="s">
        <v>4541</v>
      </c>
      <c r="AQ117" s="100" t="s">
        <v>142</v>
      </c>
      <c r="AR117" s="97" t="s">
        <v>124</v>
      </c>
      <c r="AV117" s="99"/>
      <c r="AW117" s="159" t="s">
        <v>4542</v>
      </c>
      <c r="AX117" s="102"/>
      <c r="AY117" s="157" t="s">
        <v>4543</v>
      </c>
      <c r="AZ117" s="159"/>
      <c r="BF117" s="103">
        <v>46265</v>
      </c>
      <c r="BG117" s="46"/>
      <c r="BH117" s="46"/>
      <c r="BI117" s="46">
        <f t="shared" si="4"/>
        <v>0</v>
      </c>
      <c r="BJ117" s="46">
        <f t="shared" si="5"/>
        <v>0</v>
      </c>
    </row>
    <row r="118" spans="1:62" ht="120" customHeight="1" x14ac:dyDescent="0.2">
      <c r="A118" s="170" t="s">
        <v>178</v>
      </c>
      <c r="B118" s="132"/>
      <c r="C118" s="150">
        <v>0</v>
      </c>
      <c r="D118" s="150">
        <v>0</v>
      </c>
      <c r="E118" s="133">
        <v>472.5</v>
      </c>
      <c r="F118" s="134" t="s">
        <v>4544</v>
      </c>
      <c r="G118" s="86" t="s">
        <v>205</v>
      </c>
      <c r="H118" s="86" t="s">
        <v>4530</v>
      </c>
      <c r="I118" s="89"/>
      <c r="J118" s="90" t="s">
        <v>193</v>
      </c>
      <c r="K118" s="86"/>
      <c r="L118" s="86"/>
      <c r="M118" s="92" t="s">
        <v>137</v>
      </c>
      <c r="N118" s="86" t="s">
        <v>108</v>
      </c>
      <c r="O118" s="163" t="s">
        <v>211</v>
      </c>
      <c r="P118" s="163" t="s">
        <v>212</v>
      </c>
      <c r="Q118" s="91" t="s">
        <v>436</v>
      </c>
      <c r="R118" s="91" t="s">
        <v>204</v>
      </c>
      <c r="S118" s="91" t="s">
        <v>4545</v>
      </c>
      <c r="T118" s="92">
        <v>22</v>
      </c>
      <c r="U118" s="93">
        <v>70</v>
      </c>
      <c r="V118" s="94">
        <v>46261</v>
      </c>
      <c r="W118" s="94">
        <v>46261</v>
      </c>
      <c r="X118" s="95">
        <v>9785171842147</v>
      </c>
      <c r="Y118" s="96">
        <v>32</v>
      </c>
      <c r="Z118" s="97">
        <v>0.19600000000000001</v>
      </c>
      <c r="AA118" s="98" t="s">
        <v>173</v>
      </c>
      <c r="AB118" s="98" t="s">
        <v>4532</v>
      </c>
      <c r="AC118" s="98" t="s">
        <v>174</v>
      </c>
      <c r="AD118" s="91" t="s">
        <v>312</v>
      </c>
      <c r="AE118" s="169" t="s">
        <v>194</v>
      </c>
      <c r="AF118" s="168"/>
      <c r="AG118" s="98" t="s">
        <v>2769</v>
      </c>
      <c r="AH118" s="98"/>
      <c r="AI118" s="86" t="s">
        <v>4533</v>
      </c>
      <c r="AJ118" s="101"/>
      <c r="AK118" s="91"/>
      <c r="AL118" s="100" t="s">
        <v>4546</v>
      </c>
      <c r="AM118" s="86" t="s">
        <v>261</v>
      </c>
      <c r="AN118" s="86" t="s">
        <v>228</v>
      </c>
      <c r="AO118" s="143">
        <f t="shared" si="3"/>
        <v>0</v>
      </c>
      <c r="AP118" s="85" t="s">
        <v>4547</v>
      </c>
      <c r="AQ118" s="100" t="s">
        <v>142</v>
      </c>
      <c r="AR118" s="97" t="s">
        <v>124</v>
      </c>
      <c r="AV118" s="99"/>
      <c r="AW118" s="159" t="s">
        <v>4548</v>
      </c>
      <c r="AX118" s="102"/>
      <c r="AY118" s="157" t="s">
        <v>4549</v>
      </c>
      <c r="AZ118" s="159"/>
      <c r="BF118" s="103">
        <v>46265</v>
      </c>
      <c r="BG118" s="46"/>
      <c r="BH118" s="46"/>
      <c r="BI118" s="46">
        <f t="shared" si="4"/>
        <v>0</v>
      </c>
      <c r="BJ118" s="46">
        <f t="shared" si="5"/>
        <v>0</v>
      </c>
    </row>
    <row r="119" spans="1:62" ht="120" customHeight="1" x14ac:dyDescent="0.2">
      <c r="A119" s="170" t="s">
        <v>178</v>
      </c>
      <c r="B119" s="132"/>
      <c r="C119" s="150">
        <v>0</v>
      </c>
      <c r="D119" s="150">
        <v>0</v>
      </c>
      <c r="E119" s="133">
        <v>472.5</v>
      </c>
      <c r="F119" s="134" t="s">
        <v>4550</v>
      </c>
      <c r="G119" s="86" t="s">
        <v>205</v>
      </c>
      <c r="H119" s="86" t="s">
        <v>4530</v>
      </c>
      <c r="I119" s="89"/>
      <c r="J119" s="90" t="s">
        <v>193</v>
      </c>
      <c r="K119" s="86"/>
      <c r="L119" s="86"/>
      <c r="M119" s="92" t="s">
        <v>137</v>
      </c>
      <c r="N119" s="86" t="s">
        <v>108</v>
      </c>
      <c r="O119" s="163" t="s">
        <v>211</v>
      </c>
      <c r="P119" s="163" t="s">
        <v>212</v>
      </c>
      <c r="Q119" s="91" t="s">
        <v>436</v>
      </c>
      <c r="R119" s="91" t="s">
        <v>204</v>
      </c>
      <c r="S119" s="91" t="s">
        <v>4551</v>
      </c>
      <c r="T119" s="92">
        <v>22</v>
      </c>
      <c r="U119" s="93">
        <v>70</v>
      </c>
      <c r="V119" s="94">
        <v>46261</v>
      </c>
      <c r="W119" s="94">
        <v>46261</v>
      </c>
      <c r="X119" s="95">
        <v>9785171842154</v>
      </c>
      <c r="Y119" s="96">
        <v>32</v>
      </c>
      <c r="Z119" s="97">
        <v>0.19500000000000001</v>
      </c>
      <c r="AA119" s="98" t="s">
        <v>173</v>
      </c>
      <c r="AB119" s="98" t="s">
        <v>4532</v>
      </c>
      <c r="AC119" s="98" t="s">
        <v>174</v>
      </c>
      <c r="AD119" s="91" t="s">
        <v>312</v>
      </c>
      <c r="AE119" s="169" t="s">
        <v>194</v>
      </c>
      <c r="AF119" s="168"/>
      <c r="AG119" s="98" t="s">
        <v>2769</v>
      </c>
      <c r="AH119" s="98"/>
      <c r="AI119" s="86" t="s">
        <v>4533</v>
      </c>
      <c r="AJ119" s="101"/>
      <c r="AK119" s="91"/>
      <c r="AL119" s="100" t="s">
        <v>4552</v>
      </c>
      <c r="AM119" s="86" t="s">
        <v>261</v>
      </c>
      <c r="AN119" s="86" t="s">
        <v>228</v>
      </c>
      <c r="AO119" s="143">
        <f t="shared" si="3"/>
        <v>0</v>
      </c>
      <c r="AP119" s="85" t="s">
        <v>4553</v>
      </c>
      <c r="AQ119" s="100" t="s">
        <v>142</v>
      </c>
      <c r="AR119" s="97" t="s">
        <v>124</v>
      </c>
      <c r="AV119" s="99"/>
      <c r="AW119" s="159" t="s">
        <v>4554</v>
      </c>
      <c r="AX119" s="102"/>
      <c r="AY119" s="157" t="s">
        <v>4555</v>
      </c>
      <c r="AZ119" s="159"/>
      <c r="BF119" s="103">
        <v>46265</v>
      </c>
      <c r="BG119" s="46"/>
      <c r="BH119" s="46"/>
      <c r="BI119" s="46">
        <f t="shared" si="4"/>
        <v>0</v>
      </c>
      <c r="BJ119" s="46">
        <f t="shared" si="5"/>
        <v>0</v>
      </c>
    </row>
    <row r="120" spans="1:62" ht="120" customHeight="1" x14ac:dyDescent="0.2">
      <c r="A120" s="170" t="s">
        <v>178</v>
      </c>
      <c r="B120" s="132"/>
      <c r="C120" s="150">
        <v>0</v>
      </c>
      <c r="D120" s="150">
        <v>0</v>
      </c>
      <c r="E120" s="133">
        <v>1001.7</v>
      </c>
      <c r="F120" s="134" t="s">
        <v>2432</v>
      </c>
      <c r="G120" s="86" t="s">
        <v>205</v>
      </c>
      <c r="H120" s="86" t="s">
        <v>2433</v>
      </c>
      <c r="I120" s="89"/>
      <c r="J120" s="90" t="s">
        <v>193</v>
      </c>
      <c r="K120" s="86"/>
      <c r="L120" s="86"/>
      <c r="M120" s="92" t="s">
        <v>143</v>
      </c>
      <c r="N120" s="86" t="s">
        <v>108</v>
      </c>
      <c r="O120" s="163" t="s">
        <v>241</v>
      </c>
      <c r="P120" s="163" t="s">
        <v>285</v>
      </c>
      <c r="Q120" s="91" t="s">
        <v>436</v>
      </c>
      <c r="R120" s="91" t="s">
        <v>282</v>
      </c>
      <c r="S120" s="91" t="s">
        <v>2434</v>
      </c>
      <c r="T120" s="92">
        <v>10</v>
      </c>
      <c r="U120" s="93">
        <v>6</v>
      </c>
      <c r="V120" s="94">
        <v>46251</v>
      </c>
      <c r="W120" s="94">
        <v>46251</v>
      </c>
      <c r="X120" s="95">
        <v>9785171850623</v>
      </c>
      <c r="Y120" s="96">
        <v>224</v>
      </c>
      <c r="Z120" s="97">
        <v>0.61699999999999999</v>
      </c>
      <c r="AA120" s="98" t="s">
        <v>185</v>
      </c>
      <c r="AB120" s="98" t="s">
        <v>158</v>
      </c>
      <c r="AC120" s="98" t="s">
        <v>186</v>
      </c>
      <c r="AD120" s="91" t="s">
        <v>109</v>
      </c>
      <c r="AE120" s="169" t="s">
        <v>194</v>
      </c>
      <c r="AF120" s="168"/>
      <c r="AG120" s="98" t="s">
        <v>1080</v>
      </c>
      <c r="AH120" s="98"/>
      <c r="AI120" s="86" t="s">
        <v>2435</v>
      </c>
      <c r="AJ120" s="101"/>
      <c r="AK120" s="91"/>
      <c r="AL120" s="100" t="s">
        <v>2436</v>
      </c>
      <c r="AM120" s="86" t="s">
        <v>266</v>
      </c>
      <c r="AN120" s="86" t="s">
        <v>228</v>
      </c>
      <c r="AO120" s="143">
        <f t="shared" si="3"/>
        <v>0</v>
      </c>
      <c r="AP120" s="85" t="s">
        <v>2437</v>
      </c>
      <c r="AQ120" s="100" t="s">
        <v>156</v>
      </c>
      <c r="AR120" s="97" t="s">
        <v>124</v>
      </c>
      <c r="AV120" s="99"/>
      <c r="AW120" s="159" t="s">
        <v>2438</v>
      </c>
      <c r="AX120" s="102"/>
      <c r="AY120" s="157" t="s">
        <v>2439</v>
      </c>
      <c r="AZ120" s="159"/>
      <c r="BF120" s="103">
        <v>46258</v>
      </c>
      <c r="BG120" s="46"/>
      <c r="BH120" s="46"/>
      <c r="BI120" s="46">
        <f t="shared" si="4"/>
        <v>0</v>
      </c>
      <c r="BJ120" s="46">
        <f t="shared" si="5"/>
        <v>0</v>
      </c>
    </row>
    <row r="121" spans="1:62" ht="120" customHeight="1" x14ac:dyDescent="0.2">
      <c r="A121" s="170" t="s">
        <v>178</v>
      </c>
      <c r="B121" s="132"/>
      <c r="C121" s="150">
        <v>0</v>
      </c>
      <c r="D121" s="150">
        <v>0</v>
      </c>
      <c r="E121" s="133">
        <v>648.9</v>
      </c>
      <c r="F121" s="134" t="s">
        <v>1936</v>
      </c>
      <c r="G121" s="86" t="s">
        <v>1937</v>
      </c>
      <c r="H121" s="86" t="s">
        <v>301</v>
      </c>
      <c r="I121" s="89"/>
      <c r="J121" s="90" t="s">
        <v>255</v>
      </c>
      <c r="K121" s="86"/>
      <c r="L121" s="86"/>
      <c r="M121" s="92" t="s">
        <v>150</v>
      </c>
      <c r="N121" s="86" t="s">
        <v>108</v>
      </c>
      <c r="O121" s="163" t="s">
        <v>239</v>
      </c>
      <c r="P121" s="163" t="s">
        <v>265</v>
      </c>
      <c r="Q121" s="91" t="s">
        <v>436</v>
      </c>
      <c r="R121" s="91" t="s">
        <v>204</v>
      </c>
      <c r="S121" s="91" t="s">
        <v>1938</v>
      </c>
      <c r="T121" s="92">
        <v>10</v>
      </c>
      <c r="U121" s="93">
        <v>10</v>
      </c>
      <c r="V121" s="94">
        <v>46248</v>
      </c>
      <c r="W121" s="94">
        <v>46248</v>
      </c>
      <c r="X121" s="95">
        <v>9785171893095</v>
      </c>
      <c r="Y121" s="96">
        <v>352</v>
      </c>
      <c r="Z121" s="97">
        <v>0.35799999999999998</v>
      </c>
      <c r="AA121" s="98" t="s">
        <v>144</v>
      </c>
      <c r="AB121" s="98" t="s">
        <v>159</v>
      </c>
      <c r="AC121" s="98" t="s">
        <v>145</v>
      </c>
      <c r="AD121" s="91" t="s">
        <v>109</v>
      </c>
      <c r="AE121" s="169" t="s">
        <v>194</v>
      </c>
      <c r="AF121" s="168"/>
      <c r="AG121" s="98" t="s">
        <v>1939</v>
      </c>
      <c r="AH121" s="98"/>
      <c r="AI121" s="86" t="s">
        <v>302</v>
      </c>
      <c r="AJ121" s="101"/>
      <c r="AK121" s="91"/>
      <c r="AL121" s="100" t="s">
        <v>1940</v>
      </c>
      <c r="AM121" s="86" t="s">
        <v>224</v>
      </c>
      <c r="AN121" s="86" t="s">
        <v>152</v>
      </c>
      <c r="AO121" s="143">
        <f t="shared" si="3"/>
        <v>0</v>
      </c>
      <c r="AP121" s="85" t="s">
        <v>1941</v>
      </c>
      <c r="AQ121" s="100" t="s">
        <v>110</v>
      </c>
      <c r="AR121" s="97" t="s">
        <v>124</v>
      </c>
      <c r="AV121" s="99"/>
      <c r="AW121" s="159" t="s">
        <v>1942</v>
      </c>
      <c r="AX121" s="102" t="s">
        <v>1943</v>
      </c>
      <c r="AY121" s="157" t="s">
        <v>1944</v>
      </c>
      <c r="AZ121" s="159"/>
      <c r="BF121" s="103">
        <v>46255</v>
      </c>
      <c r="BG121" s="46"/>
      <c r="BH121" s="46"/>
      <c r="BI121" s="46">
        <f t="shared" si="4"/>
        <v>0</v>
      </c>
      <c r="BJ121" s="46">
        <f t="shared" si="5"/>
        <v>0</v>
      </c>
    </row>
    <row r="122" spans="1:62" ht="120" customHeight="1" x14ac:dyDescent="0.2">
      <c r="A122" s="170" t="s">
        <v>178</v>
      </c>
      <c r="B122" s="132"/>
      <c r="C122" s="150">
        <v>0</v>
      </c>
      <c r="D122" s="150">
        <v>0</v>
      </c>
      <c r="E122" s="133">
        <v>604.80000000000007</v>
      </c>
      <c r="F122" s="134" t="s">
        <v>1567</v>
      </c>
      <c r="G122" s="86" t="s">
        <v>1568</v>
      </c>
      <c r="H122" s="86" t="s">
        <v>1569</v>
      </c>
      <c r="I122" s="89"/>
      <c r="J122" s="90" t="s">
        <v>193</v>
      </c>
      <c r="K122" s="86"/>
      <c r="L122" s="86"/>
      <c r="M122" s="92" t="s">
        <v>143</v>
      </c>
      <c r="N122" s="86" t="s">
        <v>108</v>
      </c>
      <c r="O122" s="163" t="s">
        <v>175</v>
      </c>
      <c r="P122" s="163" t="s">
        <v>188</v>
      </c>
      <c r="Q122" s="91" t="s">
        <v>436</v>
      </c>
      <c r="R122" s="91" t="s">
        <v>204</v>
      </c>
      <c r="S122" s="91" t="s">
        <v>1570</v>
      </c>
      <c r="T122" s="92">
        <v>10</v>
      </c>
      <c r="U122" s="93">
        <v>14</v>
      </c>
      <c r="V122" s="94">
        <v>46238</v>
      </c>
      <c r="W122" s="94">
        <v>46238</v>
      </c>
      <c r="X122" s="95">
        <v>9785171856199</v>
      </c>
      <c r="Y122" s="96">
        <v>400</v>
      </c>
      <c r="Z122" s="97">
        <v>0.40600000000000003</v>
      </c>
      <c r="AA122" s="98" t="s">
        <v>133</v>
      </c>
      <c r="AB122" s="98" t="s">
        <v>220</v>
      </c>
      <c r="AC122" s="98" t="s">
        <v>134</v>
      </c>
      <c r="AD122" s="91">
        <v>3</v>
      </c>
      <c r="AE122" s="169" t="s">
        <v>194</v>
      </c>
      <c r="AF122" s="168"/>
      <c r="AG122" s="98" t="s">
        <v>894</v>
      </c>
      <c r="AH122" s="98"/>
      <c r="AI122" s="86" t="s">
        <v>1571</v>
      </c>
      <c r="AJ122" s="101"/>
      <c r="AK122" s="91"/>
      <c r="AL122" s="100" t="s">
        <v>1572</v>
      </c>
      <c r="AM122" s="86" t="s">
        <v>258</v>
      </c>
      <c r="AN122" s="86" t="s">
        <v>228</v>
      </c>
      <c r="AO122" s="143">
        <f t="shared" si="3"/>
        <v>0</v>
      </c>
      <c r="AP122" s="85" t="s">
        <v>1573</v>
      </c>
      <c r="AQ122" s="100" t="s">
        <v>156</v>
      </c>
      <c r="AR122" s="97" t="s">
        <v>124</v>
      </c>
      <c r="AV122" s="99"/>
      <c r="AW122" s="159" t="s">
        <v>1574</v>
      </c>
      <c r="AX122" s="102"/>
      <c r="AY122" s="157" t="s">
        <v>1575</v>
      </c>
      <c r="AZ122" s="159"/>
      <c r="BF122" s="103">
        <v>46254</v>
      </c>
      <c r="BG122" s="46"/>
      <c r="BH122" s="46"/>
      <c r="BI122" s="46">
        <f t="shared" si="4"/>
        <v>0</v>
      </c>
      <c r="BJ122" s="46">
        <f t="shared" si="5"/>
        <v>0</v>
      </c>
    </row>
    <row r="123" spans="1:62" ht="120" customHeight="1" x14ac:dyDescent="0.2">
      <c r="A123" s="170" t="s">
        <v>178</v>
      </c>
      <c r="B123" s="132"/>
      <c r="C123" s="150">
        <v>0</v>
      </c>
      <c r="D123" s="150">
        <v>0</v>
      </c>
      <c r="E123" s="133">
        <v>382.2</v>
      </c>
      <c r="F123" s="134" t="s">
        <v>1945</v>
      </c>
      <c r="G123" s="86" t="s">
        <v>1946</v>
      </c>
      <c r="H123" s="86" t="s">
        <v>1947</v>
      </c>
      <c r="I123" s="89"/>
      <c r="J123" s="90">
        <v>3</v>
      </c>
      <c r="K123" s="86"/>
      <c r="L123" s="86"/>
      <c r="M123" s="92" t="s">
        <v>209</v>
      </c>
      <c r="N123" s="86" t="s">
        <v>108</v>
      </c>
      <c r="O123" s="163" t="s">
        <v>346</v>
      </c>
      <c r="P123" s="163" t="s">
        <v>347</v>
      </c>
      <c r="Q123" s="91" t="s">
        <v>436</v>
      </c>
      <c r="R123" s="91" t="s">
        <v>204</v>
      </c>
      <c r="S123" s="91" t="s">
        <v>1948</v>
      </c>
      <c r="T123" s="92">
        <v>10</v>
      </c>
      <c r="U123" s="93">
        <v>12</v>
      </c>
      <c r="V123" s="94">
        <v>40920</v>
      </c>
      <c r="W123" s="94">
        <v>46251</v>
      </c>
      <c r="X123" s="95">
        <v>9785170828814</v>
      </c>
      <c r="Y123" s="96">
        <v>160</v>
      </c>
      <c r="Z123" s="97">
        <v>0.21199999999999999</v>
      </c>
      <c r="AA123" s="98" t="s">
        <v>353</v>
      </c>
      <c r="AB123" s="98" t="s">
        <v>163</v>
      </c>
      <c r="AC123" s="98" t="s">
        <v>174</v>
      </c>
      <c r="AD123" s="91" t="s">
        <v>271</v>
      </c>
      <c r="AE123" s="135" t="s">
        <v>115</v>
      </c>
      <c r="AF123" s="168"/>
      <c r="AG123" s="98" t="s">
        <v>921</v>
      </c>
      <c r="AH123" s="98"/>
      <c r="AI123" s="86" t="s">
        <v>1949</v>
      </c>
      <c r="AJ123" s="101"/>
      <c r="AK123" s="91"/>
      <c r="AL123" s="100" t="s">
        <v>1950</v>
      </c>
      <c r="AM123" s="86" t="s">
        <v>226</v>
      </c>
      <c r="AN123" s="86" t="s">
        <v>228</v>
      </c>
      <c r="AO123" s="143">
        <f t="shared" si="3"/>
        <v>0</v>
      </c>
      <c r="AP123" s="85" t="s">
        <v>1951</v>
      </c>
      <c r="AQ123" s="100" t="s">
        <v>146</v>
      </c>
      <c r="AR123" s="97" t="s">
        <v>124</v>
      </c>
      <c r="AV123" s="99"/>
      <c r="AW123" s="159" t="s">
        <v>1952</v>
      </c>
      <c r="AX123" s="102"/>
      <c r="AY123" s="157" t="s">
        <v>1953</v>
      </c>
      <c r="AZ123" s="159"/>
      <c r="BF123" s="103">
        <v>46255</v>
      </c>
      <c r="BG123" s="46"/>
      <c r="BH123" s="46"/>
      <c r="BI123" s="46">
        <f t="shared" si="4"/>
        <v>0</v>
      </c>
      <c r="BJ123" s="46">
        <f t="shared" si="5"/>
        <v>0</v>
      </c>
    </row>
    <row r="124" spans="1:62" ht="120" customHeight="1" x14ac:dyDescent="0.2">
      <c r="A124" s="170" t="s">
        <v>178</v>
      </c>
      <c r="B124" s="132"/>
      <c r="C124" s="150">
        <v>0</v>
      </c>
      <c r="D124" s="150">
        <v>0</v>
      </c>
      <c r="E124" s="133">
        <v>428.40000000000003</v>
      </c>
      <c r="F124" s="134" t="s">
        <v>1576</v>
      </c>
      <c r="G124" s="86" t="s">
        <v>1577</v>
      </c>
      <c r="H124" s="86" t="s">
        <v>1578</v>
      </c>
      <c r="I124" s="89"/>
      <c r="J124" s="90" t="s">
        <v>193</v>
      </c>
      <c r="K124" s="86"/>
      <c r="L124" s="86"/>
      <c r="M124" s="92" t="s">
        <v>132</v>
      </c>
      <c r="N124" s="86" t="s">
        <v>108</v>
      </c>
      <c r="O124" s="163" t="s">
        <v>216</v>
      </c>
      <c r="P124" s="163" t="s">
        <v>232</v>
      </c>
      <c r="Q124" s="91" t="s">
        <v>436</v>
      </c>
      <c r="R124" s="91" t="s">
        <v>204</v>
      </c>
      <c r="S124" s="91" t="s">
        <v>1579</v>
      </c>
      <c r="T124" s="92">
        <v>22</v>
      </c>
      <c r="U124" s="93">
        <v>28</v>
      </c>
      <c r="V124" s="94">
        <v>46251</v>
      </c>
      <c r="W124" s="94">
        <v>46251</v>
      </c>
      <c r="X124" s="95">
        <v>9785171888763</v>
      </c>
      <c r="Y124" s="96">
        <v>224</v>
      </c>
      <c r="Z124" s="97">
        <v>0.13900000000000001</v>
      </c>
      <c r="AA124" s="98" t="s">
        <v>144</v>
      </c>
      <c r="AB124" s="98" t="s">
        <v>181</v>
      </c>
      <c r="AC124" s="98" t="s">
        <v>145</v>
      </c>
      <c r="AD124" s="91">
        <v>3</v>
      </c>
      <c r="AE124" s="169" t="s">
        <v>194</v>
      </c>
      <c r="AF124" s="168"/>
      <c r="AG124" s="98" t="s">
        <v>1580</v>
      </c>
      <c r="AH124" s="98"/>
      <c r="AI124" s="86" t="s">
        <v>1581</v>
      </c>
      <c r="AJ124" s="101"/>
      <c r="AK124" s="91"/>
      <c r="AL124" s="100" t="s">
        <v>1582</v>
      </c>
      <c r="AM124" s="86" t="s">
        <v>292</v>
      </c>
      <c r="AN124" s="86" t="s">
        <v>228</v>
      </c>
      <c r="AO124" s="143">
        <f t="shared" si="3"/>
        <v>0</v>
      </c>
      <c r="AP124" s="85" t="s">
        <v>1583</v>
      </c>
      <c r="AQ124" s="100" t="s">
        <v>110</v>
      </c>
      <c r="AR124" s="97" t="s">
        <v>124</v>
      </c>
      <c r="AV124" s="99"/>
      <c r="AW124" s="159" t="s">
        <v>1584</v>
      </c>
      <c r="AX124" s="102"/>
      <c r="AY124" s="157" t="s">
        <v>1585</v>
      </c>
      <c r="AZ124" s="159"/>
      <c r="BF124" s="103">
        <v>46254</v>
      </c>
      <c r="BG124" s="46"/>
      <c r="BH124" s="46"/>
      <c r="BI124" s="46">
        <f t="shared" si="4"/>
        <v>0</v>
      </c>
      <c r="BJ124" s="46">
        <f t="shared" si="5"/>
        <v>0</v>
      </c>
    </row>
    <row r="125" spans="1:62" ht="120" customHeight="1" x14ac:dyDescent="0.2">
      <c r="A125" s="170" t="s">
        <v>178</v>
      </c>
      <c r="B125" s="132"/>
      <c r="C125" s="150">
        <v>0</v>
      </c>
      <c r="D125" s="150">
        <v>0</v>
      </c>
      <c r="E125" s="133">
        <v>604.80000000000007</v>
      </c>
      <c r="F125" s="134" t="s">
        <v>2953</v>
      </c>
      <c r="G125" s="86" t="s">
        <v>2954</v>
      </c>
      <c r="H125" s="86" t="s">
        <v>2955</v>
      </c>
      <c r="I125" s="89"/>
      <c r="J125" s="90" t="s">
        <v>193</v>
      </c>
      <c r="K125" s="86"/>
      <c r="L125" s="86"/>
      <c r="M125" s="92" t="s">
        <v>137</v>
      </c>
      <c r="N125" s="86" t="s">
        <v>108</v>
      </c>
      <c r="O125" s="163" t="s">
        <v>147</v>
      </c>
      <c r="P125" s="163" t="s">
        <v>2956</v>
      </c>
      <c r="Q125" s="91" t="s">
        <v>436</v>
      </c>
      <c r="R125" s="91" t="s">
        <v>204</v>
      </c>
      <c r="S125" s="91" t="s">
        <v>2957</v>
      </c>
      <c r="T125" s="92">
        <v>10</v>
      </c>
      <c r="U125" s="93">
        <v>14</v>
      </c>
      <c r="V125" s="94">
        <v>46252</v>
      </c>
      <c r="W125" s="94">
        <v>46252</v>
      </c>
      <c r="X125" s="95">
        <v>9785171899851</v>
      </c>
      <c r="Y125" s="96">
        <v>304</v>
      </c>
      <c r="Z125" s="97">
        <v>0.38900000000000001</v>
      </c>
      <c r="AA125" s="98" t="s">
        <v>167</v>
      </c>
      <c r="AB125" s="98" t="s">
        <v>135</v>
      </c>
      <c r="AC125" s="98" t="s">
        <v>168</v>
      </c>
      <c r="AD125" s="91" t="s">
        <v>109</v>
      </c>
      <c r="AE125" s="169" t="s">
        <v>194</v>
      </c>
      <c r="AF125" s="168"/>
      <c r="AG125" s="98" t="s">
        <v>2958</v>
      </c>
      <c r="AH125" s="98"/>
      <c r="AI125" s="86" t="s">
        <v>2959</v>
      </c>
      <c r="AJ125" s="101"/>
      <c r="AK125" s="91"/>
      <c r="AL125" s="100" t="s">
        <v>2960</v>
      </c>
      <c r="AM125" s="86" t="s">
        <v>276</v>
      </c>
      <c r="AN125" s="86" t="s">
        <v>141</v>
      </c>
      <c r="AO125" s="143">
        <f t="shared" si="3"/>
        <v>0</v>
      </c>
      <c r="AP125" s="85" t="s">
        <v>2961</v>
      </c>
      <c r="AQ125" s="100" t="s">
        <v>146</v>
      </c>
      <c r="AR125" s="97" t="s">
        <v>124</v>
      </c>
      <c r="AV125" s="99"/>
      <c r="AW125" s="159" t="s">
        <v>2962</v>
      </c>
      <c r="AX125" s="102"/>
      <c r="AY125" s="157" t="s">
        <v>2963</v>
      </c>
      <c r="AZ125" s="159"/>
      <c r="BF125" s="103">
        <v>46259</v>
      </c>
      <c r="BG125" s="46"/>
      <c r="BH125" s="46"/>
      <c r="BI125" s="46">
        <f t="shared" si="4"/>
        <v>0</v>
      </c>
      <c r="BJ125" s="46">
        <f t="shared" si="5"/>
        <v>0</v>
      </c>
    </row>
    <row r="126" spans="1:62" ht="120" customHeight="1" x14ac:dyDescent="0.2">
      <c r="A126" s="170" t="s">
        <v>178</v>
      </c>
      <c r="B126" s="132"/>
      <c r="C126" s="150">
        <v>0</v>
      </c>
      <c r="D126" s="150">
        <v>0</v>
      </c>
      <c r="E126" s="133">
        <v>1052.1000000000001</v>
      </c>
      <c r="F126" s="134" t="s">
        <v>2440</v>
      </c>
      <c r="G126" s="86" t="s">
        <v>2441</v>
      </c>
      <c r="H126" s="86" t="s">
        <v>2442</v>
      </c>
      <c r="I126" s="89"/>
      <c r="J126" s="90" t="s">
        <v>193</v>
      </c>
      <c r="K126" s="86"/>
      <c r="L126" s="86"/>
      <c r="M126" s="92" t="s">
        <v>132</v>
      </c>
      <c r="N126" s="86" t="s">
        <v>108</v>
      </c>
      <c r="O126" s="163" t="s">
        <v>231</v>
      </c>
      <c r="P126" s="163" t="s">
        <v>251</v>
      </c>
      <c r="Q126" s="91" t="s">
        <v>436</v>
      </c>
      <c r="R126" s="91" t="s">
        <v>282</v>
      </c>
      <c r="S126" s="91" t="s">
        <v>2443</v>
      </c>
      <c r="T126" s="92">
        <v>10</v>
      </c>
      <c r="U126" s="93">
        <v>10</v>
      </c>
      <c r="V126" s="94">
        <v>46251</v>
      </c>
      <c r="W126" s="94">
        <v>46251</v>
      </c>
      <c r="X126" s="95">
        <v>9785171798505</v>
      </c>
      <c r="Y126" s="96">
        <v>160</v>
      </c>
      <c r="Z126" s="97">
        <v>0.498</v>
      </c>
      <c r="AA126" s="98" t="s">
        <v>173</v>
      </c>
      <c r="AB126" s="98" t="s">
        <v>199</v>
      </c>
      <c r="AC126" s="98" t="s">
        <v>174</v>
      </c>
      <c r="AD126" s="91" t="s">
        <v>109</v>
      </c>
      <c r="AE126" s="169" t="s">
        <v>194</v>
      </c>
      <c r="AF126" s="168"/>
      <c r="AG126" s="98" t="s">
        <v>2133</v>
      </c>
      <c r="AH126" s="98"/>
      <c r="AI126" s="86" t="s">
        <v>2444</v>
      </c>
      <c r="AJ126" s="101"/>
      <c r="AK126" s="91"/>
      <c r="AL126" s="100" t="s">
        <v>2445</v>
      </c>
      <c r="AM126" s="86" t="s">
        <v>260</v>
      </c>
      <c r="AN126" s="86" t="s">
        <v>228</v>
      </c>
      <c r="AO126" s="143">
        <f t="shared" si="3"/>
        <v>0</v>
      </c>
      <c r="AP126" s="85" t="s">
        <v>2446</v>
      </c>
      <c r="AQ126" s="100" t="s">
        <v>110</v>
      </c>
      <c r="AR126" s="97" t="s">
        <v>124</v>
      </c>
      <c r="AV126" s="99"/>
      <c r="AW126" s="159" t="s">
        <v>2447</v>
      </c>
      <c r="AX126" s="102"/>
      <c r="AY126" s="157" t="s">
        <v>2448</v>
      </c>
      <c r="AZ126" s="159"/>
      <c r="BF126" s="103">
        <v>46258</v>
      </c>
      <c r="BG126" s="46"/>
      <c r="BH126" s="46"/>
      <c r="BI126" s="46">
        <f t="shared" si="4"/>
        <v>0</v>
      </c>
      <c r="BJ126" s="46">
        <f t="shared" si="5"/>
        <v>0</v>
      </c>
    </row>
    <row r="127" spans="1:62" ht="120" customHeight="1" x14ac:dyDescent="0.2">
      <c r="A127" s="170" t="s">
        <v>178</v>
      </c>
      <c r="B127" s="132"/>
      <c r="C127" s="150">
        <v>0</v>
      </c>
      <c r="D127" s="150">
        <v>0</v>
      </c>
      <c r="E127" s="133">
        <v>875.7</v>
      </c>
      <c r="F127" s="134" t="s">
        <v>3943</v>
      </c>
      <c r="G127" s="86" t="s">
        <v>3944</v>
      </c>
      <c r="H127" s="86" t="s">
        <v>3945</v>
      </c>
      <c r="I127" s="89"/>
      <c r="J127" s="90" t="s">
        <v>193</v>
      </c>
      <c r="K127" s="86"/>
      <c r="L127" s="86"/>
      <c r="M127" s="92" t="s">
        <v>150</v>
      </c>
      <c r="N127" s="86" t="s">
        <v>108</v>
      </c>
      <c r="O127" s="163" t="s">
        <v>248</v>
      </c>
      <c r="P127" s="163" t="s">
        <v>248</v>
      </c>
      <c r="Q127" s="91" t="s">
        <v>436</v>
      </c>
      <c r="R127" s="91" t="s">
        <v>204</v>
      </c>
      <c r="S127" s="91" t="s">
        <v>3946</v>
      </c>
      <c r="T127" s="92">
        <v>22</v>
      </c>
      <c r="U127" s="93">
        <v>6</v>
      </c>
      <c r="V127" s="94">
        <v>46258</v>
      </c>
      <c r="W127" s="94">
        <v>46258</v>
      </c>
      <c r="X127" s="95">
        <v>9785171823252</v>
      </c>
      <c r="Y127" s="96">
        <v>352</v>
      </c>
      <c r="Z127" s="97">
        <v>0.36299999999999999</v>
      </c>
      <c r="AA127" s="98" t="s">
        <v>144</v>
      </c>
      <c r="AB127" s="98" t="s">
        <v>235</v>
      </c>
      <c r="AC127" s="98" t="s">
        <v>145</v>
      </c>
      <c r="AD127" s="91" t="s">
        <v>109</v>
      </c>
      <c r="AE127" s="169" t="s">
        <v>194</v>
      </c>
      <c r="AF127" s="168"/>
      <c r="AG127" s="98" t="s">
        <v>306</v>
      </c>
      <c r="AH127" s="98"/>
      <c r="AI127" s="86" t="s">
        <v>3947</v>
      </c>
      <c r="AJ127" s="101"/>
      <c r="AK127" s="91" t="s">
        <v>3948</v>
      </c>
      <c r="AL127" s="100" t="s">
        <v>3949</v>
      </c>
      <c r="AM127" s="86" t="s">
        <v>208</v>
      </c>
      <c r="AN127" s="86" t="s">
        <v>152</v>
      </c>
      <c r="AO127" s="143">
        <f t="shared" si="3"/>
        <v>0</v>
      </c>
      <c r="AP127" s="85" t="s">
        <v>3950</v>
      </c>
      <c r="AQ127" s="100" t="s">
        <v>153</v>
      </c>
      <c r="AR127" s="97" t="s">
        <v>124</v>
      </c>
      <c r="AV127" s="99"/>
      <c r="AW127" s="159" t="s">
        <v>3951</v>
      </c>
      <c r="AX127" s="102" t="s">
        <v>3952</v>
      </c>
      <c r="AY127" s="157" t="s">
        <v>3953</v>
      </c>
      <c r="AZ127" s="159"/>
      <c r="BF127" s="103">
        <v>46262</v>
      </c>
      <c r="BG127" s="46"/>
      <c r="BH127" s="46"/>
      <c r="BI127" s="46">
        <f t="shared" si="4"/>
        <v>0</v>
      </c>
      <c r="BJ127" s="46">
        <f t="shared" si="5"/>
        <v>0</v>
      </c>
    </row>
    <row r="128" spans="1:62" ht="120" customHeight="1" x14ac:dyDescent="0.2">
      <c r="A128" s="170" t="s">
        <v>178</v>
      </c>
      <c r="B128" s="132"/>
      <c r="C128" s="150">
        <v>0</v>
      </c>
      <c r="D128" s="150">
        <v>0</v>
      </c>
      <c r="E128" s="133">
        <v>875.7</v>
      </c>
      <c r="F128" s="134" t="s">
        <v>2449</v>
      </c>
      <c r="G128" s="86" t="s">
        <v>2450</v>
      </c>
      <c r="H128" s="86" t="s">
        <v>2451</v>
      </c>
      <c r="I128" s="89"/>
      <c r="J128" s="90">
        <v>5</v>
      </c>
      <c r="K128" s="86"/>
      <c r="L128" s="86"/>
      <c r="M128" s="92" t="s">
        <v>150</v>
      </c>
      <c r="N128" s="86" t="s">
        <v>108</v>
      </c>
      <c r="O128" s="163" t="s">
        <v>180</v>
      </c>
      <c r="P128" s="163" t="s">
        <v>180</v>
      </c>
      <c r="Q128" s="91" t="s">
        <v>436</v>
      </c>
      <c r="R128" s="91" t="s">
        <v>204</v>
      </c>
      <c r="S128" s="91" t="s">
        <v>2452</v>
      </c>
      <c r="T128" s="92">
        <v>10</v>
      </c>
      <c r="U128" s="93">
        <v>8</v>
      </c>
      <c r="V128" s="94">
        <v>43004</v>
      </c>
      <c r="W128" s="94">
        <v>46252</v>
      </c>
      <c r="X128" s="95">
        <v>9785171006167</v>
      </c>
      <c r="Y128" s="96">
        <v>464</v>
      </c>
      <c r="Z128" s="97">
        <v>0.56299999999999994</v>
      </c>
      <c r="AA128" s="98" t="s">
        <v>133</v>
      </c>
      <c r="AB128" s="98" t="s">
        <v>163</v>
      </c>
      <c r="AC128" s="98" t="s">
        <v>134</v>
      </c>
      <c r="AD128" s="91" t="s">
        <v>109</v>
      </c>
      <c r="AE128" s="135" t="s">
        <v>115</v>
      </c>
      <c r="AF128" s="168"/>
      <c r="AG128" s="98" t="s">
        <v>1742</v>
      </c>
      <c r="AH128" s="98"/>
      <c r="AI128" s="86" t="s">
        <v>2453</v>
      </c>
      <c r="AJ128" s="101"/>
      <c r="AK128" s="91"/>
      <c r="AL128" s="100" t="s">
        <v>2454</v>
      </c>
      <c r="AM128" s="86" t="s">
        <v>252</v>
      </c>
      <c r="AN128" s="86" t="s">
        <v>152</v>
      </c>
      <c r="AO128" s="143">
        <f t="shared" si="3"/>
        <v>0</v>
      </c>
      <c r="AP128" s="85" t="s">
        <v>2455</v>
      </c>
      <c r="AQ128" s="100" t="s">
        <v>110</v>
      </c>
      <c r="AR128" s="97" t="s">
        <v>124</v>
      </c>
      <c r="AV128" s="99"/>
      <c r="AW128" s="159" t="s">
        <v>2456</v>
      </c>
      <c r="AX128" s="102" t="s">
        <v>2457</v>
      </c>
      <c r="AY128" s="157" t="s">
        <v>2458</v>
      </c>
      <c r="AZ128" s="159"/>
      <c r="BF128" s="103">
        <v>46258</v>
      </c>
      <c r="BG128" s="46"/>
      <c r="BH128" s="46"/>
      <c r="BI128" s="46">
        <f t="shared" si="4"/>
        <v>0</v>
      </c>
      <c r="BJ128" s="46">
        <f t="shared" si="5"/>
        <v>0</v>
      </c>
    </row>
    <row r="129" spans="1:62" ht="120" customHeight="1" x14ac:dyDescent="0.2">
      <c r="A129" s="170" t="s">
        <v>178</v>
      </c>
      <c r="B129" s="132"/>
      <c r="C129" s="150">
        <v>0</v>
      </c>
      <c r="D129" s="150">
        <v>0</v>
      </c>
      <c r="E129" s="133">
        <v>1556.1000000000001</v>
      </c>
      <c r="F129" s="134" t="s">
        <v>3678</v>
      </c>
      <c r="G129" s="86" t="s">
        <v>3679</v>
      </c>
      <c r="H129" s="86" t="s">
        <v>3680</v>
      </c>
      <c r="I129" s="89"/>
      <c r="J129" s="90">
        <v>3</v>
      </c>
      <c r="K129" s="86"/>
      <c r="L129" s="86"/>
      <c r="M129" s="92" t="s">
        <v>150</v>
      </c>
      <c r="N129" s="86" t="s">
        <v>108</v>
      </c>
      <c r="O129" s="163" t="s">
        <v>213</v>
      </c>
      <c r="P129" s="163" t="s">
        <v>213</v>
      </c>
      <c r="Q129" s="91" t="s">
        <v>436</v>
      </c>
      <c r="R129" s="91" t="s">
        <v>204</v>
      </c>
      <c r="S129" s="91" t="s">
        <v>3681</v>
      </c>
      <c r="T129" s="92">
        <v>10</v>
      </c>
      <c r="U129" s="93">
        <v>6</v>
      </c>
      <c r="V129" s="94">
        <v>45857</v>
      </c>
      <c r="W129" s="94">
        <v>46258</v>
      </c>
      <c r="X129" s="95">
        <v>9785171698690</v>
      </c>
      <c r="Y129" s="96">
        <v>480</v>
      </c>
      <c r="Z129" s="97">
        <v>0.84</v>
      </c>
      <c r="AA129" s="98" t="s">
        <v>133</v>
      </c>
      <c r="AB129" s="98" t="s">
        <v>189</v>
      </c>
      <c r="AC129" s="98" t="s">
        <v>134</v>
      </c>
      <c r="AD129" s="91" t="s">
        <v>109</v>
      </c>
      <c r="AE129" s="135" t="s">
        <v>115</v>
      </c>
      <c r="AF129" s="168"/>
      <c r="AG129" s="98" t="s">
        <v>257</v>
      </c>
      <c r="AH129" s="98"/>
      <c r="AI129" s="86" t="s">
        <v>3680</v>
      </c>
      <c r="AJ129" s="101"/>
      <c r="AK129" s="91" t="s">
        <v>3682</v>
      </c>
      <c r="AL129" s="100" t="s">
        <v>3683</v>
      </c>
      <c r="AM129" s="86" t="s">
        <v>263</v>
      </c>
      <c r="AN129" s="86" t="s">
        <v>152</v>
      </c>
      <c r="AO129" s="143">
        <f t="shared" si="3"/>
        <v>0</v>
      </c>
      <c r="AP129" s="85" t="s">
        <v>3684</v>
      </c>
      <c r="AQ129" s="100" t="s">
        <v>153</v>
      </c>
      <c r="AR129" s="97" t="s">
        <v>124</v>
      </c>
      <c r="AV129" s="99"/>
      <c r="AW129" s="159" t="s">
        <v>3685</v>
      </c>
      <c r="AX129" s="102" t="s">
        <v>3686</v>
      </c>
      <c r="AY129" s="157" t="s">
        <v>3687</v>
      </c>
      <c r="AZ129" s="159"/>
      <c r="BF129" s="103">
        <v>46261</v>
      </c>
      <c r="BG129" s="46"/>
      <c r="BH129" s="46"/>
      <c r="BI129" s="46">
        <f t="shared" si="4"/>
        <v>0</v>
      </c>
      <c r="BJ129" s="46">
        <f t="shared" si="5"/>
        <v>0</v>
      </c>
    </row>
    <row r="130" spans="1:62" ht="120" customHeight="1" x14ac:dyDescent="0.2">
      <c r="A130" s="170" t="s">
        <v>178</v>
      </c>
      <c r="B130" s="132"/>
      <c r="C130" s="150">
        <v>0</v>
      </c>
      <c r="D130" s="150">
        <v>0</v>
      </c>
      <c r="E130" s="133">
        <v>3635.1000000000004</v>
      </c>
      <c r="F130" s="134" t="s">
        <v>3688</v>
      </c>
      <c r="G130" s="86" t="s">
        <v>3173</v>
      </c>
      <c r="H130" s="86" t="s">
        <v>3689</v>
      </c>
      <c r="I130" s="89"/>
      <c r="J130" s="90" t="s">
        <v>193</v>
      </c>
      <c r="K130" s="86"/>
      <c r="L130" s="86"/>
      <c r="M130" s="92" t="s">
        <v>132</v>
      </c>
      <c r="N130" s="86" t="s">
        <v>108</v>
      </c>
      <c r="O130" s="163" t="s">
        <v>370</v>
      </c>
      <c r="P130" s="163" t="s">
        <v>3690</v>
      </c>
      <c r="Q130" s="91" t="s">
        <v>436</v>
      </c>
      <c r="R130" s="91" t="s">
        <v>204</v>
      </c>
      <c r="S130" s="91" t="s">
        <v>3691</v>
      </c>
      <c r="T130" s="92">
        <v>10</v>
      </c>
      <c r="U130" s="93">
        <v>4</v>
      </c>
      <c r="V130" s="94">
        <v>46254</v>
      </c>
      <c r="W130" s="94">
        <v>46254</v>
      </c>
      <c r="X130" s="95">
        <v>9785171797706</v>
      </c>
      <c r="Y130" s="96">
        <v>192</v>
      </c>
      <c r="Z130" s="97">
        <v>1.3939999999999999</v>
      </c>
      <c r="AA130" s="98" t="s">
        <v>3692</v>
      </c>
      <c r="AB130" s="98" t="s">
        <v>492</v>
      </c>
      <c r="AC130" s="98" t="s">
        <v>3693</v>
      </c>
      <c r="AD130" s="91" t="s">
        <v>109</v>
      </c>
      <c r="AE130" s="169" t="s">
        <v>194</v>
      </c>
      <c r="AF130" s="168"/>
      <c r="AG130" s="98" t="s">
        <v>493</v>
      </c>
      <c r="AH130" s="98"/>
      <c r="AI130" s="86" t="s">
        <v>3694</v>
      </c>
      <c r="AJ130" s="101"/>
      <c r="AK130" s="91"/>
      <c r="AL130" s="100" t="s">
        <v>3695</v>
      </c>
      <c r="AM130" s="86" t="s">
        <v>260</v>
      </c>
      <c r="AN130" s="86" t="s">
        <v>228</v>
      </c>
      <c r="AO130" s="143">
        <f t="shared" si="3"/>
        <v>0</v>
      </c>
      <c r="AP130" s="85" t="s">
        <v>3696</v>
      </c>
      <c r="AQ130" s="100" t="s">
        <v>156</v>
      </c>
      <c r="AR130" s="97" t="s">
        <v>124</v>
      </c>
      <c r="AS130" s="26" t="s">
        <v>3628</v>
      </c>
      <c r="AV130" s="99"/>
      <c r="AW130" s="159" t="s">
        <v>3697</v>
      </c>
      <c r="AX130" s="102"/>
      <c r="AY130" s="157" t="s">
        <v>3698</v>
      </c>
      <c r="AZ130" s="159"/>
      <c r="BF130" s="103">
        <v>46261</v>
      </c>
      <c r="BG130" s="46"/>
      <c r="BH130" s="46"/>
      <c r="BI130" s="46">
        <f t="shared" si="4"/>
        <v>0</v>
      </c>
      <c r="BJ130" s="46">
        <f t="shared" si="5"/>
        <v>0</v>
      </c>
    </row>
    <row r="131" spans="1:62" ht="120" customHeight="1" x14ac:dyDescent="0.2">
      <c r="A131" s="170" t="s">
        <v>178</v>
      </c>
      <c r="B131" s="132"/>
      <c r="C131" s="150">
        <v>0</v>
      </c>
      <c r="D131" s="150">
        <v>0</v>
      </c>
      <c r="E131" s="133">
        <v>241.5</v>
      </c>
      <c r="F131" s="134" t="s">
        <v>3269</v>
      </c>
      <c r="G131" s="86" t="s">
        <v>3270</v>
      </c>
      <c r="H131" s="86" t="s">
        <v>3271</v>
      </c>
      <c r="I131" s="89"/>
      <c r="J131" s="90" t="s">
        <v>193</v>
      </c>
      <c r="K131" s="86"/>
      <c r="L131" s="86"/>
      <c r="M131" s="92" t="s">
        <v>137</v>
      </c>
      <c r="N131" s="86" t="s">
        <v>108</v>
      </c>
      <c r="O131" s="163" t="s">
        <v>211</v>
      </c>
      <c r="P131" s="163" t="s">
        <v>212</v>
      </c>
      <c r="Q131" s="91" t="s">
        <v>436</v>
      </c>
      <c r="R131" s="91" t="s">
        <v>204</v>
      </c>
      <c r="S131" s="91" t="s">
        <v>3272</v>
      </c>
      <c r="T131" s="92">
        <v>10</v>
      </c>
      <c r="U131" s="93">
        <v>20</v>
      </c>
      <c r="V131" s="94">
        <v>46255</v>
      </c>
      <c r="W131" s="94">
        <v>46255</v>
      </c>
      <c r="X131" s="95">
        <v>9785171879716</v>
      </c>
      <c r="Y131" s="96">
        <v>48</v>
      </c>
      <c r="Z131" s="97">
        <v>0.104</v>
      </c>
      <c r="AA131" s="98" t="s">
        <v>154</v>
      </c>
      <c r="AB131" s="98" t="s">
        <v>220</v>
      </c>
      <c r="AC131" s="98" t="s">
        <v>155</v>
      </c>
      <c r="AD131" s="91">
        <v>3</v>
      </c>
      <c r="AE131" s="169" t="s">
        <v>194</v>
      </c>
      <c r="AF131" s="168"/>
      <c r="AG131" s="98" t="s">
        <v>3273</v>
      </c>
      <c r="AH131" s="98"/>
      <c r="AI131" s="86" t="s">
        <v>3274</v>
      </c>
      <c r="AJ131" s="101" t="s">
        <v>567</v>
      </c>
      <c r="AK131" s="91"/>
      <c r="AL131" s="100" t="s">
        <v>3275</v>
      </c>
      <c r="AM131" s="86" t="s">
        <v>316</v>
      </c>
      <c r="AN131" s="86" t="s">
        <v>141</v>
      </c>
      <c r="AO131" s="143">
        <f t="shared" si="3"/>
        <v>0</v>
      </c>
      <c r="AP131" s="85" t="s">
        <v>3276</v>
      </c>
      <c r="AQ131" s="100" t="s">
        <v>142</v>
      </c>
      <c r="AR131" s="97" t="s">
        <v>124</v>
      </c>
      <c r="AV131" s="99"/>
      <c r="AW131" s="159" t="s">
        <v>3277</v>
      </c>
      <c r="AX131" s="102" t="s">
        <v>3278</v>
      </c>
      <c r="AY131" s="157" t="s">
        <v>3279</v>
      </c>
      <c r="AZ131" s="159"/>
      <c r="BF131" s="103">
        <v>46260</v>
      </c>
      <c r="BG131" s="46"/>
      <c r="BH131" s="46"/>
      <c r="BI131" s="46">
        <f t="shared" si="4"/>
        <v>0</v>
      </c>
      <c r="BJ131" s="46">
        <f t="shared" si="5"/>
        <v>0</v>
      </c>
    </row>
    <row r="132" spans="1:62" ht="120" customHeight="1" x14ac:dyDescent="0.2">
      <c r="A132" s="170" t="s">
        <v>178</v>
      </c>
      <c r="B132" s="132"/>
      <c r="C132" s="150">
        <v>0</v>
      </c>
      <c r="D132" s="150">
        <v>0</v>
      </c>
      <c r="E132" s="133">
        <v>210</v>
      </c>
      <c r="F132" s="134" t="s">
        <v>3280</v>
      </c>
      <c r="G132" s="86" t="s">
        <v>3281</v>
      </c>
      <c r="H132" s="86" t="s">
        <v>3271</v>
      </c>
      <c r="I132" s="89"/>
      <c r="J132" s="90" t="s">
        <v>193</v>
      </c>
      <c r="K132" s="86"/>
      <c r="L132" s="86"/>
      <c r="M132" s="92" t="s">
        <v>137</v>
      </c>
      <c r="N132" s="86" t="s">
        <v>108</v>
      </c>
      <c r="O132" s="163" t="s">
        <v>211</v>
      </c>
      <c r="P132" s="163" t="s">
        <v>212</v>
      </c>
      <c r="Q132" s="91" t="s">
        <v>436</v>
      </c>
      <c r="R132" s="91" t="s">
        <v>204</v>
      </c>
      <c r="S132" s="91" t="s">
        <v>3282</v>
      </c>
      <c r="T132" s="92">
        <v>10</v>
      </c>
      <c r="U132" s="93">
        <v>20</v>
      </c>
      <c r="V132" s="94">
        <v>46255</v>
      </c>
      <c r="W132" s="94">
        <v>46255</v>
      </c>
      <c r="X132" s="95">
        <v>9785171879822</v>
      </c>
      <c r="Y132" s="96">
        <v>32</v>
      </c>
      <c r="Z132" s="97">
        <v>7.8E-2</v>
      </c>
      <c r="AA132" s="98" t="s">
        <v>154</v>
      </c>
      <c r="AB132" s="98" t="s">
        <v>220</v>
      </c>
      <c r="AC132" s="98" t="s">
        <v>155</v>
      </c>
      <c r="AD132" s="91">
        <v>3</v>
      </c>
      <c r="AE132" s="169" t="s">
        <v>194</v>
      </c>
      <c r="AF132" s="168"/>
      <c r="AG132" s="98" t="s">
        <v>3273</v>
      </c>
      <c r="AH132" s="98"/>
      <c r="AI132" s="86" t="s">
        <v>3274</v>
      </c>
      <c r="AJ132" s="101" t="s">
        <v>567</v>
      </c>
      <c r="AK132" s="91"/>
      <c r="AL132" s="100" t="s">
        <v>3283</v>
      </c>
      <c r="AM132" s="86" t="s">
        <v>316</v>
      </c>
      <c r="AN132" s="86" t="s">
        <v>141</v>
      </c>
      <c r="AO132" s="143">
        <f t="shared" si="3"/>
        <v>0</v>
      </c>
      <c r="AP132" s="85" t="s">
        <v>3284</v>
      </c>
      <c r="AQ132" s="100" t="s">
        <v>142</v>
      </c>
      <c r="AR132" s="97" t="s">
        <v>124</v>
      </c>
      <c r="AV132" s="99"/>
      <c r="AW132" s="159" t="s">
        <v>3285</v>
      </c>
      <c r="AX132" s="102" t="s">
        <v>3286</v>
      </c>
      <c r="AY132" s="157" t="s">
        <v>3287</v>
      </c>
      <c r="AZ132" s="159"/>
      <c r="BF132" s="103">
        <v>46260</v>
      </c>
      <c r="BG132" s="46"/>
      <c r="BH132" s="46"/>
      <c r="BI132" s="46">
        <f t="shared" si="4"/>
        <v>0</v>
      </c>
      <c r="BJ132" s="46">
        <f t="shared" si="5"/>
        <v>0</v>
      </c>
    </row>
    <row r="133" spans="1:62" ht="120" customHeight="1" x14ac:dyDescent="0.2">
      <c r="A133" s="170" t="s">
        <v>178</v>
      </c>
      <c r="B133" s="132"/>
      <c r="C133" s="150">
        <v>0</v>
      </c>
      <c r="D133" s="150">
        <v>0</v>
      </c>
      <c r="E133" s="133">
        <v>210</v>
      </c>
      <c r="F133" s="134" t="s">
        <v>3288</v>
      </c>
      <c r="G133" s="86" t="s">
        <v>3289</v>
      </c>
      <c r="H133" s="86" t="s">
        <v>3271</v>
      </c>
      <c r="I133" s="89"/>
      <c r="J133" s="90" t="s">
        <v>193</v>
      </c>
      <c r="K133" s="86"/>
      <c r="L133" s="86"/>
      <c r="M133" s="92" t="s">
        <v>137</v>
      </c>
      <c r="N133" s="86" t="s">
        <v>108</v>
      </c>
      <c r="O133" s="163" t="s">
        <v>211</v>
      </c>
      <c r="P133" s="163" t="s">
        <v>212</v>
      </c>
      <c r="Q133" s="91" t="s">
        <v>436</v>
      </c>
      <c r="R133" s="91" t="s">
        <v>204</v>
      </c>
      <c r="S133" s="91" t="s">
        <v>3290</v>
      </c>
      <c r="T133" s="92">
        <v>10</v>
      </c>
      <c r="U133" s="93">
        <v>25</v>
      </c>
      <c r="V133" s="94">
        <v>46255</v>
      </c>
      <c r="W133" s="94">
        <v>46255</v>
      </c>
      <c r="X133" s="95">
        <v>9785171879839</v>
      </c>
      <c r="Y133" s="96">
        <v>32</v>
      </c>
      <c r="Z133" s="97">
        <v>6.4000000000000001E-2</v>
      </c>
      <c r="AA133" s="98" t="s">
        <v>154</v>
      </c>
      <c r="AB133" s="98" t="s">
        <v>220</v>
      </c>
      <c r="AC133" s="98" t="s">
        <v>155</v>
      </c>
      <c r="AD133" s="91">
        <v>3</v>
      </c>
      <c r="AE133" s="169" t="s">
        <v>194</v>
      </c>
      <c r="AF133" s="168"/>
      <c r="AG133" s="98" t="s">
        <v>3273</v>
      </c>
      <c r="AH133" s="98"/>
      <c r="AI133" s="86" t="s">
        <v>3274</v>
      </c>
      <c r="AJ133" s="101" t="s">
        <v>567</v>
      </c>
      <c r="AK133" s="91"/>
      <c r="AL133" s="100" t="s">
        <v>3291</v>
      </c>
      <c r="AM133" s="86" t="s">
        <v>316</v>
      </c>
      <c r="AN133" s="86" t="s">
        <v>141</v>
      </c>
      <c r="AO133" s="143">
        <f t="shared" si="3"/>
        <v>0</v>
      </c>
      <c r="AP133" s="85" t="s">
        <v>3292</v>
      </c>
      <c r="AQ133" s="100" t="s">
        <v>142</v>
      </c>
      <c r="AR133" s="97" t="s">
        <v>124</v>
      </c>
      <c r="AV133" s="99"/>
      <c r="AW133" s="159" t="s">
        <v>3293</v>
      </c>
      <c r="AX133" s="102" t="s">
        <v>3294</v>
      </c>
      <c r="AY133" s="157" t="s">
        <v>3295</v>
      </c>
      <c r="AZ133" s="159"/>
      <c r="BF133" s="103">
        <v>46260</v>
      </c>
      <c r="BG133" s="46"/>
      <c r="BH133" s="46"/>
      <c r="BI133" s="46">
        <f t="shared" si="4"/>
        <v>0</v>
      </c>
      <c r="BJ133" s="46">
        <f t="shared" si="5"/>
        <v>0</v>
      </c>
    </row>
    <row r="134" spans="1:62" ht="120" customHeight="1" x14ac:dyDescent="0.2">
      <c r="A134" s="170" t="s">
        <v>178</v>
      </c>
      <c r="B134" s="132"/>
      <c r="C134" s="150">
        <v>0</v>
      </c>
      <c r="D134" s="150">
        <v>0</v>
      </c>
      <c r="E134" s="133">
        <v>604.80000000000007</v>
      </c>
      <c r="F134" s="134" t="s">
        <v>4265</v>
      </c>
      <c r="G134" s="86" t="s">
        <v>4266</v>
      </c>
      <c r="H134" s="86" t="s">
        <v>4267</v>
      </c>
      <c r="I134" s="89"/>
      <c r="J134" s="90" t="s">
        <v>196</v>
      </c>
      <c r="K134" s="86"/>
      <c r="L134" s="86"/>
      <c r="M134" s="92" t="s">
        <v>150</v>
      </c>
      <c r="N134" s="86" t="s">
        <v>108</v>
      </c>
      <c r="O134" s="163" t="s">
        <v>249</v>
      </c>
      <c r="P134" s="163" t="s">
        <v>249</v>
      </c>
      <c r="Q134" s="91" t="s">
        <v>436</v>
      </c>
      <c r="R134" s="91" t="s">
        <v>204</v>
      </c>
      <c r="S134" s="91" t="s">
        <v>4268</v>
      </c>
      <c r="T134" s="92">
        <v>22</v>
      </c>
      <c r="U134" s="93">
        <v>12</v>
      </c>
      <c r="V134" s="94">
        <v>46258</v>
      </c>
      <c r="W134" s="94">
        <v>46258</v>
      </c>
      <c r="X134" s="95">
        <v>9785171846886</v>
      </c>
      <c r="Y134" s="96">
        <v>320</v>
      </c>
      <c r="Z134" s="97">
        <v>0.26300000000000001</v>
      </c>
      <c r="AA134" s="98" t="s">
        <v>144</v>
      </c>
      <c r="AB134" s="98" t="s">
        <v>172</v>
      </c>
      <c r="AC134" s="98" t="s">
        <v>145</v>
      </c>
      <c r="AD134" s="91" t="s">
        <v>109</v>
      </c>
      <c r="AE134" s="169" t="s">
        <v>194</v>
      </c>
      <c r="AF134" s="168"/>
      <c r="AG134" s="98" t="s">
        <v>2084</v>
      </c>
      <c r="AH134" s="98"/>
      <c r="AI134" s="86" t="s">
        <v>4269</v>
      </c>
      <c r="AJ134" s="101" t="s">
        <v>153</v>
      </c>
      <c r="AK134" s="91"/>
      <c r="AL134" s="100" t="s">
        <v>4270</v>
      </c>
      <c r="AM134" s="86" t="s">
        <v>157</v>
      </c>
      <c r="AN134" s="86" t="s">
        <v>152</v>
      </c>
      <c r="AO134" s="143">
        <f t="shared" si="3"/>
        <v>0</v>
      </c>
      <c r="AP134" s="85" t="s">
        <v>4271</v>
      </c>
      <c r="AQ134" s="100" t="s">
        <v>153</v>
      </c>
      <c r="AR134" s="97" t="s">
        <v>124</v>
      </c>
      <c r="AV134" s="99"/>
      <c r="AW134" s="159" t="s">
        <v>4272</v>
      </c>
      <c r="AX134" s="102" t="s">
        <v>4273</v>
      </c>
      <c r="AY134" s="157" t="s">
        <v>4274</v>
      </c>
      <c r="AZ134" s="159"/>
      <c r="BF134" s="103">
        <v>46262</v>
      </c>
      <c r="BG134" s="46"/>
      <c r="BH134" s="46"/>
      <c r="BI134" s="46">
        <f t="shared" si="4"/>
        <v>0</v>
      </c>
      <c r="BJ134" s="46">
        <f t="shared" si="5"/>
        <v>0</v>
      </c>
    </row>
    <row r="135" spans="1:62" ht="120" customHeight="1" x14ac:dyDescent="0.2">
      <c r="A135" s="170" t="s">
        <v>178</v>
      </c>
      <c r="B135" s="132"/>
      <c r="C135" s="150">
        <v>0</v>
      </c>
      <c r="D135" s="150">
        <v>0</v>
      </c>
      <c r="E135" s="133">
        <v>693</v>
      </c>
      <c r="F135" s="134" t="s">
        <v>3296</v>
      </c>
      <c r="G135" s="86" t="s">
        <v>1587</v>
      </c>
      <c r="H135" s="86" t="s">
        <v>1588</v>
      </c>
      <c r="I135" s="89"/>
      <c r="J135" s="90">
        <v>2</v>
      </c>
      <c r="K135" s="86"/>
      <c r="L135" s="86"/>
      <c r="M135" s="92" t="s">
        <v>150</v>
      </c>
      <c r="N135" s="86" t="s">
        <v>108</v>
      </c>
      <c r="O135" s="163" t="s">
        <v>249</v>
      </c>
      <c r="P135" s="163" t="s">
        <v>249</v>
      </c>
      <c r="Q135" s="91" t="s">
        <v>436</v>
      </c>
      <c r="R135" s="91" t="s">
        <v>204</v>
      </c>
      <c r="S135" s="91" t="s">
        <v>3297</v>
      </c>
      <c r="T135" s="92">
        <v>22</v>
      </c>
      <c r="U135" s="93">
        <v>10</v>
      </c>
      <c r="V135" s="94">
        <v>46163</v>
      </c>
      <c r="W135" s="94">
        <v>46258</v>
      </c>
      <c r="X135" s="95">
        <v>9785171848958</v>
      </c>
      <c r="Y135" s="96">
        <v>480</v>
      </c>
      <c r="Z135" s="97">
        <v>0.48599999999999999</v>
      </c>
      <c r="AA135" s="98" t="s">
        <v>144</v>
      </c>
      <c r="AB135" s="98" t="s">
        <v>190</v>
      </c>
      <c r="AC135" s="98" t="s">
        <v>145</v>
      </c>
      <c r="AD135" s="91" t="s">
        <v>109</v>
      </c>
      <c r="AE135" s="135" t="s">
        <v>115</v>
      </c>
      <c r="AF135" s="168"/>
      <c r="AG135" s="98" t="s">
        <v>268</v>
      </c>
      <c r="AH135" s="98"/>
      <c r="AI135" s="86" t="s">
        <v>1590</v>
      </c>
      <c r="AJ135" s="101"/>
      <c r="AK135" s="91"/>
      <c r="AL135" s="100" t="s">
        <v>3298</v>
      </c>
      <c r="AM135" s="86" t="s">
        <v>157</v>
      </c>
      <c r="AN135" s="86" t="s">
        <v>152</v>
      </c>
      <c r="AO135" s="143">
        <f t="shared" si="3"/>
        <v>0</v>
      </c>
      <c r="AP135" s="85" t="s">
        <v>3299</v>
      </c>
      <c r="AQ135" s="100" t="s">
        <v>153</v>
      </c>
      <c r="AR135" s="97" t="s">
        <v>124</v>
      </c>
      <c r="AV135" s="99"/>
      <c r="AW135" s="159" t="s">
        <v>3300</v>
      </c>
      <c r="AX135" s="102" t="s">
        <v>3301</v>
      </c>
      <c r="AY135" s="157" t="s">
        <v>3302</v>
      </c>
      <c r="AZ135" s="159"/>
      <c r="BF135" s="103">
        <v>46260</v>
      </c>
      <c r="BG135" s="46"/>
      <c r="BH135" s="46"/>
      <c r="BI135" s="46">
        <f t="shared" si="4"/>
        <v>0</v>
      </c>
      <c r="BJ135" s="46">
        <f t="shared" si="5"/>
        <v>0</v>
      </c>
    </row>
    <row r="136" spans="1:62" ht="120" customHeight="1" x14ac:dyDescent="0.2">
      <c r="A136" s="170" t="s">
        <v>178</v>
      </c>
      <c r="B136" s="132"/>
      <c r="C136" s="150">
        <v>0</v>
      </c>
      <c r="D136" s="150">
        <v>0</v>
      </c>
      <c r="E136" s="133">
        <v>648.9</v>
      </c>
      <c r="F136" s="134" t="s">
        <v>1586</v>
      </c>
      <c r="G136" s="86" t="s">
        <v>1587</v>
      </c>
      <c r="H136" s="86" t="s">
        <v>1588</v>
      </c>
      <c r="I136" s="89"/>
      <c r="J136" s="90">
        <v>6</v>
      </c>
      <c r="K136" s="86"/>
      <c r="L136" s="86"/>
      <c r="M136" s="92" t="s">
        <v>150</v>
      </c>
      <c r="N136" s="86" t="s">
        <v>108</v>
      </c>
      <c r="O136" s="163" t="s">
        <v>206</v>
      </c>
      <c r="P136" s="163" t="s">
        <v>206</v>
      </c>
      <c r="Q136" s="91" t="s">
        <v>436</v>
      </c>
      <c r="R136" s="91" t="s">
        <v>204</v>
      </c>
      <c r="S136" s="91" t="s">
        <v>1589</v>
      </c>
      <c r="T136" s="92">
        <v>22</v>
      </c>
      <c r="U136" s="93">
        <v>14</v>
      </c>
      <c r="V136" s="94">
        <v>45740</v>
      </c>
      <c r="W136" s="94">
        <v>46252</v>
      </c>
      <c r="X136" s="95">
        <v>9785171689964</v>
      </c>
      <c r="Y136" s="96">
        <v>384</v>
      </c>
      <c r="Z136" s="97">
        <v>0.4</v>
      </c>
      <c r="AA136" s="98" t="s">
        <v>144</v>
      </c>
      <c r="AB136" s="98" t="s">
        <v>190</v>
      </c>
      <c r="AC136" s="98" t="s">
        <v>145</v>
      </c>
      <c r="AD136" s="91" t="s">
        <v>109</v>
      </c>
      <c r="AE136" s="135" t="s">
        <v>115</v>
      </c>
      <c r="AF136" s="168"/>
      <c r="AG136" s="98" t="s">
        <v>268</v>
      </c>
      <c r="AH136" s="98"/>
      <c r="AI136" s="86" t="s">
        <v>1590</v>
      </c>
      <c r="AJ136" s="101"/>
      <c r="AK136" s="91"/>
      <c r="AL136" s="100" t="s">
        <v>1591</v>
      </c>
      <c r="AM136" s="86" t="s">
        <v>157</v>
      </c>
      <c r="AN136" s="86" t="s">
        <v>152</v>
      </c>
      <c r="AO136" s="143">
        <f t="shared" si="3"/>
        <v>0</v>
      </c>
      <c r="AP136" s="85" t="s">
        <v>1592</v>
      </c>
      <c r="AQ136" s="100" t="s">
        <v>153</v>
      </c>
      <c r="AR136" s="97" t="s">
        <v>124</v>
      </c>
      <c r="AV136" s="99"/>
      <c r="AW136" s="159" t="s">
        <v>1593</v>
      </c>
      <c r="AX136" s="102" t="s">
        <v>1594</v>
      </c>
      <c r="AY136" s="157" t="s">
        <v>1595</v>
      </c>
      <c r="AZ136" s="159"/>
      <c r="BF136" s="103">
        <v>46254</v>
      </c>
      <c r="BG136" s="46"/>
      <c r="BH136" s="46"/>
      <c r="BI136" s="46">
        <f t="shared" si="4"/>
        <v>0</v>
      </c>
      <c r="BJ136" s="46">
        <f t="shared" si="5"/>
        <v>0</v>
      </c>
    </row>
    <row r="137" spans="1:62" ht="120" customHeight="1" x14ac:dyDescent="0.2">
      <c r="A137" s="170" t="s">
        <v>178</v>
      </c>
      <c r="B137" s="132"/>
      <c r="C137" s="150">
        <v>0</v>
      </c>
      <c r="D137" s="150">
        <v>0</v>
      </c>
      <c r="E137" s="133">
        <v>604.80000000000007</v>
      </c>
      <c r="F137" s="134" t="s">
        <v>2459</v>
      </c>
      <c r="G137" s="86" t="s">
        <v>2460</v>
      </c>
      <c r="H137" s="86" t="s">
        <v>2461</v>
      </c>
      <c r="I137" s="89"/>
      <c r="J137" s="90" t="s">
        <v>193</v>
      </c>
      <c r="K137" s="86"/>
      <c r="L137" s="86"/>
      <c r="M137" s="92" t="s">
        <v>132</v>
      </c>
      <c r="N137" s="86" t="s">
        <v>108</v>
      </c>
      <c r="O137" s="163" t="s">
        <v>231</v>
      </c>
      <c r="P137" s="163" t="s">
        <v>251</v>
      </c>
      <c r="Q137" s="91" t="s">
        <v>436</v>
      </c>
      <c r="R137" s="91" t="s">
        <v>204</v>
      </c>
      <c r="S137" s="91" t="s">
        <v>2462</v>
      </c>
      <c r="T137" s="92">
        <v>10</v>
      </c>
      <c r="U137" s="93">
        <v>20</v>
      </c>
      <c r="V137" s="94">
        <v>46253</v>
      </c>
      <c r="W137" s="94">
        <v>46253</v>
      </c>
      <c r="X137" s="95">
        <v>9785171823160</v>
      </c>
      <c r="Y137" s="96">
        <v>256</v>
      </c>
      <c r="Z137" s="97">
        <v>0.30199999999999999</v>
      </c>
      <c r="AA137" s="98" t="s">
        <v>144</v>
      </c>
      <c r="AB137" s="98" t="s">
        <v>220</v>
      </c>
      <c r="AC137" s="98" t="s">
        <v>145</v>
      </c>
      <c r="AD137" s="91" t="s">
        <v>109</v>
      </c>
      <c r="AE137" s="169" t="s">
        <v>194</v>
      </c>
      <c r="AF137" s="168"/>
      <c r="AG137" s="98" t="s">
        <v>2463</v>
      </c>
      <c r="AH137" s="98"/>
      <c r="AI137" s="86" t="s">
        <v>2464</v>
      </c>
      <c r="AJ137" s="101"/>
      <c r="AK137" s="91"/>
      <c r="AL137" s="100" t="s">
        <v>2465</v>
      </c>
      <c r="AM137" s="86" t="s">
        <v>246</v>
      </c>
      <c r="AN137" s="86" t="s">
        <v>228</v>
      </c>
      <c r="AO137" s="143">
        <f t="shared" si="3"/>
        <v>0</v>
      </c>
      <c r="AP137" s="85" t="s">
        <v>2466</v>
      </c>
      <c r="AQ137" s="100" t="s">
        <v>156</v>
      </c>
      <c r="AR137" s="97" t="s">
        <v>124</v>
      </c>
      <c r="AV137" s="99"/>
      <c r="AW137" s="159" t="s">
        <v>2467</v>
      </c>
      <c r="AX137" s="102" t="s">
        <v>2468</v>
      </c>
      <c r="AY137" s="157" t="s">
        <v>2468</v>
      </c>
      <c r="AZ137" s="159"/>
      <c r="BF137" s="103">
        <v>46258</v>
      </c>
      <c r="BG137" s="46"/>
      <c r="BH137" s="46"/>
      <c r="BI137" s="46">
        <f t="shared" si="4"/>
        <v>0</v>
      </c>
      <c r="BJ137" s="46">
        <f t="shared" si="5"/>
        <v>0</v>
      </c>
    </row>
    <row r="138" spans="1:62" ht="120" customHeight="1" x14ac:dyDescent="0.2">
      <c r="A138" s="170" t="s">
        <v>178</v>
      </c>
      <c r="B138" s="132"/>
      <c r="C138" s="150">
        <v>0</v>
      </c>
      <c r="D138" s="150">
        <v>0</v>
      </c>
      <c r="E138" s="133">
        <v>1102.5</v>
      </c>
      <c r="F138" s="134" t="s">
        <v>2469</v>
      </c>
      <c r="G138" s="86" t="s">
        <v>2470</v>
      </c>
      <c r="H138" s="86" t="s">
        <v>2471</v>
      </c>
      <c r="I138" s="89"/>
      <c r="J138" s="90" t="s">
        <v>193</v>
      </c>
      <c r="K138" s="86"/>
      <c r="L138" s="86"/>
      <c r="M138" s="92" t="s">
        <v>132</v>
      </c>
      <c r="N138" s="86" t="s">
        <v>108</v>
      </c>
      <c r="O138" s="163" t="s">
        <v>231</v>
      </c>
      <c r="P138" s="163" t="s">
        <v>251</v>
      </c>
      <c r="Q138" s="91" t="s">
        <v>436</v>
      </c>
      <c r="R138" s="91" t="s">
        <v>204</v>
      </c>
      <c r="S138" s="91" t="s">
        <v>2472</v>
      </c>
      <c r="T138" s="92">
        <v>10</v>
      </c>
      <c r="U138" s="93">
        <v>10</v>
      </c>
      <c r="V138" s="94">
        <v>46251</v>
      </c>
      <c r="W138" s="94">
        <v>46251</v>
      </c>
      <c r="X138" s="95">
        <v>9785171818401</v>
      </c>
      <c r="Y138" s="96">
        <v>224</v>
      </c>
      <c r="Z138" s="97">
        <v>0.49399999999999999</v>
      </c>
      <c r="AA138" s="98" t="s">
        <v>185</v>
      </c>
      <c r="AB138" s="98" t="s">
        <v>189</v>
      </c>
      <c r="AC138" s="98" t="s">
        <v>186</v>
      </c>
      <c r="AD138" s="91" t="s">
        <v>109</v>
      </c>
      <c r="AE138" s="169" t="s">
        <v>194</v>
      </c>
      <c r="AF138" s="168"/>
      <c r="AG138" s="98" t="s">
        <v>371</v>
      </c>
      <c r="AH138" s="98"/>
      <c r="AI138" s="86" t="s">
        <v>2473</v>
      </c>
      <c r="AJ138" s="101"/>
      <c r="AK138" s="91"/>
      <c r="AL138" s="100" t="s">
        <v>2474</v>
      </c>
      <c r="AM138" s="86" t="s">
        <v>335</v>
      </c>
      <c r="AN138" s="86" t="s">
        <v>228</v>
      </c>
      <c r="AO138" s="143">
        <f t="shared" si="3"/>
        <v>0</v>
      </c>
      <c r="AP138" s="85" t="s">
        <v>2475</v>
      </c>
      <c r="AQ138" s="100" t="s">
        <v>156</v>
      </c>
      <c r="AR138" s="97" t="s">
        <v>124</v>
      </c>
      <c r="AV138" s="99"/>
      <c r="AW138" s="159" t="s">
        <v>2476</v>
      </c>
      <c r="AX138" s="102"/>
      <c r="AY138" s="157" t="s">
        <v>2477</v>
      </c>
      <c r="AZ138" s="159"/>
      <c r="BF138" s="103">
        <v>46258</v>
      </c>
      <c r="BG138" s="46"/>
      <c r="BH138" s="46"/>
      <c r="BI138" s="46">
        <f t="shared" si="4"/>
        <v>0</v>
      </c>
      <c r="BJ138" s="46">
        <f t="shared" si="5"/>
        <v>0</v>
      </c>
    </row>
    <row r="139" spans="1:62" ht="120" customHeight="1" x14ac:dyDescent="0.2">
      <c r="A139" s="170" t="s">
        <v>178</v>
      </c>
      <c r="B139" s="132"/>
      <c r="C139" s="150">
        <v>0</v>
      </c>
      <c r="D139" s="150">
        <v>0</v>
      </c>
      <c r="E139" s="133">
        <v>317.10000000000002</v>
      </c>
      <c r="F139" s="134" t="s">
        <v>3303</v>
      </c>
      <c r="G139" s="86" t="s">
        <v>205</v>
      </c>
      <c r="H139" s="86" t="s">
        <v>3304</v>
      </c>
      <c r="I139" s="89"/>
      <c r="J139" s="90" t="s">
        <v>193</v>
      </c>
      <c r="K139" s="86"/>
      <c r="L139" s="86"/>
      <c r="M139" s="92" t="s">
        <v>137</v>
      </c>
      <c r="N139" s="86" t="s">
        <v>108</v>
      </c>
      <c r="O139" s="163" t="s">
        <v>237</v>
      </c>
      <c r="P139" s="163" t="s">
        <v>2640</v>
      </c>
      <c r="Q139" s="91" t="s">
        <v>436</v>
      </c>
      <c r="R139" s="91" t="s">
        <v>204</v>
      </c>
      <c r="S139" s="91" t="s">
        <v>3305</v>
      </c>
      <c r="T139" s="92">
        <v>10</v>
      </c>
      <c r="U139" s="93">
        <v>40</v>
      </c>
      <c r="V139" s="94">
        <v>46255</v>
      </c>
      <c r="W139" s="94">
        <v>46255</v>
      </c>
      <c r="X139" s="95">
        <v>9785171896430</v>
      </c>
      <c r="Y139" s="96">
        <v>16</v>
      </c>
      <c r="Z139" s="97">
        <v>0.10199999999999999</v>
      </c>
      <c r="AA139" s="98" t="s">
        <v>138</v>
      </c>
      <c r="AB139" s="98" t="s">
        <v>199</v>
      </c>
      <c r="AC139" s="98" t="s">
        <v>139</v>
      </c>
      <c r="AD139" s="91">
        <v>3</v>
      </c>
      <c r="AE139" s="169" t="s">
        <v>194</v>
      </c>
      <c r="AF139" s="168"/>
      <c r="AG139" s="98" t="s">
        <v>3306</v>
      </c>
      <c r="AH139" s="98"/>
      <c r="AI139" s="86" t="s">
        <v>3307</v>
      </c>
      <c r="AJ139" s="101" t="s">
        <v>161</v>
      </c>
      <c r="AK139" s="91"/>
      <c r="AL139" s="100" t="s">
        <v>3308</v>
      </c>
      <c r="AM139" s="86" t="s">
        <v>182</v>
      </c>
      <c r="AN139" s="86" t="s">
        <v>141</v>
      </c>
      <c r="AO139" s="143">
        <f t="shared" si="3"/>
        <v>0</v>
      </c>
      <c r="AP139" s="85" t="s">
        <v>3309</v>
      </c>
      <c r="AQ139" s="100" t="s">
        <v>142</v>
      </c>
      <c r="AR139" s="97" t="s">
        <v>124</v>
      </c>
      <c r="AV139" s="99"/>
      <c r="AW139" s="159" t="s">
        <v>3310</v>
      </c>
      <c r="AX139" s="102" t="s">
        <v>3311</v>
      </c>
      <c r="AY139" s="157" t="s">
        <v>3312</v>
      </c>
      <c r="AZ139" s="159"/>
      <c r="BF139" s="103">
        <v>46260</v>
      </c>
      <c r="BG139" s="46"/>
      <c r="BH139" s="46"/>
      <c r="BI139" s="46">
        <f t="shared" si="4"/>
        <v>0</v>
      </c>
      <c r="BJ139" s="46">
        <f t="shared" si="5"/>
        <v>0</v>
      </c>
    </row>
    <row r="140" spans="1:62" ht="120" customHeight="1" x14ac:dyDescent="0.2">
      <c r="A140" s="170" t="s">
        <v>178</v>
      </c>
      <c r="B140" s="132"/>
      <c r="C140" s="150">
        <v>0</v>
      </c>
      <c r="D140" s="150">
        <v>0</v>
      </c>
      <c r="E140" s="133">
        <v>317.10000000000002</v>
      </c>
      <c r="F140" s="134" t="s">
        <v>3313</v>
      </c>
      <c r="G140" s="86" t="s">
        <v>3314</v>
      </c>
      <c r="H140" s="86" t="s">
        <v>3304</v>
      </c>
      <c r="I140" s="89"/>
      <c r="J140" s="90" t="s">
        <v>193</v>
      </c>
      <c r="K140" s="86"/>
      <c r="L140" s="86"/>
      <c r="M140" s="92" t="s">
        <v>137</v>
      </c>
      <c r="N140" s="86" t="s">
        <v>108</v>
      </c>
      <c r="O140" s="163" t="s">
        <v>237</v>
      </c>
      <c r="P140" s="163" t="s">
        <v>2640</v>
      </c>
      <c r="Q140" s="91" t="s">
        <v>436</v>
      </c>
      <c r="R140" s="91" t="s">
        <v>204</v>
      </c>
      <c r="S140" s="91" t="s">
        <v>3315</v>
      </c>
      <c r="T140" s="92">
        <v>10</v>
      </c>
      <c r="U140" s="93">
        <v>40</v>
      </c>
      <c r="V140" s="94">
        <v>46255</v>
      </c>
      <c r="W140" s="94">
        <v>46255</v>
      </c>
      <c r="X140" s="95">
        <v>9785171896461</v>
      </c>
      <c r="Y140" s="96">
        <v>16</v>
      </c>
      <c r="Z140" s="97">
        <v>0.10100000000000001</v>
      </c>
      <c r="AA140" s="98" t="s">
        <v>138</v>
      </c>
      <c r="AB140" s="98" t="s">
        <v>199</v>
      </c>
      <c r="AC140" s="98" t="s">
        <v>139</v>
      </c>
      <c r="AD140" s="91">
        <v>3</v>
      </c>
      <c r="AE140" s="169" t="s">
        <v>194</v>
      </c>
      <c r="AF140" s="168"/>
      <c r="AG140" s="98" t="s">
        <v>314</v>
      </c>
      <c r="AH140" s="98"/>
      <c r="AI140" s="86" t="s">
        <v>3307</v>
      </c>
      <c r="AJ140" s="101" t="s">
        <v>161</v>
      </c>
      <c r="AK140" s="91"/>
      <c r="AL140" s="100" t="s">
        <v>3316</v>
      </c>
      <c r="AM140" s="86" t="s">
        <v>182</v>
      </c>
      <c r="AN140" s="86" t="s">
        <v>141</v>
      </c>
      <c r="AO140" s="143">
        <f t="shared" si="3"/>
        <v>0</v>
      </c>
      <c r="AP140" s="85" t="s">
        <v>3317</v>
      </c>
      <c r="AQ140" s="100" t="s">
        <v>142</v>
      </c>
      <c r="AR140" s="97" t="s">
        <v>124</v>
      </c>
      <c r="AV140" s="99"/>
      <c r="AW140" s="159" t="s">
        <v>3318</v>
      </c>
      <c r="AX140" s="102" t="s">
        <v>3319</v>
      </c>
      <c r="AY140" s="157" t="s">
        <v>3320</v>
      </c>
      <c r="AZ140" s="159"/>
      <c r="BF140" s="103">
        <v>46260</v>
      </c>
      <c r="BG140" s="46"/>
      <c r="BH140" s="46"/>
      <c r="BI140" s="46">
        <f t="shared" si="4"/>
        <v>0</v>
      </c>
      <c r="BJ140" s="46">
        <f t="shared" si="5"/>
        <v>0</v>
      </c>
    </row>
    <row r="141" spans="1:62" ht="120" customHeight="1" x14ac:dyDescent="0.2">
      <c r="A141" s="170" t="s">
        <v>178</v>
      </c>
      <c r="B141" s="132"/>
      <c r="C141" s="150">
        <v>0</v>
      </c>
      <c r="D141" s="150">
        <v>0</v>
      </c>
      <c r="E141" s="133">
        <v>317.10000000000002</v>
      </c>
      <c r="F141" s="134" t="s">
        <v>3321</v>
      </c>
      <c r="G141" s="86" t="s">
        <v>205</v>
      </c>
      <c r="H141" s="86" t="s">
        <v>3304</v>
      </c>
      <c r="I141" s="89"/>
      <c r="J141" s="90" t="s">
        <v>193</v>
      </c>
      <c r="K141" s="86"/>
      <c r="L141" s="86"/>
      <c r="M141" s="92" t="s">
        <v>137</v>
      </c>
      <c r="N141" s="86" t="s">
        <v>108</v>
      </c>
      <c r="O141" s="163" t="s">
        <v>237</v>
      </c>
      <c r="P141" s="163" t="s">
        <v>2640</v>
      </c>
      <c r="Q141" s="91" t="s">
        <v>436</v>
      </c>
      <c r="R141" s="91" t="s">
        <v>204</v>
      </c>
      <c r="S141" s="91" t="s">
        <v>3322</v>
      </c>
      <c r="T141" s="92">
        <v>10</v>
      </c>
      <c r="U141" s="93">
        <v>40</v>
      </c>
      <c r="V141" s="94">
        <v>46255</v>
      </c>
      <c r="W141" s="94">
        <v>46255</v>
      </c>
      <c r="X141" s="95">
        <v>9785171896454</v>
      </c>
      <c r="Y141" s="96">
        <v>16</v>
      </c>
      <c r="Z141" s="97">
        <v>0.10199999999999999</v>
      </c>
      <c r="AA141" s="98" t="s">
        <v>138</v>
      </c>
      <c r="AB141" s="98" t="s">
        <v>199</v>
      </c>
      <c r="AC141" s="98" t="s">
        <v>139</v>
      </c>
      <c r="AD141" s="91">
        <v>3</v>
      </c>
      <c r="AE141" s="169" t="s">
        <v>194</v>
      </c>
      <c r="AF141" s="168"/>
      <c r="AG141" s="98" t="s">
        <v>3306</v>
      </c>
      <c r="AH141" s="98"/>
      <c r="AI141" s="86" t="s">
        <v>3307</v>
      </c>
      <c r="AJ141" s="101" t="s">
        <v>161</v>
      </c>
      <c r="AK141" s="91"/>
      <c r="AL141" s="100" t="s">
        <v>3323</v>
      </c>
      <c r="AM141" s="86" t="s">
        <v>182</v>
      </c>
      <c r="AN141" s="86" t="s">
        <v>141</v>
      </c>
      <c r="AO141" s="143">
        <f t="shared" si="3"/>
        <v>0</v>
      </c>
      <c r="AP141" s="85" t="s">
        <v>3324</v>
      </c>
      <c r="AQ141" s="100" t="s">
        <v>142</v>
      </c>
      <c r="AR141" s="97" t="s">
        <v>124</v>
      </c>
      <c r="AV141" s="99"/>
      <c r="AW141" s="159" t="s">
        <v>3325</v>
      </c>
      <c r="AX141" s="102" t="s">
        <v>3326</v>
      </c>
      <c r="AY141" s="157" t="s">
        <v>3327</v>
      </c>
      <c r="AZ141" s="159"/>
      <c r="BF141" s="103">
        <v>46260</v>
      </c>
      <c r="BG141" s="46"/>
      <c r="BH141" s="46"/>
      <c r="BI141" s="46">
        <f t="shared" si="4"/>
        <v>0</v>
      </c>
      <c r="BJ141" s="46">
        <f t="shared" si="5"/>
        <v>0</v>
      </c>
    </row>
    <row r="142" spans="1:62" ht="120" customHeight="1" x14ac:dyDescent="0.2">
      <c r="A142" s="170" t="s">
        <v>178</v>
      </c>
      <c r="B142" s="132"/>
      <c r="C142" s="150">
        <v>0</v>
      </c>
      <c r="D142" s="150">
        <v>0</v>
      </c>
      <c r="E142" s="133">
        <v>317.10000000000002</v>
      </c>
      <c r="F142" s="134" t="s">
        <v>3328</v>
      </c>
      <c r="G142" s="86" t="s">
        <v>3314</v>
      </c>
      <c r="H142" s="86" t="s">
        <v>3304</v>
      </c>
      <c r="I142" s="89"/>
      <c r="J142" s="90" t="s">
        <v>193</v>
      </c>
      <c r="K142" s="86"/>
      <c r="L142" s="86"/>
      <c r="M142" s="92" t="s">
        <v>137</v>
      </c>
      <c r="N142" s="86" t="s">
        <v>108</v>
      </c>
      <c r="O142" s="163" t="s">
        <v>237</v>
      </c>
      <c r="P142" s="163" t="s">
        <v>2640</v>
      </c>
      <c r="Q142" s="91" t="s">
        <v>436</v>
      </c>
      <c r="R142" s="91" t="s">
        <v>204</v>
      </c>
      <c r="S142" s="91" t="s">
        <v>3329</v>
      </c>
      <c r="T142" s="92">
        <v>10</v>
      </c>
      <c r="U142" s="93">
        <v>40</v>
      </c>
      <c r="V142" s="94">
        <v>46255</v>
      </c>
      <c r="W142" s="94">
        <v>46255</v>
      </c>
      <c r="X142" s="95">
        <v>9785171896713</v>
      </c>
      <c r="Y142" s="96">
        <v>16</v>
      </c>
      <c r="Z142" s="97">
        <v>0.10100000000000001</v>
      </c>
      <c r="AA142" s="98" t="s">
        <v>138</v>
      </c>
      <c r="AB142" s="98" t="s">
        <v>199</v>
      </c>
      <c r="AC142" s="98" t="s">
        <v>139</v>
      </c>
      <c r="AD142" s="91">
        <v>3</v>
      </c>
      <c r="AE142" s="169" t="s">
        <v>194</v>
      </c>
      <c r="AF142" s="168"/>
      <c r="AG142" s="98" t="s">
        <v>314</v>
      </c>
      <c r="AH142" s="98"/>
      <c r="AI142" s="86" t="s">
        <v>3307</v>
      </c>
      <c r="AJ142" s="101" t="s">
        <v>161</v>
      </c>
      <c r="AK142" s="91"/>
      <c r="AL142" s="100" t="s">
        <v>3330</v>
      </c>
      <c r="AM142" s="86" t="s">
        <v>182</v>
      </c>
      <c r="AN142" s="86" t="s">
        <v>141</v>
      </c>
      <c r="AO142" s="143">
        <f t="shared" si="3"/>
        <v>0</v>
      </c>
      <c r="AP142" s="85" t="s">
        <v>3331</v>
      </c>
      <c r="AQ142" s="100" t="s">
        <v>142</v>
      </c>
      <c r="AR142" s="97" t="s">
        <v>124</v>
      </c>
      <c r="AV142" s="99"/>
      <c r="AW142" s="159" t="s">
        <v>3332</v>
      </c>
      <c r="AX142" s="102" t="s">
        <v>3333</v>
      </c>
      <c r="AY142" s="157" t="s">
        <v>3334</v>
      </c>
      <c r="AZ142" s="159"/>
      <c r="BF142" s="103">
        <v>46260</v>
      </c>
      <c r="BG142" s="46"/>
      <c r="BH142" s="46"/>
      <c r="BI142" s="46">
        <f t="shared" si="4"/>
        <v>0</v>
      </c>
      <c r="BJ142" s="46">
        <f t="shared" si="5"/>
        <v>0</v>
      </c>
    </row>
    <row r="143" spans="1:62" ht="120" customHeight="1" x14ac:dyDescent="0.2">
      <c r="A143" s="170" t="s">
        <v>178</v>
      </c>
      <c r="B143" s="132"/>
      <c r="C143" s="150">
        <v>0</v>
      </c>
      <c r="D143" s="150">
        <v>0</v>
      </c>
      <c r="E143" s="133">
        <v>806.40000000000009</v>
      </c>
      <c r="F143" s="134" t="s">
        <v>1954</v>
      </c>
      <c r="G143" s="86" t="s">
        <v>1955</v>
      </c>
      <c r="H143" s="86" t="s">
        <v>1956</v>
      </c>
      <c r="I143" s="89"/>
      <c r="J143" s="90" t="s">
        <v>195</v>
      </c>
      <c r="K143" s="86"/>
      <c r="L143" s="86"/>
      <c r="M143" s="92" t="s">
        <v>137</v>
      </c>
      <c r="N143" s="86" t="s">
        <v>108</v>
      </c>
      <c r="O143" s="163" t="s">
        <v>147</v>
      </c>
      <c r="P143" s="163" t="s">
        <v>381</v>
      </c>
      <c r="Q143" s="91" t="s">
        <v>436</v>
      </c>
      <c r="R143" s="91" t="s">
        <v>204</v>
      </c>
      <c r="S143" s="91" t="s">
        <v>1957</v>
      </c>
      <c r="T143" s="92">
        <v>10</v>
      </c>
      <c r="U143" s="93">
        <v>6</v>
      </c>
      <c r="V143" s="94">
        <v>46251</v>
      </c>
      <c r="W143" s="94">
        <v>46251</v>
      </c>
      <c r="X143" s="95">
        <v>9785171868451</v>
      </c>
      <c r="Y143" s="96">
        <v>304</v>
      </c>
      <c r="Z143" s="97">
        <v>0.47</v>
      </c>
      <c r="AA143" s="98" t="s">
        <v>133</v>
      </c>
      <c r="AB143" s="98" t="s">
        <v>189</v>
      </c>
      <c r="AC143" s="98" t="s">
        <v>134</v>
      </c>
      <c r="AD143" s="91" t="s">
        <v>109</v>
      </c>
      <c r="AE143" s="169" t="s">
        <v>194</v>
      </c>
      <c r="AF143" s="168"/>
      <c r="AG143" s="98" t="s">
        <v>461</v>
      </c>
      <c r="AH143" s="98"/>
      <c r="AI143" s="86" t="s">
        <v>1958</v>
      </c>
      <c r="AJ143" s="101" t="s">
        <v>140</v>
      </c>
      <c r="AK143" s="91" t="s">
        <v>1959</v>
      </c>
      <c r="AL143" s="100" t="s">
        <v>1960</v>
      </c>
      <c r="AM143" s="86" t="s">
        <v>294</v>
      </c>
      <c r="AN143" s="86" t="s">
        <v>141</v>
      </c>
      <c r="AO143" s="143">
        <f t="shared" si="3"/>
        <v>0</v>
      </c>
      <c r="AP143" s="85" t="s">
        <v>1961</v>
      </c>
      <c r="AQ143" s="100" t="s">
        <v>146</v>
      </c>
      <c r="AR143" s="97" t="s">
        <v>124</v>
      </c>
      <c r="AV143" s="99"/>
      <c r="AW143" s="159" t="s">
        <v>1962</v>
      </c>
      <c r="AX143" s="102"/>
      <c r="AY143" s="157" t="s">
        <v>1963</v>
      </c>
      <c r="AZ143" s="159"/>
      <c r="BF143" s="103">
        <v>46255</v>
      </c>
      <c r="BG143" s="46"/>
      <c r="BH143" s="46"/>
      <c r="BI143" s="46">
        <f t="shared" si="4"/>
        <v>0</v>
      </c>
      <c r="BJ143" s="46">
        <f t="shared" si="5"/>
        <v>0</v>
      </c>
    </row>
    <row r="144" spans="1:62" ht="120" customHeight="1" x14ac:dyDescent="0.2">
      <c r="A144" s="170" t="s">
        <v>178</v>
      </c>
      <c r="B144" s="132"/>
      <c r="C144" s="150">
        <v>0</v>
      </c>
      <c r="D144" s="150">
        <v>0</v>
      </c>
      <c r="E144" s="133">
        <v>762.30000000000007</v>
      </c>
      <c r="F144" s="134" t="s">
        <v>3699</v>
      </c>
      <c r="G144" s="86" t="s">
        <v>205</v>
      </c>
      <c r="H144" s="86" t="s">
        <v>3700</v>
      </c>
      <c r="I144" s="89"/>
      <c r="J144" s="90" t="s">
        <v>193</v>
      </c>
      <c r="K144" s="86"/>
      <c r="L144" s="86"/>
      <c r="M144" s="92" t="s">
        <v>137</v>
      </c>
      <c r="N144" s="86" t="s">
        <v>108</v>
      </c>
      <c r="O144" s="163" t="s">
        <v>563</v>
      </c>
      <c r="P144" s="163" t="s">
        <v>563</v>
      </c>
      <c r="Q144" s="91" t="s">
        <v>436</v>
      </c>
      <c r="R144" s="91" t="s">
        <v>204</v>
      </c>
      <c r="S144" s="91" t="s">
        <v>3701</v>
      </c>
      <c r="T144" s="92">
        <v>10</v>
      </c>
      <c r="U144" s="93">
        <v>16</v>
      </c>
      <c r="V144" s="94">
        <v>46260</v>
      </c>
      <c r="W144" s="94">
        <v>46260</v>
      </c>
      <c r="X144" s="95">
        <v>9785171890278</v>
      </c>
      <c r="Y144" s="96">
        <v>48</v>
      </c>
      <c r="Z144" s="97">
        <v>0.38500000000000001</v>
      </c>
      <c r="AA144" s="98" t="s">
        <v>154</v>
      </c>
      <c r="AB144" s="98" t="s">
        <v>217</v>
      </c>
      <c r="AC144" s="98" t="s">
        <v>155</v>
      </c>
      <c r="AD144" s="91" t="s">
        <v>109</v>
      </c>
      <c r="AE144" s="169" t="s">
        <v>194</v>
      </c>
      <c r="AF144" s="168"/>
      <c r="AG144" s="98" t="s">
        <v>3702</v>
      </c>
      <c r="AH144" s="98"/>
      <c r="AI144" s="86" t="s">
        <v>3703</v>
      </c>
      <c r="AJ144" s="101" t="s">
        <v>161</v>
      </c>
      <c r="AK144" s="91" t="s">
        <v>3704</v>
      </c>
      <c r="AL144" s="100" t="s">
        <v>3705</v>
      </c>
      <c r="AM144" s="86" t="s">
        <v>594</v>
      </c>
      <c r="AN144" s="86" t="s">
        <v>141</v>
      </c>
      <c r="AO144" s="143">
        <f t="shared" si="3"/>
        <v>0</v>
      </c>
      <c r="AP144" s="85" t="s">
        <v>3706</v>
      </c>
      <c r="AQ144" s="100" t="s">
        <v>142</v>
      </c>
      <c r="AR144" s="97" t="s">
        <v>124</v>
      </c>
      <c r="AS144" s="26" t="s">
        <v>3707</v>
      </c>
      <c r="AV144" s="99"/>
      <c r="AW144" s="159" t="s">
        <v>3708</v>
      </c>
      <c r="AX144" s="102"/>
      <c r="AY144" s="157" t="s">
        <v>3709</v>
      </c>
      <c r="AZ144" s="159"/>
      <c r="BF144" s="103">
        <v>46261</v>
      </c>
      <c r="BG144" s="46"/>
      <c r="BH144" s="46"/>
      <c r="BI144" s="46">
        <f t="shared" si="4"/>
        <v>0</v>
      </c>
      <c r="BJ144" s="46">
        <f t="shared" si="5"/>
        <v>0</v>
      </c>
    </row>
    <row r="145" spans="1:62" ht="120" customHeight="1" x14ac:dyDescent="0.2">
      <c r="A145" s="170" t="s">
        <v>178</v>
      </c>
      <c r="B145" s="132"/>
      <c r="C145" s="150">
        <v>0</v>
      </c>
      <c r="D145" s="150">
        <v>0</v>
      </c>
      <c r="E145" s="133">
        <v>604.80000000000007</v>
      </c>
      <c r="F145" s="134" t="s">
        <v>4556</v>
      </c>
      <c r="G145" s="86" t="s">
        <v>4557</v>
      </c>
      <c r="H145" s="86" t="s">
        <v>4558</v>
      </c>
      <c r="I145" s="89"/>
      <c r="J145" s="90" t="s">
        <v>193</v>
      </c>
      <c r="K145" s="86"/>
      <c r="L145" s="86"/>
      <c r="M145" s="92" t="s">
        <v>132</v>
      </c>
      <c r="N145" s="86" t="s">
        <v>108</v>
      </c>
      <c r="O145" s="163" t="s">
        <v>171</v>
      </c>
      <c r="P145" s="163" t="s">
        <v>4559</v>
      </c>
      <c r="Q145" s="91" t="s">
        <v>436</v>
      </c>
      <c r="R145" s="91" t="s">
        <v>204</v>
      </c>
      <c r="S145" s="91" t="s">
        <v>4560</v>
      </c>
      <c r="T145" s="92">
        <v>10</v>
      </c>
      <c r="U145" s="93">
        <v>16</v>
      </c>
      <c r="V145" s="94">
        <v>46260</v>
      </c>
      <c r="W145" s="94">
        <v>46260</v>
      </c>
      <c r="X145" s="95">
        <v>9785171889173</v>
      </c>
      <c r="Y145" s="96">
        <v>192</v>
      </c>
      <c r="Z145" s="97">
        <v>0.24099999999999999</v>
      </c>
      <c r="AA145" s="98" t="s">
        <v>144</v>
      </c>
      <c r="AB145" s="98" t="s">
        <v>235</v>
      </c>
      <c r="AC145" s="98" t="s">
        <v>145</v>
      </c>
      <c r="AD145" s="91" t="s">
        <v>109</v>
      </c>
      <c r="AE145" s="169" t="s">
        <v>194</v>
      </c>
      <c r="AF145" s="168"/>
      <c r="AG145" s="98" t="s">
        <v>2094</v>
      </c>
      <c r="AH145" s="98"/>
      <c r="AI145" s="86" t="s">
        <v>4561</v>
      </c>
      <c r="AJ145" s="101" t="s">
        <v>110</v>
      </c>
      <c r="AK145" s="91"/>
      <c r="AL145" s="100" t="s">
        <v>4562</v>
      </c>
      <c r="AM145" s="86" t="s">
        <v>230</v>
      </c>
      <c r="AN145" s="86" t="s">
        <v>228</v>
      </c>
      <c r="AO145" s="143">
        <f t="shared" si="3"/>
        <v>0</v>
      </c>
      <c r="AP145" s="85" t="s">
        <v>4563</v>
      </c>
      <c r="AQ145" s="100" t="s">
        <v>110</v>
      </c>
      <c r="AR145" s="97" t="s">
        <v>124</v>
      </c>
      <c r="AV145" s="99"/>
      <c r="AW145" s="159" t="s">
        <v>4564</v>
      </c>
      <c r="AX145" s="102"/>
      <c r="AY145" s="157" t="s">
        <v>4565</v>
      </c>
      <c r="AZ145" s="159"/>
      <c r="BF145" s="103">
        <v>46265</v>
      </c>
      <c r="BG145" s="46"/>
      <c r="BH145" s="46"/>
      <c r="BI145" s="46">
        <f t="shared" si="4"/>
        <v>0</v>
      </c>
      <c r="BJ145" s="46">
        <f t="shared" si="5"/>
        <v>0</v>
      </c>
    </row>
    <row r="146" spans="1:62" ht="120" customHeight="1" x14ac:dyDescent="0.2">
      <c r="A146" s="170" t="s">
        <v>178</v>
      </c>
      <c r="B146" s="132"/>
      <c r="C146" s="150">
        <v>0</v>
      </c>
      <c r="D146" s="150">
        <v>0</v>
      </c>
      <c r="E146" s="133">
        <v>317.10000000000002</v>
      </c>
      <c r="F146" s="134" t="s">
        <v>4566</v>
      </c>
      <c r="G146" s="86" t="s">
        <v>3653</v>
      </c>
      <c r="H146" s="86" t="s">
        <v>304</v>
      </c>
      <c r="I146" s="89"/>
      <c r="J146" s="90">
        <v>5</v>
      </c>
      <c r="K146" s="86"/>
      <c r="L146" s="86"/>
      <c r="M146" s="92" t="s">
        <v>137</v>
      </c>
      <c r="N146" s="86" t="s">
        <v>108</v>
      </c>
      <c r="O146" s="163" t="s">
        <v>164</v>
      </c>
      <c r="P146" s="163" t="s">
        <v>165</v>
      </c>
      <c r="Q146" s="91" t="s">
        <v>436</v>
      </c>
      <c r="R146" s="91" t="s">
        <v>204</v>
      </c>
      <c r="S146" s="91" t="s">
        <v>4567</v>
      </c>
      <c r="T146" s="92">
        <v>10</v>
      </c>
      <c r="U146" s="93">
        <v>28</v>
      </c>
      <c r="V146" s="94">
        <v>45916</v>
      </c>
      <c r="W146" s="94">
        <v>46244</v>
      </c>
      <c r="X146" s="95">
        <v>9785171793081</v>
      </c>
      <c r="Y146" s="96">
        <v>144</v>
      </c>
      <c r="Z146" s="97">
        <v>0.215</v>
      </c>
      <c r="AA146" s="98" t="s">
        <v>144</v>
      </c>
      <c r="AB146" s="98" t="s">
        <v>220</v>
      </c>
      <c r="AC146" s="98" t="s">
        <v>145</v>
      </c>
      <c r="AD146" s="91" t="s">
        <v>109</v>
      </c>
      <c r="AE146" s="135" t="s">
        <v>115</v>
      </c>
      <c r="AF146" s="168"/>
      <c r="AG146" s="98" t="s">
        <v>307</v>
      </c>
      <c r="AH146" s="98"/>
      <c r="AI146" s="86" t="s">
        <v>305</v>
      </c>
      <c r="AJ146" s="101" t="s">
        <v>4568</v>
      </c>
      <c r="AK146" s="91"/>
      <c r="AL146" s="100" t="s">
        <v>4569</v>
      </c>
      <c r="AM146" s="86" t="s">
        <v>149</v>
      </c>
      <c r="AN146" s="86" t="s">
        <v>141</v>
      </c>
      <c r="AO146" s="143">
        <f t="shared" ref="AO146:AO209" si="6">C146*U146+D146</f>
        <v>0</v>
      </c>
      <c r="AP146" s="85" t="s">
        <v>4570</v>
      </c>
      <c r="AQ146" s="100" t="s">
        <v>142</v>
      </c>
      <c r="AR146" s="97" t="s">
        <v>124</v>
      </c>
      <c r="AV146" s="99"/>
      <c r="AW146" s="159" t="s">
        <v>4571</v>
      </c>
      <c r="AX146" s="102" t="s">
        <v>4572</v>
      </c>
      <c r="AY146" s="157" t="s">
        <v>4573</v>
      </c>
      <c r="AZ146" s="159"/>
      <c r="BF146" s="103">
        <v>46265</v>
      </c>
      <c r="BG146" s="46"/>
      <c r="BH146" s="46"/>
      <c r="BI146" s="46">
        <f t="shared" ref="BI146:BI209" si="7">AO146*E146</f>
        <v>0</v>
      </c>
      <c r="BJ146" s="46">
        <f t="shared" ref="BJ146:BJ209" si="8">AO146*Z146</f>
        <v>0</v>
      </c>
    </row>
    <row r="147" spans="1:62" ht="120" customHeight="1" x14ac:dyDescent="0.2">
      <c r="A147" s="170" t="s">
        <v>178</v>
      </c>
      <c r="B147" s="132"/>
      <c r="C147" s="150">
        <v>0</v>
      </c>
      <c r="D147" s="150">
        <v>0</v>
      </c>
      <c r="E147" s="133">
        <v>289.8</v>
      </c>
      <c r="F147" s="134" t="s">
        <v>1036</v>
      </c>
      <c r="G147" s="86" t="s">
        <v>1037</v>
      </c>
      <c r="H147" s="86" t="s">
        <v>304</v>
      </c>
      <c r="I147" s="89"/>
      <c r="J147" s="90">
        <v>4</v>
      </c>
      <c r="K147" s="86"/>
      <c r="L147" s="86"/>
      <c r="M147" s="92" t="s">
        <v>137</v>
      </c>
      <c r="N147" s="86" t="s">
        <v>108</v>
      </c>
      <c r="O147" s="163" t="s">
        <v>164</v>
      </c>
      <c r="P147" s="163" t="s">
        <v>165</v>
      </c>
      <c r="Q147" s="91" t="s">
        <v>436</v>
      </c>
      <c r="R147" s="91" t="s">
        <v>204</v>
      </c>
      <c r="S147" s="91" t="s">
        <v>1038</v>
      </c>
      <c r="T147" s="92">
        <v>10</v>
      </c>
      <c r="U147" s="93">
        <v>12</v>
      </c>
      <c r="V147" s="94">
        <v>44763</v>
      </c>
      <c r="W147" s="94">
        <v>46251</v>
      </c>
      <c r="X147" s="95">
        <v>9785171495336</v>
      </c>
      <c r="Y147" s="96">
        <v>144</v>
      </c>
      <c r="Z147" s="97">
        <v>0.222</v>
      </c>
      <c r="AA147" s="98" t="s">
        <v>144</v>
      </c>
      <c r="AB147" s="98" t="s">
        <v>220</v>
      </c>
      <c r="AC147" s="98" t="s">
        <v>145</v>
      </c>
      <c r="AD147" s="91" t="s">
        <v>109</v>
      </c>
      <c r="AE147" s="135" t="s">
        <v>115</v>
      </c>
      <c r="AF147" s="168"/>
      <c r="AG147" s="98" t="s">
        <v>307</v>
      </c>
      <c r="AH147" s="98"/>
      <c r="AI147" s="86" t="s">
        <v>305</v>
      </c>
      <c r="AJ147" s="101" t="s">
        <v>140</v>
      </c>
      <c r="AK147" s="91"/>
      <c r="AL147" s="100" t="s">
        <v>1039</v>
      </c>
      <c r="AM147" s="86" t="s">
        <v>149</v>
      </c>
      <c r="AN147" s="86" t="s">
        <v>141</v>
      </c>
      <c r="AO147" s="143">
        <f t="shared" si="6"/>
        <v>0</v>
      </c>
      <c r="AP147" s="85" t="s">
        <v>1040</v>
      </c>
      <c r="AQ147" s="100" t="s">
        <v>142</v>
      </c>
      <c r="AR147" s="97" t="s">
        <v>124</v>
      </c>
      <c r="AV147" s="99"/>
      <c r="AW147" s="159" t="s">
        <v>1041</v>
      </c>
      <c r="AX147" s="102" t="s">
        <v>1042</v>
      </c>
      <c r="AY147" s="157" t="s">
        <v>1043</v>
      </c>
      <c r="AZ147" s="159"/>
      <c r="BF147" s="103">
        <v>46253</v>
      </c>
      <c r="BG147" s="46"/>
      <c r="BH147" s="46"/>
      <c r="BI147" s="46">
        <f t="shared" si="7"/>
        <v>0</v>
      </c>
      <c r="BJ147" s="46">
        <f t="shared" si="8"/>
        <v>0</v>
      </c>
    </row>
    <row r="148" spans="1:62" ht="120" customHeight="1" x14ac:dyDescent="0.2">
      <c r="A148" s="170" t="s">
        <v>178</v>
      </c>
      <c r="B148" s="132"/>
      <c r="C148" s="150">
        <v>0</v>
      </c>
      <c r="D148" s="150">
        <v>0</v>
      </c>
      <c r="E148" s="133">
        <v>363.3</v>
      </c>
      <c r="F148" s="134" t="s">
        <v>706</v>
      </c>
      <c r="G148" s="86" t="s">
        <v>707</v>
      </c>
      <c r="H148" s="86" t="s">
        <v>304</v>
      </c>
      <c r="I148" s="89"/>
      <c r="J148" s="90" t="s">
        <v>193</v>
      </c>
      <c r="K148" s="86"/>
      <c r="L148" s="86"/>
      <c r="M148" s="92" t="s">
        <v>137</v>
      </c>
      <c r="N148" s="86" t="s">
        <v>108</v>
      </c>
      <c r="O148" s="163" t="s">
        <v>164</v>
      </c>
      <c r="P148" s="163" t="s">
        <v>313</v>
      </c>
      <c r="Q148" s="91" t="s">
        <v>436</v>
      </c>
      <c r="R148" s="91" t="s">
        <v>204</v>
      </c>
      <c r="S148" s="91" t="s">
        <v>708</v>
      </c>
      <c r="T148" s="92">
        <v>10</v>
      </c>
      <c r="U148" s="93">
        <v>14</v>
      </c>
      <c r="V148" s="94">
        <v>46245</v>
      </c>
      <c r="W148" s="94">
        <v>46245</v>
      </c>
      <c r="X148" s="95">
        <v>9785171886844</v>
      </c>
      <c r="Y148" s="96">
        <v>288</v>
      </c>
      <c r="Z148" s="97">
        <v>0.34100000000000003</v>
      </c>
      <c r="AA148" s="98" t="s">
        <v>144</v>
      </c>
      <c r="AB148" s="98" t="s">
        <v>135</v>
      </c>
      <c r="AC148" s="98" t="s">
        <v>145</v>
      </c>
      <c r="AD148" s="91" t="s">
        <v>109</v>
      </c>
      <c r="AE148" s="169" t="s">
        <v>194</v>
      </c>
      <c r="AF148" s="168"/>
      <c r="AG148" s="98" t="s">
        <v>348</v>
      </c>
      <c r="AH148" s="98"/>
      <c r="AI148" s="86" t="s">
        <v>305</v>
      </c>
      <c r="AJ148" s="101" t="s">
        <v>148</v>
      </c>
      <c r="AK148" s="91"/>
      <c r="AL148" s="100" t="s">
        <v>709</v>
      </c>
      <c r="AM148" s="86" t="s">
        <v>149</v>
      </c>
      <c r="AN148" s="86" t="s">
        <v>141</v>
      </c>
      <c r="AO148" s="143">
        <f t="shared" si="6"/>
        <v>0</v>
      </c>
      <c r="AP148" s="85" t="s">
        <v>710</v>
      </c>
      <c r="AQ148" s="100" t="s">
        <v>156</v>
      </c>
      <c r="AR148" s="97" t="s">
        <v>124</v>
      </c>
      <c r="AV148" s="99"/>
      <c r="AW148" s="159" t="s">
        <v>711</v>
      </c>
      <c r="AX148" s="102" t="s">
        <v>712</v>
      </c>
      <c r="AY148" s="157" t="s">
        <v>713</v>
      </c>
      <c r="AZ148" s="159"/>
      <c r="BF148" s="103">
        <v>46252</v>
      </c>
      <c r="BG148" s="46"/>
      <c r="BH148" s="46"/>
      <c r="BI148" s="46">
        <f t="shared" si="7"/>
        <v>0</v>
      </c>
      <c r="BJ148" s="46">
        <f t="shared" si="8"/>
        <v>0</v>
      </c>
    </row>
    <row r="149" spans="1:62" ht="120" customHeight="1" x14ac:dyDescent="0.2">
      <c r="A149" s="170" t="s">
        <v>178</v>
      </c>
      <c r="B149" s="132"/>
      <c r="C149" s="150">
        <v>0</v>
      </c>
      <c r="D149" s="150">
        <v>0</v>
      </c>
      <c r="E149" s="133">
        <v>604.80000000000007</v>
      </c>
      <c r="F149" s="134" t="s">
        <v>3954</v>
      </c>
      <c r="G149" s="86" t="s">
        <v>447</v>
      </c>
      <c r="H149" s="86" t="s">
        <v>304</v>
      </c>
      <c r="I149" s="89"/>
      <c r="J149" s="90" t="s">
        <v>193</v>
      </c>
      <c r="K149" s="86"/>
      <c r="L149" s="86"/>
      <c r="M149" s="92" t="s">
        <v>137</v>
      </c>
      <c r="N149" s="86" t="s">
        <v>108</v>
      </c>
      <c r="O149" s="163" t="s">
        <v>147</v>
      </c>
      <c r="P149" s="163" t="s">
        <v>454</v>
      </c>
      <c r="Q149" s="91" t="s">
        <v>436</v>
      </c>
      <c r="R149" s="91" t="s">
        <v>204</v>
      </c>
      <c r="S149" s="91" t="s">
        <v>3955</v>
      </c>
      <c r="T149" s="92">
        <v>10</v>
      </c>
      <c r="U149" s="93">
        <v>20</v>
      </c>
      <c r="V149" s="94">
        <v>46253</v>
      </c>
      <c r="W149" s="94">
        <v>46253</v>
      </c>
      <c r="X149" s="95">
        <v>9785171857271</v>
      </c>
      <c r="Y149" s="96">
        <v>256</v>
      </c>
      <c r="Z149" s="97">
        <v>0.28899999999999998</v>
      </c>
      <c r="AA149" s="98" t="s">
        <v>408</v>
      </c>
      <c r="AB149" s="98" t="s">
        <v>220</v>
      </c>
      <c r="AC149" s="98" t="s">
        <v>145</v>
      </c>
      <c r="AD149" s="91" t="s">
        <v>109</v>
      </c>
      <c r="AE149" s="169" t="s">
        <v>194</v>
      </c>
      <c r="AF149" s="168"/>
      <c r="AG149" s="98" t="s">
        <v>348</v>
      </c>
      <c r="AH149" s="98"/>
      <c r="AI149" s="86" t="s">
        <v>305</v>
      </c>
      <c r="AJ149" s="101" t="s">
        <v>140</v>
      </c>
      <c r="AK149" s="91"/>
      <c r="AL149" s="100" t="s">
        <v>3956</v>
      </c>
      <c r="AM149" s="86" t="s">
        <v>149</v>
      </c>
      <c r="AN149" s="86" t="s">
        <v>141</v>
      </c>
      <c r="AO149" s="143">
        <f t="shared" si="6"/>
        <v>0</v>
      </c>
      <c r="AP149" s="85" t="s">
        <v>3957</v>
      </c>
      <c r="AQ149" s="100" t="s">
        <v>146</v>
      </c>
      <c r="AR149" s="97" t="s">
        <v>124</v>
      </c>
      <c r="AV149" s="99"/>
      <c r="AW149" s="159" t="s">
        <v>3958</v>
      </c>
      <c r="AX149" s="102" t="s">
        <v>3959</v>
      </c>
      <c r="AY149" s="157" t="s">
        <v>3960</v>
      </c>
      <c r="AZ149" s="159"/>
      <c r="BF149" s="103">
        <v>46262</v>
      </c>
      <c r="BG149" s="46"/>
      <c r="BH149" s="46"/>
      <c r="BI149" s="46">
        <f t="shared" si="7"/>
        <v>0</v>
      </c>
      <c r="BJ149" s="46">
        <f t="shared" si="8"/>
        <v>0</v>
      </c>
    </row>
    <row r="150" spans="1:62" ht="120" customHeight="1" x14ac:dyDescent="0.2">
      <c r="A150" s="170" t="s">
        <v>178</v>
      </c>
      <c r="B150" s="132"/>
      <c r="C150" s="150">
        <v>0</v>
      </c>
      <c r="D150" s="150">
        <v>0</v>
      </c>
      <c r="E150" s="133">
        <v>762.30000000000007</v>
      </c>
      <c r="F150" s="134" t="s">
        <v>609</v>
      </c>
      <c r="G150" s="86" t="s">
        <v>508</v>
      </c>
      <c r="H150" s="86" t="s">
        <v>509</v>
      </c>
      <c r="I150" s="89"/>
      <c r="J150" s="90">
        <v>2</v>
      </c>
      <c r="K150" s="86"/>
      <c r="L150" s="86"/>
      <c r="M150" s="92" t="s">
        <v>150</v>
      </c>
      <c r="N150" s="86" t="s">
        <v>108</v>
      </c>
      <c r="O150" s="163" t="s">
        <v>206</v>
      </c>
      <c r="P150" s="163" t="s">
        <v>206</v>
      </c>
      <c r="Q150" s="91" t="s">
        <v>436</v>
      </c>
      <c r="R150" s="91" t="s">
        <v>204</v>
      </c>
      <c r="S150" s="91" t="s">
        <v>1044</v>
      </c>
      <c r="T150" s="92">
        <v>10</v>
      </c>
      <c r="U150" s="93">
        <v>5</v>
      </c>
      <c r="V150" s="94">
        <v>44154</v>
      </c>
      <c r="W150" s="94">
        <v>46246</v>
      </c>
      <c r="X150" s="95">
        <v>9785171184032</v>
      </c>
      <c r="Y150" s="96">
        <v>512</v>
      </c>
      <c r="Z150" s="97">
        <v>0.44400000000000001</v>
      </c>
      <c r="AA150" s="98" t="s">
        <v>144</v>
      </c>
      <c r="AB150" s="98" t="s">
        <v>200</v>
      </c>
      <c r="AC150" s="98" t="s">
        <v>145</v>
      </c>
      <c r="AD150" s="91" t="s">
        <v>109</v>
      </c>
      <c r="AE150" s="135" t="s">
        <v>115</v>
      </c>
      <c r="AF150" s="168"/>
      <c r="AG150" s="98" t="s">
        <v>1045</v>
      </c>
      <c r="AH150" s="98"/>
      <c r="AI150" s="86" t="s">
        <v>510</v>
      </c>
      <c r="AJ150" s="101"/>
      <c r="AK150" s="91"/>
      <c r="AL150" s="100" t="s">
        <v>1046</v>
      </c>
      <c r="AM150" s="86" t="s">
        <v>311</v>
      </c>
      <c r="AN150" s="86" t="s">
        <v>228</v>
      </c>
      <c r="AO150" s="143">
        <f t="shared" si="6"/>
        <v>0</v>
      </c>
      <c r="AP150" s="85" t="s">
        <v>1047</v>
      </c>
      <c r="AQ150" s="100" t="s">
        <v>110</v>
      </c>
      <c r="AR150" s="97" t="s">
        <v>124</v>
      </c>
      <c r="AV150" s="99"/>
      <c r="AW150" s="159" t="s">
        <v>1048</v>
      </c>
      <c r="AX150" s="102" t="s">
        <v>1049</v>
      </c>
      <c r="AY150" s="157" t="s">
        <v>1050</v>
      </c>
      <c r="AZ150" s="159"/>
      <c r="BF150" s="103">
        <v>46253</v>
      </c>
      <c r="BG150" s="46"/>
      <c r="BH150" s="46"/>
      <c r="BI150" s="46">
        <f t="shared" si="7"/>
        <v>0</v>
      </c>
      <c r="BJ150" s="46">
        <f t="shared" si="8"/>
        <v>0</v>
      </c>
    </row>
    <row r="151" spans="1:62" ht="120" customHeight="1" x14ac:dyDescent="0.2">
      <c r="A151" s="170" t="s">
        <v>178</v>
      </c>
      <c r="B151" s="132"/>
      <c r="C151" s="150">
        <v>0</v>
      </c>
      <c r="D151" s="150">
        <v>0</v>
      </c>
      <c r="E151" s="133">
        <v>850.5</v>
      </c>
      <c r="F151" s="134" t="s">
        <v>1051</v>
      </c>
      <c r="G151" s="86" t="s">
        <v>508</v>
      </c>
      <c r="H151" s="86" t="s">
        <v>509</v>
      </c>
      <c r="I151" s="89"/>
      <c r="J151" s="90">
        <v>3</v>
      </c>
      <c r="K151" s="86"/>
      <c r="L151" s="86"/>
      <c r="M151" s="92" t="s">
        <v>150</v>
      </c>
      <c r="N151" s="86" t="s">
        <v>108</v>
      </c>
      <c r="O151" s="163" t="s">
        <v>184</v>
      </c>
      <c r="P151" s="163" t="s">
        <v>184</v>
      </c>
      <c r="Q151" s="91" t="s">
        <v>436</v>
      </c>
      <c r="R151" s="91" t="s">
        <v>204</v>
      </c>
      <c r="S151" s="91" t="s">
        <v>1052</v>
      </c>
      <c r="T151" s="92">
        <v>10</v>
      </c>
      <c r="U151" s="93">
        <v>5</v>
      </c>
      <c r="V151" s="94">
        <v>44286</v>
      </c>
      <c r="W151" s="94">
        <v>46251</v>
      </c>
      <c r="X151" s="95">
        <v>9785171354015</v>
      </c>
      <c r="Y151" s="96">
        <v>576</v>
      </c>
      <c r="Z151" s="97">
        <v>0.53200000000000003</v>
      </c>
      <c r="AA151" s="98" t="s">
        <v>144</v>
      </c>
      <c r="AB151" s="98" t="s">
        <v>200</v>
      </c>
      <c r="AC151" s="98" t="s">
        <v>145</v>
      </c>
      <c r="AD151" s="91" t="s">
        <v>109</v>
      </c>
      <c r="AE151" s="135" t="s">
        <v>115</v>
      </c>
      <c r="AF151" s="168"/>
      <c r="AG151" s="98" t="s">
        <v>300</v>
      </c>
      <c r="AH151" s="98"/>
      <c r="AI151" s="86" t="s">
        <v>510</v>
      </c>
      <c r="AJ151" s="101"/>
      <c r="AK151" s="91"/>
      <c r="AL151" s="100" t="s">
        <v>1053</v>
      </c>
      <c r="AM151" s="86" t="s">
        <v>311</v>
      </c>
      <c r="AN151" s="86" t="s">
        <v>228</v>
      </c>
      <c r="AO151" s="143">
        <f t="shared" si="6"/>
        <v>0</v>
      </c>
      <c r="AP151" s="85" t="s">
        <v>1054</v>
      </c>
      <c r="AQ151" s="100" t="s">
        <v>110</v>
      </c>
      <c r="AR151" s="97" t="s">
        <v>124</v>
      </c>
      <c r="AV151" s="99"/>
      <c r="AW151" s="159" t="s">
        <v>1055</v>
      </c>
      <c r="AX151" s="102" t="s">
        <v>1056</v>
      </c>
      <c r="AY151" s="157" t="s">
        <v>1057</v>
      </c>
      <c r="AZ151" s="159"/>
      <c r="BF151" s="103">
        <v>46253</v>
      </c>
      <c r="BG151" s="46"/>
      <c r="BH151" s="46"/>
      <c r="BI151" s="46">
        <f t="shared" si="7"/>
        <v>0</v>
      </c>
      <c r="BJ151" s="46">
        <f t="shared" si="8"/>
        <v>0</v>
      </c>
    </row>
    <row r="152" spans="1:62" ht="120" customHeight="1" x14ac:dyDescent="0.2">
      <c r="A152" s="170" t="s">
        <v>178</v>
      </c>
      <c r="B152" s="132"/>
      <c r="C152" s="150">
        <v>0</v>
      </c>
      <c r="D152" s="150">
        <v>0</v>
      </c>
      <c r="E152" s="133">
        <v>850.5</v>
      </c>
      <c r="F152" s="134" t="s">
        <v>1964</v>
      </c>
      <c r="G152" s="86" t="s">
        <v>508</v>
      </c>
      <c r="H152" s="86" t="s">
        <v>509</v>
      </c>
      <c r="I152" s="89"/>
      <c r="J152" s="90">
        <v>3</v>
      </c>
      <c r="K152" s="86"/>
      <c r="L152" s="86"/>
      <c r="M152" s="92" t="s">
        <v>150</v>
      </c>
      <c r="N152" s="86" t="s">
        <v>108</v>
      </c>
      <c r="O152" s="163" t="s">
        <v>206</v>
      </c>
      <c r="P152" s="163" t="s">
        <v>206</v>
      </c>
      <c r="Q152" s="91" t="s">
        <v>436</v>
      </c>
      <c r="R152" s="91" t="s">
        <v>204</v>
      </c>
      <c r="S152" s="91" t="s">
        <v>1965</v>
      </c>
      <c r="T152" s="92">
        <v>10</v>
      </c>
      <c r="U152" s="93">
        <v>4</v>
      </c>
      <c r="V152" s="94">
        <v>44511</v>
      </c>
      <c r="W152" s="94">
        <v>46252</v>
      </c>
      <c r="X152" s="95">
        <v>9785171394714</v>
      </c>
      <c r="Y152" s="96">
        <v>576</v>
      </c>
      <c r="Z152" s="97">
        <v>0.55000000000000004</v>
      </c>
      <c r="AA152" s="98" t="s">
        <v>144</v>
      </c>
      <c r="AB152" s="98" t="s">
        <v>163</v>
      </c>
      <c r="AC152" s="98" t="s">
        <v>145</v>
      </c>
      <c r="AD152" s="91" t="s">
        <v>109</v>
      </c>
      <c r="AE152" s="135" t="s">
        <v>115</v>
      </c>
      <c r="AF152" s="168"/>
      <c r="AG152" s="98" t="s">
        <v>300</v>
      </c>
      <c r="AH152" s="98"/>
      <c r="AI152" s="86" t="s">
        <v>510</v>
      </c>
      <c r="AJ152" s="101"/>
      <c r="AK152" s="91"/>
      <c r="AL152" s="100" t="s">
        <v>1966</v>
      </c>
      <c r="AM152" s="86" t="s">
        <v>311</v>
      </c>
      <c r="AN152" s="86" t="s">
        <v>228</v>
      </c>
      <c r="AO152" s="143">
        <f t="shared" si="6"/>
        <v>0</v>
      </c>
      <c r="AP152" s="85" t="s">
        <v>1967</v>
      </c>
      <c r="AQ152" s="100" t="s">
        <v>110</v>
      </c>
      <c r="AR152" s="97" t="s">
        <v>124</v>
      </c>
      <c r="AV152" s="99"/>
      <c r="AW152" s="159" t="s">
        <v>1968</v>
      </c>
      <c r="AX152" s="102" t="s">
        <v>1969</v>
      </c>
      <c r="AY152" s="157" t="s">
        <v>1970</v>
      </c>
      <c r="AZ152" s="159"/>
      <c r="BF152" s="103">
        <v>46255</v>
      </c>
      <c r="BG152" s="46"/>
      <c r="BH152" s="46"/>
      <c r="BI152" s="46">
        <f t="shared" si="7"/>
        <v>0</v>
      </c>
      <c r="BJ152" s="46">
        <f t="shared" si="8"/>
        <v>0</v>
      </c>
    </row>
    <row r="153" spans="1:62" ht="120" customHeight="1" x14ac:dyDescent="0.2">
      <c r="A153" s="170" t="s">
        <v>178</v>
      </c>
      <c r="B153" s="132"/>
      <c r="C153" s="150">
        <v>0</v>
      </c>
      <c r="D153" s="150">
        <v>0</v>
      </c>
      <c r="E153" s="133">
        <v>806.40000000000009</v>
      </c>
      <c r="F153" s="134" t="s">
        <v>3961</v>
      </c>
      <c r="G153" s="86" t="s">
        <v>3962</v>
      </c>
      <c r="H153" s="86" t="s">
        <v>3963</v>
      </c>
      <c r="I153" s="89"/>
      <c r="J153" s="90" t="s">
        <v>193</v>
      </c>
      <c r="K153" s="86"/>
      <c r="L153" s="86"/>
      <c r="M153" s="92" t="s">
        <v>143</v>
      </c>
      <c r="N153" s="86" t="s">
        <v>108</v>
      </c>
      <c r="O153" s="163" t="s">
        <v>241</v>
      </c>
      <c r="P153" s="163" t="s">
        <v>285</v>
      </c>
      <c r="Q153" s="91" t="s">
        <v>436</v>
      </c>
      <c r="R153" s="91" t="s">
        <v>204</v>
      </c>
      <c r="S153" s="91" t="s">
        <v>3964</v>
      </c>
      <c r="T153" s="92">
        <v>10</v>
      </c>
      <c r="U153" s="93">
        <v>14</v>
      </c>
      <c r="V153" s="94">
        <v>46256</v>
      </c>
      <c r="W153" s="94">
        <v>46256</v>
      </c>
      <c r="X153" s="95">
        <v>9785171853532</v>
      </c>
      <c r="Y153" s="96">
        <v>352</v>
      </c>
      <c r="Z153" s="97">
        <v>0.45700000000000002</v>
      </c>
      <c r="AA153" s="98" t="s">
        <v>133</v>
      </c>
      <c r="AB153" s="98" t="s">
        <v>290</v>
      </c>
      <c r="AC153" s="98" t="s">
        <v>134</v>
      </c>
      <c r="AD153" s="91" t="s">
        <v>109</v>
      </c>
      <c r="AE153" s="169" t="s">
        <v>194</v>
      </c>
      <c r="AF153" s="168"/>
      <c r="AG153" s="98" t="s">
        <v>3724</v>
      </c>
      <c r="AH153" s="98"/>
      <c r="AI153" s="86" t="s">
        <v>3963</v>
      </c>
      <c r="AJ153" s="101"/>
      <c r="AK153" s="91"/>
      <c r="AL153" s="100" t="s">
        <v>3965</v>
      </c>
      <c r="AM153" s="86" t="s">
        <v>246</v>
      </c>
      <c r="AN153" s="86" t="s">
        <v>228</v>
      </c>
      <c r="AO153" s="143">
        <f t="shared" si="6"/>
        <v>0</v>
      </c>
      <c r="AP153" s="85" t="s">
        <v>3966</v>
      </c>
      <c r="AQ153" s="100" t="s">
        <v>110</v>
      </c>
      <c r="AR153" s="97" t="s">
        <v>124</v>
      </c>
      <c r="AV153" s="99"/>
      <c r="AW153" s="159" t="s">
        <v>3967</v>
      </c>
      <c r="AX153" s="102"/>
      <c r="AY153" s="157" t="s">
        <v>3968</v>
      </c>
      <c r="AZ153" s="159"/>
      <c r="BF153" s="103">
        <v>46262</v>
      </c>
      <c r="BG153" s="46"/>
      <c r="BH153" s="46"/>
      <c r="BI153" s="46">
        <f t="shared" si="7"/>
        <v>0</v>
      </c>
      <c r="BJ153" s="46">
        <f t="shared" si="8"/>
        <v>0</v>
      </c>
    </row>
    <row r="154" spans="1:62" ht="120" customHeight="1" x14ac:dyDescent="0.2">
      <c r="A154" s="170" t="s">
        <v>178</v>
      </c>
      <c r="B154" s="132"/>
      <c r="C154" s="150">
        <v>0</v>
      </c>
      <c r="D154" s="150">
        <v>0</v>
      </c>
      <c r="E154" s="133">
        <v>1266.3</v>
      </c>
      <c r="F154" s="134" t="s">
        <v>1596</v>
      </c>
      <c r="G154" s="86" t="s">
        <v>1597</v>
      </c>
      <c r="H154" s="86" t="s">
        <v>1598</v>
      </c>
      <c r="I154" s="89"/>
      <c r="J154" s="90" t="s">
        <v>195</v>
      </c>
      <c r="K154" s="86"/>
      <c r="L154" s="86"/>
      <c r="M154" s="92" t="s">
        <v>132</v>
      </c>
      <c r="N154" s="86" t="s">
        <v>108</v>
      </c>
      <c r="O154" s="163" t="s">
        <v>218</v>
      </c>
      <c r="P154" s="163" t="s">
        <v>219</v>
      </c>
      <c r="Q154" s="91" t="s">
        <v>436</v>
      </c>
      <c r="R154" s="91" t="s">
        <v>204</v>
      </c>
      <c r="S154" s="91" t="s">
        <v>1599</v>
      </c>
      <c r="T154" s="92">
        <v>10</v>
      </c>
      <c r="U154" s="93">
        <v>4</v>
      </c>
      <c r="V154" s="94">
        <v>46248</v>
      </c>
      <c r="W154" s="94">
        <v>46248</v>
      </c>
      <c r="X154" s="95">
        <v>9785171839840</v>
      </c>
      <c r="Y154" s="96">
        <v>496</v>
      </c>
      <c r="Z154" s="97">
        <v>0.69</v>
      </c>
      <c r="AA154" s="98" t="s">
        <v>133</v>
      </c>
      <c r="AB154" s="98" t="s">
        <v>189</v>
      </c>
      <c r="AC154" s="98" t="s">
        <v>134</v>
      </c>
      <c r="AD154" s="91" t="s">
        <v>109</v>
      </c>
      <c r="AE154" s="169" t="s">
        <v>194</v>
      </c>
      <c r="AF154" s="168"/>
      <c r="AG154" s="98" t="s">
        <v>586</v>
      </c>
      <c r="AH154" s="98"/>
      <c r="AI154" s="86" t="s">
        <v>1600</v>
      </c>
      <c r="AJ154" s="101"/>
      <c r="AK154" s="91"/>
      <c r="AL154" s="100" t="s">
        <v>1601</v>
      </c>
      <c r="AM154" s="86" t="s">
        <v>588</v>
      </c>
      <c r="AN154" s="86" t="s">
        <v>228</v>
      </c>
      <c r="AO154" s="143">
        <f t="shared" si="6"/>
        <v>0</v>
      </c>
      <c r="AP154" s="85" t="s">
        <v>1602</v>
      </c>
      <c r="AQ154" s="100" t="s">
        <v>110</v>
      </c>
      <c r="AR154" s="97" t="s">
        <v>124</v>
      </c>
      <c r="AV154" s="99" t="s">
        <v>120</v>
      </c>
      <c r="AW154" s="159" t="s">
        <v>1603</v>
      </c>
      <c r="AX154" s="102"/>
      <c r="AY154" s="157" t="s">
        <v>1604</v>
      </c>
      <c r="AZ154" s="159"/>
      <c r="BF154" s="103">
        <v>46254</v>
      </c>
      <c r="BG154" s="46"/>
      <c r="BH154" s="46"/>
      <c r="BI154" s="46">
        <f t="shared" si="7"/>
        <v>0</v>
      </c>
      <c r="BJ154" s="46">
        <f t="shared" si="8"/>
        <v>0</v>
      </c>
    </row>
    <row r="155" spans="1:62" ht="120" customHeight="1" x14ac:dyDescent="0.2">
      <c r="A155" s="170" t="s">
        <v>178</v>
      </c>
      <c r="B155" s="132"/>
      <c r="C155" s="150">
        <v>0</v>
      </c>
      <c r="D155" s="150">
        <v>0</v>
      </c>
      <c r="E155" s="133">
        <v>693</v>
      </c>
      <c r="F155" s="134" t="s">
        <v>1058</v>
      </c>
      <c r="G155" s="86" t="s">
        <v>1059</v>
      </c>
      <c r="H155" s="86" t="s">
        <v>1060</v>
      </c>
      <c r="I155" s="89"/>
      <c r="J155" s="90">
        <v>4</v>
      </c>
      <c r="K155" s="86"/>
      <c r="L155" s="86"/>
      <c r="M155" s="92" t="s">
        <v>137</v>
      </c>
      <c r="N155" s="86" t="s">
        <v>108</v>
      </c>
      <c r="O155" s="163" t="s">
        <v>364</v>
      </c>
      <c r="P155" s="163" t="s">
        <v>365</v>
      </c>
      <c r="Q155" s="91" t="s">
        <v>436</v>
      </c>
      <c r="R155" s="91" t="s">
        <v>204</v>
      </c>
      <c r="S155" s="91" t="s">
        <v>1061</v>
      </c>
      <c r="T155" s="92">
        <v>10</v>
      </c>
      <c r="U155" s="93">
        <v>6</v>
      </c>
      <c r="V155" s="94">
        <v>42795</v>
      </c>
      <c r="W155" s="94">
        <v>46251</v>
      </c>
      <c r="X155" s="95">
        <v>9785171019006</v>
      </c>
      <c r="Y155" s="96">
        <v>352</v>
      </c>
      <c r="Z155" s="97">
        <v>0.371</v>
      </c>
      <c r="AA155" s="98" t="s">
        <v>144</v>
      </c>
      <c r="AB155" s="98" t="s">
        <v>220</v>
      </c>
      <c r="AC155" s="98" t="s">
        <v>145</v>
      </c>
      <c r="AD155" s="91" t="s">
        <v>109</v>
      </c>
      <c r="AE155" s="135" t="s">
        <v>115</v>
      </c>
      <c r="AF155" s="168"/>
      <c r="AG155" s="98" t="s">
        <v>1062</v>
      </c>
      <c r="AH155" s="98"/>
      <c r="AI155" s="86" t="s">
        <v>1063</v>
      </c>
      <c r="AJ155" s="101"/>
      <c r="AK155" s="91"/>
      <c r="AL155" s="100" t="s">
        <v>1064</v>
      </c>
      <c r="AM155" s="86" t="s">
        <v>214</v>
      </c>
      <c r="AN155" s="86" t="s">
        <v>152</v>
      </c>
      <c r="AO155" s="143">
        <f t="shared" si="6"/>
        <v>0</v>
      </c>
      <c r="AP155" s="85" t="s">
        <v>1065</v>
      </c>
      <c r="AQ155" s="100" t="s">
        <v>156</v>
      </c>
      <c r="AR155" s="97" t="s">
        <v>124</v>
      </c>
      <c r="AV155" s="99"/>
      <c r="AW155" s="159" t="s">
        <v>1066</v>
      </c>
      <c r="AX155" s="102"/>
      <c r="AY155" s="157" t="s">
        <v>1067</v>
      </c>
      <c r="AZ155" s="159"/>
      <c r="BF155" s="103">
        <v>46253</v>
      </c>
      <c r="BG155" s="46"/>
      <c r="BH155" s="46"/>
      <c r="BI155" s="46">
        <f t="shared" si="7"/>
        <v>0</v>
      </c>
      <c r="BJ155" s="46">
        <f t="shared" si="8"/>
        <v>0</v>
      </c>
    </row>
    <row r="156" spans="1:62" ht="120" customHeight="1" x14ac:dyDescent="0.2">
      <c r="A156" s="170" t="s">
        <v>178</v>
      </c>
      <c r="B156" s="132"/>
      <c r="C156" s="150">
        <v>0</v>
      </c>
      <c r="D156" s="150">
        <v>0</v>
      </c>
      <c r="E156" s="133">
        <v>269.85000000000002</v>
      </c>
      <c r="F156" s="134" t="s">
        <v>3710</v>
      </c>
      <c r="G156" s="86" t="s">
        <v>3711</v>
      </c>
      <c r="H156" s="86" t="s">
        <v>3712</v>
      </c>
      <c r="I156" s="89"/>
      <c r="J156" s="90">
        <v>7</v>
      </c>
      <c r="K156" s="86"/>
      <c r="L156" s="86"/>
      <c r="M156" s="92" t="s">
        <v>150</v>
      </c>
      <c r="N156" s="86" t="s">
        <v>108</v>
      </c>
      <c r="O156" s="163" t="s">
        <v>180</v>
      </c>
      <c r="P156" s="163" t="s">
        <v>180</v>
      </c>
      <c r="Q156" s="91" t="s">
        <v>436</v>
      </c>
      <c r="R156" s="91" t="s">
        <v>204</v>
      </c>
      <c r="S156" s="91" t="s">
        <v>3713</v>
      </c>
      <c r="T156" s="92">
        <v>10</v>
      </c>
      <c r="U156" s="93">
        <v>12</v>
      </c>
      <c r="V156" s="94">
        <v>45546</v>
      </c>
      <c r="W156" s="94">
        <v>46259</v>
      </c>
      <c r="X156" s="95">
        <v>9785171686703</v>
      </c>
      <c r="Y156" s="96">
        <v>384</v>
      </c>
      <c r="Z156" s="97">
        <v>0.17299999999999999</v>
      </c>
      <c r="AA156" s="98" t="s">
        <v>253</v>
      </c>
      <c r="AB156" s="98" t="s">
        <v>172</v>
      </c>
      <c r="AC156" s="98" t="s">
        <v>254</v>
      </c>
      <c r="AD156" s="91">
        <v>3</v>
      </c>
      <c r="AE156" s="135" t="s">
        <v>115</v>
      </c>
      <c r="AF156" s="168"/>
      <c r="AG156" s="98" t="s">
        <v>225</v>
      </c>
      <c r="AH156" s="98"/>
      <c r="AI156" s="86" t="s">
        <v>3714</v>
      </c>
      <c r="AJ156" s="101"/>
      <c r="AK156" s="91"/>
      <c r="AL156" s="100" t="s">
        <v>3715</v>
      </c>
      <c r="AM156" s="86" t="s">
        <v>224</v>
      </c>
      <c r="AN156" s="86" t="s">
        <v>152</v>
      </c>
      <c r="AO156" s="143">
        <f t="shared" si="6"/>
        <v>0</v>
      </c>
      <c r="AP156" s="85" t="s">
        <v>3716</v>
      </c>
      <c r="AQ156" s="100" t="s">
        <v>110</v>
      </c>
      <c r="AR156" s="97" t="s">
        <v>124</v>
      </c>
      <c r="AV156" s="99"/>
      <c r="AW156" s="159" t="s">
        <v>3717</v>
      </c>
      <c r="AX156" s="102"/>
      <c r="AY156" s="157" t="s">
        <v>3718</v>
      </c>
      <c r="AZ156" s="159"/>
      <c r="BF156" s="103">
        <v>46261</v>
      </c>
      <c r="BG156" s="46"/>
      <c r="BH156" s="46"/>
      <c r="BI156" s="46">
        <f t="shared" si="7"/>
        <v>0</v>
      </c>
      <c r="BJ156" s="46">
        <f t="shared" si="8"/>
        <v>0</v>
      </c>
    </row>
    <row r="157" spans="1:62" ht="120" customHeight="1" x14ac:dyDescent="0.2">
      <c r="A157" s="170" t="s">
        <v>178</v>
      </c>
      <c r="B157" s="132"/>
      <c r="C157" s="150">
        <v>0</v>
      </c>
      <c r="D157" s="150">
        <v>0</v>
      </c>
      <c r="E157" s="133">
        <v>317.10000000000002</v>
      </c>
      <c r="F157" s="134" t="s">
        <v>3969</v>
      </c>
      <c r="G157" s="86" t="s">
        <v>3711</v>
      </c>
      <c r="H157" s="86" t="s">
        <v>3712</v>
      </c>
      <c r="I157" s="89"/>
      <c r="J157" s="90">
        <v>8</v>
      </c>
      <c r="K157" s="86"/>
      <c r="L157" s="86"/>
      <c r="M157" s="92" t="s">
        <v>150</v>
      </c>
      <c r="N157" s="86" t="s">
        <v>108</v>
      </c>
      <c r="O157" s="163" t="s">
        <v>180</v>
      </c>
      <c r="P157" s="163" t="s">
        <v>180</v>
      </c>
      <c r="Q157" s="91" t="s">
        <v>436</v>
      </c>
      <c r="R157" s="91" t="s">
        <v>204</v>
      </c>
      <c r="S157" s="91" t="s">
        <v>3970</v>
      </c>
      <c r="T157" s="92">
        <v>10</v>
      </c>
      <c r="U157" s="93">
        <v>8</v>
      </c>
      <c r="V157" s="94">
        <v>45554</v>
      </c>
      <c r="W157" s="94">
        <v>46258</v>
      </c>
      <c r="X157" s="95">
        <v>9785171686697</v>
      </c>
      <c r="Y157" s="96">
        <v>576</v>
      </c>
      <c r="Z157" s="97">
        <v>0.28699999999999998</v>
      </c>
      <c r="AA157" s="98" t="s">
        <v>253</v>
      </c>
      <c r="AB157" s="98" t="s">
        <v>172</v>
      </c>
      <c r="AC157" s="98" t="s">
        <v>254</v>
      </c>
      <c r="AD157" s="91">
        <v>3</v>
      </c>
      <c r="AE157" s="135" t="s">
        <v>115</v>
      </c>
      <c r="AF157" s="168"/>
      <c r="AG157" s="98" t="s">
        <v>225</v>
      </c>
      <c r="AH157" s="98"/>
      <c r="AI157" s="86" t="s">
        <v>3714</v>
      </c>
      <c r="AJ157" s="101"/>
      <c r="AK157" s="91"/>
      <c r="AL157" s="100" t="s">
        <v>3971</v>
      </c>
      <c r="AM157" s="86" t="s">
        <v>224</v>
      </c>
      <c r="AN157" s="86" t="s">
        <v>152</v>
      </c>
      <c r="AO157" s="143">
        <f t="shared" si="6"/>
        <v>0</v>
      </c>
      <c r="AP157" s="85" t="s">
        <v>3972</v>
      </c>
      <c r="AQ157" s="100" t="s">
        <v>110</v>
      </c>
      <c r="AR157" s="97" t="s">
        <v>124</v>
      </c>
      <c r="AV157" s="99"/>
      <c r="AW157" s="159" t="s">
        <v>3973</v>
      </c>
      <c r="AX157" s="102"/>
      <c r="AY157" s="157" t="s">
        <v>3974</v>
      </c>
      <c r="AZ157" s="159"/>
      <c r="BF157" s="103">
        <v>46262</v>
      </c>
      <c r="BG157" s="46"/>
      <c r="BH157" s="46"/>
      <c r="BI157" s="46">
        <f t="shared" si="7"/>
        <v>0</v>
      </c>
      <c r="BJ157" s="46">
        <f t="shared" si="8"/>
        <v>0</v>
      </c>
    </row>
    <row r="158" spans="1:62" ht="120" customHeight="1" x14ac:dyDescent="0.2">
      <c r="A158" s="170" t="s">
        <v>178</v>
      </c>
      <c r="B158" s="132"/>
      <c r="C158" s="150">
        <v>0</v>
      </c>
      <c r="D158" s="150">
        <v>0</v>
      </c>
      <c r="E158" s="133">
        <v>604.80000000000007</v>
      </c>
      <c r="F158" s="134" t="s">
        <v>3975</v>
      </c>
      <c r="G158" s="86" t="s">
        <v>3976</v>
      </c>
      <c r="H158" s="86" t="s">
        <v>3977</v>
      </c>
      <c r="I158" s="89"/>
      <c r="J158" s="90" t="s">
        <v>193</v>
      </c>
      <c r="K158" s="86"/>
      <c r="L158" s="86"/>
      <c r="M158" s="92" t="s">
        <v>132</v>
      </c>
      <c r="N158" s="86" t="s">
        <v>108</v>
      </c>
      <c r="O158" s="163" t="s">
        <v>171</v>
      </c>
      <c r="P158" s="163" t="s">
        <v>187</v>
      </c>
      <c r="Q158" s="91" t="s">
        <v>436</v>
      </c>
      <c r="R158" s="91" t="s">
        <v>204</v>
      </c>
      <c r="S158" s="91" t="s">
        <v>3978</v>
      </c>
      <c r="T158" s="92">
        <v>10</v>
      </c>
      <c r="U158" s="93">
        <v>14</v>
      </c>
      <c r="V158" s="94">
        <v>46258</v>
      </c>
      <c r="W158" s="94">
        <v>46258</v>
      </c>
      <c r="X158" s="95">
        <v>9785171909710</v>
      </c>
      <c r="Y158" s="96">
        <v>448</v>
      </c>
      <c r="Z158" s="97">
        <v>0.45400000000000001</v>
      </c>
      <c r="AA158" s="98" t="s">
        <v>144</v>
      </c>
      <c r="AB158" s="98" t="s">
        <v>220</v>
      </c>
      <c r="AC158" s="98" t="s">
        <v>145</v>
      </c>
      <c r="AD158" s="91" t="s">
        <v>109</v>
      </c>
      <c r="AE158" s="169" t="s">
        <v>194</v>
      </c>
      <c r="AF158" s="168"/>
      <c r="AG158" s="98" t="s">
        <v>3979</v>
      </c>
      <c r="AH158" s="98"/>
      <c r="AI158" s="86" t="s">
        <v>3980</v>
      </c>
      <c r="AJ158" s="101"/>
      <c r="AK158" s="91" t="s">
        <v>3981</v>
      </c>
      <c r="AL158" s="100" t="s">
        <v>3982</v>
      </c>
      <c r="AM158" s="86" t="s">
        <v>226</v>
      </c>
      <c r="AN158" s="86" t="s">
        <v>228</v>
      </c>
      <c r="AO158" s="143">
        <f t="shared" si="6"/>
        <v>0</v>
      </c>
      <c r="AP158" s="85" t="s">
        <v>3983</v>
      </c>
      <c r="AQ158" s="100" t="s">
        <v>110</v>
      </c>
      <c r="AR158" s="97" t="s">
        <v>124</v>
      </c>
      <c r="AV158" s="99"/>
      <c r="AW158" s="159" t="s">
        <v>3984</v>
      </c>
      <c r="AX158" s="102"/>
      <c r="AY158" s="157" t="s">
        <v>3985</v>
      </c>
      <c r="AZ158" s="159"/>
      <c r="BF158" s="103">
        <v>46262</v>
      </c>
      <c r="BG158" s="46"/>
      <c r="BH158" s="46"/>
      <c r="BI158" s="46">
        <f t="shared" si="7"/>
        <v>0</v>
      </c>
      <c r="BJ158" s="46">
        <f t="shared" si="8"/>
        <v>0</v>
      </c>
    </row>
    <row r="159" spans="1:62" ht="120" customHeight="1" x14ac:dyDescent="0.2">
      <c r="A159" s="170" t="s">
        <v>178</v>
      </c>
      <c r="B159" s="132"/>
      <c r="C159" s="150">
        <v>0</v>
      </c>
      <c r="D159" s="150">
        <v>0</v>
      </c>
      <c r="E159" s="133">
        <v>648.9</v>
      </c>
      <c r="F159" s="134" t="s">
        <v>1971</v>
      </c>
      <c r="G159" s="86" t="s">
        <v>1972</v>
      </c>
      <c r="H159" s="86" t="s">
        <v>1973</v>
      </c>
      <c r="I159" s="89"/>
      <c r="J159" s="90">
        <v>3</v>
      </c>
      <c r="K159" s="86"/>
      <c r="L159" s="86"/>
      <c r="M159" s="92" t="s">
        <v>150</v>
      </c>
      <c r="N159" s="86" t="s">
        <v>108</v>
      </c>
      <c r="O159" s="163" t="s">
        <v>162</v>
      </c>
      <c r="P159" s="163" t="s">
        <v>162</v>
      </c>
      <c r="Q159" s="91" t="s">
        <v>436</v>
      </c>
      <c r="R159" s="91" t="s">
        <v>204</v>
      </c>
      <c r="S159" s="91" t="s">
        <v>1974</v>
      </c>
      <c r="T159" s="92">
        <v>10</v>
      </c>
      <c r="U159" s="93">
        <v>6</v>
      </c>
      <c r="V159" s="94">
        <v>41880</v>
      </c>
      <c r="W159" s="94">
        <v>46251</v>
      </c>
      <c r="X159" s="95">
        <v>9785170873296</v>
      </c>
      <c r="Y159" s="96">
        <v>448</v>
      </c>
      <c r="Z159" s="97">
        <v>0.35099999999999998</v>
      </c>
      <c r="AA159" s="98" t="s">
        <v>1660</v>
      </c>
      <c r="AB159" s="98" t="s">
        <v>172</v>
      </c>
      <c r="AC159" s="98" t="s">
        <v>145</v>
      </c>
      <c r="AD159" s="91" t="s">
        <v>109</v>
      </c>
      <c r="AE159" s="135" t="s">
        <v>115</v>
      </c>
      <c r="AF159" s="168"/>
      <c r="AG159" s="98" t="s">
        <v>250</v>
      </c>
      <c r="AH159" s="98"/>
      <c r="AI159" s="86" t="s">
        <v>1975</v>
      </c>
      <c r="AJ159" s="101"/>
      <c r="AK159" s="91" t="s">
        <v>1976</v>
      </c>
      <c r="AL159" s="100" t="s">
        <v>1977</v>
      </c>
      <c r="AM159" s="86" t="s">
        <v>264</v>
      </c>
      <c r="AN159" s="86" t="s">
        <v>152</v>
      </c>
      <c r="AO159" s="143">
        <f t="shared" si="6"/>
        <v>0</v>
      </c>
      <c r="AP159" s="85" t="s">
        <v>1978</v>
      </c>
      <c r="AQ159" s="100" t="s">
        <v>110</v>
      </c>
      <c r="AR159" s="97" t="s">
        <v>124</v>
      </c>
      <c r="AV159" s="99"/>
      <c r="AW159" s="159" t="s">
        <v>1979</v>
      </c>
      <c r="AX159" s="102" t="s">
        <v>1980</v>
      </c>
      <c r="AY159" s="157" t="s">
        <v>1981</v>
      </c>
      <c r="AZ159" s="159"/>
      <c r="BF159" s="103">
        <v>46255</v>
      </c>
      <c r="BG159" s="46"/>
      <c r="BH159" s="46"/>
      <c r="BI159" s="46">
        <f t="shared" si="7"/>
        <v>0</v>
      </c>
      <c r="BJ159" s="46">
        <f t="shared" si="8"/>
        <v>0</v>
      </c>
    </row>
    <row r="160" spans="1:62" ht="120" customHeight="1" x14ac:dyDescent="0.2">
      <c r="A160" s="170" t="s">
        <v>178</v>
      </c>
      <c r="B160" s="132"/>
      <c r="C160" s="150">
        <v>0</v>
      </c>
      <c r="D160" s="150">
        <v>0</v>
      </c>
      <c r="E160" s="133">
        <v>134.4</v>
      </c>
      <c r="F160" s="134" t="s">
        <v>4574</v>
      </c>
      <c r="G160" s="86" t="s">
        <v>205</v>
      </c>
      <c r="H160" s="86" t="s">
        <v>4575</v>
      </c>
      <c r="I160" s="89"/>
      <c r="J160" s="90" t="s">
        <v>195</v>
      </c>
      <c r="K160" s="86"/>
      <c r="L160" s="86"/>
      <c r="M160" s="92" t="s">
        <v>132</v>
      </c>
      <c r="N160" s="86" t="s">
        <v>108</v>
      </c>
      <c r="O160" s="163" t="s">
        <v>2588</v>
      </c>
      <c r="P160" s="163" t="s">
        <v>2589</v>
      </c>
      <c r="Q160" s="91" t="s">
        <v>436</v>
      </c>
      <c r="R160" s="91" t="s">
        <v>204</v>
      </c>
      <c r="S160" s="91" t="s">
        <v>4576</v>
      </c>
      <c r="T160" s="92">
        <v>10</v>
      </c>
      <c r="U160" s="93">
        <v>50</v>
      </c>
      <c r="V160" s="94">
        <v>46258</v>
      </c>
      <c r="W160" s="94">
        <v>46258</v>
      </c>
      <c r="X160" s="95">
        <v>9785171912659</v>
      </c>
      <c r="Y160" s="96">
        <v>64</v>
      </c>
      <c r="Z160" s="97">
        <v>8.7999999999999995E-2</v>
      </c>
      <c r="AA160" s="98" t="s">
        <v>154</v>
      </c>
      <c r="AB160" s="98" t="s">
        <v>181</v>
      </c>
      <c r="AC160" s="98" t="s">
        <v>155</v>
      </c>
      <c r="AD160" s="91">
        <v>3</v>
      </c>
      <c r="AE160" s="169" t="s">
        <v>194</v>
      </c>
      <c r="AF160" s="168"/>
      <c r="AG160" s="98" t="s">
        <v>514</v>
      </c>
      <c r="AH160" s="98"/>
      <c r="AI160" s="86" t="s">
        <v>4577</v>
      </c>
      <c r="AJ160" s="101"/>
      <c r="AK160" s="91"/>
      <c r="AL160" s="100" t="s">
        <v>4578</v>
      </c>
      <c r="AM160" s="86" t="s">
        <v>334</v>
      </c>
      <c r="AN160" s="86" t="s">
        <v>228</v>
      </c>
      <c r="AO160" s="143">
        <f t="shared" si="6"/>
        <v>0</v>
      </c>
      <c r="AP160" s="85" t="s">
        <v>4579</v>
      </c>
      <c r="AQ160" s="100" t="s">
        <v>156</v>
      </c>
      <c r="AR160" s="97" t="s">
        <v>124</v>
      </c>
      <c r="AV160" s="99"/>
      <c r="AW160" s="159" t="s">
        <v>4580</v>
      </c>
      <c r="AX160" s="102"/>
      <c r="AY160" s="157" t="s">
        <v>4581</v>
      </c>
      <c r="AZ160" s="159"/>
      <c r="BF160" s="103">
        <v>46265</v>
      </c>
      <c r="BG160" s="46"/>
      <c r="BH160" s="46"/>
      <c r="BI160" s="46">
        <f t="shared" si="7"/>
        <v>0</v>
      </c>
      <c r="BJ160" s="46">
        <f t="shared" si="8"/>
        <v>0</v>
      </c>
    </row>
    <row r="161" spans="1:62" ht="120" customHeight="1" x14ac:dyDescent="0.2">
      <c r="A161" s="170" t="s">
        <v>178</v>
      </c>
      <c r="B161" s="132"/>
      <c r="C161" s="150">
        <v>0</v>
      </c>
      <c r="D161" s="150">
        <v>0</v>
      </c>
      <c r="E161" s="133">
        <v>737.1</v>
      </c>
      <c r="F161" s="134" t="s">
        <v>714</v>
      </c>
      <c r="G161" s="86" t="s">
        <v>715</v>
      </c>
      <c r="H161" s="86" t="s">
        <v>716</v>
      </c>
      <c r="I161" s="89"/>
      <c r="J161" s="90">
        <v>3</v>
      </c>
      <c r="K161" s="86"/>
      <c r="L161" s="86"/>
      <c r="M161" s="92" t="s">
        <v>150</v>
      </c>
      <c r="N161" s="86" t="s">
        <v>108</v>
      </c>
      <c r="O161" s="163" t="s">
        <v>197</v>
      </c>
      <c r="P161" s="163" t="s">
        <v>198</v>
      </c>
      <c r="Q161" s="91" t="s">
        <v>436</v>
      </c>
      <c r="R161" s="91" t="s">
        <v>204</v>
      </c>
      <c r="S161" s="91" t="s">
        <v>717</v>
      </c>
      <c r="T161" s="92">
        <v>10</v>
      </c>
      <c r="U161" s="93">
        <v>16</v>
      </c>
      <c r="V161" s="94">
        <v>46049</v>
      </c>
      <c r="W161" s="94">
        <v>46246</v>
      </c>
      <c r="X161" s="95">
        <v>9785171765880</v>
      </c>
      <c r="Y161" s="96">
        <v>288</v>
      </c>
      <c r="Z161" s="97">
        <v>0.33600000000000002</v>
      </c>
      <c r="AA161" s="98" t="s">
        <v>144</v>
      </c>
      <c r="AB161" s="98" t="s">
        <v>220</v>
      </c>
      <c r="AC161" s="98" t="s">
        <v>145</v>
      </c>
      <c r="AD161" s="91" t="s">
        <v>109</v>
      </c>
      <c r="AE161" s="135" t="s">
        <v>115</v>
      </c>
      <c r="AF161" s="168"/>
      <c r="AG161" s="98" t="s">
        <v>411</v>
      </c>
      <c r="AH161" s="98"/>
      <c r="AI161" s="86" t="s">
        <v>718</v>
      </c>
      <c r="AJ161" s="101"/>
      <c r="AK161" s="91"/>
      <c r="AL161" s="100" t="s">
        <v>719</v>
      </c>
      <c r="AM161" s="86" t="s">
        <v>266</v>
      </c>
      <c r="AN161" s="86" t="s">
        <v>228</v>
      </c>
      <c r="AO161" s="143">
        <f t="shared" si="6"/>
        <v>0</v>
      </c>
      <c r="AP161" s="85" t="s">
        <v>720</v>
      </c>
      <c r="AQ161" s="100" t="s">
        <v>110</v>
      </c>
      <c r="AR161" s="97" t="s">
        <v>124</v>
      </c>
      <c r="AV161" s="99"/>
      <c r="AW161" s="159" t="s">
        <v>721</v>
      </c>
      <c r="AX161" s="102"/>
      <c r="AY161" s="157" t="s">
        <v>722</v>
      </c>
      <c r="AZ161" s="159"/>
      <c r="BF161" s="103">
        <v>46252</v>
      </c>
      <c r="BG161" s="46"/>
      <c r="BH161" s="46"/>
      <c r="BI161" s="46">
        <f t="shared" si="7"/>
        <v>0</v>
      </c>
      <c r="BJ161" s="46">
        <f t="shared" si="8"/>
        <v>0</v>
      </c>
    </row>
    <row r="162" spans="1:62" ht="120" customHeight="1" x14ac:dyDescent="0.2">
      <c r="A162" s="170" t="s">
        <v>178</v>
      </c>
      <c r="B162" s="132"/>
      <c r="C162" s="150">
        <v>0</v>
      </c>
      <c r="D162" s="150">
        <v>0</v>
      </c>
      <c r="E162" s="133">
        <v>472.5</v>
      </c>
      <c r="F162" s="134" t="s">
        <v>3335</v>
      </c>
      <c r="G162" s="86" t="s">
        <v>3336</v>
      </c>
      <c r="H162" s="86" t="s">
        <v>3337</v>
      </c>
      <c r="I162" s="89"/>
      <c r="J162" s="90" t="s">
        <v>193</v>
      </c>
      <c r="K162" s="86"/>
      <c r="L162" s="86"/>
      <c r="M162" s="92" t="s">
        <v>137</v>
      </c>
      <c r="N162" s="86" t="s">
        <v>108</v>
      </c>
      <c r="O162" s="163" t="s">
        <v>211</v>
      </c>
      <c r="P162" s="163" t="s">
        <v>212</v>
      </c>
      <c r="Q162" s="91" t="s">
        <v>436</v>
      </c>
      <c r="R162" s="91" t="s">
        <v>204</v>
      </c>
      <c r="S162" s="91" t="s">
        <v>3338</v>
      </c>
      <c r="T162" s="92">
        <v>10</v>
      </c>
      <c r="U162" s="93">
        <v>10</v>
      </c>
      <c r="V162" s="94">
        <v>46255</v>
      </c>
      <c r="W162" s="94">
        <v>46255</v>
      </c>
      <c r="X162" s="95">
        <v>9785171858445</v>
      </c>
      <c r="Y162" s="96">
        <v>64</v>
      </c>
      <c r="Z162" s="97">
        <v>0.188</v>
      </c>
      <c r="AA162" s="98" t="s">
        <v>154</v>
      </c>
      <c r="AB162" s="98" t="s">
        <v>158</v>
      </c>
      <c r="AC162" s="98" t="s">
        <v>155</v>
      </c>
      <c r="AD162" s="91">
        <v>3</v>
      </c>
      <c r="AE162" s="169" t="s">
        <v>194</v>
      </c>
      <c r="AF162" s="168"/>
      <c r="AG162" s="98" t="s">
        <v>3339</v>
      </c>
      <c r="AH162" s="98"/>
      <c r="AI162" s="86"/>
      <c r="AJ162" s="101" t="s">
        <v>166</v>
      </c>
      <c r="AK162" s="91"/>
      <c r="AL162" s="100" t="s">
        <v>3340</v>
      </c>
      <c r="AM162" s="86" t="s">
        <v>3341</v>
      </c>
      <c r="AN162" s="86" t="s">
        <v>141</v>
      </c>
      <c r="AO162" s="143">
        <f t="shared" si="6"/>
        <v>0</v>
      </c>
      <c r="AP162" s="85" t="s">
        <v>3342</v>
      </c>
      <c r="AQ162" s="100" t="s">
        <v>142</v>
      </c>
      <c r="AR162" s="97" t="s">
        <v>124</v>
      </c>
      <c r="AV162" s="99"/>
      <c r="AW162" s="159" t="s">
        <v>3343</v>
      </c>
      <c r="AX162" s="102"/>
      <c r="AY162" s="157" t="s">
        <v>3344</v>
      </c>
      <c r="AZ162" s="159"/>
      <c r="BF162" s="103">
        <v>46260</v>
      </c>
      <c r="BG162" s="46"/>
      <c r="BH162" s="46"/>
      <c r="BI162" s="46">
        <f t="shared" si="7"/>
        <v>0</v>
      </c>
      <c r="BJ162" s="46">
        <f t="shared" si="8"/>
        <v>0</v>
      </c>
    </row>
    <row r="163" spans="1:62" ht="120" customHeight="1" x14ac:dyDescent="0.2">
      <c r="A163" s="170" t="s">
        <v>178</v>
      </c>
      <c r="B163" s="132"/>
      <c r="C163" s="150">
        <v>0</v>
      </c>
      <c r="D163" s="150">
        <v>0</v>
      </c>
      <c r="E163" s="133">
        <v>585.9</v>
      </c>
      <c r="F163" s="134" t="s">
        <v>4582</v>
      </c>
      <c r="G163" s="86" t="s">
        <v>4583</v>
      </c>
      <c r="H163" s="86" t="s">
        <v>4584</v>
      </c>
      <c r="I163" s="89"/>
      <c r="J163" s="90" t="s">
        <v>195</v>
      </c>
      <c r="K163" s="86"/>
      <c r="L163" s="86"/>
      <c r="M163" s="92" t="s">
        <v>150</v>
      </c>
      <c r="N163" s="86" t="s">
        <v>108</v>
      </c>
      <c r="O163" s="163" t="s">
        <v>201</v>
      </c>
      <c r="P163" s="163" t="s">
        <v>201</v>
      </c>
      <c r="Q163" s="91" t="s">
        <v>436</v>
      </c>
      <c r="R163" s="91" t="s">
        <v>204</v>
      </c>
      <c r="S163" s="91" t="s">
        <v>4585</v>
      </c>
      <c r="T163" s="92">
        <v>10</v>
      </c>
      <c r="U163" s="93">
        <v>10</v>
      </c>
      <c r="V163" s="94">
        <v>46260</v>
      </c>
      <c r="W163" s="94">
        <v>46260</v>
      </c>
      <c r="X163" s="95">
        <v>9785171850180</v>
      </c>
      <c r="Y163" s="96">
        <v>288</v>
      </c>
      <c r="Z163" s="97">
        <v>0.22800000000000001</v>
      </c>
      <c r="AA163" s="98" t="s">
        <v>144</v>
      </c>
      <c r="AB163" s="98" t="s">
        <v>281</v>
      </c>
      <c r="AC163" s="98" t="s">
        <v>145</v>
      </c>
      <c r="AD163" s="91">
        <v>3</v>
      </c>
      <c r="AE163" s="169" t="s">
        <v>194</v>
      </c>
      <c r="AF163" s="168"/>
      <c r="AG163" s="98" t="s">
        <v>4586</v>
      </c>
      <c r="AH163" s="98"/>
      <c r="AI163" s="86" t="s">
        <v>4587</v>
      </c>
      <c r="AJ163" s="101"/>
      <c r="AK163" s="91"/>
      <c r="AL163" s="100" t="s">
        <v>4588</v>
      </c>
      <c r="AM163" s="86" t="s">
        <v>246</v>
      </c>
      <c r="AN163" s="86" t="s">
        <v>228</v>
      </c>
      <c r="AO163" s="143">
        <f t="shared" si="6"/>
        <v>0</v>
      </c>
      <c r="AP163" s="85" t="s">
        <v>4589</v>
      </c>
      <c r="AQ163" s="100" t="s">
        <v>110</v>
      </c>
      <c r="AR163" s="97" t="s">
        <v>124</v>
      </c>
      <c r="AV163" s="99" t="s">
        <v>120</v>
      </c>
      <c r="AW163" s="159" t="s">
        <v>4590</v>
      </c>
      <c r="AX163" s="102" t="s">
        <v>4591</v>
      </c>
      <c r="AY163" s="157" t="s">
        <v>4591</v>
      </c>
      <c r="AZ163" s="159"/>
      <c r="BF163" s="103">
        <v>46265</v>
      </c>
      <c r="BG163" s="46"/>
      <c r="BH163" s="46"/>
      <c r="BI163" s="46">
        <f t="shared" si="7"/>
        <v>0</v>
      </c>
      <c r="BJ163" s="46">
        <f t="shared" si="8"/>
        <v>0</v>
      </c>
    </row>
    <row r="164" spans="1:62" ht="120" customHeight="1" x14ac:dyDescent="0.2">
      <c r="A164" s="170" t="s">
        <v>178</v>
      </c>
      <c r="B164" s="132"/>
      <c r="C164" s="150">
        <v>0</v>
      </c>
      <c r="D164" s="150">
        <v>0</v>
      </c>
      <c r="E164" s="133">
        <v>762.30000000000007</v>
      </c>
      <c r="F164" s="134" t="s">
        <v>1605</v>
      </c>
      <c r="G164" s="86" t="s">
        <v>595</v>
      </c>
      <c r="H164" s="86" t="s">
        <v>596</v>
      </c>
      <c r="I164" s="89"/>
      <c r="J164" s="90">
        <v>2</v>
      </c>
      <c r="K164" s="86"/>
      <c r="L164" s="86"/>
      <c r="M164" s="92" t="s">
        <v>150</v>
      </c>
      <c r="N164" s="86" t="s">
        <v>108</v>
      </c>
      <c r="O164" s="163" t="s">
        <v>215</v>
      </c>
      <c r="P164" s="163" t="s">
        <v>215</v>
      </c>
      <c r="Q164" s="91" t="s">
        <v>436</v>
      </c>
      <c r="R164" s="91" t="s">
        <v>204</v>
      </c>
      <c r="S164" s="91" t="s">
        <v>1606</v>
      </c>
      <c r="T164" s="92">
        <v>10</v>
      </c>
      <c r="U164" s="93">
        <v>10</v>
      </c>
      <c r="V164" s="94">
        <v>44466</v>
      </c>
      <c r="W164" s="94">
        <v>46252</v>
      </c>
      <c r="X164" s="95">
        <v>9785171356057</v>
      </c>
      <c r="Y164" s="96">
        <v>384</v>
      </c>
      <c r="Z164" s="97">
        <v>0.39</v>
      </c>
      <c r="AA164" s="98" t="s">
        <v>144</v>
      </c>
      <c r="AB164" s="98" t="s">
        <v>159</v>
      </c>
      <c r="AC164" s="98" t="s">
        <v>145</v>
      </c>
      <c r="AD164" s="91" t="s">
        <v>109</v>
      </c>
      <c r="AE164" s="135" t="s">
        <v>115</v>
      </c>
      <c r="AF164" s="168"/>
      <c r="AG164" s="98" t="s">
        <v>291</v>
      </c>
      <c r="AH164" s="98"/>
      <c r="AI164" s="86" t="s">
        <v>597</v>
      </c>
      <c r="AJ164" s="101"/>
      <c r="AK164" s="91" t="s">
        <v>1607</v>
      </c>
      <c r="AL164" s="100" t="s">
        <v>1608</v>
      </c>
      <c r="AM164" s="86" t="s">
        <v>214</v>
      </c>
      <c r="AN164" s="86" t="s">
        <v>152</v>
      </c>
      <c r="AO164" s="143">
        <f t="shared" si="6"/>
        <v>0</v>
      </c>
      <c r="AP164" s="85" t="s">
        <v>1609</v>
      </c>
      <c r="AQ164" s="100" t="s">
        <v>153</v>
      </c>
      <c r="AR164" s="97" t="s">
        <v>124</v>
      </c>
      <c r="AV164" s="99"/>
      <c r="AW164" s="159" t="s">
        <v>1610</v>
      </c>
      <c r="AX164" s="102" t="s">
        <v>1611</v>
      </c>
      <c r="AY164" s="157" t="s">
        <v>1612</v>
      </c>
      <c r="AZ164" s="159"/>
      <c r="BF164" s="103">
        <v>46254</v>
      </c>
      <c r="BG164" s="46"/>
      <c r="BH164" s="46"/>
      <c r="BI164" s="46">
        <f t="shared" si="7"/>
        <v>0</v>
      </c>
      <c r="BJ164" s="46">
        <f t="shared" si="8"/>
        <v>0</v>
      </c>
    </row>
    <row r="165" spans="1:62" ht="120" customHeight="1" x14ac:dyDescent="0.2">
      <c r="A165" s="170" t="s">
        <v>178</v>
      </c>
      <c r="B165" s="132"/>
      <c r="C165" s="150">
        <v>0</v>
      </c>
      <c r="D165" s="150">
        <v>0</v>
      </c>
      <c r="E165" s="133">
        <v>737.1</v>
      </c>
      <c r="F165" s="134" t="s">
        <v>3986</v>
      </c>
      <c r="G165" s="86" t="s">
        <v>3987</v>
      </c>
      <c r="H165" s="86" t="s">
        <v>578</v>
      </c>
      <c r="I165" s="89"/>
      <c r="J165" s="90" t="s">
        <v>193</v>
      </c>
      <c r="K165" s="86"/>
      <c r="L165" s="86"/>
      <c r="M165" s="92" t="s">
        <v>150</v>
      </c>
      <c r="N165" s="86" t="s">
        <v>108</v>
      </c>
      <c r="O165" s="163" t="s">
        <v>160</v>
      </c>
      <c r="P165" s="163" t="s">
        <v>160</v>
      </c>
      <c r="Q165" s="91" t="s">
        <v>436</v>
      </c>
      <c r="R165" s="91" t="s">
        <v>204</v>
      </c>
      <c r="S165" s="91" t="s">
        <v>3988</v>
      </c>
      <c r="T165" s="92">
        <v>10</v>
      </c>
      <c r="U165" s="93">
        <v>8</v>
      </c>
      <c r="V165" s="94">
        <v>46245</v>
      </c>
      <c r="W165" s="94">
        <v>46245</v>
      </c>
      <c r="X165" s="95">
        <v>9785171882372</v>
      </c>
      <c r="Y165" s="96">
        <v>800</v>
      </c>
      <c r="Z165" s="97">
        <v>0.55300000000000005</v>
      </c>
      <c r="AA165" s="98" t="s">
        <v>144</v>
      </c>
      <c r="AB165" s="98" t="s">
        <v>181</v>
      </c>
      <c r="AC165" s="98" t="s">
        <v>145</v>
      </c>
      <c r="AD165" s="91" t="s">
        <v>109</v>
      </c>
      <c r="AE165" s="169" t="s">
        <v>194</v>
      </c>
      <c r="AF165" s="168"/>
      <c r="AG165" s="98" t="s">
        <v>401</v>
      </c>
      <c r="AH165" s="98"/>
      <c r="AI165" s="86" t="s">
        <v>579</v>
      </c>
      <c r="AJ165" s="101"/>
      <c r="AK165" s="91" t="s">
        <v>3989</v>
      </c>
      <c r="AL165" s="100" t="s">
        <v>3990</v>
      </c>
      <c r="AM165" s="86" t="s">
        <v>263</v>
      </c>
      <c r="AN165" s="86" t="s">
        <v>152</v>
      </c>
      <c r="AO165" s="143">
        <f t="shared" si="6"/>
        <v>0</v>
      </c>
      <c r="AP165" s="85" t="s">
        <v>3991</v>
      </c>
      <c r="AQ165" s="100" t="s">
        <v>110</v>
      </c>
      <c r="AR165" s="97" t="s">
        <v>124</v>
      </c>
      <c r="AV165" s="99"/>
      <c r="AW165" s="159" t="s">
        <v>3992</v>
      </c>
      <c r="AX165" s="102"/>
      <c r="AY165" s="157" t="s">
        <v>3993</v>
      </c>
      <c r="AZ165" s="159"/>
      <c r="BF165" s="103">
        <v>46262</v>
      </c>
      <c r="BG165" s="46"/>
      <c r="BH165" s="46"/>
      <c r="BI165" s="46">
        <f t="shared" si="7"/>
        <v>0</v>
      </c>
      <c r="BJ165" s="46">
        <f t="shared" si="8"/>
        <v>0</v>
      </c>
    </row>
    <row r="166" spans="1:62" ht="120" customHeight="1" x14ac:dyDescent="0.2">
      <c r="A166" s="170" t="s">
        <v>178</v>
      </c>
      <c r="B166" s="132"/>
      <c r="C166" s="150">
        <v>0</v>
      </c>
      <c r="D166" s="150">
        <v>0</v>
      </c>
      <c r="E166" s="133">
        <v>1839.6000000000001</v>
      </c>
      <c r="F166" s="134" t="s">
        <v>1982</v>
      </c>
      <c r="G166" s="86" t="s">
        <v>1983</v>
      </c>
      <c r="H166" s="86" t="s">
        <v>1984</v>
      </c>
      <c r="I166" s="89"/>
      <c r="J166" s="90" t="s">
        <v>193</v>
      </c>
      <c r="K166" s="86"/>
      <c r="L166" s="86"/>
      <c r="M166" s="92" t="s">
        <v>150</v>
      </c>
      <c r="N166" s="86" t="s">
        <v>108</v>
      </c>
      <c r="O166" s="163" t="s">
        <v>197</v>
      </c>
      <c r="P166" s="163" t="s">
        <v>198</v>
      </c>
      <c r="Q166" s="91" t="s">
        <v>436</v>
      </c>
      <c r="R166" s="91" t="s">
        <v>204</v>
      </c>
      <c r="S166" s="91" t="s">
        <v>1985</v>
      </c>
      <c r="T166" s="92">
        <v>10</v>
      </c>
      <c r="U166" s="93">
        <v>6</v>
      </c>
      <c r="V166" s="94">
        <v>46251</v>
      </c>
      <c r="W166" s="94">
        <v>46251</v>
      </c>
      <c r="X166" s="95">
        <v>9785171683443</v>
      </c>
      <c r="Y166" s="96">
        <v>336</v>
      </c>
      <c r="Z166" s="97">
        <v>0.65300000000000002</v>
      </c>
      <c r="AA166" s="98" t="s">
        <v>173</v>
      </c>
      <c r="AB166" s="98" t="s">
        <v>189</v>
      </c>
      <c r="AC166" s="98" t="s">
        <v>174</v>
      </c>
      <c r="AD166" s="91" t="s">
        <v>109</v>
      </c>
      <c r="AE166" s="169" t="s">
        <v>194</v>
      </c>
      <c r="AF166" s="168"/>
      <c r="AG166" s="98" t="s">
        <v>360</v>
      </c>
      <c r="AH166" s="98"/>
      <c r="AI166" s="86" t="s">
        <v>1986</v>
      </c>
      <c r="AJ166" s="101"/>
      <c r="AK166" s="91"/>
      <c r="AL166" s="100" t="s">
        <v>1987</v>
      </c>
      <c r="AM166" s="86" t="s">
        <v>297</v>
      </c>
      <c r="AN166" s="86" t="s">
        <v>228</v>
      </c>
      <c r="AO166" s="143">
        <f t="shared" si="6"/>
        <v>0</v>
      </c>
      <c r="AP166" s="85" t="s">
        <v>1988</v>
      </c>
      <c r="AQ166" s="100" t="s">
        <v>110</v>
      </c>
      <c r="AR166" s="97" t="s">
        <v>124</v>
      </c>
      <c r="AV166" s="99"/>
      <c r="AW166" s="159" t="s">
        <v>1989</v>
      </c>
      <c r="AX166" s="102"/>
      <c r="AY166" s="157" t="s">
        <v>1990</v>
      </c>
      <c r="AZ166" s="159"/>
      <c r="BF166" s="103">
        <v>46255</v>
      </c>
      <c r="BG166" s="46"/>
      <c r="BH166" s="46"/>
      <c r="BI166" s="46">
        <f t="shared" si="7"/>
        <v>0</v>
      </c>
      <c r="BJ166" s="46">
        <f t="shared" si="8"/>
        <v>0</v>
      </c>
    </row>
    <row r="167" spans="1:62" ht="120" customHeight="1" x14ac:dyDescent="0.2">
      <c r="A167" s="170" t="s">
        <v>178</v>
      </c>
      <c r="B167" s="132"/>
      <c r="C167" s="150">
        <v>0</v>
      </c>
      <c r="D167" s="150">
        <v>0</v>
      </c>
      <c r="E167" s="133">
        <v>2406.6</v>
      </c>
      <c r="F167" s="134" t="s">
        <v>3994</v>
      </c>
      <c r="G167" s="86" t="s">
        <v>3995</v>
      </c>
      <c r="H167" s="86" t="s">
        <v>3996</v>
      </c>
      <c r="I167" s="89"/>
      <c r="J167" s="90">
        <v>5</v>
      </c>
      <c r="K167" s="86"/>
      <c r="L167" s="86"/>
      <c r="M167" s="92" t="s">
        <v>150</v>
      </c>
      <c r="N167" s="86" t="s">
        <v>108</v>
      </c>
      <c r="O167" s="163" t="s">
        <v>197</v>
      </c>
      <c r="P167" s="163" t="s">
        <v>198</v>
      </c>
      <c r="Q167" s="91" t="s">
        <v>436</v>
      </c>
      <c r="R167" s="91" t="s">
        <v>204</v>
      </c>
      <c r="S167" s="91" t="s">
        <v>3997</v>
      </c>
      <c r="T167" s="92">
        <v>22</v>
      </c>
      <c r="U167" s="93">
        <v>6</v>
      </c>
      <c r="V167" s="94">
        <v>44529</v>
      </c>
      <c r="W167" s="94">
        <v>46260</v>
      </c>
      <c r="X167" s="95">
        <v>9785171349332</v>
      </c>
      <c r="Y167" s="96">
        <v>280</v>
      </c>
      <c r="Z167" s="97">
        <v>1.1100000000000001</v>
      </c>
      <c r="AA167" s="98" t="s">
        <v>138</v>
      </c>
      <c r="AB167" s="98" t="s">
        <v>158</v>
      </c>
      <c r="AC167" s="98" t="s">
        <v>139</v>
      </c>
      <c r="AD167" s="91" t="s">
        <v>109</v>
      </c>
      <c r="AE167" s="135" t="s">
        <v>115</v>
      </c>
      <c r="AF167" s="168"/>
      <c r="AG167" s="98" t="s">
        <v>3998</v>
      </c>
      <c r="AH167" s="98"/>
      <c r="AI167" s="86" t="s">
        <v>3999</v>
      </c>
      <c r="AJ167" s="101"/>
      <c r="AK167" s="91"/>
      <c r="AL167" s="100" t="s">
        <v>4000</v>
      </c>
      <c r="AM167" s="86" t="s">
        <v>1497</v>
      </c>
      <c r="AN167" s="86" t="s">
        <v>228</v>
      </c>
      <c r="AO167" s="143">
        <f t="shared" si="6"/>
        <v>0</v>
      </c>
      <c r="AP167" s="85" t="s">
        <v>4001</v>
      </c>
      <c r="AQ167" s="100" t="s">
        <v>153</v>
      </c>
      <c r="AR167" s="97" t="s">
        <v>124</v>
      </c>
      <c r="AV167" s="99"/>
      <c r="AW167" s="159" t="s">
        <v>4002</v>
      </c>
      <c r="AX167" s="102"/>
      <c r="AY167" s="157" t="s">
        <v>4003</v>
      </c>
      <c r="AZ167" s="159"/>
      <c r="BF167" s="103">
        <v>46262</v>
      </c>
      <c r="BG167" s="46"/>
      <c r="BH167" s="46"/>
      <c r="BI167" s="46">
        <f t="shared" si="7"/>
        <v>0</v>
      </c>
      <c r="BJ167" s="46">
        <f t="shared" si="8"/>
        <v>0</v>
      </c>
    </row>
    <row r="168" spans="1:62" ht="120" customHeight="1" x14ac:dyDescent="0.2">
      <c r="A168" s="170" t="s">
        <v>178</v>
      </c>
      <c r="B168" s="132"/>
      <c r="C168" s="150">
        <v>0</v>
      </c>
      <c r="D168" s="150">
        <v>0</v>
      </c>
      <c r="E168" s="133">
        <v>1367.1000000000001</v>
      </c>
      <c r="F168" s="134" t="s">
        <v>1991</v>
      </c>
      <c r="G168" s="86" t="s">
        <v>1992</v>
      </c>
      <c r="H168" s="86" t="s">
        <v>1993</v>
      </c>
      <c r="I168" s="89"/>
      <c r="J168" s="90" t="s">
        <v>193</v>
      </c>
      <c r="K168" s="86"/>
      <c r="L168" s="86"/>
      <c r="M168" s="92" t="s">
        <v>150</v>
      </c>
      <c r="N168" s="86" t="s">
        <v>108</v>
      </c>
      <c r="O168" s="163" t="s">
        <v>213</v>
      </c>
      <c r="P168" s="163" t="s">
        <v>213</v>
      </c>
      <c r="Q168" s="91" t="s">
        <v>436</v>
      </c>
      <c r="R168" s="91" t="s">
        <v>204</v>
      </c>
      <c r="S168" s="91" t="s">
        <v>1994</v>
      </c>
      <c r="T168" s="92">
        <v>22</v>
      </c>
      <c r="U168" s="93">
        <v>8</v>
      </c>
      <c r="V168" s="94">
        <v>46247</v>
      </c>
      <c r="W168" s="94">
        <v>46247</v>
      </c>
      <c r="X168" s="95">
        <v>9785171539337</v>
      </c>
      <c r="Y168" s="96">
        <v>704</v>
      </c>
      <c r="Z168" s="97">
        <v>0.67300000000000004</v>
      </c>
      <c r="AA168" s="98" t="s">
        <v>144</v>
      </c>
      <c r="AB168" s="98" t="s">
        <v>163</v>
      </c>
      <c r="AC168" s="98" t="s">
        <v>145</v>
      </c>
      <c r="AD168" s="91" t="s">
        <v>109</v>
      </c>
      <c r="AE168" s="169" t="s">
        <v>194</v>
      </c>
      <c r="AF168" s="168"/>
      <c r="AG168" s="98" t="s">
        <v>556</v>
      </c>
      <c r="AH168" s="98"/>
      <c r="AI168" s="86" t="s">
        <v>1995</v>
      </c>
      <c r="AJ168" s="101"/>
      <c r="AK168" s="91" t="s">
        <v>1996</v>
      </c>
      <c r="AL168" s="100" t="s">
        <v>1997</v>
      </c>
      <c r="AM168" s="86" t="s">
        <v>324</v>
      </c>
      <c r="AN168" s="86" t="s">
        <v>152</v>
      </c>
      <c r="AO168" s="143">
        <f t="shared" si="6"/>
        <v>0</v>
      </c>
      <c r="AP168" s="85" t="s">
        <v>1998</v>
      </c>
      <c r="AQ168" s="100" t="s">
        <v>153</v>
      </c>
      <c r="AR168" s="97" t="s">
        <v>124</v>
      </c>
      <c r="AV168" s="99"/>
      <c r="AW168" s="159" t="s">
        <v>1999</v>
      </c>
      <c r="AX168" s="102"/>
      <c r="AY168" s="157" t="s">
        <v>2000</v>
      </c>
      <c r="AZ168" s="159"/>
      <c r="BF168" s="103">
        <v>46255</v>
      </c>
      <c r="BG168" s="46"/>
      <c r="BH168" s="46"/>
      <c r="BI168" s="46">
        <f t="shared" si="7"/>
        <v>0</v>
      </c>
      <c r="BJ168" s="46">
        <f t="shared" si="8"/>
        <v>0</v>
      </c>
    </row>
    <row r="169" spans="1:62" ht="120" customHeight="1" x14ac:dyDescent="0.2">
      <c r="A169" s="170" t="s">
        <v>178</v>
      </c>
      <c r="B169" s="132"/>
      <c r="C169" s="150">
        <v>0</v>
      </c>
      <c r="D169" s="150">
        <v>0</v>
      </c>
      <c r="E169" s="133">
        <v>648.9</v>
      </c>
      <c r="F169" s="134" t="s">
        <v>4378</v>
      </c>
      <c r="G169" s="86" t="s">
        <v>4379</v>
      </c>
      <c r="H169" s="86" t="s">
        <v>4380</v>
      </c>
      <c r="I169" s="89"/>
      <c r="J169" s="90" t="s">
        <v>255</v>
      </c>
      <c r="K169" s="86"/>
      <c r="L169" s="86"/>
      <c r="M169" s="92" t="s">
        <v>150</v>
      </c>
      <c r="N169" s="86" t="s">
        <v>108</v>
      </c>
      <c r="O169" s="163" t="s">
        <v>180</v>
      </c>
      <c r="P169" s="163" t="s">
        <v>180</v>
      </c>
      <c r="Q169" s="91" t="s">
        <v>436</v>
      </c>
      <c r="R169" s="91" t="s">
        <v>204</v>
      </c>
      <c r="S169" s="91" t="s">
        <v>4381</v>
      </c>
      <c r="T169" s="92">
        <v>10</v>
      </c>
      <c r="U169" s="93">
        <v>12</v>
      </c>
      <c r="V169" s="94">
        <v>46260</v>
      </c>
      <c r="W169" s="94">
        <v>46260</v>
      </c>
      <c r="X169" s="95">
        <v>9785171719678</v>
      </c>
      <c r="Y169" s="96">
        <v>352</v>
      </c>
      <c r="Z169" s="97">
        <v>0.29499999999999998</v>
      </c>
      <c r="AA169" s="98" t="s">
        <v>144</v>
      </c>
      <c r="AB169" s="98" t="s">
        <v>172</v>
      </c>
      <c r="AC169" s="98" t="s">
        <v>145</v>
      </c>
      <c r="AD169" s="91" t="s">
        <v>109</v>
      </c>
      <c r="AE169" s="169" t="s">
        <v>194</v>
      </c>
      <c r="AF169" s="168"/>
      <c r="AG169" s="98" t="s">
        <v>1009</v>
      </c>
      <c r="AH169" s="98"/>
      <c r="AI169" s="86" t="s">
        <v>4382</v>
      </c>
      <c r="AJ169" s="101"/>
      <c r="AK169" s="91"/>
      <c r="AL169" s="100" t="s">
        <v>4383</v>
      </c>
      <c r="AM169" s="86" t="s">
        <v>157</v>
      </c>
      <c r="AN169" s="86" t="s">
        <v>152</v>
      </c>
      <c r="AO169" s="143">
        <f t="shared" si="6"/>
        <v>0</v>
      </c>
      <c r="AP169" s="85" t="s">
        <v>4384</v>
      </c>
      <c r="AQ169" s="100" t="s">
        <v>110</v>
      </c>
      <c r="AR169" s="97" t="s">
        <v>124</v>
      </c>
      <c r="AV169" s="99"/>
      <c r="AW169" s="159" t="s">
        <v>4385</v>
      </c>
      <c r="AX169" s="102"/>
      <c r="AY169" s="157" t="s">
        <v>4386</v>
      </c>
      <c r="AZ169" s="159"/>
      <c r="BF169" s="103">
        <v>46262</v>
      </c>
      <c r="BG169" s="46"/>
      <c r="BH169" s="46"/>
      <c r="BI169" s="46">
        <f t="shared" si="7"/>
        <v>0</v>
      </c>
      <c r="BJ169" s="46">
        <f t="shared" si="8"/>
        <v>0</v>
      </c>
    </row>
    <row r="170" spans="1:62" ht="120" customHeight="1" x14ac:dyDescent="0.2">
      <c r="A170" s="170" t="s">
        <v>178</v>
      </c>
      <c r="B170" s="132"/>
      <c r="C170" s="150">
        <v>0</v>
      </c>
      <c r="D170" s="150">
        <v>0</v>
      </c>
      <c r="E170" s="133">
        <v>630</v>
      </c>
      <c r="F170" s="134" t="s">
        <v>2478</v>
      </c>
      <c r="G170" s="86" t="s">
        <v>2479</v>
      </c>
      <c r="H170" s="86" t="s">
        <v>2480</v>
      </c>
      <c r="I170" s="89"/>
      <c r="J170" s="90">
        <v>6</v>
      </c>
      <c r="K170" s="86"/>
      <c r="L170" s="86"/>
      <c r="M170" s="92" t="s">
        <v>132</v>
      </c>
      <c r="N170" s="86" t="s">
        <v>108</v>
      </c>
      <c r="O170" s="163" t="s">
        <v>216</v>
      </c>
      <c r="P170" s="163" t="s">
        <v>491</v>
      </c>
      <c r="Q170" s="91" t="s">
        <v>436</v>
      </c>
      <c r="R170" s="91" t="s">
        <v>204</v>
      </c>
      <c r="S170" s="91" t="s">
        <v>2481</v>
      </c>
      <c r="T170" s="92">
        <v>22</v>
      </c>
      <c r="U170" s="93">
        <v>16</v>
      </c>
      <c r="V170" s="94">
        <v>44729</v>
      </c>
      <c r="W170" s="94">
        <v>46254</v>
      </c>
      <c r="X170" s="95">
        <v>9785171358105</v>
      </c>
      <c r="Y170" s="96">
        <v>288</v>
      </c>
      <c r="Z170" s="97">
        <v>0.25</v>
      </c>
      <c r="AA170" s="98" t="s">
        <v>144</v>
      </c>
      <c r="AB170" s="98" t="s">
        <v>135</v>
      </c>
      <c r="AC170" s="98" t="s">
        <v>145</v>
      </c>
      <c r="AD170" s="91">
        <v>3</v>
      </c>
      <c r="AE170" s="135" t="s">
        <v>115</v>
      </c>
      <c r="AF170" s="168"/>
      <c r="AG170" s="98" t="s">
        <v>315</v>
      </c>
      <c r="AH170" s="98"/>
      <c r="AI170" s="86" t="s">
        <v>2482</v>
      </c>
      <c r="AJ170" s="101"/>
      <c r="AK170" s="91"/>
      <c r="AL170" s="100" t="s">
        <v>2483</v>
      </c>
      <c r="AM170" s="86" t="s">
        <v>286</v>
      </c>
      <c r="AN170" s="86" t="s">
        <v>228</v>
      </c>
      <c r="AO170" s="143">
        <f t="shared" si="6"/>
        <v>0</v>
      </c>
      <c r="AP170" s="85" t="s">
        <v>2484</v>
      </c>
      <c r="AQ170" s="100" t="s">
        <v>110</v>
      </c>
      <c r="AR170" s="97" t="s">
        <v>124</v>
      </c>
      <c r="AV170" s="99"/>
      <c r="AW170" s="159" t="s">
        <v>2485</v>
      </c>
      <c r="AX170" s="102" t="s">
        <v>2486</v>
      </c>
      <c r="AY170" s="157" t="s">
        <v>2487</v>
      </c>
      <c r="AZ170" s="159"/>
      <c r="BF170" s="103">
        <v>46258</v>
      </c>
      <c r="BG170" s="46"/>
      <c r="BH170" s="46"/>
      <c r="BI170" s="46">
        <f t="shared" si="7"/>
        <v>0</v>
      </c>
      <c r="BJ170" s="46">
        <f t="shared" si="8"/>
        <v>0</v>
      </c>
    </row>
    <row r="171" spans="1:62" ht="120" customHeight="1" x14ac:dyDescent="0.2">
      <c r="A171" s="170" t="s">
        <v>178</v>
      </c>
      <c r="B171" s="132"/>
      <c r="C171" s="150">
        <v>0</v>
      </c>
      <c r="D171" s="150">
        <v>0</v>
      </c>
      <c r="E171" s="133">
        <v>737.1</v>
      </c>
      <c r="F171" s="134" t="s">
        <v>1613</v>
      </c>
      <c r="G171" s="86" t="s">
        <v>1614</v>
      </c>
      <c r="H171" s="86" t="s">
        <v>1615</v>
      </c>
      <c r="I171" s="89"/>
      <c r="J171" s="90" t="s">
        <v>193</v>
      </c>
      <c r="K171" s="86"/>
      <c r="L171" s="86"/>
      <c r="M171" s="92" t="s">
        <v>137</v>
      </c>
      <c r="N171" s="86" t="s">
        <v>108</v>
      </c>
      <c r="O171" s="163" t="s">
        <v>164</v>
      </c>
      <c r="P171" s="163" t="s">
        <v>165</v>
      </c>
      <c r="Q171" s="91" t="s">
        <v>436</v>
      </c>
      <c r="R171" s="91" t="s">
        <v>204</v>
      </c>
      <c r="S171" s="91" t="s">
        <v>1616</v>
      </c>
      <c r="T171" s="92">
        <v>10</v>
      </c>
      <c r="U171" s="93">
        <v>18</v>
      </c>
      <c r="V171" s="94">
        <v>46174</v>
      </c>
      <c r="W171" s="94">
        <v>46174</v>
      </c>
      <c r="X171" s="95">
        <v>9785171840518</v>
      </c>
      <c r="Y171" s="96">
        <v>48</v>
      </c>
      <c r="Z171" s="97">
        <v>0.33700000000000002</v>
      </c>
      <c r="AA171" s="98" t="s">
        <v>154</v>
      </c>
      <c r="AB171" s="98" t="s">
        <v>217</v>
      </c>
      <c r="AC171" s="98" t="s">
        <v>155</v>
      </c>
      <c r="AD171" s="91" t="s">
        <v>109</v>
      </c>
      <c r="AE171" s="169" t="s">
        <v>194</v>
      </c>
      <c r="AF171" s="168"/>
      <c r="AG171" s="98" t="s">
        <v>348</v>
      </c>
      <c r="AH171" s="98"/>
      <c r="AI171" s="86" t="s">
        <v>1617</v>
      </c>
      <c r="AJ171" s="101" t="s">
        <v>161</v>
      </c>
      <c r="AK171" s="91"/>
      <c r="AL171" s="100" t="s">
        <v>1618</v>
      </c>
      <c r="AM171" s="86" t="s">
        <v>149</v>
      </c>
      <c r="AN171" s="86" t="s">
        <v>141</v>
      </c>
      <c r="AO171" s="143">
        <f t="shared" si="6"/>
        <v>0</v>
      </c>
      <c r="AP171" s="85" t="s">
        <v>1619</v>
      </c>
      <c r="AQ171" s="100" t="s">
        <v>142</v>
      </c>
      <c r="AR171" s="97" t="s">
        <v>124</v>
      </c>
      <c r="AV171" s="99"/>
      <c r="AW171" s="159" t="s">
        <v>1620</v>
      </c>
      <c r="AX171" s="102"/>
      <c r="AY171" s="157" t="s">
        <v>1621</v>
      </c>
      <c r="AZ171" s="159"/>
      <c r="BF171" s="103">
        <v>46254</v>
      </c>
      <c r="BG171" s="46"/>
      <c r="BH171" s="46"/>
      <c r="BI171" s="46">
        <f t="shared" si="7"/>
        <v>0</v>
      </c>
      <c r="BJ171" s="46">
        <f t="shared" si="8"/>
        <v>0</v>
      </c>
    </row>
    <row r="172" spans="1:62" ht="120" customHeight="1" x14ac:dyDescent="0.2">
      <c r="A172" s="170" t="s">
        <v>178</v>
      </c>
      <c r="B172" s="132"/>
      <c r="C172" s="150">
        <v>0</v>
      </c>
      <c r="D172" s="150">
        <v>0</v>
      </c>
      <c r="E172" s="133">
        <v>718.2</v>
      </c>
      <c r="F172" s="134" t="s">
        <v>2001</v>
      </c>
      <c r="G172" s="86" t="s">
        <v>2002</v>
      </c>
      <c r="H172" s="86" t="s">
        <v>2003</v>
      </c>
      <c r="I172" s="89"/>
      <c r="J172" s="90" t="s">
        <v>193</v>
      </c>
      <c r="K172" s="86"/>
      <c r="L172" s="86"/>
      <c r="M172" s="92" t="s">
        <v>143</v>
      </c>
      <c r="N172" s="86" t="s">
        <v>108</v>
      </c>
      <c r="O172" s="163" t="s">
        <v>175</v>
      </c>
      <c r="P172" s="163" t="s">
        <v>188</v>
      </c>
      <c r="Q172" s="91" t="s">
        <v>436</v>
      </c>
      <c r="R172" s="91" t="s">
        <v>204</v>
      </c>
      <c r="S172" s="91" t="s">
        <v>2004</v>
      </c>
      <c r="T172" s="92">
        <v>10</v>
      </c>
      <c r="U172" s="93">
        <v>10</v>
      </c>
      <c r="V172" s="94">
        <v>46254</v>
      </c>
      <c r="W172" s="94">
        <v>46254</v>
      </c>
      <c r="X172" s="95">
        <v>9785171873707</v>
      </c>
      <c r="Y172" s="96">
        <v>336</v>
      </c>
      <c r="Z172" s="97">
        <v>0.4</v>
      </c>
      <c r="AA172" s="98" t="s">
        <v>185</v>
      </c>
      <c r="AB172" s="98" t="s">
        <v>190</v>
      </c>
      <c r="AC172" s="98" t="s">
        <v>186</v>
      </c>
      <c r="AD172" s="91">
        <v>3</v>
      </c>
      <c r="AE172" s="169" t="s">
        <v>194</v>
      </c>
      <c r="AF172" s="168"/>
      <c r="AG172" s="98" t="s">
        <v>557</v>
      </c>
      <c r="AH172" s="98"/>
      <c r="AI172" s="86" t="s">
        <v>2005</v>
      </c>
      <c r="AJ172" s="101"/>
      <c r="AK172" s="91"/>
      <c r="AL172" s="100" t="s">
        <v>2006</v>
      </c>
      <c r="AM172" s="86" t="s">
        <v>258</v>
      </c>
      <c r="AN172" s="86" t="s">
        <v>228</v>
      </c>
      <c r="AO172" s="143">
        <f t="shared" si="6"/>
        <v>0</v>
      </c>
      <c r="AP172" s="85" t="s">
        <v>2007</v>
      </c>
      <c r="AQ172" s="100" t="s">
        <v>156</v>
      </c>
      <c r="AR172" s="97" t="s">
        <v>124</v>
      </c>
      <c r="AV172" s="99"/>
      <c r="AW172" s="159" t="s">
        <v>2008</v>
      </c>
      <c r="AX172" s="102"/>
      <c r="AY172" s="157" t="s">
        <v>2009</v>
      </c>
      <c r="AZ172" s="159"/>
      <c r="BF172" s="103">
        <v>46255</v>
      </c>
      <c r="BG172" s="46"/>
      <c r="BH172" s="46"/>
      <c r="BI172" s="46">
        <f t="shared" si="7"/>
        <v>0</v>
      </c>
      <c r="BJ172" s="46">
        <f t="shared" si="8"/>
        <v>0</v>
      </c>
    </row>
    <row r="173" spans="1:62" ht="120" customHeight="1" x14ac:dyDescent="0.2">
      <c r="A173" s="170" t="s">
        <v>178</v>
      </c>
      <c r="B173" s="132"/>
      <c r="C173" s="150">
        <v>0</v>
      </c>
      <c r="D173" s="150">
        <v>0</v>
      </c>
      <c r="E173" s="133">
        <v>464.1</v>
      </c>
      <c r="F173" s="134" t="s">
        <v>2488</v>
      </c>
      <c r="G173" s="86" t="s">
        <v>205</v>
      </c>
      <c r="H173" s="86" t="s">
        <v>2489</v>
      </c>
      <c r="I173" s="89"/>
      <c r="J173" s="90" t="s">
        <v>193</v>
      </c>
      <c r="K173" s="86"/>
      <c r="L173" s="86"/>
      <c r="M173" s="92" t="s">
        <v>132</v>
      </c>
      <c r="N173" s="86" t="s">
        <v>108</v>
      </c>
      <c r="O173" s="163" t="s">
        <v>308</v>
      </c>
      <c r="P173" s="163" t="s">
        <v>309</v>
      </c>
      <c r="Q173" s="91" t="s">
        <v>436</v>
      </c>
      <c r="R173" s="91" t="s">
        <v>204</v>
      </c>
      <c r="S173" s="91" t="s">
        <v>2490</v>
      </c>
      <c r="T173" s="92">
        <v>10</v>
      </c>
      <c r="U173" s="93">
        <v>20</v>
      </c>
      <c r="V173" s="94">
        <v>46253</v>
      </c>
      <c r="W173" s="94">
        <v>46253</v>
      </c>
      <c r="X173" s="95">
        <v>9785171866372</v>
      </c>
      <c r="Y173" s="96">
        <v>288</v>
      </c>
      <c r="Z173" s="97">
        <v>0.315</v>
      </c>
      <c r="AA173" s="98" t="s">
        <v>144</v>
      </c>
      <c r="AB173" s="98" t="s">
        <v>275</v>
      </c>
      <c r="AC173" s="98" t="s">
        <v>145</v>
      </c>
      <c r="AD173" s="91" t="s">
        <v>109</v>
      </c>
      <c r="AE173" s="169" t="s">
        <v>194</v>
      </c>
      <c r="AF173" s="168"/>
      <c r="AG173" s="98" t="s">
        <v>333</v>
      </c>
      <c r="AH173" s="98"/>
      <c r="AI173" s="86" t="s">
        <v>2491</v>
      </c>
      <c r="AJ173" s="101"/>
      <c r="AK173" s="91"/>
      <c r="AL173" s="100" t="s">
        <v>2492</v>
      </c>
      <c r="AM173" s="86" t="s">
        <v>311</v>
      </c>
      <c r="AN173" s="86" t="s">
        <v>228</v>
      </c>
      <c r="AO173" s="143">
        <f t="shared" si="6"/>
        <v>0</v>
      </c>
      <c r="AP173" s="85" t="s">
        <v>2493</v>
      </c>
      <c r="AQ173" s="100" t="s">
        <v>156</v>
      </c>
      <c r="AR173" s="97" t="s">
        <v>124</v>
      </c>
      <c r="AV173" s="99"/>
      <c r="AW173" s="159" t="s">
        <v>2494</v>
      </c>
      <c r="AX173" s="102"/>
      <c r="AY173" s="157" t="s">
        <v>2495</v>
      </c>
      <c r="AZ173" s="159"/>
      <c r="BF173" s="103">
        <v>46258</v>
      </c>
      <c r="BG173" s="46"/>
      <c r="BH173" s="46"/>
      <c r="BI173" s="46">
        <f t="shared" si="7"/>
        <v>0</v>
      </c>
      <c r="BJ173" s="46">
        <f t="shared" si="8"/>
        <v>0</v>
      </c>
    </row>
    <row r="174" spans="1:62" ht="120" customHeight="1" x14ac:dyDescent="0.2">
      <c r="A174" s="170" t="s">
        <v>178</v>
      </c>
      <c r="B174" s="132"/>
      <c r="C174" s="150">
        <v>0</v>
      </c>
      <c r="D174" s="150">
        <v>0</v>
      </c>
      <c r="E174" s="133">
        <v>428.40000000000003</v>
      </c>
      <c r="F174" s="134" t="s">
        <v>2010</v>
      </c>
      <c r="G174" s="86" t="s">
        <v>205</v>
      </c>
      <c r="H174" s="86" t="s">
        <v>2011</v>
      </c>
      <c r="I174" s="89"/>
      <c r="J174" s="90" t="s">
        <v>193</v>
      </c>
      <c r="K174" s="86"/>
      <c r="L174" s="86"/>
      <c r="M174" s="92" t="s">
        <v>132</v>
      </c>
      <c r="N174" s="86" t="s">
        <v>108</v>
      </c>
      <c r="O174" s="163" t="s">
        <v>308</v>
      </c>
      <c r="P174" s="163" t="s">
        <v>309</v>
      </c>
      <c r="Q174" s="91" t="s">
        <v>436</v>
      </c>
      <c r="R174" s="91" t="s">
        <v>204</v>
      </c>
      <c r="S174" s="91" t="s">
        <v>2012</v>
      </c>
      <c r="T174" s="92">
        <v>10</v>
      </c>
      <c r="U174" s="93">
        <v>10</v>
      </c>
      <c r="V174" s="94">
        <v>46246</v>
      </c>
      <c r="W174" s="94">
        <v>46246</v>
      </c>
      <c r="X174" s="95">
        <v>9785171828448</v>
      </c>
      <c r="Y174" s="96">
        <v>256</v>
      </c>
      <c r="Z174" s="97">
        <v>0.26600000000000001</v>
      </c>
      <c r="AA174" s="98" t="s">
        <v>253</v>
      </c>
      <c r="AB174" s="98" t="s">
        <v>189</v>
      </c>
      <c r="AC174" s="98" t="s">
        <v>254</v>
      </c>
      <c r="AD174" s="91" t="s">
        <v>109</v>
      </c>
      <c r="AE174" s="169" t="s">
        <v>194</v>
      </c>
      <c r="AF174" s="168"/>
      <c r="AG174" s="98" t="s">
        <v>333</v>
      </c>
      <c r="AH174" s="98"/>
      <c r="AI174" s="86" t="s">
        <v>2013</v>
      </c>
      <c r="AJ174" s="101"/>
      <c r="AK174" s="91"/>
      <c r="AL174" s="100" t="s">
        <v>2014</v>
      </c>
      <c r="AM174" s="86" t="s">
        <v>311</v>
      </c>
      <c r="AN174" s="86" t="s">
        <v>228</v>
      </c>
      <c r="AO174" s="143">
        <f t="shared" si="6"/>
        <v>0</v>
      </c>
      <c r="AP174" s="85" t="s">
        <v>2015</v>
      </c>
      <c r="AQ174" s="100" t="s">
        <v>156</v>
      </c>
      <c r="AR174" s="97" t="s">
        <v>124</v>
      </c>
      <c r="AV174" s="99"/>
      <c r="AW174" s="159" t="s">
        <v>2016</v>
      </c>
      <c r="AX174" s="102"/>
      <c r="AY174" s="157" t="s">
        <v>2017</v>
      </c>
      <c r="AZ174" s="159"/>
      <c r="BF174" s="103">
        <v>46255</v>
      </c>
      <c r="BG174" s="46"/>
      <c r="BH174" s="46"/>
      <c r="BI174" s="46">
        <f t="shared" si="7"/>
        <v>0</v>
      </c>
      <c r="BJ174" s="46">
        <f t="shared" si="8"/>
        <v>0</v>
      </c>
    </row>
    <row r="175" spans="1:62" ht="120" customHeight="1" x14ac:dyDescent="0.2">
      <c r="A175" s="170" t="s">
        <v>178</v>
      </c>
      <c r="B175" s="132"/>
      <c r="C175" s="150">
        <v>0</v>
      </c>
      <c r="D175" s="150">
        <v>0</v>
      </c>
      <c r="E175" s="133">
        <v>674.1</v>
      </c>
      <c r="F175" s="134" t="s">
        <v>2018</v>
      </c>
      <c r="G175" s="86" t="s">
        <v>205</v>
      </c>
      <c r="H175" s="86" t="s">
        <v>2019</v>
      </c>
      <c r="I175" s="89"/>
      <c r="J175" s="90" t="s">
        <v>193</v>
      </c>
      <c r="K175" s="86"/>
      <c r="L175" s="86"/>
      <c r="M175" s="92" t="s">
        <v>132</v>
      </c>
      <c r="N175" s="86" t="s">
        <v>108</v>
      </c>
      <c r="O175" s="163" t="s">
        <v>308</v>
      </c>
      <c r="P175" s="163" t="s">
        <v>309</v>
      </c>
      <c r="Q175" s="91" t="s">
        <v>436</v>
      </c>
      <c r="R175" s="91" t="s">
        <v>204</v>
      </c>
      <c r="S175" s="91" t="s">
        <v>2020</v>
      </c>
      <c r="T175" s="92">
        <v>10</v>
      </c>
      <c r="U175" s="93">
        <v>10</v>
      </c>
      <c r="V175" s="94">
        <v>46251</v>
      </c>
      <c r="W175" s="94">
        <v>46251</v>
      </c>
      <c r="X175" s="95">
        <v>9785171868727</v>
      </c>
      <c r="Y175" s="96">
        <v>256</v>
      </c>
      <c r="Z175" s="97">
        <v>0.26700000000000002</v>
      </c>
      <c r="AA175" s="98" t="s">
        <v>253</v>
      </c>
      <c r="AB175" s="98" t="s">
        <v>189</v>
      </c>
      <c r="AC175" s="98" t="s">
        <v>254</v>
      </c>
      <c r="AD175" s="91" t="s">
        <v>109</v>
      </c>
      <c r="AE175" s="169" t="s">
        <v>194</v>
      </c>
      <c r="AF175" s="168"/>
      <c r="AG175" s="98" t="s">
        <v>333</v>
      </c>
      <c r="AH175" s="98"/>
      <c r="AI175" s="86" t="s">
        <v>2021</v>
      </c>
      <c r="AJ175" s="101"/>
      <c r="AK175" s="91"/>
      <c r="AL175" s="100" t="s">
        <v>2022</v>
      </c>
      <c r="AM175" s="86" t="s">
        <v>311</v>
      </c>
      <c r="AN175" s="86" t="s">
        <v>228</v>
      </c>
      <c r="AO175" s="143">
        <f t="shared" si="6"/>
        <v>0</v>
      </c>
      <c r="AP175" s="85" t="s">
        <v>2023</v>
      </c>
      <c r="AQ175" s="100" t="s">
        <v>156</v>
      </c>
      <c r="AR175" s="97" t="s">
        <v>124</v>
      </c>
      <c r="AV175" s="99"/>
      <c r="AW175" s="159" t="s">
        <v>2024</v>
      </c>
      <c r="AX175" s="102"/>
      <c r="AY175" s="157" t="s">
        <v>2017</v>
      </c>
      <c r="AZ175" s="159"/>
      <c r="BF175" s="103">
        <v>46255</v>
      </c>
      <c r="BG175" s="46"/>
      <c r="BH175" s="46"/>
      <c r="BI175" s="46">
        <f t="shared" si="7"/>
        <v>0</v>
      </c>
      <c r="BJ175" s="46">
        <f t="shared" si="8"/>
        <v>0</v>
      </c>
    </row>
    <row r="176" spans="1:62" ht="120" customHeight="1" x14ac:dyDescent="0.2">
      <c r="A176" s="170" t="s">
        <v>178</v>
      </c>
      <c r="B176" s="132"/>
      <c r="C176" s="150">
        <v>0</v>
      </c>
      <c r="D176" s="150">
        <v>0</v>
      </c>
      <c r="E176" s="133">
        <v>1367.1000000000001</v>
      </c>
      <c r="F176" s="134" t="s">
        <v>2496</v>
      </c>
      <c r="G176" s="86" t="s">
        <v>2497</v>
      </c>
      <c r="H176" s="86" t="s">
        <v>2498</v>
      </c>
      <c r="I176" s="89"/>
      <c r="J176" s="90" t="s">
        <v>193</v>
      </c>
      <c r="K176" s="86"/>
      <c r="L176" s="86"/>
      <c r="M176" s="92" t="s">
        <v>132</v>
      </c>
      <c r="N176" s="86" t="s">
        <v>108</v>
      </c>
      <c r="O176" s="163" t="s">
        <v>231</v>
      </c>
      <c r="P176" s="163" t="s">
        <v>251</v>
      </c>
      <c r="Q176" s="91" t="s">
        <v>436</v>
      </c>
      <c r="R176" s="91" t="s">
        <v>204</v>
      </c>
      <c r="S176" s="91" t="s">
        <v>2499</v>
      </c>
      <c r="T176" s="92">
        <v>10</v>
      </c>
      <c r="U176" s="93">
        <v>6</v>
      </c>
      <c r="V176" s="94">
        <v>46251</v>
      </c>
      <c r="W176" s="94">
        <v>46251</v>
      </c>
      <c r="X176" s="95">
        <v>9785171847104</v>
      </c>
      <c r="Y176" s="96">
        <v>224</v>
      </c>
      <c r="Z176" s="97">
        <v>0.65300000000000002</v>
      </c>
      <c r="AA176" s="98" t="s">
        <v>173</v>
      </c>
      <c r="AB176" s="98" t="s">
        <v>199</v>
      </c>
      <c r="AC176" s="98" t="s">
        <v>174</v>
      </c>
      <c r="AD176" s="91" t="s">
        <v>109</v>
      </c>
      <c r="AE176" s="169" t="s">
        <v>194</v>
      </c>
      <c r="AF176" s="168"/>
      <c r="AG176" s="98" t="s">
        <v>358</v>
      </c>
      <c r="AH176" s="98"/>
      <c r="AI176" s="86" t="s">
        <v>2500</v>
      </c>
      <c r="AJ176" s="101"/>
      <c r="AK176" s="91"/>
      <c r="AL176" s="100" t="s">
        <v>2501</v>
      </c>
      <c r="AM176" s="86" t="s">
        <v>260</v>
      </c>
      <c r="AN176" s="86" t="s">
        <v>228</v>
      </c>
      <c r="AO176" s="143">
        <f t="shared" si="6"/>
        <v>0</v>
      </c>
      <c r="AP176" s="85" t="s">
        <v>2502</v>
      </c>
      <c r="AQ176" s="100" t="s">
        <v>110</v>
      </c>
      <c r="AR176" s="97" t="s">
        <v>124</v>
      </c>
      <c r="AV176" s="99"/>
      <c r="AW176" s="159" t="s">
        <v>2503</v>
      </c>
      <c r="AX176" s="102"/>
      <c r="AY176" s="157" t="s">
        <v>2504</v>
      </c>
      <c r="AZ176" s="159"/>
      <c r="BF176" s="103">
        <v>46258</v>
      </c>
      <c r="BG176" s="46"/>
      <c r="BH176" s="46"/>
      <c r="BI176" s="46">
        <f t="shared" si="7"/>
        <v>0</v>
      </c>
      <c r="BJ176" s="46">
        <f t="shared" si="8"/>
        <v>0</v>
      </c>
    </row>
    <row r="177" spans="1:62" ht="120" customHeight="1" x14ac:dyDescent="0.2">
      <c r="A177" s="170" t="s">
        <v>178</v>
      </c>
      <c r="B177" s="132"/>
      <c r="C177" s="150">
        <v>0</v>
      </c>
      <c r="D177" s="150">
        <v>0</v>
      </c>
      <c r="E177" s="133">
        <v>472.5</v>
      </c>
      <c r="F177" s="134" t="s">
        <v>1068</v>
      </c>
      <c r="G177" s="86" t="s">
        <v>205</v>
      </c>
      <c r="H177" s="86" t="s">
        <v>1069</v>
      </c>
      <c r="I177" s="89"/>
      <c r="J177" s="90" t="s">
        <v>193</v>
      </c>
      <c r="K177" s="86"/>
      <c r="L177" s="86"/>
      <c r="M177" s="92" t="s">
        <v>132</v>
      </c>
      <c r="N177" s="86" t="s">
        <v>108</v>
      </c>
      <c r="O177" s="163" t="s">
        <v>413</v>
      </c>
      <c r="P177" s="163" t="s">
        <v>414</v>
      </c>
      <c r="Q177" s="91" t="s">
        <v>436</v>
      </c>
      <c r="R177" s="91" t="s">
        <v>204</v>
      </c>
      <c r="S177" s="91" t="s">
        <v>1070</v>
      </c>
      <c r="T177" s="92">
        <v>22</v>
      </c>
      <c r="U177" s="93">
        <v>20</v>
      </c>
      <c r="V177" s="94">
        <v>46251</v>
      </c>
      <c r="W177" s="94">
        <v>46251</v>
      </c>
      <c r="X177" s="95">
        <v>9785171891817</v>
      </c>
      <c r="Y177" s="96">
        <v>256</v>
      </c>
      <c r="Z177" s="97">
        <v>0.22600000000000001</v>
      </c>
      <c r="AA177" s="98" t="s">
        <v>144</v>
      </c>
      <c r="AB177" s="98" t="s">
        <v>135</v>
      </c>
      <c r="AC177" s="98" t="s">
        <v>145</v>
      </c>
      <c r="AD177" s="91">
        <v>3</v>
      </c>
      <c r="AE177" s="169" t="s">
        <v>194</v>
      </c>
      <c r="AF177" s="168"/>
      <c r="AG177" s="98" t="s">
        <v>392</v>
      </c>
      <c r="AH177" s="98"/>
      <c r="AI177" s="86" t="s">
        <v>1071</v>
      </c>
      <c r="AJ177" s="101"/>
      <c r="AK177" s="91"/>
      <c r="AL177" s="100" t="s">
        <v>1072</v>
      </c>
      <c r="AM177" s="86" t="s">
        <v>292</v>
      </c>
      <c r="AN177" s="86" t="s">
        <v>228</v>
      </c>
      <c r="AO177" s="143">
        <f t="shared" si="6"/>
        <v>0</v>
      </c>
      <c r="AP177" s="85" t="s">
        <v>1073</v>
      </c>
      <c r="AQ177" s="100" t="s">
        <v>110</v>
      </c>
      <c r="AR177" s="97" t="s">
        <v>124</v>
      </c>
      <c r="AV177" s="99"/>
      <c r="AW177" s="159" t="s">
        <v>1074</v>
      </c>
      <c r="AX177" s="102"/>
      <c r="AY177" s="157" t="s">
        <v>1075</v>
      </c>
      <c r="AZ177" s="159"/>
      <c r="BF177" s="103">
        <v>46253</v>
      </c>
      <c r="BG177" s="46"/>
      <c r="BH177" s="46"/>
      <c r="BI177" s="46">
        <f t="shared" si="7"/>
        <v>0</v>
      </c>
      <c r="BJ177" s="46">
        <f t="shared" si="8"/>
        <v>0</v>
      </c>
    </row>
    <row r="178" spans="1:62" ht="120" customHeight="1" x14ac:dyDescent="0.2">
      <c r="A178" s="170" t="s">
        <v>178</v>
      </c>
      <c r="B178" s="132"/>
      <c r="C178" s="150">
        <v>0</v>
      </c>
      <c r="D178" s="150">
        <v>0</v>
      </c>
      <c r="E178" s="133">
        <v>1001.7</v>
      </c>
      <c r="F178" s="134" t="s">
        <v>3345</v>
      </c>
      <c r="G178" s="86" t="s">
        <v>3346</v>
      </c>
      <c r="H178" s="86" t="s">
        <v>3347</v>
      </c>
      <c r="I178" s="89"/>
      <c r="J178" s="90">
        <v>5</v>
      </c>
      <c r="K178" s="86"/>
      <c r="L178" s="86"/>
      <c r="M178" s="92" t="s">
        <v>137</v>
      </c>
      <c r="N178" s="86" t="s">
        <v>108</v>
      </c>
      <c r="O178" s="163" t="s">
        <v>374</v>
      </c>
      <c r="P178" s="163" t="s">
        <v>3348</v>
      </c>
      <c r="Q178" s="91" t="s">
        <v>436</v>
      </c>
      <c r="R178" s="91" t="s">
        <v>204</v>
      </c>
      <c r="S178" s="91" t="s">
        <v>3349</v>
      </c>
      <c r="T178" s="92">
        <v>10</v>
      </c>
      <c r="U178" s="93">
        <v>10</v>
      </c>
      <c r="V178" s="94">
        <v>44656</v>
      </c>
      <c r="W178" s="94">
        <v>46258</v>
      </c>
      <c r="X178" s="95">
        <v>9785171460419</v>
      </c>
      <c r="Y178" s="96">
        <v>128</v>
      </c>
      <c r="Z178" s="97">
        <v>0.56999999999999995</v>
      </c>
      <c r="AA178" s="98" t="s">
        <v>154</v>
      </c>
      <c r="AB178" s="98" t="s">
        <v>217</v>
      </c>
      <c r="AC178" s="98" t="s">
        <v>155</v>
      </c>
      <c r="AD178" s="91" t="s">
        <v>109</v>
      </c>
      <c r="AE178" s="135" t="s">
        <v>115</v>
      </c>
      <c r="AF178" s="168"/>
      <c r="AG178" s="98" t="s">
        <v>3350</v>
      </c>
      <c r="AH178" s="98"/>
      <c r="AI178" s="86" t="s">
        <v>3351</v>
      </c>
      <c r="AJ178" s="101" t="s">
        <v>148</v>
      </c>
      <c r="AK178" s="91" t="s">
        <v>3352</v>
      </c>
      <c r="AL178" s="100" t="s">
        <v>3353</v>
      </c>
      <c r="AM178" s="86" t="s">
        <v>222</v>
      </c>
      <c r="AN178" s="86" t="s">
        <v>141</v>
      </c>
      <c r="AO178" s="143">
        <f t="shared" si="6"/>
        <v>0</v>
      </c>
      <c r="AP178" s="85" t="s">
        <v>3354</v>
      </c>
      <c r="AQ178" s="100" t="s">
        <v>142</v>
      </c>
      <c r="AR178" s="97" t="s">
        <v>124</v>
      </c>
      <c r="AV178" s="99"/>
      <c r="AW178" s="159" t="s">
        <v>3355</v>
      </c>
      <c r="AX178" s="102" t="s">
        <v>3356</v>
      </c>
      <c r="AY178" s="157" t="s">
        <v>3357</v>
      </c>
      <c r="AZ178" s="159"/>
      <c r="BF178" s="103">
        <v>46260</v>
      </c>
      <c r="BG178" s="46"/>
      <c r="BH178" s="46"/>
      <c r="BI178" s="46">
        <f t="shared" si="7"/>
        <v>0</v>
      </c>
      <c r="BJ178" s="46">
        <f t="shared" si="8"/>
        <v>0</v>
      </c>
    </row>
    <row r="179" spans="1:62" ht="120" customHeight="1" x14ac:dyDescent="0.2">
      <c r="A179" s="170" t="s">
        <v>178</v>
      </c>
      <c r="B179" s="132"/>
      <c r="C179" s="150">
        <v>0</v>
      </c>
      <c r="D179" s="150">
        <v>0</v>
      </c>
      <c r="E179" s="133">
        <v>604.80000000000007</v>
      </c>
      <c r="F179" s="134" t="s">
        <v>3358</v>
      </c>
      <c r="G179" s="86" t="s">
        <v>3359</v>
      </c>
      <c r="H179" s="86" t="s">
        <v>3360</v>
      </c>
      <c r="I179" s="89"/>
      <c r="J179" s="90" t="s">
        <v>193</v>
      </c>
      <c r="K179" s="86"/>
      <c r="L179" s="86"/>
      <c r="M179" s="92" t="s">
        <v>143</v>
      </c>
      <c r="N179" s="86" t="s">
        <v>108</v>
      </c>
      <c r="O179" s="163" t="s">
        <v>241</v>
      </c>
      <c r="P179" s="163" t="s">
        <v>285</v>
      </c>
      <c r="Q179" s="91" t="s">
        <v>436</v>
      </c>
      <c r="R179" s="91" t="s">
        <v>204</v>
      </c>
      <c r="S179" s="91" t="s">
        <v>3361</v>
      </c>
      <c r="T179" s="92">
        <v>10</v>
      </c>
      <c r="U179" s="93">
        <v>12</v>
      </c>
      <c r="V179" s="94">
        <v>46258</v>
      </c>
      <c r="W179" s="94">
        <v>46258</v>
      </c>
      <c r="X179" s="95">
        <v>9785171900731</v>
      </c>
      <c r="Y179" s="96">
        <v>256</v>
      </c>
      <c r="Z179" s="97">
        <v>0.28499999999999998</v>
      </c>
      <c r="AA179" s="98" t="s">
        <v>144</v>
      </c>
      <c r="AB179" s="98" t="s">
        <v>235</v>
      </c>
      <c r="AC179" s="98" t="s">
        <v>145</v>
      </c>
      <c r="AD179" s="91" t="s">
        <v>109</v>
      </c>
      <c r="AE179" s="169" t="s">
        <v>194</v>
      </c>
      <c r="AF179" s="168"/>
      <c r="AG179" s="98" t="s">
        <v>466</v>
      </c>
      <c r="AH179" s="98"/>
      <c r="AI179" s="86" t="s">
        <v>3362</v>
      </c>
      <c r="AJ179" s="101"/>
      <c r="AK179" s="91" t="s">
        <v>3363</v>
      </c>
      <c r="AL179" s="100" t="s">
        <v>3364</v>
      </c>
      <c r="AM179" s="86" t="s">
        <v>311</v>
      </c>
      <c r="AN179" s="86" t="s">
        <v>228</v>
      </c>
      <c r="AO179" s="143">
        <f t="shared" si="6"/>
        <v>0</v>
      </c>
      <c r="AP179" s="85" t="s">
        <v>3365</v>
      </c>
      <c r="AQ179" s="100" t="s">
        <v>110</v>
      </c>
      <c r="AR179" s="97" t="s">
        <v>124</v>
      </c>
      <c r="AV179" s="99"/>
      <c r="AW179" s="159" t="s">
        <v>3366</v>
      </c>
      <c r="AX179" s="102"/>
      <c r="AY179" s="157" t="s">
        <v>3367</v>
      </c>
      <c r="AZ179" s="159"/>
      <c r="BF179" s="103">
        <v>46260</v>
      </c>
      <c r="BG179" s="46"/>
      <c r="BH179" s="46"/>
      <c r="BI179" s="46">
        <f t="shared" si="7"/>
        <v>0</v>
      </c>
      <c r="BJ179" s="46">
        <f t="shared" si="8"/>
        <v>0</v>
      </c>
    </row>
    <row r="180" spans="1:62" ht="120" customHeight="1" x14ac:dyDescent="0.2">
      <c r="A180" s="170" t="s">
        <v>178</v>
      </c>
      <c r="B180" s="132"/>
      <c r="C180" s="150">
        <v>0</v>
      </c>
      <c r="D180" s="150">
        <v>0</v>
      </c>
      <c r="E180" s="133">
        <v>1745.1000000000001</v>
      </c>
      <c r="F180" s="134" t="s">
        <v>2025</v>
      </c>
      <c r="G180" s="86" t="s">
        <v>2026</v>
      </c>
      <c r="H180" s="86" t="s">
        <v>2027</v>
      </c>
      <c r="I180" s="89"/>
      <c r="J180" s="90" t="s">
        <v>193</v>
      </c>
      <c r="K180" s="86"/>
      <c r="L180" s="86"/>
      <c r="M180" s="92" t="s">
        <v>132</v>
      </c>
      <c r="N180" s="86" t="s">
        <v>108</v>
      </c>
      <c r="O180" s="163" t="s">
        <v>231</v>
      </c>
      <c r="P180" s="163" t="s">
        <v>251</v>
      </c>
      <c r="Q180" s="91" t="s">
        <v>436</v>
      </c>
      <c r="R180" s="91" t="s">
        <v>204</v>
      </c>
      <c r="S180" s="91" t="s">
        <v>2028</v>
      </c>
      <c r="T180" s="92">
        <v>10</v>
      </c>
      <c r="U180" s="93">
        <v>8</v>
      </c>
      <c r="V180" s="94">
        <v>46251</v>
      </c>
      <c r="W180" s="94">
        <v>46251</v>
      </c>
      <c r="X180" s="95">
        <v>9785171779269</v>
      </c>
      <c r="Y180" s="96">
        <v>288</v>
      </c>
      <c r="Z180" s="97">
        <v>0.54800000000000004</v>
      </c>
      <c r="AA180" s="98" t="s">
        <v>173</v>
      </c>
      <c r="AB180" s="98" t="s">
        <v>189</v>
      </c>
      <c r="AC180" s="98" t="s">
        <v>174</v>
      </c>
      <c r="AD180" s="91" t="s">
        <v>109</v>
      </c>
      <c r="AE180" s="169" t="s">
        <v>194</v>
      </c>
      <c r="AF180" s="168"/>
      <c r="AG180" s="98" t="s">
        <v>2029</v>
      </c>
      <c r="AH180" s="98"/>
      <c r="AI180" s="86" t="s">
        <v>2030</v>
      </c>
      <c r="AJ180" s="101"/>
      <c r="AK180" s="91"/>
      <c r="AL180" s="100" t="s">
        <v>2031</v>
      </c>
      <c r="AM180" s="86" t="s">
        <v>296</v>
      </c>
      <c r="AN180" s="86" t="s">
        <v>228</v>
      </c>
      <c r="AO180" s="143">
        <f t="shared" si="6"/>
        <v>0</v>
      </c>
      <c r="AP180" s="85" t="s">
        <v>2032</v>
      </c>
      <c r="AQ180" s="100" t="s">
        <v>156</v>
      </c>
      <c r="AR180" s="97" t="s">
        <v>124</v>
      </c>
      <c r="AV180" s="99"/>
      <c r="AW180" s="159" t="s">
        <v>2033</v>
      </c>
      <c r="AX180" s="102"/>
      <c r="AY180" s="157" t="s">
        <v>2034</v>
      </c>
      <c r="AZ180" s="159"/>
      <c r="BF180" s="103">
        <v>46255</v>
      </c>
      <c r="BG180" s="46"/>
      <c r="BH180" s="46"/>
      <c r="BI180" s="46">
        <f t="shared" si="7"/>
        <v>0</v>
      </c>
      <c r="BJ180" s="46">
        <f t="shared" si="8"/>
        <v>0</v>
      </c>
    </row>
    <row r="181" spans="1:62" ht="120" customHeight="1" x14ac:dyDescent="0.2">
      <c r="A181" s="170" t="s">
        <v>178</v>
      </c>
      <c r="B181" s="132"/>
      <c r="C181" s="150">
        <v>0</v>
      </c>
      <c r="D181" s="150">
        <v>0</v>
      </c>
      <c r="E181" s="133">
        <v>1461.6000000000001</v>
      </c>
      <c r="F181" s="134" t="s">
        <v>1622</v>
      </c>
      <c r="G181" s="86" t="s">
        <v>1623</v>
      </c>
      <c r="H181" s="86" t="s">
        <v>1624</v>
      </c>
      <c r="I181" s="89"/>
      <c r="J181" s="90" t="s">
        <v>193</v>
      </c>
      <c r="K181" s="86"/>
      <c r="L181" s="86"/>
      <c r="M181" s="92" t="s">
        <v>132</v>
      </c>
      <c r="N181" s="86" t="s">
        <v>108</v>
      </c>
      <c r="O181" s="163" t="s">
        <v>298</v>
      </c>
      <c r="P181" s="163" t="s">
        <v>332</v>
      </c>
      <c r="Q181" s="91" t="s">
        <v>436</v>
      </c>
      <c r="R181" s="91" t="s">
        <v>204</v>
      </c>
      <c r="S181" s="91" t="s">
        <v>1625</v>
      </c>
      <c r="T181" s="92">
        <v>10</v>
      </c>
      <c r="U181" s="93">
        <v>6</v>
      </c>
      <c r="V181" s="94">
        <v>46246</v>
      </c>
      <c r="W181" s="94">
        <v>46246</v>
      </c>
      <c r="X181" s="95">
        <v>9785171690052</v>
      </c>
      <c r="Y181" s="96">
        <v>224</v>
      </c>
      <c r="Z181" s="97">
        <v>0.81499999999999995</v>
      </c>
      <c r="AA181" s="98" t="s">
        <v>154</v>
      </c>
      <c r="AB181" s="98" t="s">
        <v>158</v>
      </c>
      <c r="AC181" s="98" t="s">
        <v>155</v>
      </c>
      <c r="AD181" s="91" t="s">
        <v>109</v>
      </c>
      <c r="AE181" s="169" t="s">
        <v>194</v>
      </c>
      <c r="AF181" s="168"/>
      <c r="AG181" s="98" t="s">
        <v>358</v>
      </c>
      <c r="AH181" s="98"/>
      <c r="AI181" s="86" t="s">
        <v>1626</v>
      </c>
      <c r="AJ181" s="101"/>
      <c r="AK181" s="91"/>
      <c r="AL181" s="100" t="s">
        <v>1627</v>
      </c>
      <c r="AM181" s="86" t="s">
        <v>260</v>
      </c>
      <c r="AN181" s="86" t="s">
        <v>228</v>
      </c>
      <c r="AO181" s="143">
        <f t="shared" si="6"/>
        <v>0</v>
      </c>
      <c r="AP181" s="85" t="s">
        <v>1628</v>
      </c>
      <c r="AQ181" s="100" t="s">
        <v>156</v>
      </c>
      <c r="AR181" s="97" t="s">
        <v>124</v>
      </c>
      <c r="AV181" s="99"/>
      <c r="AW181" s="159" t="s">
        <v>1629</v>
      </c>
      <c r="AX181" s="102"/>
      <c r="AY181" s="157" t="s">
        <v>1630</v>
      </c>
      <c r="AZ181" s="159"/>
      <c r="BF181" s="103">
        <v>46254</v>
      </c>
      <c r="BG181" s="46"/>
      <c r="BH181" s="46"/>
      <c r="BI181" s="46">
        <f t="shared" si="7"/>
        <v>0</v>
      </c>
      <c r="BJ181" s="46">
        <f t="shared" si="8"/>
        <v>0</v>
      </c>
    </row>
    <row r="182" spans="1:62" ht="120" customHeight="1" x14ac:dyDescent="0.2">
      <c r="A182" s="170" t="s">
        <v>178</v>
      </c>
      <c r="B182" s="132"/>
      <c r="C182" s="150">
        <v>0</v>
      </c>
      <c r="D182" s="150">
        <v>0</v>
      </c>
      <c r="E182" s="133">
        <v>1839.6000000000001</v>
      </c>
      <c r="F182" s="134" t="s">
        <v>1076</v>
      </c>
      <c r="G182" s="86" t="s">
        <v>1077</v>
      </c>
      <c r="H182" s="86" t="s">
        <v>1078</v>
      </c>
      <c r="I182" s="89"/>
      <c r="J182" s="90" t="s">
        <v>193</v>
      </c>
      <c r="K182" s="86"/>
      <c r="L182" s="86"/>
      <c r="M182" s="92" t="s">
        <v>143</v>
      </c>
      <c r="N182" s="86" t="s">
        <v>108</v>
      </c>
      <c r="O182" s="163" t="s">
        <v>241</v>
      </c>
      <c r="P182" s="163" t="s">
        <v>285</v>
      </c>
      <c r="Q182" s="91" t="s">
        <v>436</v>
      </c>
      <c r="R182" s="91" t="s">
        <v>282</v>
      </c>
      <c r="S182" s="91" t="s">
        <v>1079</v>
      </c>
      <c r="T182" s="92">
        <v>10</v>
      </c>
      <c r="U182" s="93">
        <v>4</v>
      </c>
      <c r="V182" s="94">
        <v>46248</v>
      </c>
      <c r="W182" s="94">
        <v>46248</v>
      </c>
      <c r="X182" s="95">
        <v>9785171758295</v>
      </c>
      <c r="Y182" s="96">
        <v>608</v>
      </c>
      <c r="Z182" s="97">
        <v>1.165</v>
      </c>
      <c r="AA182" s="98" t="s">
        <v>185</v>
      </c>
      <c r="AB182" s="98" t="s">
        <v>189</v>
      </c>
      <c r="AC182" s="98" t="s">
        <v>186</v>
      </c>
      <c r="AD182" s="91" t="s">
        <v>109</v>
      </c>
      <c r="AE182" s="169" t="s">
        <v>194</v>
      </c>
      <c r="AF182" s="168"/>
      <c r="AG182" s="98" t="s">
        <v>1080</v>
      </c>
      <c r="AH182" s="98"/>
      <c r="AI182" s="86" t="s">
        <v>1081</v>
      </c>
      <c r="AJ182" s="101"/>
      <c r="AK182" s="91"/>
      <c r="AL182" s="100" t="s">
        <v>1082</v>
      </c>
      <c r="AM182" s="86" t="s">
        <v>266</v>
      </c>
      <c r="AN182" s="86" t="s">
        <v>228</v>
      </c>
      <c r="AO182" s="143">
        <f t="shared" si="6"/>
        <v>0</v>
      </c>
      <c r="AP182" s="85" t="s">
        <v>1083</v>
      </c>
      <c r="AQ182" s="100" t="s">
        <v>156</v>
      </c>
      <c r="AR182" s="97" t="s">
        <v>124</v>
      </c>
      <c r="AV182" s="99"/>
      <c r="AW182" s="159" t="s">
        <v>1084</v>
      </c>
      <c r="AX182" s="102"/>
      <c r="AY182" s="157" t="s">
        <v>1085</v>
      </c>
      <c r="AZ182" s="159"/>
      <c r="BF182" s="103">
        <v>46253</v>
      </c>
      <c r="BG182" s="46"/>
      <c r="BH182" s="46"/>
      <c r="BI182" s="46">
        <f t="shared" si="7"/>
        <v>0</v>
      </c>
      <c r="BJ182" s="46">
        <f t="shared" si="8"/>
        <v>0</v>
      </c>
    </row>
    <row r="183" spans="1:62" ht="120" customHeight="1" x14ac:dyDescent="0.2">
      <c r="A183" s="170" t="s">
        <v>178</v>
      </c>
      <c r="B183" s="132"/>
      <c r="C183" s="150">
        <v>0</v>
      </c>
      <c r="D183" s="150">
        <v>0</v>
      </c>
      <c r="E183" s="133">
        <v>1159.2</v>
      </c>
      <c r="F183" s="134" t="s">
        <v>3719</v>
      </c>
      <c r="G183" s="86" t="s">
        <v>3720</v>
      </c>
      <c r="H183" s="86" t="s">
        <v>3721</v>
      </c>
      <c r="I183" s="89"/>
      <c r="J183" s="90" t="s">
        <v>195</v>
      </c>
      <c r="K183" s="86"/>
      <c r="L183" s="86"/>
      <c r="M183" s="92" t="s">
        <v>143</v>
      </c>
      <c r="N183" s="86" t="s">
        <v>108</v>
      </c>
      <c r="O183" s="163" t="s">
        <v>2802</v>
      </c>
      <c r="P183" s="163" t="s">
        <v>3722</v>
      </c>
      <c r="Q183" s="91" t="s">
        <v>436</v>
      </c>
      <c r="R183" s="91" t="s">
        <v>204</v>
      </c>
      <c r="S183" s="91" t="s">
        <v>3723</v>
      </c>
      <c r="T183" s="92">
        <v>10</v>
      </c>
      <c r="U183" s="93">
        <v>9</v>
      </c>
      <c r="V183" s="94">
        <v>46248</v>
      </c>
      <c r="W183" s="94">
        <v>46248</v>
      </c>
      <c r="X183" s="95">
        <v>9785171750602</v>
      </c>
      <c r="Y183" s="96">
        <v>288</v>
      </c>
      <c r="Z183" s="97">
        <v>0.45100000000000001</v>
      </c>
      <c r="AA183" s="98" t="s">
        <v>133</v>
      </c>
      <c r="AB183" s="98" t="s">
        <v>189</v>
      </c>
      <c r="AC183" s="98" t="s">
        <v>134</v>
      </c>
      <c r="AD183" s="91" t="s">
        <v>109</v>
      </c>
      <c r="AE183" s="169" t="s">
        <v>194</v>
      </c>
      <c r="AF183" s="168"/>
      <c r="AG183" s="98" t="s">
        <v>3724</v>
      </c>
      <c r="AH183" s="98"/>
      <c r="AI183" s="86" t="s">
        <v>3725</v>
      </c>
      <c r="AJ183" s="101"/>
      <c r="AK183" s="91"/>
      <c r="AL183" s="100" t="s">
        <v>3726</v>
      </c>
      <c r="AM183" s="86" t="s">
        <v>246</v>
      </c>
      <c r="AN183" s="86" t="s">
        <v>228</v>
      </c>
      <c r="AO183" s="143">
        <f t="shared" si="6"/>
        <v>0</v>
      </c>
      <c r="AP183" s="85" t="s">
        <v>3727</v>
      </c>
      <c r="AQ183" s="100" t="s">
        <v>110</v>
      </c>
      <c r="AR183" s="97" t="s">
        <v>124</v>
      </c>
      <c r="AS183" s="26" t="s">
        <v>3628</v>
      </c>
      <c r="AV183" s="99" t="s">
        <v>3728</v>
      </c>
      <c r="AW183" s="159" t="s">
        <v>3729</v>
      </c>
      <c r="AX183" s="102"/>
      <c r="AY183" s="157" t="s">
        <v>3730</v>
      </c>
      <c r="AZ183" s="159"/>
      <c r="BF183" s="103">
        <v>46261</v>
      </c>
      <c r="BG183" s="46"/>
      <c r="BH183" s="46"/>
      <c r="BI183" s="46">
        <f t="shared" si="7"/>
        <v>0</v>
      </c>
      <c r="BJ183" s="46">
        <f t="shared" si="8"/>
        <v>0</v>
      </c>
    </row>
    <row r="184" spans="1:62" ht="120" customHeight="1" x14ac:dyDescent="0.2">
      <c r="A184" s="170" t="s">
        <v>178</v>
      </c>
      <c r="B184" s="132"/>
      <c r="C184" s="150">
        <v>0</v>
      </c>
      <c r="D184" s="150">
        <v>0</v>
      </c>
      <c r="E184" s="133">
        <v>875.7</v>
      </c>
      <c r="F184" s="134" t="s">
        <v>3368</v>
      </c>
      <c r="G184" s="86" t="s">
        <v>3369</v>
      </c>
      <c r="H184" s="86" t="s">
        <v>3370</v>
      </c>
      <c r="I184" s="89"/>
      <c r="J184" s="90" t="s">
        <v>193</v>
      </c>
      <c r="K184" s="86"/>
      <c r="L184" s="86"/>
      <c r="M184" s="92" t="s">
        <v>143</v>
      </c>
      <c r="N184" s="86" t="s">
        <v>108</v>
      </c>
      <c r="O184" s="163" t="s">
        <v>233</v>
      </c>
      <c r="P184" s="163" t="s">
        <v>575</v>
      </c>
      <c r="Q184" s="91" t="s">
        <v>436</v>
      </c>
      <c r="R184" s="91" t="s">
        <v>204</v>
      </c>
      <c r="S184" s="91" t="s">
        <v>3371</v>
      </c>
      <c r="T184" s="92">
        <v>10</v>
      </c>
      <c r="U184" s="93">
        <v>18</v>
      </c>
      <c r="V184" s="94">
        <v>46255</v>
      </c>
      <c r="W184" s="94">
        <v>46255</v>
      </c>
      <c r="X184" s="95">
        <v>9785171812232</v>
      </c>
      <c r="Y184" s="96">
        <v>192</v>
      </c>
      <c r="Z184" s="97">
        <v>0.33300000000000002</v>
      </c>
      <c r="AA184" s="98" t="s">
        <v>590</v>
      </c>
      <c r="AB184" s="98" t="s">
        <v>189</v>
      </c>
      <c r="AC184" s="98" t="s">
        <v>134</v>
      </c>
      <c r="AD184" s="91" t="s">
        <v>109</v>
      </c>
      <c r="AE184" s="169" t="s">
        <v>194</v>
      </c>
      <c r="AF184" s="168"/>
      <c r="AG184" s="98" t="s">
        <v>518</v>
      </c>
      <c r="AH184" s="98"/>
      <c r="AI184" s="86" t="s">
        <v>3370</v>
      </c>
      <c r="AJ184" s="101"/>
      <c r="AK184" s="91"/>
      <c r="AL184" s="100" t="s">
        <v>3372</v>
      </c>
      <c r="AM184" s="86" t="s">
        <v>350</v>
      </c>
      <c r="AN184" s="86" t="s">
        <v>228</v>
      </c>
      <c r="AO184" s="143">
        <f t="shared" si="6"/>
        <v>0</v>
      </c>
      <c r="AP184" s="85" t="s">
        <v>3373</v>
      </c>
      <c r="AQ184" s="100" t="s">
        <v>156</v>
      </c>
      <c r="AR184" s="97" t="s">
        <v>124</v>
      </c>
      <c r="AV184" s="99"/>
      <c r="AW184" s="159" t="s">
        <v>3374</v>
      </c>
      <c r="AX184" s="102"/>
      <c r="AY184" s="157" t="s">
        <v>3375</v>
      </c>
      <c r="AZ184" s="159"/>
      <c r="BF184" s="103">
        <v>46260</v>
      </c>
      <c r="BG184" s="46"/>
      <c r="BH184" s="46"/>
      <c r="BI184" s="46">
        <f t="shared" si="7"/>
        <v>0</v>
      </c>
      <c r="BJ184" s="46">
        <f t="shared" si="8"/>
        <v>0</v>
      </c>
    </row>
    <row r="185" spans="1:62" ht="120" customHeight="1" x14ac:dyDescent="0.2">
      <c r="A185" s="170" t="s">
        <v>178</v>
      </c>
      <c r="B185" s="132"/>
      <c r="C185" s="150">
        <v>0</v>
      </c>
      <c r="D185" s="150">
        <v>0</v>
      </c>
      <c r="E185" s="133">
        <v>428.40000000000003</v>
      </c>
      <c r="F185" s="134" t="s">
        <v>3731</v>
      </c>
      <c r="G185" s="86" t="s">
        <v>3732</v>
      </c>
      <c r="H185" s="86" t="s">
        <v>462</v>
      </c>
      <c r="I185" s="89"/>
      <c r="J185" s="90" t="s">
        <v>195</v>
      </c>
      <c r="K185" s="86"/>
      <c r="L185" s="86"/>
      <c r="M185" s="92"/>
      <c r="N185" s="86" t="s">
        <v>387</v>
      </c>
      <c r="O185" s="163" t="s">
        <v>388</v>
      </c>
      <c r="P185" s="163" t="s">
        <v>388</v>
      </c>
      <c r="Q185" s="91" t="s">
        <v>436</v>
      </c>
      <c r="R185" s="91" t="s">
        <v>204</v>
      </c>
      <c r="S185" s="91" t="s">
        <v>3733</v>
      </c>
      <c r="T185" s="92">
        <v>22</v>
      </c>
      <c r="U185" s="93">
        <v>25</v>
      </c>
      <c r="V185" s="94">
        <v>46259</v>
      </c>
      <c r="W185" s="94">
        <v>46259</v>
      </c>
      <c r="X185" s="95">
        <v>9785171856397</v>
      </c>
      <c r="Y185" s="96">
        <v>24</v>
      </c>
      <c r="Z185" s="97">
        <v>0.185</v>
      </c>
      <c r="AA185" s="98" t="s">
        <v>432</v>
      </c>
      <c r="AB185" s="98" t="s">
        <v>199</v>
      </c>
      <c r="AC185" s="98" t="s">
        <v>433</v>
      </c>
      <c r="AD185" s="91">
        <v>3</v>
      </c>
      <c r="AE185" s="169" t="s">
        <v>194</v>
      </c>
      <c r="AF185" s="168"/>
      <c r="AG185" s="98" t="s">
        <v>429</v>
      </c>
      <c r="AH185" s="98"/>
      <c r="AI185" s="86" t="s">
        <v>463</v>
      </c>
      <c r="AJ185" s="101" t="s">
        <v>3734</v>
      </c>
      <c r="AK185" s="91"/>
      <c r="AL185" s="100" t="s">
        <v>3735</v>
      </c>
      <c r="AM185" s="86" t="s">
        <v>222</v>
      </c>
      <c r="AN185" s="86" t="s">
        <v>141</v>
      </c>
      <c r="AO185" s="143">
        <f t="shared" si="6"/>
        <v>0</v>
      </c>
      <c r="AP185" s="85" t="s">
        <v>3736</v>
      </c>
      <c r="AQ185" s="100" t="s">
        <v>142</v>
      </c>
      <c r="AR185" s="97" t="s">
        <v>124</v>
      </c>
      <c r="AS185" s="26" t="s">
        <v>3628</v>
      </c>
      <c r="AV185" s="99"/>
      <c r="AW185" s="159" t="s">
        <v>3737</v>
      </c>
      <c r="AX185" s="102"/>
      <c r="AY185" s="157" t="s">
        <v>3738</v>
      </c>
      <c r="AZ185" s="159" t="s">
        <v>3739</v>
      </c>
      <c r="BF185" s="103">
        <v>46261</v>
      </c>
      <c r="BG185" s="46"/>
      <c r="BH185" s="46"/>
      <c r="BI185" s="46">
        <f t="shared" si="7"/>
        <v>0</v>
      </c>
      <c r="BJ185" s="46">
        <f t="shared" si="8"/>
        <v>0</v>
      </c>
    </row>
    <row r="186" spans="1:62" ht="120" customHeight="1" x14ac:dyDescent="0.2">
      <c r="A186" s="170" t="s">
        <v>178</v>
      </c>
      <c r="B186" s="132"/>
      <c r="C186" s="150">
        <v>0</v>
      </c>
      <c r="D186" s="150">
        <v>0</v>
      </c>
      <c r="E186" s="133">
        <v>428.40000000000003</v>
      </c>
      <c r="F186" s="134" t="s">
        <v>3376</v>
      </c>
      <c r="G186" s="86" t="s">
        <v>3377</v>
      </c>
      <c r="H186" s="86" t="s">
        <v>462</v>
      </c>
      <c r="I186" s="89"/>
      <c r="J186" s="90" t="s">
        <v>193</v>
      </c>
      <c r="K186" s="86"/>
      <c r="L186" s="86"/>
      <c r="M186" s="92"/>
      <c r="N186" s="86" t="s">
        <v>387</v>
      </c>
      <c r="O186" s="163" t="s">
        <v>388</v>
      </c>
      <c r="P186" s="163" t="s">
        <v>388</v>
      </c>
      <c r="Q186" s="91" t="s">
        <v>436</v>
      </c>
      <c r="R186" s="91" t="s">
        <v>204</v>
      </c>
      <c r="S186" s="91" t="s">
        <v>3378</v>
      </c>
      <c r="T186" s="92">
        <v>22</v>
      </c>
      <c r="U186" s="93">
        <v>25</v>
      </c>
      <c r="V186" s="94">
        <v>46255</v>
      </c>
      <c r="W186" s="94">
        <v>46255</v>
      </c>
      <c r="X186" s="95">
        <v>9785171899363</v>
      </c>
      <c r="Y186" s="96">
        <v>24</v>
      </c>
      <c r="Z186" s="97">
        <v>0.187</v>
      </c>
      <c r="AA186" s="98" t="s">
        <v>432</v>
      </c>
      <c r="AB186" s="98" t="s">
        <v>199</v>
      </c>
      <c r="AC186" s="98" t="s">
        <v>433</v>
      </c>
      <c r="AD186" s="91">
        <v>3</v>
      </c>
      <c r="AE186" s="169" t="s">
        <v>194</v>
      </c>
      <c r="AF186" s="168"/>
      <c r="AG186" s="98" t="s">
        <v>550</v>
      </c>
      <c r="AH186" s="98"/>
      <c r="AI186" s="86" t="s">
        <v>463</v>
      </c>
      <c r="AJ186" s="101" t="s">
        <v>110</v>
      </c>
      <c r="AK186" s="91"/>
      <c r="AL186" s="100" t="s">
        <v>3379</v>
      </c>
      <c r="AM186" s="86" t="s">
        <v>551</v>
      </c>
      <c r="AN186" s="86" t="s">
        <v>141</v>
      </c>
      <c r="AO186" s="143">
        <f t="shared" si="6"/>
        <v>0</v>
      </c>
      <c r="AP186" s="85" t="s">
        <v>3380</v>
      </c>
      <c r="AQ186" s="100" t="s">
        <v>142</v>
      </c>
      <c r="AR186" s="97" t="s">
        <v>124</v>
      </c>
      <c r="AV186" s="99"/>
      <c r="AW186" s="159" t="s">
        <v>3381</v>
      </c>
      <c r="AX186" s="102"/>
      <c r="AY186" s="157" t="s">
        <v>3382</v>
      </c>
      <c r="AZ186" s="159"/>
      <c r="BF186" s="103">
        <v>46260</v>
      </c>
      <c r="BG186" s="46"/>
      <c r="BH186" s="46"/>
      <c r="BI186" s="46">
        <f t="shared" si="7"/>
        <v>0</v>
      </c>
      <c r="BJ186" s="46">
        <f t="shared" si="8"/>
        <v>0</v>
      </c>
    </row>
    <row r="187" spans="1:62" ht="120" customHeight="1" x14ac:dyDescent="0.2">
      <c r="A187" s="170" t="s">
        <v>178</v>
      </c>
      <c r="B187" s="132"/>
      <c r="C187" s="150">
        <v>0</v>
      </c>
      <c r="D187" s="150">
        <v>0</v>
      </c>
      <c r="E187" s="133">
        <v>428.40000000000003</v>
      </c>
      <c r="F187" s="134" t="s">
        <v>3740</v>
      </c>
      <c r="G187" s="86" t="s">
        <v>205</v>
      </c>
      <c r="H187" s="86" t="s">
        <v>462</v>
      </c>
      <c r="I187" s="89"/>
      <c r="J187" s="90" t="s">
        <v>193</v>
      </c>
      <c r="K187" s="86"/>
      <c r="L187" s="86"/>
      <c r="M187" s="92"/>
      <c r="N187" s="86" t="s">
        <v>387</v>
      </c>
      <c r="O187" s="163" t="s">
        <v>388</v>
      </c>
      <c r="P187" s="163" t="s">
        <v>388</v>
      </c>
      <c r="Q187" s="91" t="s">
        <v>436</v>
      </c>
      <c r="R187" s="91" t="s">
        <v>204</v>
      </c>
      <c r="S187" s="91" t="s">
        <v>3741</v>
      </c>
      <c r="T187" s="92">
        <v>22</v>
      </c>
      <c r="U187" s="93">
        <v>25</v>
      </c>
      <c r="V187" s="94">
        <v>46259</v>
      </c>
      <c r="W187" s="94">
        <v>46259</v>
      </c>
      <c r="X187" s="95">
        <v>9785171856144</v>
      </c>
      <c r="Y187" s="96">
        <v>24</v>
      </c>
      <c r="Z187" s="97">
        <v>0.187</v>
      </c>
      <c r="AA187" s="98" t="s">
        <v>432</v>
      </c>
      <c r="AB187" s="98" t="s">
        <v>199</v>
      </c>
      <c r="AC187" s="98" t="s">
        <v>433</v>
      </c>
      <c r="AD187" s="91">
        <v>3</v>
      </c>
      <c r="AE187" s="169" t="s">
        <v>194</v>
      </c>
      <c r="AF187" s="168"/>
      <c r="AG187" s="98" t="s">
        <v>3742</v>
      </c>
      <c r="AH187" s="98"/>
      <c r="AI187" s="86" t="s">
        <v>463</v>
      </c>
      <c r="AJ187" s="101" t="s">
        <v>140</v>
      </c>
      <c r="AK187" s="91"/>
      <c r="AL187" s="100" t="s">
        <v>3743</v>
      </c>
      <c r="AM187" s="86" t="s">
        <v>222</v>
      </c>
      <c r="AN187" s="86" t="s">
        <v>141</v>
      </c>
      <c r="AO187" s="143">
        <f t="shared" si="6"/>
        <v>0</v>
      </c>
      <c r="AP187" s="85" t="s">
        <v>3744</v>
      </c>
      <c r="AQ187" s="100" t="s">
        <v>146</v>
      </c>
      <c r="AR187" s="97" t="s">
        <v>124</v>
      </c>
      <c r="AS187" s="26" t="s">
        <v>3628</v>
      </c>
      <c r="AV187" s="99"/>
      <c r="AW187" s="159" t="s">
        <v>3745</v>
      </c>
      <c r="AX187" s="102"/>
      <c r="AY187" s="157" t="s">
        <v>3746</v>
      </c>
      <c r="AZ187" s="159"/>
      <c r="BF187" s="103">
        <v>46261</v>
      </c>
      <c r="BG187" s="46"/>
      <c r="BH187" s="46"/>
      <c r="BI187" s="46">
        <f t="shared" si="7"/>
        <v>0</v>
      </c>
      <c r="BJ187" s="46">
        <f t="shared" si="8"/>
        <v>0</v>
      </c>
    </row>
    <row r="188" spans="1:62" ht="120" customHeight="1" x14ac:dyDescent="0.2">
      <c r="A188" s="170" t="s">
        <v>178</v>
      </c>
      <c r="B188" s="132"/>
      <c r="C188" s="150">
        <v>0</v>
      </c>
      <c r="D188" s="150">
        <v>0</v>
      </c>
      <c r="E188" s="133">
        <v>453.6</v>
      </c>
      <c r="F188" s="134" t="s">
        <v>3747</v>
      </c>
      <c r="G188" s="86" t="s">
        <v>205</v>
      </c>
      <c r="H188" s="86" t="s">
        <v>462</v>
      </c>
      <c r="I188" s="89"/>
      <c r="J188" s="90" t="s">
        <v>193</v>
      </c>
      <c r="K188" s="86"/>
      <c r="L188" s="86"/>
      <c r="M188" s="92"/>
      <c r="N188" s="86" t="s">
        <v>108</v>
      </c>
      <c r="O188" s="163" t="s">
        <v>388</v>
      </c>
      <c r="P188" s="163" t="s">
        <v>388</v>
      </c>
      <c r="Q188" s="91" t="s">
        <v>436</v>
      </c>
      <c r="R188" s="91" t="s">
        <v>204</v>
      </c>
      <c r="S188" s="91" t="s">
        <v>3748</v>
      </c>
      <c r="T188" s="92">
        <v>22</v>
      </c>
      <c r="U188" s="93">
        <v>25</v>
      </c>
      <c r="V188" s="94">
        <v>46259</v>
      </c>
      <c r="W188" s="94">
        <v>46259</v>
      </c>
      <c r="X188" s="95">
        <v>9785171741563</v>
      </c>
      <c r="Y188" s="96">
        <v>24</v>
      </c>
      <c r="Z188" s="97">
        <v>0.183</v>
      </c>
      <c r="AA188" s="98" t="s">
        <v>432</v>
      </c>
      <c r="AB188" s="98" t="s">
        <v>199</v>
      </c>
      <c r="AC188" s="98" t="s">
        <v>433</v>
      </c>
      <c r="AD188" s="91">
        <v>3</v>
      </c>
      <c r="AE188" s="169" t="s">
        <v>194</v>
      </c>
      <c r="AF188" s="168"/>
      <c r="AG188" s="98" t="s">
        <v>3749</v>
      </c>
      <c r="AH188" s="98"/>
      <c r="AI188" s="86" t="s">
        <v>463</v>
      </c>
      <c r="AJ188" s="101"/>
      <c r="AK188" s="91"/>
      <c r="AL188" s="100" t="s">
        <v>3750</v>
      </c>
      <c r="AM188" s="86" t="s">
        <v>3751</v>
      </c>
      <c r="AN188" s="86" t="s">
        <v>141</v>
      </c>
      <c r="AO188" s="143">
        <f t="shared" si="6"/>
        <v>0</v>
      </c>
      <c r="AP188" s="85" t="s">
        <v>3752</v>
      </c>
      <c r="AQ188" s="100" t="s">
        <v>146</v>
      </c>
      <c r="AR188" s="97" t="s">
        <v>124</v>
      </c>
      <c r="AS188" s="26" t="s">
        <v>3707</v>
      </c>
      <c r="AV188" s="99"/>
      <c r="AW188" s="159" t="s">
        <v>3753</v>
      </c>
      <c r="AX188" s="102"/>
      <c r="AY188" s="157" t="s">
        <v>3754</v>
      </c>
      <c r="AZ188" s="159"/>
      <c r="BF188" s="103">
        <v>46261</v>
      </c>
      <c r="BG188" s="46"/>
      <c r="BH188" s="46"/>
      <c r="BI188" s="46">
        <f t="shared" si="7"/>
        <v>0</v>
      </c>
      <c r="BJ188" s="46">
        <f t="shared" si="8"/>
        <v>0</v>
      </c>
    </row>
    <row r="189" spans="1:62" ht="120" customHeight="1" x14ac:dyDescent="0.2">
      <c r="A189" s="170" t="s">
        <v>178</v>
      </c>
      <c r="B189" s="132"/>
      <c r="C189" s="150">
        <v>0</v>
      </c>
      <c r="D189" s="150">
        <v>0</v>
      </c>
      <c r="E189" s="133">
        <v>516.6</v>
      </c>
      <c r="F189" s="134" t="s">
        <v>723</v>
      </c>
      <c r="G189" s="86" t="s">
        <v>205</v>
      </c>
      <c r="H189" s="86" t="s">
        <v>724</v>
      </c>
      <c r="I189" s="89"/>
      <c r="J189" s="90" t="s">
        <v>193</v>
      </c>
      <c r="K189" s="86"/>
      <c r="L189" s="86"/>
      <c r="M189" s="92"/>
      <c r="N189" s="86" t="s">
        <v>387</v>
      </c>
      <c r="O189" s="163" t="s">
        <v>388</v>
      </c>
      <c r="P189" s="163" t="s">
        <v>388</v>
      </c>
      <c r="Q189" s="91" t="s">
        <v>436</v>
      </c>
      <c r="R189" s="91" t="s">
        <v>204</v>
      </c>
      <c r="S189" s="91" t="s">
        <v>725</v>
      </c>
      <c r="T189" s="92">
        <v>22</v>
      </c>
      <c r="U189" s="93">
        <v>25</v>
      </c>
      <c r="V189" s="94">
        <v>46248</v>
      </c>
      <c r="W189" s="94">
        <v>46248</v>
      </c>
      <c r="X189" s="95">
        <v>9785171906665</v>
      </c>
      <c r="Y189" s="96">
        <v>28</v>
      </c>
      <c r="Z189" s="97">
        <v>0.23100000000000001</v>
      </c>
      <c r="AA189" s="98" t="s">
        <v>726</v>
      </c>
      <c r="AB189" s="98" t="s">
        <v>341</v>
      </c>
      <c r="AC189" s="98" t="s">
        <v>727</v>
      </c>
      <c r="AD189" s="91">
        <v>3</v>
      </c>
      <c r="AE189" s="169" t="s">
        <v>194</v>
      </c>
      <c r="AF189" s="168"/>
      <c r="AG189" s="98" t="s">
        <v>518</v>
      </c>
      <c r="AH189" s="98"/>
      <c r="AI189" s="86" t="s">
        <v>728</v>
      </c>
      <c r="AJ189" s="101"/>
      <c r="AK189" s="91"/>
      <c r="AL189" s="100" t="s">
        <v>729</v>
      </c>
      <c r="AM189" s="86" t="s">
        <v>350</v>
      </c>
      <c r="AN189" s="86" t="s">
        <v>228</v>
      </c>
      <c r="AO189" s="143">
        <f t="shared" si="6"/>
        <v>0</v>
      </c>
      <c r="AP189" s="85" t="s">
        <v>730</v>
      </c>
      <c r="AQ189" s="100" t="s">
        <v>156</v>
      </c>
      <c r="AR189" s="97" t="s">
        <v>124</v>
      </c>
      <c r="AV189" s="99"/>
      <c r="AW189" s="159" t="s">
        <v>731</v>
      </c>
      <c r="AX189" s="102"/>
      <c r="AY189" s="157" t="s">
        <v>732</v>
      </c>
      <c r="AZ189" s="159"/>
      <c r="BF189" s="103">
        <v>46252</v>
      </c>
      <c r="BG189" s="46"/>
      <c r="BH189" s="46"/>
      <c r="BI189" s="46">
        <f t="shared" si="7"/>
        <v>0</v>
      </c>
      <c r="BJ189" s="46">
        <f t="shared" si="8"/>
        <v>0</v>
      </c>
    </row>
    <row r="190" spans="1:62" ht="120" customHeight="1" x14ac:dyDescent="0.2">
      <c r="A190" s="170" t="s">
        <v>178</v>
      </c>
      <c r="B190" s="132"/>
      <c r="C190" s="150">
        <v>0</v>
      </c>
      <c r="D190" s="150">
        <v>0</v>
      </c>
      <c r="E190" s="133">
        <v>261.45</v>
      </c>
      <c r="F190" s="134" t="s">
        <v>2505</v>
      </c>
      <c r="G190" s="86" t="s">
        <v>205</v>
      </c>
      <c r="H190" s="86" t="s">
        <v>512</v>
      </c>
      <c r="I190" s="89"/>
      <c r="J190" s="90" t="s">
        <v>193</v>
      </c>
      <c r="K190" s="86"/>
      <c r="L190" s="86"/>
      <c r="M190" s="92" t="s">
        <v>143</v>
      </c>
      <c r="N190" s="86" t="s">
        <v>434</v>
      </c>
      <c r="O190" s="163" t="s">
        <v>233</v>
      </c>
      <c r="P190" s="163" t="s">
        <v>345</v>
      </c>
      <c r="Q190" s="91" t="s">
        <v>436</v>
      </c>
      <c r="R190" s="91" t="s">
        <v>204</v>
      </c>
      <c r="S190" s="91" t="s">
        <v>2506</v>
      </c>
      <c r="T190" s="92">
        <v>22</v>
      </c>
      <c r="U190" s="93">
        <v>100</v>
      </c>
      <c r="V190" s="94">
        <v>46253</v>
      </c>
      <c r="W190" s="94">
        <v>46253</v>
      </c>
      <c r="X190" s="95">
        <v>9785171876081</v>
      </c>
      <c r="Y190" s="96">
        <v>2</v>
      </c>
      <c r="Z190" s="97">
        <v>0.128</v>
      </c>
      <c r="AA190" s="98" t="s">
        <v>409</v>
      </c>
      <c r="AB190" s="98"/>
      <c r="AC190" s="98" t="s">
        <v>410</v>
      </c>
      <c r="AD190" s="91" t="s">
        <v>278</v>
      </c>
      <c r="AE190" s="169" t="s">
        <v>194</v>
      </c>
      <c r="AF190" s="168"/>
      <c r="AG190" s="98" t="s">
        <v>283</v>
      </c>
      <c r="AH190" s="98"/>
      <c r="AI190" s="86" t="s">
        <v>512</v>
      </c>
      <c r="AJ190" s="101"/>
      <c r="AK190" s="91"/>
      <c r="AL190" s="100" t="s">
        <v>2507</v>
      </c>
      <c r="AM190" s="86" t="s">
        <v>284</v>
      </c>
      <c r="AN190" s="86" t="s">
        <v>228</v>
      </c>
      <c r="AO190" s="143">
        <f t="shared" si="6"/>
        <v>0</v>
      </c>
      <c r="AP190" s="85" t="s">
        <v>2508</v>
      </c>
      <c r="AQ190" s="100" t="s">
        <v>142</v>
      </c>
      <c r="AR190" s="97" t="s">
        <v>124</v>
      </c>
      <c r="AV190" s="99"/>
      <c r="AW190" s="159" t="s">
        <v>2509</v>
      </c>
      <c r="AX190" s="102" t="s">
        <v>2510</v>
      </c>
      <c r="AY190" s="157" t="s">
        <v>2510</v>
      </c>
      <c r="AZ190" s="159"/>
      <c r="BF190" s="103">
        <v>46258</v>
      </c>
      <c r="BG190" s="46"/>
      <c r="BH190" s="46"/>
      <c r="BI190" s="46">
        <f t="shared" si="7"/>
        <v>0</v>
      </c>
      <c r="BJ190" s="46">
        <f t="shared" si="8"/>
        <v>0</v>
      </c>
    </row>
    <row r="191" spans="1:62" ht="120" customHeight="1" x14ac:dyDescent="0.2">
      <c r="A191" s="170" t="s">
        <v>178</v>
      </c>
      <c r="B191" s="132"/>
      <c r="C191" s="150">
        <v>0</v>
      </c>
      <c r="D191" s="150">
        <v>0</v>
      </c>
      <c r="E191" s="133">
        <v>261.45</v>
      </c>
      <c r="F191" s="134" t="s">
        <v>3755</v>
      </c>
      <c r="G191" s="86" t="s">
        <v>205</v>
      </c>
      <c r="H191" s="86" t="s">
        <v>512</v>
      </c>
      <c r="I191" s="89"/>
      <c r="J191" s="90" t="s">
        <v>193</v>
      </c>
      <c r="K191" s="86"/>
      <c r="L191" s="86"/>
      <c r="M191" s="92" t="s">
        <v>143</v>
      </c>
      <c r="N191" s="86" t="s">
        <v>434</v>
      </c>
      <c r="O191" s="163" t="s">
        <v>233</v>
      </c>
      <c r="P191" s="163" t="s">
        <v>345</v>
      </c>
      <c r="Q191" s="91" t="s">
        <v>436</v>
      </c>
      <c r="R191" s="91" t="s">
        <v>204</v>
      </c>
      <c r="S191" s="91" t="s">
        <v>3756</v>
      </c>
      <c r="T191" s="92">
        <v>22</v>
      </c>
      <c r="U191" s="93">
        <v>100</v>
      </c>
      <c r="V191" s="94">
        <v>46258</v>
      </c>
      <c r="W191" s="94">
        <v>46258</v>
      </c>
      <c r="X191" s="95">
        <v>9785171911676</v>
      </c>
      <c r="Y191" s="96">
        <v>2</v>
      </c>
      <c r="Z191" s="97">
        <v>0.14299999999999999</v>
      </c>
      <c r="AA191" s="98" t="s">
        <v>409</v>
      </c>
      <c r="AB191" s="98"/>
      <c r="AC191" s="98" t="s">
        <v>410</v>
      </c>
      <c r="AD191" s="91" t="s">
        <v>278</v>
      </c>
      <c r="AE191" s="169" t="s">
        <v>194</v>
      </c>
      <c r="AF191" s="168"/>
      <c r="AG191" s="98" t="s">
        <v>3757</v>
      </c>
      <c r="AH191" s="98"/>
      <c r="AI191" s="86" t="s">
        <v>512</v>
      </c>
      <c r="AJ191" s="101"/>
      <c r="AK191" s="91"/>
      <c r="AL191" s="100" t="s">
        <v>3758</v>
      </c>
      <c r="AM191" s="86" t="s">
        <v>284</v>
      </c>
      <c r="AN191" s="86" t="s">
        <v>228</v>
      </c>
      <c r="AO191" s="143">
        <f t="shared" si="6"/>
        <v>0</v>
      </c>
      <c r="AP191" s="85" t="s">
        <v>3759</v>
      </c>
      <c r="AQ191" s="100" t="s">
        <v>142</v>
      </c>
      <c r="AR191" s="97" t="s">
        <v>124</v>
      </c>
      <c r="AS191" s="26" t="s">
        <v>3628</v>
      </c>
      <c r="AV191" s="99"/>
      <c r="AW191" s="159" t="s">
        <v>3760</v>
      </c>
      <c r="AX191" s="102"/>
      <c r="AY191" s="157" t="s">
        <v>3761</v>
      </c>
      <c r="AZ191" s="159"/>
      <c r="BF191" s="103">
        <v>46261</v>
      </c>
      <c r="BG191" s="46"/>
      <c r="BH191" s="46"/>
      <c r="BI191" s="46">
        <f t="shared" si="7"/>
        <v>0</v>
      </c>
      <c r="BJ191" s="46">
        <f t="shared" si="8"/>
        <v>0</v>
      </c>
    </row>
    <row r="192" spans="1:62" ht="120" customHeight="1" x14ac:dyDescent="0.2">
      <c r="A192" s="170" t="s">
        <v>178</v>
      </c>
      <c r="B192" s="132"/>
      <c r="C192" s="150">
        <v>0</v>
      </c>
      <c r="D192" s="150">
        <v>0</v>
      </c>
      <c r="E192" s="133">
        <v>107.10000000000001</v>
      </c>
      <c r="F192" s="134" t="s">
        <v>4014</v>
      </c>
      <c r="G192" s="86" t="s">
        <v>205</v>
      </c>
      <c r="H192" s="86" t="s">
        <v>4015</v>
      </c>
      <c r="I192" s="89"/>
      <c r="J192" s="90">
        <v>7</v>
      </c>
      <c r="K192" s="86"/>
      <c r="L192" s="86"/>
      <c r="M192" s="92" t="s">
        <v>143</v>
      </c>
      <c r="N192" s="86" t="s">
        <v>434</v>
      </c>
      <c r="O192" s="163" t="s">
        <v>233</v>
      </c>
      <c r="P192" s="163" t="s">
        <v>345</v>
      </c>
      <c r="Q192" s="91" t="s">
        <v>436</v>
      </c>
      <c r="R192" s="91" t="s">
        <v>204</v>
      </c>
      <c r="S192" s="91" t="s">
        <v>4016</v>
      </c>
      <c r="T192" s="92">
        <v>22</v>
      </c>
      <c r="U192" s="93">
        <v>500</v>
      </c>
      <c r="V192" s="94">
        <v>43297</v>
      </c>
      <c r="W192" s="94">
        <v>46254</v>
      </c>
      <c r="X192" s="95">
        <v>9785171072674</v>
      </c>
      <c r="Y192" s="96">
        <v>2</v>
      </c>
      <c r="Z192" s="97">
        <v>3.3000000000000002E-2</v>
      </c>
      <c r="AA192" s="98" t="s">
        <v>4017</v>
      </c>
      <c r="AB192" s="98"/>
      <c r="AC192" s="98" t="s">
        <v>4018</v>
      </c>
      <c r="AD192" s="91" t="s">
        <v>278</v>
      </c>
      <c r="AE192" s="135" t="s">
        <v>115</v>
      </c>
      <c r="AF192" s="168"/>
      <c r="AG192" s="98" t="s">
        <v>283</v>
      </c>
      <c r="AH192" s="98"/>
      <c r="AI192" s="86" t="s">
        <v>4015</v>
      </c>
      <c r="AJ192" s="101"/>
      <c r="AK192" s="91"/>
      <c r="AL192" s="100" t="s">
        <v>4019</v>
      </c>
      <c r="AM192" s="86" t="s">
        <v>284</v>
      </c>
      <c r="AN192" s="86" t="s">
        <v>228</v>
      </c>
      <c r="AO192" s="143">
        <f t="shared" si="6"/>
        <v>0</v>
      </c>
      <c r="AP192" s="85" t="s">
        <v>4020</v>
      </c>
      <c r="AQ192" s="100" t="s">
        <v>142</v>
      </c>
      <c r="AR192" s="97" t="s">
        <v>124</v>
      </c>
      <c r="AV192" s="99"/>
      <c r="AW192" s="159" t="s">
        <v>4021</v>
      </c>
      <c r="AX192" s="102"/>
      <c r="AY192" s="157" t="s">
        <v>4022</v>
      </c>
      <c r="AZ192" s="159"/>
      <c r="BF192" s="103">
        <v>46262</v>
      </c>
      <c r="BG192" s="46"/>
      <c r="BH192" s="46"/>
      <c r="BI192" s="46">
        <f t="shared" si="7"/>
        <v>0</v>
      </c>
      <c r="BJ192" s="46">
        <f t="shared" si="8"/>
        <v>0</v>
      </c>
    </row>
    <row r="193" spans="1:62" ht="120" customHeight="1" x14ac:dyDescent="0.2">
      <c r="A193" s="170" t="s">
        <v>178</v>
      </c>
      <c r="B193" s="132"/>
      <c r="C193" s="150">
        <v>0</v>
      </c>
      <c r="D193" s="150">
        <v>0</v>
      </c>
      <c r="E193" s="133">
        <v>2312.1</v>
      </c>
      <c r="F193" s="134" t="s">
        <v>1631</v>
      </c>
      <c r="G193" s="86" t="s">
        <v>205</v>
      </c>
      <c r="H193" s="86" t="s">
        <v>1632</v>
      </c>
      <c r="I193" s="89"/>
      <c r="J193" s="90" t="s">
        <v>193</v>
      </c>
      <c r="K193" s="86"/>
      <c r="L193" s="86"/>
      <c r="M193" s="92" t="s">
        <v>132</v>
      </c>
      <c r="N193" s="86" t="s">
        <v>108</v>
      </c>
      <c r="O193" s="163" t="s">
        <v>231</v>
      </c>
      <c r="P193" s="163" t="s">
        <v>251</v>
      </c>
      <c r="Q193" s="91" t="s">
        <v>436</v>
      </c>
      <c r="R193" s="91" t="s">
        <v>204</v>
      </c>
      <c r="S193" s="91" t="s">
        <v>1633</v>
      </c>
      <c r="T193" s="92">
        <v>22</v>
      </c>
      <c r="U193" s="93">
        <v>10</v>
      </c>
      <c r="V193" s="94">
        <v>46249</v>
      </c>
      <c r="W193" s="94">
        <v>46249</v>
      </c>
      <c r="X193" s="95">
        <v>9785171850968</v>
      </c>
      <c r="Y193" s="96">
        <v>192</v>
      </c>
      <c r="Z193" s="97">
        <v>1.417</v>
      </c>
      <c r="AA193" s="98" t="s">
        <v>138</v>
      </c>
      <c r="AB193" s="98" t="s">
        <v>341</v>
      </c>
      <c r="AC193" s="98" t="s">
        <v>139</v>
      </c>
      <c r="AD193" s="91" t="s">
        <v>109</v>
      </c>
      <c r="AE193" s="169" t="s">
        <v>194</v>
      </c>
      <c r="AF193" s="168"/>
      <c r="AG193" s="98" t="s">
        <v>473</v>
      </c>
      <c r="AH193" s="98"/>
      <c r="AI193" s="86" t="s">
        <v>1634</v>
      </c>
      <c r="AJ193" s="101"/>
      <c r="AK193" s="91"/>
      <c r="AL193" s="100" t="s">
        <v>1635</v>
      </c>
      <c r="AM193" s="86" t="s">
        <v>311</v>
      </c>
      <c r="AN193" s="86" t="s">
        <v>228</v>
      </c>
      <c r="AO193" s="143">
        <f t="shared" si="6"/>
        <v>0</v>
      </c>
      <c r="AP193" s="85" t="s">
        <v>1636</v>
      </c>
      <c r="AQ193" s="100" t="s">
        <v>110</v>
      </c>
      <c r="AR193" s="97" t="s">
        <v>124</v>
      </c>
      <c r="AV193" s="99"/>
      <c r="AW193" s="159" t="s">
        <v>1637</v>
      </c>
      <c r="AX193" s="102"/>
      <c r="AY193" s="157" t="s">
        <v>1638</v>
      </c>
      <c r="AZ193" s="159"/>
      <c r="BF193" s="103">
        <v>46254</v>
      </c>
      <c r="BG193" s="46"/>
      <c r="BH193" s="46"/>
      <c r="BI193" s="46">
        <f t="shared" si="7"/>
        <v>0</v>
      </c>
      <c r="BJ193" s="46">
        <f t="shared" si="8"/>
        <v>0</v>
      </c>
    </row>
    <row r="194" spans="1:62" ht="120" customHeight="1" x14ac:dyDescent="0.2">
      <c r="A194" s="170" t="s">
        <v>178</v>
      </c>
      <c r="B194" s="132"/>
      <c r="C194" s="150">
        <v>0</v>
      </c>
      <c r="D194" s="150">
        <v>0</v>
      </c>
      <c r="E194" s="133">
        <v>2312.1</v>
      </c>
      <c r="F194" s="134" t="s">
        <v>1639</v>
      </c>
      <c r="G194" s="86" t="s">
        <v>205</v>
      </c>
      <c r="H194" s="86" t="s">
        <v>1632</v>
      </c>
      <c r="I194" s="89"/>
      <c r="J194" s="90" t="s">
        <v>193</v>
      </c>
      <c r="K194" s="86"/>
      <c r="L194" s="86"/>
      <c r="M194" s="92" t="s">
        <v>132</v>
      </c>
      <c r="N194" s="86" t="s">
        <v>108</v>
      </c>
      <c r="O194" s="163" t="s">
        <v>231</v>
      </c>
      <c r="P194" s="163" t="s">
        <v>251</v>
      </c>
      <c r="Q194" s="91" t="s">
        <v>436</v>
      </c>
      <c r="R194" s="91" t="s">
        <v>204</v>
      </c>
      <c r="S194" s="91" t="s">
        <v>1640</v>
      </c>
      <c r="T194" s="92">
        <v>22</v>
      </c>
      <c r="U194" s="93">
        <v>10</v>
      </c>
      <c r="V194" s="94">
        <v>46249</v>
      </c>
      <c r="W194" s="94">
        <v>46249</v>
      </c>
      <c r="X194" s="95">
        <v>9785171858582</v>
      </c>
      <c r="Y194" s="96">
        <v>192</v>
      </c>
      <c r="Z194" s="97">
        <v>1.4370000000000001</v>
      </c>
      <c r="AA194" s="98" t="s">
        <v>138</v>
      </c>
      <c r="AB194" s="98" t="s">
        <v>341</v>
      </c>
      <c r="AC194" s="98" t="s">
        <v>139</v>
      </c>
      <c r="AD194" s="91" t="s">
        <v>109</v>
      </c>
      <c r="AE194" s="169" t="s">
        <v>194</v>
      </c>
      <c r="AF194" s="168"/>
      <c r="AG194" s="98" t="s">
        <v>473</v>
      </c>
      <c r="AH194" s="98"/>
      <c r="AI194" s="86" t="s">
        <v>1634</v>
      </c>
      <c r="AJ194" s="101"/>
      <c r="AK194" s="91"/>
      <c r="AL194" s="100" t="s">
        <v>1641</v>
      </c>
      <c r="AM194" s="86" t="s">
        <v>311</v>
      </c>
      <c r="AN194" s="86" t="s">
        <v>228</v>
      </c>
      <c r="AO194" s="143">
        <f t="shared" si="6"/>
        <v>0</v>
      </c>
      <c r="AP194" s="85" t="s">
        <v>1642</v>
      </c>
      <c r="AQ194" s="100" t="s">
        <v>110</v>
      </c>
      <c r="AR194" s="97" t="s">
        <v>124</v>
      </c>
      <c r="AV194" s="99"/>
      <c r="AW194" s="159" t="s">
        <v>1643</v>
      </c>
      <c r="AX194" s="102"/>
      <c r="AY194" s="157" t="s">
        <v>1644</v>
      </c>
      <c r="AZ194" s="159"/>
      <c r="BF194" s="103">
        <v>46254</v>
      </c>
      <c r="BG194" s="46"/>
      <c r="BH194" s="46"/>
      <c r="BI194" s="46">
        <f t="shared" si="7"/>
        <v>0</v>
      </c>
      <c r="BJ194" s="46">
        <f t="shared" si="8"/>
        <v>0</v>
      </c>
    </row>
    <row r="195" spans="1:62" ht="120" customHeight="1" x14ac:dyDescent="0.2">
      <c r="A195" s="170" t="s">
        <v>178</v>
      </c>
      <c r="B195" s="132"/>
      <c r="C195" s="150">
        <v>0</v>
      </c>
      <c r="D195" s="150">
        <v>0</v>
      </c>
      <c r="E195" s="133">
        <v>3068.1</v>
      </c>
      <c r="F195" s="134" t="s">
        <v>1645</v>
      </c>
      <c r="G195" s="86" t="s">
        <v>205</v>
      </c>
      <c r="H195" s="86" t="s">
        <v>1646</v>
      </c>
      <c r="I195" s="89"/>
      <c r="J195" s="90">
        <v>4</v>
      </c>
      <c r="K195" s="86"/>
      <c r="L195" s="86"/>
      <c r="M195" s="92" t="s">
        <v>132</v>
      </c>
      <c r="N195" s="86" t="s">
        <v>108</v>
      </c>
      <c r="O195" s="163" t="s">
        <v>231</v>
      </c>
      <c r="P195" s="163" t="s">
        <v>251</v>
      </c>
      <c r="Q195" s="91" t="s">
        <v>436</v>
      </c>
      <c r="R195" s="91" t="s">
        <v>204</v>
      </c>
      <c r="S195" s="91" t="s">
        <v>1647</v>
      </c>
      <c r="T195" s="92">
        <v>22</v>
      </c>
      <c r="U195" s="93">
        <v>6</v>
      </c>
      <c r="V195" s="94">
        <v>45895</v>
      </c>
      <c r="W195" s="94">
        <v>46249</v>
      </c>
      <c r="X195" s="95">
        <v>9785171709334</v>
      </c>
      <c r="Y195" s="96">
        <v>192</v>
      </c>
      <c r="Z195" s="97">
        <v>2.1309999999999998</v>
      </c>
      <c r="AA195" s="98" t="s">
        <v>138</v>
      </c>
      <c r="AB195" s="98" t="s">
        <v>341</v>
      </c>
      <c r="AC195" s="98" t="s">
        <v>139</v>
      </c>
      <c r="AD195" s="91">
        <v>7</v>
      </c>
      <c r="AE195" s="135" t="s">
        <v>115</v>
      </c>
      <c r="AF195" s="168"/>
      <c r="AG195" s="98" t="s">
        <v>473</v>
      </c>
      <c r="AH195" s="98"/>
      <c r="AI195" s="86" t="s">
        <v>1648</v>
      </c>
      <c r="AJ195" s="101"/>
      <c r="AK195" s="91"/>
      <c r="AL195" s="100" t="s">
        <v>1649</v>
      </c>
      <c r="AM195" s="86" t="s">
        <v>311</v>
      </c>
      <c r="AN195" s="86" t="s">
        <v>228</v>
      </c>
      <c r="AO195" s="143">
        <f t="shared" si="6"/>
        <v>0</v>
      </c>
      <c r="AP195" s="85" t="s">
        <v>1650</v>
      </c>
      <c r="AQ195" s="100" t="s">
        <v>110</v>
      </c>
      <c r="AR195" s="97" t="s">
        <v>124</v>
      </c>
      <c r="AV195" s="99"/>
      <c r="AW195" s="159" t="s">
        <v>1651</v>
      </c>
      <c r="AX195" s="102"/>
      <c r="AY195" s="157" t="s">
        <v>1638</v>
      </c>
      <c r="AZ195" s="159"/>
      <c r="BF195" s="103">
        <v>46254</v>
      </c>
      <c r="BG195" s="46"/>
      <c r="BH195" s="46"/>
      <c r="BI195" s="46">
        <f t="shared" si="7"/>
        <v>0</v>
      </c>
      <c r="BJ195" s="46">
        <f t="shared" si="8"/>
        <v>0</v>
      </c>
    </row>
    <row r="196" spans="1:62" ht="120" customHeight="1" x14ac:dyDescent="0.2">
      <c r="A196" s="170" t="s">
        <v>178</v>
      </c>
      <c r="B196" s="132"/>
      <c r="C196" s="150">
        <v>0</v>
      </c>
      <c r="D196" s="150">
        <v>0</v>
      </c>
      <c r="E196" s="133">
        <v>3068.1</v>
      </c>
      <c r="F196" s="134" t="s">
        <v>1652</v>
      </c>
      <c r="G196" s="86" t="s">
        <v>205</v>
      </c>
      <c r="H196" s="86" t="s">
        <v>1646</v>
      </c>
      <c r="I196" s="89"/>
      <c r="J196" s="90" t="s">
        <v>193</v>
      </c>
      <c r="K196" s="86"/>
      <c r="L196" s="86"/>
      <c r="M196" s="92" t="s">
        <v>132</v>
      </c>
      <c r="N196" s="86" t="s">
        <v>108</v>
      </c>
      <c r="O196" s="163" t="s">
        <v>231</v>
      </c>
      <c r="P196" s="163" t="s">
        <v>251</v>
      </c>
      <c r="Q196" s="91" t="s">
        <v>436</v>
      </c>
      <c r="R196" s="91" t="s">
        <v>204</v>
      </c>
      <c r="S196" s="91" t="s">
        <v>1653</v>
      </c>
      <c r="T196" s="92">
        <v>22</v>
      </c>
      <c r="U196" s="93">
        <v>6</v>
      </c>
      <c r="V196" s="94">
        <v>46249</v>
      </c>
      <c r="W196" s="94">
        <v>46249</v>
      </c>
      <c r="X196" s="95">
        <v>9785171793258</v>
      </c>
      <c r="Y196" s="96">
        <v>192</v>
      </c>
      <c r="Z196" s="97">
        <v>2.1629999999999998</v>
      </c>
      <c r="AA196" s="98" t="s">
        <v>138</v>
      </c>
      <c r="AB196" s="98" t="s">
        <v>341</v>
      </c>
      <c r="AC196" s="98" t="s">
        <v>139</v>
      </c>
      <c r="AD196" s="91">
        <v>7</v>
      </c>
      <c r="AE196" s="169" t="s">
        <v>194</v>
      </c>
      <c r="AF196" s="168"/>
      <c r="AG196" s="98" t="s">
        <v>473</v>
      </c>
      <c r="AH196" s="98"/>
      <c r="AI196" s="86" t="s">
        <v>1648</v>
      </c>
      <c r="AJ196" s="101"/>
      <c r="AK196" s="91"/>
      <c r="AL196" s="100" t="s">
        <v>1654</v>
      </c>
      <c r="AM196" s="86" t="s">
        <v>311</v>
      </c>
      <c r="AN196" s="86" t="s">
        <v>228</v>
      </c>
      <c r="AO196" s="143">
        <f t="shared" si="6"/>
        <v>0</v>
      </c>
      <c r="AP196" s="85" t="s">
        <v>1655</v>
      </c>
      <c r="AQ196" s="100" t="s">
        <v>110</v>
      </c>
      <c r="AR196" s="97" t="s">
        <v>124</v>
      </c>
      <c r="AV196" s="99"/>
      <c r="AW196" s="159" t="s">
        <v>1656</v>
      </c>
      <c r="AX196" s="102"/>
      <c r="AY196" s="157" t="s">
        <v>1657</v>
      </c>
      <c r="AZ196" s="159"/>
      <c r="BF196" s="103">
        <v>46254</v>
      </c>
      <c r="BG196" s="46"/>
      <c r="BH196" s="46"/>
      <c r="BI196" s="46">
        <f t="shared" si="7"/>
        <v>0</v>
      </c>
      <c r="BJ196" s="46">
        <f t="shared" si="8"/>
        <v>0</v>
      </c>
    </row>
    <row r="197" spans="1:62" ht="120" customHeight="1" x14ac:dyDescent="0.2">
      <c r="A197" s="170" t="s">
        <v>178</v>
      </c>
      <c r="B197" s="132"/>
      <c r="C197" s="150">
        <v>0</v>
      </c>
      <c r="D197" s="150">
        <v>0</v>
      </c>
      <c r="E197" s="133">
        <v>875.7</v>
      </c>
      <c r="F197" s="134" t="s">
        <v>4592</v>
      </c>
      <c r="G197" s="86" t="s">
        <v>236</v>
      </c>
      <c r="H197" s="86" t="s">
        <v>4593</v>
      </c>
      <c r="I197" s="89"/>
      <c r="J197" s="90" t="s">
        <v>193</v>
      </c>
      <c r="K197" s="86"/>
      <c r="L197" s="86"/>
      <c r="M197" s="92" t="s">
        <v>137</v>
      </c>
      <c r="N197" s="86" t="s">
        <v>108</v>
      </c>
      <c r="O197" s="163" t="s">
        <v>386</v>
      </c>
      <c r="P197" s="163" t="s">
        <v>4594</v>
      </c>
      <c r="Q197" s="91" t="s">
        <v>436</v>
      </c>
      <c r="R197" s="91" t="s">
        <v>204</v>
      </c>
      <c r="S197" s="91" t="s">
        <v>4595</v>
      </c>
      <c r="T197" s="92">
        <v>22</v>
      </c>
      <c r="U197" s="93">
        <v>16</v>
      </c>
      <c r="V197" s="94">
        <v>46251</v>
      </c>
      <c r="W197" s="94">
        <v>46251</v>
      </c>
      <c r="X197" s="95">
        <v>9785171846503</v>
      </c>
      <c r="Y197" s="96">
        <v>150</v>
      </c>
      <c r="Z197" s="97">
        <v>0.437</v>
      </c>
      <c r="AA197" s="98" t="s">
        <v>4596</v>
      </c>
      <c r="AB197" s="98"/>
      <c r="AC197" s="98" t="s">
        <v>4597</v>
      </c>
      <c r="AD197" s="91" t="s">
        <v>278</v>
      </c>
      <c r="AE197" s="169" t="s">
        <v>194</v>
      </c>
      <c r="AF197" s="168"/>
      <c r="AG197" s="98" t="s">
        <v>267</v>
      </c>
      <c r="AH197" s="98"/>
      <c r="AI197" s="86" t="s">
        <v>4598</v>
      </c>
      <c r="AJ197" s="101" t="s">
        <v>567</v>
      </c>
      <c r="AK197" s="91"/>
      <c r="AL197" s="100" t="s">
        <v>4599</v>
      </c>
      <c r="AM197" s="86" t="s">
        <v>182</v>
      </c>
      <c r="AN197" s="86" t="s">
        <v>141</v>
      </c>
      <c r="AO197" s="143">
        <f t="shared" si="6"/>
        <v>0</v>
      </c>
      <c r="AP197" s="85" t="s">
        <v>4600</v>
      </c>
      <c r="AQ197" s="100" t="s">
        <v>142</v>
      </c>
      <c r="AR197" s="97" t="s">
        <v>124</v>
      </c>
      <c r="AV197" s="99"/>
      <c r="AW197" s="159" t="s">
        <v>4601</v>
      </c>
      <c r="AX197" s="102" t="s">
        <v>4602</v>
      </c>
      <c r="AY197" s="157" t="s">
        <v>4603</v>
      </c>
      <c r="AZ197" s="159"/>
      <c r="BF197" s="103">
        <v>46265</v>
      </c>
      <c r="BG197" s="46"/>
      <c r="BH197" s="46"/>
      <c r="BI197" s="46">
        <f t="shared" si="7"/>
        <v>0</v>
      </c>
      <c r="BJ197" s="46">
        <f t="shared" si="8"/>
        <v>0</v>
      </c>
    </row>
    <row r="198" spans="1:62" ht="120" customHeight="1" x14ac:dyDescent="0.2">
      <c r="A198" s="170" t="s">
        <v>178</v>
      </c>
      <c r="B198" s="132"/>
      <c r="C198" s="150">
        <v>0</v>
      </c>
      <c r="D198" s="150">
        <v>0</v>
      </c>
      <c r="E198" s="133">
        <v>875.7</v>
      </c>
      <c r="F198" s="134" t="s">
        <v>4604</v>
      </c>
      <c r="G198" s="86" t="s">
        <v>236</v>
      </c>
      <c r="H198" s="86" t="s">
        <v>4593</v>
      </c>
      <c r="I198" s="89"/>
      <c r="J198" s="90" t="s">
        <v>193</v>
      </c>
      <c r="K198" s="86"/>
      <c r="L198" s="86"/>
      <c r="M198" s="92" t="s">
        <v>137</v>
      </c>
      <c r="N198" s="86" t="s">
        <v>108</v>
      </c>
      <c r="O198" s="163" t="s">
        <v>386</v>
      </c>
      <c r="P198" s="163" t="s">
        <v>4594</v>
      </c>
      <c r="Q198" s="91" t="s">
        <v>436</v>
      </c>
      <c r="R198" s="91" t="s">
        <v>204</v>
      </c>
      <c r="S198" s="91" t="s">
        <v>4605</v>
      </c>
      <c r="T198" s="92">
        <v>22</v>
      </c>
      <c r="U198" s="93">
        <v>16</v>
      </c>
      <c r="V198" s="94">
        <v>46251</v>
      </c>
      <c r="W198" s="94">
        <v>46251</v>
      </c>
      <c r="X198" s="95">
        <v>9785171826215</v>
      </c>
      <c r="Y198" s="96">
        <v>150</v>
      </c>
      <c r="Z198" s="97">
        <v>0.438</v>
      </c>
      <c r="AA198" s="98" t="s">
        <v>4596</v>
      </c>
      <c r="AB198" s="98"/>
      <c r="AC198" s="98" t="s">
        <v>4597</v>
      </c>
      <c r="AD198" s="91" t="s">
        <v>278</v>
      </c>
      <c r="AE198" s="169" t="s">
        <v>194</v>
      </c>
      <c r="AF198" s="168"/>
      <c r="AG198" s="98" t="s">
        <v>314</v>
      </c>
      <c r="AH198" s="98"/>
      <c r="AI198" s="86" t="s">
        <v>4598</v>
      </c>
      <c r="AJ198" s="101" t="s">
        <v>567</v>
      </c>
      <c r="AK198" s="91"/>
      <c r="AL198" s="100" t="s">
        <v>4606</v>
      </c>
      <c r="AM198" s="86" t="s">
        <v>182</v>
      </c>
      <c r="AN198" s="86" t="s">
        <v>141</v>
      </c>
      <c r="AO198" s="143">
        <f t="shared" si="6"/>
        <v>0</v>
      </c>
      <c r="AP198" s="85" t="s">
        <v>4607</v>
      </c>
      <c r="AQ198" s="100" t="s">
        <v>142</v>
      </c>
      <c r="AR198" s="97" t="s">
        <v>124</v>
      </c>
      <c r="AV198" s="99"/>
      <c r="AW198" s="159" t="s">
        <v>4608</v>
      </c>
      <c r="AX198" s="102" t="s">
        <v>4609</v>
      </c>
      <c r="AY198" s="157" t="s">
        <v>4610</v>
      </c>
      <c r="AZ198" s="159"/>
      <c r="BF198" s="103">
        <v>46265</v>
      </c>
      <c r="BG198" s="46"/>
      <c r="BH198" s="46"/>
      <c r="BI198" s="46">
        <f t="shared" si="7"/>
        <v>0</v>
      </c>
      <c r="BJ198" s="46">
        <f t="shared" si="8"/>
        <v>0</v>
      </c>
    </row>
    <row r="199" spans="1:62" ht="120" customHeight="1" x14ac:dyDescent="0.2">
      <c r="A199" s="170" t="s">
        <v>178</v>
      </c>
      <c r="B199" s="132"/>
      <c r="C199" s="150">
        <v>0</v>
      </c>
      <c r="D199" s="150">
        <v>0</v>
      </c>
      <c r="E199" s="133">
        <v>693</v>
      </c>
      <c r="F199" s="134" t="s">
        <v>4611</v>
      </c>
      <c r="G199" s="86" t="s">
        <v>236</v>
      </c>
      <c r="H199" s="86" t="s">
        <v>4593</v>
      </c>
      <c r="I199" s="89"/>
      <c r="J199" s="90" t="s">
        <v>193</v>
      </c>
      <c r="K199" s="86"/>
      <c r="L199" s="86"/>
      <c r="M199" s="92" t="s">
        <v>137</v>
      </c>
      <c r="N199" s="86" t="s">
        <v>108</v>
      </c>
      <c r="O199" s="163" t="s">
        <v>211</v>
      </c>
      <c r="P199" s="163" t="s">
        <v>498</v>
      </c>
      <c r="Q199" s="91" t="s">
        <v>436</v>
      </c>
      <c r="R199" s="91" t="s">
        <v>204</v>
      </c>
      <c r="S199" s="91" t="s">
        <v>4612</v>
      </c>
      <c r="T199" s="92">
        <v>22</v>
      </c>
      <c r="U199" s="93">
        <v>16</v>
      </c>
      <c r="V199" s="94">
        <v>46251</v>
      </c>
      <c r="W199" s="94">
        <v>46251</v>
      </c>
      <c r="X199" s="95">
        <v>9785171826246</v>
      </c>
      <c r="Y199" s="96">
        <v>100</v>
      </c>
      <c r="Z199" s="97">
        <v>0.31</v>
      </c>
      <c r="AA199" s="98" t="s">
        <v>4596</v>
      </c>
      <c r="AB199" s="98"/>
      <c r="AC199" s="98" t="s">
        <v>4597</v>
      </c>
      <c r="AD199" s="91" t="s">
        <v>278</v>
      </c>
      <c r="AE199" s="169" t="s">
        <v>194</v>
      </c>
      <c r="AF199" s="168"/>
      <c r="AG199" s="98" t="s">
        <v>356</v>
      </c>
      <c r="AH199" s="98"/>
      <c r="AI199" s="86" t="s">
        <v>4598</v>
      </c>
      <c r="AJ199" s="101" t="s">
        <v>166</v>
      </c>
      <c r="AK199" s="91"/>
      <c r="AL199" s="100" t="s">
        <v>4613</v>
      </c>
      <c r="AM199" s="86" t="s">
        <v>182</v>
      </c>
      <c r="AN199" s="86" t="s">
        <v>141</v>
      </c>
      <c r="AO199" s="143">
        <f t="shared" si="6"/>
        <v>0</v>
      </c>
      <c r="AP199" s="85" t="s">
        <v>4614</v>
      </c>
      <c r="AQ199" s="100" t="s">
        <v>142</v>
      </c>
      <c r="AR199" s="97" t="s">
        <v>124</v>
      </c>
      <c r="AV199" s="99"/>
      <c r="AW199" s="159" t="s">
        <v>4615</v>
      </c>
      <c r="AX199" s="102" t="s">
        <v>4616</v>
      </c>
      <c r="AY199" s="157" t="s">
        <v>4617</v>
      </c>
      <c r="AZ199" s="159"/>
      <c r="BF199" s="103">
        <v>46265</v>
      </c>
      <c r="BG199" s="46"/>
      <c r="BH199" s="46"/>
      <c r="BI199" s="46">
        <f t="shared" si="7"/>
        <v>0</v>
      </c>
      <c r="BJ199" s="46">
        <f t="shared" si="8"/>
        <v>0</v>
      </c>
    </row>
    <row r="200" spans="1:62" ht="120" customHeight="1" x14ac:dyDescent="0.2">
      <c r="A200" s="170" t="s">
        <v>178</v>
      </c>
      <c r="B200" s="132"/>
      <c r="C200" s="150">
        <v>0</v>
      </c>
      <c r="D200" s="150">
        <v>0</v>
      </c>
      <c r="E200" s="133">
        <v>693</v>
      </c>
      <c r="F200" s="134" t="s">
        <v>4618</v>
      </c>
      <c r="G200" s="86" t="s">
        <v>4619</v>
      </c>
      <c r="H200" s="86" t="s">
        <v>4593</v>
      </c>
      <c r="I200" s="89"/>
      <c r="J200" s="90" t="s">
        <v>193</v>
      </c>
      <c r="K200" s="86"/>
      <c r="L200" s="86"/>
      <c r="M200" s="92" t="s">
        <v>137</v>
      </c>
      <c r="N200" s="86" t="s">
        <v>108</v>
      </c>
      <c r="O200" s="163" t="s">
        <v>386</v>
      </c>
      <c r="P200" s="163" t="s">
        <v>4594</v>
      </c>
      <c r="Q200" s="91" t="s">
        <v>436</v>
      </c>
      <c r="R200" s="91" t="s">
        <v>204</v>
      </c>
      <c r="S200" s="91" t="s">
        <v>4620</v>
      </c>
      <c r="T200" s="92">
        <v>22</v>
      </c>
      <c r="U200" s="93">
        <v>50</v>
      </c>
      <c r="V200" s="94">
        <v>46251</v>
      </c>
      <c r="W200" s="94">
        <v>46251</v>
      </c>
      <c r="X200" s="95">
        <v>9785171826253</v>
      </c>
      <c r="Y200" s="96">
        <v>200</v>
      </c>
      <c r="Z200" s="97">
        <v>0.33200000000000002</v>
      </c>
      <c r="AA200" s="98" t="s">
        <v>4621</v>
      </c>
      <c r="AB200" s="98"/>
      <c r="AC200" s="98" t="s">
        <v>4622</v>
      </c>
      <c r="AD200" s="91" t="s">
        <v>278</v>
      </c>
      <c r="AE200" s="169" t="s">
        <v>194</v>
      </c>
      <c r="AF200" s="168"/>
      <c r="AG200" s="98" t="s">
        <v>3306</v>
      </c>
      <c r="AH200" s="98"/>
      <c r="AI200" s="86" t="s">
        <v>4598</v>
      </c>
      <c r="AJ200" s="101" t="s">
        <v>567</v>
      </c>
      <c r="AK200" s="91"/>
      <c r="AL200" s="100" t="s">
        <v>4623</v>
      </c>
      <c r="AM200" s="86" t="s">
        <v>182</v>
      </c>
      <c r="AN200" s="86" t="s">
        <v>141</v>
      </c>
      <c r="AO200" s="143">
        <f t="shared" si="6"/>
        <v>0</v>
      </c>
      <c r="AP200" s="85" t="s">
        <v>4624</v>
      </c>
      <c r="AQ200" s="100" t="s">
        <v>142</v>
      </c>
      <c r="AR200" s="97" t="s">
        <v>124</v>
      </c>
      <c r="AV200" s="99"/>
      <c r="AW200" s="159" t="s">
        <v>4625</v>
      </c>
      <c r="AX200" s="102" t="s">
        <v>4626</v>
      </c>
      <c r="AY200" s="157" t="s">
        <v>4627</v>
      </c>
      <c r="AZ200" s="159"/>
      <c r="BF200" s="103">
        <v>46265</v>
      </c>
      <c r="BG200" s="46"/>
      <c r="BH200" s="46"/>
      <c r="BI200" s="46">
        <f t="shared" si="7"/>
        <v>0</v>
      </c>
      <c r="BJ200" s="46">
        <f t="shared" si="8"/>
        <v>0</v>
      </c>
    </row>
    <row r="201" spans="1:62" ht="120" customHeight="1" x14ac:dyDescent="0.2">
      <c r="A201" s="170" t="s">
        <v>178</v>
      </c>
      <c r="B201" s="132"/>
      <c r="C201" s="150">
        <v>0</v>
      </c>
      <c r="D201" s="150">
        <v>0</v>
      </c>
      <c r="E201" s="133">
        <v>875.7</v>
      </c>
      <c r="F201" s="134" t="s">
        <v>4628</v>
      </c>
      <c r="G201" s="86" t="s">
        <v>236</v>
      </c>
      <c r="H201" s="86" t="s">
        <v>4593</v>
      </c>
      <c r="I201" s="89"/>
      <c r="J201" s="90" t="s">
        <v>193</v>
      </c>
      <c r="K201" s="86"/>
      <c r="L201" s="86"/>
      <c r="M201" s="92" t="s">
        <v>137</v>
      </c>
      <c r="N201" s="86" t="s">
        <v>108</v>
      </c>
      <c r="O201" s="163" t="s">
        <v>386</v>
      </c>
      <c r="P201" s="163" t="s">
        <v>4594</v>
      </c>
      <c r="Q201" s="91" t="s">
        <v>436</v>
      </c>
      <c r="R201" s="91" t="s">
        <v>204</v>
      </c>
      <c r="S201" s="91" t="s">
        <v>4629</v>
      </c>
      <c r="T201" s="92">
        <v>22</v>
      </c>
      <c r="U201" s="93">
        <v>16</v>
      </c>
      <c r="V201" s="94">
        <v>46251</v>
      </c>
      <c r="W201" s="94">
        <v>46251</v>
      </c>
      <c r="X201" s="95">
        <v>9785171846497</v>
      </c>
      <c r="Y201" s="96">
        <v>150</v>
      </c>
      <c r="Z201" s="97">
        <v>0.437</v>
      </c>
      <c r="AA201" s="98" t="s">
        <v>4596</v>
      </c>
      <c r="AB201" s="98"/>
      <c r="AC201" s="98" t="s">
        <v>4597</v>
      </c>
      <c r="AD201" s="91" t="s">
        <v>278</v>
      </c>
      <c r="AE201" s="169" t="s">
        <v>194</v>
      </c>
      <c r="AF201" s="168"/>
      <c r="AG201" s="98" t="s">
        <v>303</v>
      </c>
      <c r="AH201" s="98"/>
      <c r="AI201" s="86" t="s">
        <v>4598</v>
      </c>
      <c r="AJ201" s="101" t="s">
        <v>567</v>
      </c>
      <c r="AK201" s="91"/>
      <c r="AL201" s="100" t="s">
        <v>4630</v>
      </c>
      <c r="AM201" s="86" t="s">
        <v>182</v>
      </c>
      <c r="AN201" s="86" t="s">
        <v>141</v>
      </c>
      <c r="AO201" s="143">
        <f t="shared" si="6"/>
        <v>0</v>
      </c>
      <c r="AP201" s="85" t="s">
        <v>4631</v>
      </c>
      <c r="AQ201" s="100" t="s">
        <v>142</v>
      </c>
      <c r="AR201" s="97" t="s">
        <v>124</v>
      </c>
      <c r="AV201" s="99"/>
      <c r="AW201" s="159" t="s">
        <v>4632</v>
      </c>
      <c r="AX201" s="102" t="s">
        <v>4633</v>
      </c>
      <c r="AY201" s="157" t="s">
        <v>4634</v>
      </c>
      <c r="AZ201" s="159"/>
      <c r="BF201" s="103">
        <v>46265</v>
      </c>
      <c r="BG201" s="46"/>
      <c r="BH201" s="46"/>
      <c r="BI201" s="46">
        <f t="shared" si="7"/>
        <v>0</v>
      </c>
      <c r="BJ201" s="46">
        <f t="shared" si="8"/>
        <v>0</v>
      </c>
    </row>
    <row r="202" spans="1:62" ht="120" customHeight="1" x14ac:dyDescent="0.2">
      <c r="A202" s="170" t="s">
        <v>178</v>
      </c>
      <c r="B202" s="132"/>
      <c r="C202" s="150">
        <v>0</v>
      </c>
      <c r="D202" s="150">
        <v>0</v>
      </c>
      <c r="E202" s="133">
        <v>693</v>
      </c>
      <c r="F202" s="134" t="s">
        <v>4635</v>
      </c>
      <c r="G202" s="86" t="s">
        <v>236</v>
      </c>
      <c r="H202" s="86" t="s">
        <v>4593</v>
      </c>
      <c r="I202" s="89"/>
      <c r="J202" s="90" t="s">
        <v>193</v>
      </c>
      <c r="K202" s="86"/>
      <c r="L202" s="86"/>
      <c r="M202" s="92" t="s">
        <v>137</v>
      </c>
      <c r="N202" s="86" t="s">
        <v>108</v>
      </c>
      <c r="O202" s="163" t="s">
        <v>386</v>
      </c>
      <c r="P202" s="163" t="s">
        <v>4594</v>
      </c>
      <c r="Q202" s="91" t="s">
        <v>436</v>
      </c>
      <c r="R202" s="91" t="s">
        <v>204</v>
      </c>
      <c r="S202" s="91" t="s">
        <v>4636</v>
      </c>
      <c r="T202" s="92">
        <v>22</v>
      </c>
      <c r="U202" s="93">
        <v>50</v>
      </c>
      <c r="V202" s="94">
        <v>46251</v>
      </c>
      <c r="W202" s="94">
        <v>46251</v>
      </c>
      <c r="X202" s="95">
        <v>9785171853495</v>
      </c>
      <c r="Y202" s="96">
        <v>200</v>
      </c>
      <c r="Z202" s="97">
        <v>0.33100000000000002</v>
      </c>
      <c r="AA202" s="98" t="s">
        <v>4621</v>
      </c>
      <c r="AB202" s="98"/>
      <c r="AC202" s="98" t="s">
        <v>4622</v>
      </c>
      <c r="AD202" s="91" t="s">
        <v>278</v>
      </c>
      <c r="AE202" s="169" t="s">
        <v>194</v>
      </c>
      <c r="AF202" s="168"/>
      <c r="AG202" s="98" t="s">
        <v>593</v>
      </c>
      <c r="AH202" s="98"/>
      <c r="AI202" s="86" t="s">
        <v>4598</v>
      </c>
      <c r="AJ202" s="101" t="s">
        <v>567</v>
      </c>
      <c r="AK202" s="91"/>
      <c r="AL202" s="100" t="s">
        <v>4637</v>
      </c>
      <c r="AM202" s="86" t="s">
        <v>182</v>
      </c>
      <c r="AN202" s="86" t="s">
        <v>141</v>
      </c>
      <c r="AO202" s="143">
        <f t="shared" si="6"/>
        <v>0</v>
      </c>
      <c r="AP202" s="85" t="s">
        <v>4638</v>
      </c>
      <c r="AQ202" s="100" t="s">
        <v>142</v>
      </c>
      <c r="AR202" s="97" t="s">
        <v>124</v>
      </c>
      <c r="AV202" s="99"/>
      <c r="AW202" s="159" t="s">
        <v>4639</v>
      </c>
      <c r="AX202" s="102" t="s">
        <v>4640</v>
      </c>
      <c r="AY202" s="157" t="s">
        <v>4641</v>
      </c>
      <c r="AZ202" s="159"/>
      <c r="BF202" s="103">
        <v>46265</v>
      </c>
      <c r="BG202" s="46"/>
      <c r="BH202" s="46"/>
      <c r="BI202" s="46">
        <f t="shared" si="7"/>
        <v>0</v>
      </c>
      <c r="BJ202" s="46">
        <f t="shared" si="8"/>
        <v>0</v>
      </c>
    </row>
    <row r="203" spans="1:62" ht="120" customHeight="1" x14ac:dyDescent="0.2">
      <c r="A203" s="170" t="s">
        <v>178</v>
      </c>
      <c r="B203" s="132"/>
      <c r="C203" s="150">
        <v>0</v>
      </c>
      <c r="D203" s="150">
        <v>0</v>
      </c>
      <c r="E203" s="133">
        <v>781.2</v>
      </c>
      <c r="F203" s="134" t="s">
        <v>2035</v>
      </c>
      <c r="G203" s="86" t="s">
        <v>2036</v>
      </c>
      <c r="H203" s="86" t="s">
        <v>2037</v>
      </c>
      <c r="I203" s="89"/>
      <c r="J203" s="90" t="s">
        <v>196</v>
      </c>
      <c r="K203" s="86"/>
      <c r="L203" s="86"/>
      <c r="M203" s="92" t="s">
        <v>150</v>
      </c>
      <c r="N203" s="86" t="s">
        <v>108</v>
      </c>
      <c r="O203" s="163" t="s">
        <v>213</v>
      </c>
      <c r="P203" s="163" t="s">
        <v>213</v>
      </c>
      <c r="Q203" s="91" t="s">
        <v>436</v>
      </c>
      <c r="R203" s="91" t="s">
        <v>204</v>
      </c>
      <c r="S203" s="91" t="s">
        <v>2038</v>
      </c>
      <c r="T203" s="92">
        <v>10</v>
      </c>
      <c r="U203" s="93">
        <v>8</v>
      </c>
      <c r="V203" s="94">
        <v>46252</v>
      </c>
      <c r="W203" s="94">
        <v>46252</v>
      </c>
      <c r="X203" s="95">
        <v>9785171606176</v>
      </c>
      <c r="Y203" s="96">
        <v>512</v>
      </c>
      <c r="Z203" s="97">
        <v>0.46</v>
      </c>
      <c r="AA203" s="98" t="s">
        <v>144</v>
      </c>
      <c r="AB203" s="98" t="s">
        <v>151</v>
      </c>
      <c r="AC203" s="98" t="s">
        <v>145</v>
      </c>
      <c r="AD203" s="91" t="s">
        <v>109</v>
      </c>
      <c r="AE203" s="169" t="s">
        <v>194</v>
      </c>
      <c r="AF203" s="168"/>
      <c r="AG203" s="98" t="s">
        <v>250</v>
      </c>
      <c r="AH203" s="98"/>
      <c r="AI203" s="86" t="s">
        <v>2039</v>
      </c>
      <c r="AJ203" s="101"/>
      <c r="AK203" s="91" t="s">
        <v>2040</v>
      </c>
      <c r="AL203" s="100" t="s">
        <v>2041</v>
      </c>
      <c r="AM203" s="86" t="s">
        <v>264</v>
      </c>
      <c r="AN203" s="86" t="s">
        <v>152</v>
      </c>
      <c r="AO203" s="143">
        <f t="shared" si="6"/>
        <v>0</v>
      </c>
      <c r="AP203" s="85" t="s">
        <v>2042</v>
      </c>
      <c r="AQ203" s="100" t="s">
        <v>110</v>
      </c>
      <c r="AR203" s="97" t="s">
        <v>124</v>
      </c>
      <c r="AV203" s="99"/>
      <c r="AW203" s="159" t="s">
        <v>2043</v>
      </c>
      <c r="AX203" s="102"/>
      <c r="AY203" s="157" t="s">
        <v>2044</v>
      </c>
      <c r="AZ203" s="159"/>
      <c r="BF203" s="103">
        <v>46255</v>
      </c>
      <c r="BG203" s="46"/>
      <c r="BH203" s="46"/>
      <c r="BI203" s="46">
        <f t="shared" si="7"/>
        <v>0</v>
      </c>
      <c r="BJ203" s="46">
        <f t="shared" si="8"/>
        <v>0</v>
      </c>
    </row>
    <row r="204" spans="1:62" ht="120" customHeight="1" x14ac:dyDescent="0.2">
      <c r="A204" s="170" t="s">
        <v>178</v>
      </c>
      <c r="B204" s="132"/>
      <c r="C204" s="150">
        <v>0</v>
      </c>
      <c r="D204" s="150">
        <v>0</v>
      </c>
      <c r="E204" s="133">
        <v>1461.6000000000001</v>
      </c>
      <c r="F204" s="134" t="s">
        <v>2045</v>
      </c>
      <c r="G204" s="86" t="s">
        <v>245</v>
      </c>
      <c r="H204" s="86" t="s">
        <v>545</v>
      </c>
      <c r="I204" s="89"/>
      <c r="J204" s="90">
        <v>5</v>
      </c>
      <c r="K204" s="86"/>
      <c r="L204" s="86"/>
      <c r="M204" s="92" t="s">
        <v>150</v>
      </c>
      <c r="N204" s="86" t="s">
        <v>108</v>
      </c>
      <c r="O204" s="163" t="s">
        <v>162</v>
      </c>
      <c r="P204" s="163" t="s">
        <v>162</v>
      </c>
      <c r="Q204" s="91" t="s">
        <v>436</v>
      </c>
      <c r="R204" s="91" t="s">
        <v>204</v>
      </c>
      <c r="S204" s="91" t="s">
        <v>2046</v>
      </c>
      <c r="T204" s="92">
        <v>22</v>
      </c>
      <c r="U204" s="93">
        <v>4</v>
      </c>
      <c r="V204" s="94">
        <v>46142</v>
      </c>
      <c r="W204" s="94">
        <v>46253</v>
      </c>
      <c r="X204" s="95">
        <v>9785171848019</v>
      </c>
      <c r="Y204" s="96">
        <v>560</v>
      </c>
      <c r="Z204" s="97">
        <v>0.68</v>
      </c>
      <c r="AA204" s="98" t="s">
        <v>133</v>
      </c>
      <c r="AB204" s="98" t="s">
        <v>220</v>
      </c>
      <c r="AC204" s="98" t="s">
        <v>134</v>
      </c>
      <c r="AD204" s="91" t="s">
        <v>109</v>
      </c>
      <c r="AE204" s="135" t="s">
        <v>115</v>
      </c>
      <c r="AF204" s="168"/>
      <c r="AG204" s="98" t="s">
        <v>223</v>
      </c>
      <c r="AH204" s="98"/>
      <c r="AI204" s="86" t="s">
        <v>546</v>
      </c>
      <c r="AJ204" s="101"/>
      <c r="AK204" s="91" t="s">
        <v>2047</v>
      </c>
      <c r="AL204" s="100" t="s">
        <v>2048</v>
      </c>
      <c r="AM204" s="86" t="s">
        <v>262</v>
      </c>
      <c r="AN204" s="86" t="s">
        <v>152</v>
      </c>
      <c r="AO204" s="143">
        <f t="shared" si="6"/>
        <v>0</v>
      </c>
      <c r="AP204" s="85" t="s">
        <v>2049</v>
      </c>
      <c r="AQ204" s="100" t="s">
        <v>153</v>
      </c>
      <c r="AR204" s="97" t="s">
        <v>124</v>
      </c>
      <c r="AV204" s="99"/>
      <c r="AW204" s="159" t="s">
        <v>2050</v>
      </c>
      <c r="AX204" s="102" t="s">
        <v>2051</v>
      </c>
      <c r="AY204" s="157" t="s">
        <v>2052</v>
      </c>
      <c r="AZ204" s="159"/>
      <c r="BF204" s="103">
        <v>46255</v>
      </c>
      <c r="BG204" s="46"/>
      <c r="BH204" s="46"/>
      <c r="BI204" s="46">
        <f t="shared" si="7"/>
        <v>0</v>
      </c>
      <c r="BJ204" s="46">
        <f t="shared" si="8"/>
        <v>0</v>
      </c>
    </row>
    <row r="205" spans="1:62" ht="120" customHeight="1" x14ac:dyDescent="0.2">
      <c r="A205" s="170" t="s">
        <v>178</v>
      </c>
      <c r="B205" s="132"/>
      <c r="C205" s="150">
        <v>0</v>
      </c>
      <c r="D205" s="150">
        <v>0</v>
      </c>
      <c r="E205" s="133">
        <v>560.70000000000005</v>
      </c>
      <c r="F205" s="134" t="s">
        <v>2053</v>
      </c>
      <c r="G205" s="86" t="s">
        <v>245</v>
      </c>
      <c r="H205" s="86" t="s">
        <v>464</v>
      </c>
      <c r="I205" s="89"/>
      <c r="J205" s="90">
        <v>4</v>
      </c>
      <c r="K205" s="86"/>
      <c r="L205" s="86"/>
      <c r="M205" s="92" t="s">
        <v>150</v>
      </c>
      <c r="N205" s="86" t="s">
        <v>108</v>
      </c>
      <c r="O205" s="163" t="s">
        <v>162</v>
      </c>
      <c r="P205" s="163" t="s">
        <v>162</v>
      </c>
      <c r="Q205" s="91" t="s">
        <v>436</v>
      </c>
      <c r="R205" s="91" t="s">
        <v>204</v>
      </c>
      <c r="S205" s="91" t="s">
        <v>2054</v>
      </c>
      <c r="T205" s="92">
        <v>10</v>
      </c>
      <c r="U205" s="93">
        <v>10</v>
      </c>
      <c r="V205" s="94">
        <v>45985</v>
      </c>
      <c r="W205" s="94">
        <v>46251</v>
      </c>
      <c r="X205" s="95">
        <v>9785171820336</v>
      </c>
      <c r="Y205" s="96">
        <v>320</v>
      </c>
      <c r="Z205" s="97">
        <v>0.26800000000000002</v>
      </c>
      <c r="AA205" s="98" t="s">
        <v>144</v>
      </c>
      <c r="AB205" s="98" t="s">
        <v>181</v>
      </c>
      <c r="AC205" s="98" t="s">
        <v>145</v>
      </c>
      <c r="AD205" s="91" t="s">
        <v>109</v>
      </c>
      <c r="AE205" s="135" t="s">
        <v>115</v>
      </c>
      <c r="AF205" s="168"/>
      <c r="AG205" s="98" t="s">
        <v>223</v>
      </c>
      <c r="AH205" s="98"/>
      <c r="AI205" s="86" t="s">
        <v>465</v>
      </c>
      <c r="AJ205" s="101"/>
      <c r="AK205" s="91" t="s">
        <v>2055</v>
      </c>
      <c r="AL205" s="100" t="s">
        <v>2056</v>
      </c>
      <c r="AM205" s="86" t="s">
        <v>262</v>
      </c>
      <c r="AN205" s="86" t="s">
        <v>152</v>
      </c>
      <c r="AO205" s="143">
        <f t="shared" si="6"/>
        <v>0</v>
      </c>
      <c r="AP205" s="85" t="s">
        <v>2057</v>
      </c>
      <c r="AQ205" s="100" t="s">
        <v>153</v>
      </c>
      <c r="AR205" s="97" t="s">
        <v>124</v>
      </c>
      <c r="AV205" s="99"/>
      <c r="AW205" s="159" t="s">
        <v>2058</v>
      </c>
      <c r="AX205" s="102" t="s">
        <v>2059</v>
      </c>
      <c r="AY205" s="157" t="s">
        <v>2060</v>
      </c>
      <c r="AZ205" s="159"/>
      <c r="BF205" s="103">
        <v>46255</v>
      </c>
      <c r="BG205" s="46"/>
      <c r="BH205" s="46"/>
      <c r="BI205" s="46">
        <f t="shared" si="7"/>
        <v>0</v>
      </c>
      <c r="BJ205" s="46">
        <f t="shared" si="8"/>
        <v>0</v>
      </c>
    </row>
    <row r="206" spans="1:62" ht="120" customHeight="1" x14ac:dyDescent="0.2">
      <c r="A206" s="170" t="s">
        <v>178</v>
      </c>
      <c r="B206" s="132"/>
      <c r="C206" s="150">
        <v>0</v>
      </c>
      <c r="D206" s="150">
        <v>0</v>
      </c>
      <c r="E206" s="133">
        <v>560.70000000000005</v>
      </c>
      <c r="F206" s="134" t="s">
        <v>1658</v>
      </c>
      <c r="G206" s="86" t="s">
        <v>245</v>
      </c>
      <c r="H206" s="86" t="s">
        <v>464</v>
      </c>
      <c r="I206" s="89"/>
      <c r="J206" s="90">
        <v>2</v>
      </c>
      <c r="K206" s="86"/>
      <c r="L206" s="86"/>
      <c r="M206" s="92" t="s">
        <v>150</v>
      </c>
      <c r="N206" s="86" t="s">
        <v>108</v>
      </c>
      <c r="O206" s="163" t="s">
        <v>162</v>
      </c>
      <c r="P206" s="163" t="s">
        <v>162</v>
      </c>
      <c r="Q206" s="91" t="s">
        <v>436</v>
      </c>
      <c r="R206" s="91" t="s">
        <v>204</v>
      </c>
      <c r="S206" s="91" t="s">
        <v>1659</v>
      </c>
      <c r="T206" s="92">
        <v>10</v>
      </c>
      <c r="U206" s="93">
        <v>12</v>
      </c>
      <c r="V206" s="94">
        <v>41583</v>
      </c>
      <c r="W206" s="94">
        <v>46248</v>
      </c>
      <c r="X206" s="95">
        <v>9785170824403</v>
      </c>
      <c r="Y206" s="96">
        <v>320</v>
      </c>
      <c r="Z206" s="97">
        <v>0.35799999999999998</v>
      </c>
      <c r="AA206" s="98" t="s">
        <v>1660</v>
      </c>
      <c r="AB206" s="98" t="s">
        <v>172</v>
      </c>
      <c r="AC206" s="98" t="s">
        <v>145</v>
      </c>
      <c r="AD206" s="91" t="s">
        <v>109</v>
      </c>
      <c r="AE206" s="135" t="s">
        <v>115</v>
      </c>
      <c r="AF206" s="168"/>
      <c r="AG206" s="98" t="s">
        <v>223</v>
      </c>
      <c r="AH206" s="98"/>
      <c r="AI206" s="86" t="s">
        <v>465</v>
      </c>
      <c r="AJ206" s="101"/>
      <c r="AK206" s="91" t="s">
        <v>1661</v>
      </c>
      <c r="AL206" s="100" t="s">
        <v>1662</v>
      </c>
      <c r="AM206" s="86" t="s">
        <v>262</v>
      </c>
      <c r="AN206" s="86" t="s">
        <v>152</v>
      </c>
      <c r="AO206" s="143">
        <f t="shared" si="6"/>
        <v>0</v>
      </c>
      <c r="AP206" s="85" t="s">
        <v>1663</v>
      </c>
      <c r="AQ206" s="100" t="s">
        <v>153</v>
      </c>
      <c r="AR206" s="97" t="s">
        <v>124</v>
      </c>
      <c r="AV206" s="99"/>
      <c r="AW206" s="159" t="s">
        <v>1664</v>
      </c>
      <c r="AX206" s="102" t="s">
        <v>1665</v>
      </c>
      <c r="AY206" s="157" t="s">
        <v>1666</v>
      </c>
      <c r="AZ206" s="159"/>
      <c r="BF206" s="103">
        <v>46254</v>
      </c>
      <c r="BG206" s="46"/>
      <c r="BH206" s="46"/>
      <c r="BI206" s="46">
        <f t="shared" si="7"/>
        <v>0</v>
      </c>
      <c r="BJ206" s="46">
        <f t="shared" si="8"/>
        <v>0</v>
      </c>
    </row>
    <row r="207" spans="1:62" ht="120" customHeight="1" x14ac:dyDescent="0.2">
      <c r="A207" s="170" t="s">
        <v>178</v>
      </c>
      <c r="B207" s="132"/>
      <c r="C207" s="150">
        <v>0</v>
      </c>
      <c r="D207" s="150">
        <v>0</v>
      </c>
      <c r="E207" s="133">
        <v>693</v>
      </c>
      <c r="F207" s="134" t="s">
        <v>2511</v>
      </c>
      <c r="G207" s="86" t="s">
        <v>245</v>
      </c>
      <c r="H207" s="86" t="s">
        <v>464</v>
      </c>
      <c r="I207" s="89"/>
      <c r="J207" s="90">
        <v>5</v>
      </c>
      <c r="K207" s="86"/>
      <c r="L207" s="86"/>
      <c r="M207" s="92" t="s">
        <v>150</v>
      </c>
      <c r="N207" s="86" t="s">
        <v>108</v>
      </c>
      <c r="O207" s="163" t="s">
        <v>162</v>
      </c>
      <c r="P207" s="163" t="s">
        <v>162</v>
      </c>
      <c r="Q207" s="91" t="s">
        <v>436</v>
      </c>
      <c r="R207" s="91" t="s">
        <v>204</v>
      </c>
      <c r="S207" s="91" t="s">
        <v>2512</v>
      </c>
      <c r="T207" s="92">
        <v>10</v>
      </c>
      <c r="U207" s="93">
        <v>6</v>
      </c>
      <c r="V207" s="94">
        <v>41228</v>
      </c>
      <c r="W207" s="94">
        <v>46254</v>
      </c>
      <c r="X207" s="95">
        <v>9785170833702</v>
      </c>
      <c r="Y207" s="96">
        <v>608</v>
      </c>
      <c r="Z207" s="97">
        <v>0.47299999999999998</v>
      </c>
      <c r="AA207" s="98" t="s">
        <v>1660</v>
      </c>
      <c r="AB207" s="98" t="s">
        <v>172</v>
      </c>
      <c r="AC207" s="98" t="s">
        <v>145</v>
      </c>
      <c r="AD207" s="91" t="s">
        <v>109</v>
      </c>
      <c r="AE207" s="135" t="s">
        <v>115</v>
      </c>
      <c r="AF207" s="168"/>
      <c r="AG207" s="98" t="s">
        <v>223</v>
      </c>
      <c r="AH207" s="98"/>
      <c r="AI207" s="86" t="s">
        <v>465</v>
      </c>
      <c r="AJ207" s="101"/>
      <c r="AK207" s="91" t="s">
        <v>2513</v>
      </c>
      <c r="AL207" s="100" t="s">
        <v>2514</v>
      </c>
      <c r="AM207" s="86" t="s">
        <v>262</v>
      </c>
      <c r="AN207" s="86" t="s">
        <v>152</v>
      </c>
      <c r="AO207" s="143">
        <f t="shared" si="6"/>
        <v>0</v>
      </c>
      <c r="AP207" s="85" t="s">
        <v>2515</v>
      </c>
      <c r="AQ207" s="100" t="s">
        <v>153</v>
      </c>
      <c r="AR207" s="97" t="s">
        <v>124</v>
      </c>
      <c r="AV207" s="99"/>
      <c r="AW207" s="159" t="s">
        <v>2516</v>
      </c>
      <c r="AX207" s="102" t="s">
        <v>2517</v>
      </c>
      <c r="AY207" s="157" t="s">
        <v>2518</v>
      </c>
      <c r="AZ207" s="159"/>
      <c r="BF207" s="103">
        <v>46258</v>
      </c>
      <c r="BG207" s="46"/>
      <c r="BH207" s="46"/>
      <c r="BI207" s="46">
        <f t="shared" si="7"/>
        <v>0</v>
      </c>
      <c r="BJ207" s="46">
        <f t="shared" si="8"/>
        <v>0</v>
      </c>
    </row>
    <row r="208" spans="1:62" ht="120" customHeight="1" x14ac:dyDescent="0.2">
      <c r="A208" s="170" t="s">
        <v>178</v>
      </c>
      <c r="B208" s="132"/>
      <c r="C208" s="150">
        <v>0</v>
      </c>
      <c r="D208" s="150">
        <v>0</v>
      </c>
      <c r="E208" s="133">
        <v>407.40000000000003</v>
      </c>
      <c r="F208" s="134" t="s">
        <v>3383</v>
      </c>
      <c r="G208" s="86" t="s">
        <v>245</v>
      </c>
      <c r="H208" s="86" t="s">
        <v>325</v>
      </c>
      <c r="I208" s="89"/>
      <c r="J208" s="90">
        <v>4</v>
      </c>
      <c r="K208" s="86"/>
      <c r="L208" s="86"/>
      <c r="M208" s="92" t="s">
        <v>150</v>
      </c>
      <c r="N208" s="86" t="s">
        <v>108</v>
      </c>
      <c r="O208" s="163" t="s">
        <v>162</v>
      </c>
      <c r="P208" s="163" t="s">
        <v>162</v>
      </c>
      <c r="Q208" s="91" t="s">
        <v>436</v>
      </c>
      <c r="R208" s="91" t="s">
        <v>204</v>
      </c>
      <c r="S208" s="91" t="s">
        <v>3384</v>
      </c>
      <c r="T208" s="92">
        <v>10</v>
      </c>
      <c r="U208" s="93">
        <v>6</v>
      </c>
      <c r="V208" s="94">
        <v>44344</v>
      </c>
      <c r="W208" s="94">
        <v>46258</v>
      </c>
      <c r="X208" s="95">
        <v>9785171373580</v>
      </c>
      <c r="Y208" s="96">
        <v>448</v>
      </c>
      <c r="Z208" s="97">
        <v>0.27600000000000002</v>
      </c>
      <c r="AA208" s="98" t="s">
        <v>169</v>
      </c>
      <c r="AB208" s="98" t="s">
        <v>151</v>
      </c>
      <c r="AC208" s="98" t="s">
        <v>170</v>
      </c>
      <c r="AD208" s="91">
        <v>3</v>
      </c>
      <c r="AE208" s="135" t="s">
        <v>115</v>
      </c>
      <c r="AF208" s="168"/>
      <c r="AG208" s="98" t="s">
        <v>223</v>
      </c>
      <c r="AH208" s="98"/>
      <c r="AI208" s="86" t="s">
        <v>326</v>
      </c>
      <c r="AJ208" s="101"/>
      <c r="AK208" s="91" t="s">
        <v>3385</v>
      </c>
      <c r="AL208" s="100" t="s">
        <v>3386</v>
      </c>
      <c r="AM208" s="86" t="s">
        <v>262</v>
      </c>
      <c r="AN208" s="86" t="s">
        <v>152</v>
      </c>
      <c r="AO208" s="143">
        <f t="shared" si="6"/>
        <v>0</v>
      </c>
      <c r="AP208" s="85" t="s">
        <v>3387</v>
      </c>
      <c r="AQ208" s="100" t="s">
        <v>153</v>
      </c>
      <c r="AR208" s="97" t="s">
        <v>124</v>
      </c>
      <c r="AV208" s="99"/>
      <c r="AW208" s="159" t="s">
        <v>3388</v>
      </c>
      <c r="AX208" s="102" t="s">
        <v>3389</v>
      </c>
      <c r="AY208" s="157" t="s">
        <v>3390</v>
      </c>
      <c r="AZ208" s="159"/>
      <c r="BF208" s="103">
        <v>46260</v>
      </c>
      <c r="BG208" s="46"/>
      <c r="BH208" s="46"/>
      <c r="BI208" s="46">
        <f t="shared" si="7"/>
        <v>0</v>
      </c>
      <c r="BJ208" s="46">
        <f t="shared" si="8"/>
        <v>0</v>
      </c>
    </row>
    <row r="209" spans="1:62" ht="120" customHeight="1" x14ac:dyDescent="0.2">
      <c r="A209" s="170" t="s">
        <v>178</v>
      </c>
      <c r="B209" s="132"/>
      <c r="C209" s="150">
        <v>0</v>
      </c>
      <c r="D209" s="150">
        <v>0</v>
      </c>
      <c r="E209" s="133">
        <v>428.40000000000003</v>
      </c>
      <c r="F209" s="134" t="s">
        <v>1086</v>
      </c>
      <c r="G209" s="86" t="s">
        <v>245</v>
      </c>
      <c r="H209" s="86" t="s">
        <v>325</v>
      </c>
      <c r="I209" s="89"/>
      <c r="J209" s="90">
        <v>4</v>
      </c>
      <c r="K209" s="86"/>
      <c r="L209" s="86"/>
      <c r="M209" s="92" t="s">
        <v>150</v>
      </c>
      <c r="N209" s="86" t="s">
        <v>108</v>
      </c>
      <c r="O209" s="163" t="s">
        <v>162</v>
      </c>
      <c r="P209" s="163" t="s">
        <v>162</v>
      </c>
      <c r="Q209" s="91" t="s">
        <v>436</v>
      </c>
      <c r="R209" s="91" t="s">
        <v>204</v>
      </c>
      <c r="S209" s="91" t="s">
        <v>1087</v>
      </c>
      <c r="T209" s="92">
        <v>10</v>
      </c>
      <c r="U209" s="93">
        <v>14</v>
      </c>
      <c r="V209" s="94">
        <v>43671</v>
      </c>
      <c r="W209" s="94">
        <v>46248</v>
      </c>
      <c r="X209" s="95">
        <v>9785171169732</v>
      </c>
      <c r="Y209" s="96">
        <v>544</v>
      </c>
      <c r="Z209" s="97">
        <v>0.27400000000000002</v>
      </c>
      <c r="AA209" s="98" t="s">
        <v>169</v>
      </c>
      <c r="AB209" s="98" t="s">
        <v>181</v>
      </c>
      <c r="AC209" s="98" t="s">
        <v>170</v>
      </c>
      <c r="AD209" s="91">
        <v>3</v>
      </c>
      <c r="AE209" s="135" t="s">
        <v>115</v>
      </c>
      <c r="AF209" s="168"/>
      <c r="AG209" s="98" t="s">
        <v>223</v>
      </c>
      <c r="AH209" s="98"/>
      <c r="AI209" s="86" t="s">
        <v>326</v>
      </c>
      <c r="AJ209" s="101"/>
      <c r="AK209" s="91" t="s">
        <v>529</v>
      </c>
      <c r="AL209" s="100" t="s">
        <v>1088</v>
      </c>
      <c r="AM209" s="86" t="s">
        <v>262</v>
      </c>
      <c r="AN209" s="86" t="s">
        <v>152</v>
      </c>
      <c r="AO209" s="143">
        <f t="shared" si="6"/>
        <v>0</v>
      </c>
      <c r="AP209" s="85" t="s">
        <v>1089</v>
      </c>
      <c r="AQ209" s="100" t="s">
        <v>153</v>
      </c>
      <c r="AR209" s="97" t="s">
        <v>124</v>
      </c>
      <c r="AV209" s="99"/>
      <c r="AW209" s="159" t="s">
        <v>1090</v>
      </c>
      <c r="AX209" s="102" t="s">
        <v>1091</v>
      </c>
      <c r="AY209" s="157" t="s">
        <v>1092</v>
      </c>
      <c r="AZ209" s="159"/>
      <c r="BF209" s="103">
        <v>46253</v>
      </c>
      <c r="BG209" s="46"/>
      <c r="BH209" s="46"/>
      <c r="BI209" s="46">
        <f t="shared" si="7"/>
        <v>0</v>
      </c>
      <c r="BJ209" s="46">
        <f t="shared" si="8"/>
        <v>0</v>
      </c>
    </row>
    <row r="210" spans="1:62" ht="120" customHeight="1" x14ac:dyDescent="0.2">
      <c r="A210" s="170" t="s">
        <v>178</v>
      </c>
      <c r="B210" s="132"/>
      <c r="C210" s="150">
        <v>0</v>
      </c>
      <c r="D210" s="150">
        <v>0</v>
      </c>
      <c r="E210" s="133">
        <v>299.25</v>
      </c>
      <c r="F210" s="134" t="s">
        <v>1093</v>
      </c>
      <c r="G210" s="86" t="s">
        <v>1094</v>
      </c>
      <c r="H210" s="86" t="s">
        <v>1095</v>
      </c>
      <c r="I210" s="89"/>
      <c r="J210" s="90" t="s">
        <v>193</v>
      </c>
      <c r="K210" s="86"/>
      <c r="L210" s="86"/>
      <c r="M210" s="92" t="s">
        <v>150</v>
      </c>
      <c r="N210" s="86" t="s">
        <v>108</v>
      </c>
      <c r="O210" s="163" t="s">
        <v>215</v>
      </c>
      <c r="P210" s="163" t="s">
        <v>215</v>
      </c>
      <c r="Q210" s="91" t="s">
        <v>436</v>
      </c>
      <c r="R210" s="91" t="s">
        <v>204</v>
      </c>
      <c r="S210" s="91" t="s">
        <v>1096</v>
      </c>
      <c r="T210" s="92">
        <v>10</v>
      </c>
      <c r="U210" s="93">
        <v>12</v>
      </c>
      <c r="V210" s="94">
        <v>46245</v>
      </c>
      <c r="W210" s="94">
        <v>46245</v>
      </c>
      <c r="X210" s="95">
        <v>9785171891985</v>
      </c>
      <c r="Y210" s="96">
        <v>352</v>
      </c>
      <c r="Z210" s="97">
        <v>0.183</v>
      </c>
      <c r="AA210" s="98" t="s">
        <v>169</v>
      </c>
      <c r="AB210" s="98" t="s">
        <v>172</v>
      </c>
      <c r="AC210" s="98" t="s">
        <v>170</v>
      </c>
      <c r="AD210" s="91">
        <v>3</v>
      </c>
      <c r="AE210" s="169" t="s">
        <v>194</v>
      </c>
      <c r="AF210" s="168"/>
      <c r="AG210" s="98" t="s">
        <v>243</v>
      </c>
      <c r="AH210" s="98"/>
      <c r="AI210" s="86" t="s">
        <v>1097</v>
      </c>
      <c r="AJ210" s="101"/>
      <c r="AK210" s="91" t="s">
        <v>1098</v>
      </c>
      <c r="AL210" s="100" t="s">
        <v>1099</v>
      </c>
      <c r="AM210" s="86" t="s">
        <v>262</v>
      </c>
      <c r="AN210" s="86" t="s">
        <v>152</v>
      </c>
      <c r="AO210" s="143">
        <f t="shared" ref="AO210:AO273" si="9">C210*U210+D210</f>
        <v>0</v>
      </c>
      <c r="AP210" s="85" t="s">
        <v>1100</v>
      </c>
      <c r="AQ210" s="100" t="s">
        <v>110</v>
      </c>
      <c r="AR210" s="97" t="s">
        <v>124</v>
      </c>
      <c r="AV210" s="99"/>
      <c r="AW210" s="159" t="s">
        <v>1101</v>
      </c>
      <c r="AX210" s="102"/>
      <c r="AY210" s="157" t="s">
        <v>1102</v>
      </c>
      <c r="AZ210" s="159"/>
      <c r="BF210" s="103">
        <v>46253</v>
      </c>
      <c r="BG210" s="46"/>
      <c r="BH210" s="46"/>
      <c r="BI210" s="46">
        <f t="shared" ref="BI210:BI273" si="10">AO210*E210</f>
        <v>0</v>
      </c>
      <c r="BJ210" s="46">
        <f t="shared" ref="BJ210:BJ273" si="11">AO210*Z210</f>
        <v>0</v>
      </c>
    </row>
    <row r="211" spans="1:62" ht="120" customHeight="1" x14ac:dyDescent="0.2">
      <c r="A211" s="170" t="s">
        <v>178</v>
      </c>
      <c r="B211" s="132"/>
      <c r="C211" s="150">
        <v>0</v>
      </c>
      <c r="D211" s="150">
        <v>0</v>
      </c>
      <c r="E211" s="133">
        <v>806.40000000000009</v>
      </c>
      <c r="F211" s="134" t="s">
        <v>4023</v>
      </c>
      <c r="G211" s="86" t="s">
        <v>4024</v>
      </c>
      <c r="H211" s="86" t="s">
        <v>4025</v>
      </c>
      <c r="I211" s="89"/>
      <c r="J211" s="90">
        <v>8</v>
      </c>
      <c r="K211" s="86"/>
      <c r="L211" s="86"/>
      <c r="M211" s="92" t="s">
        <v>150</v>
      </c>
      <c r="N211" s="86" t="s">
        <v>108</v>
      </c>
      <c r="O211" s="163" t="s">
        <v>184</v>
      </c>
      <c r="P211" s="163" t="s">
        <v>184</v>
      </c>
      <c r="Q211" s="91" t="s">
        <v>436</v>
      </c>
      <c r="R211" s="91" t="s">
        <v>204</v>
      </c>
      <c r="S211" s="91" t="s">
        <v>4026</v>
      </c>
      <c r="T211" s="92">
        <v>10</v>
      </c>
      <c r="U211" s="93">
        <v>16</v>
      </c>
      <c r="V211" s="94">
        <v>44783</v>
      </c>
      <c r="W211" s="94">
        <v>46255</v>
      </c>
      <c r="X211" s="95">
        <v>9785171511135</v>
      </c>
      <c r="Y211" s="96">
        <v>352</v>
      </c>
      <c r="Z211" s="97">
        <v>0.377</v>
      </c>
      <c r="AA211" s="98" t="s">
        <v>144</v>
      </c>
      <c r="AB211" s="98" t="s">
        <v>220</v>
      </c>
      <c r="AC211" s="98" t="s">
        <v>145</v>
      </c>
      <c r="AD211" s="91" t="s">
        <v>109</v>
      </c>
      <c r="AE211" s="135" t="s">
        <v>115</v>
      </c>
      <c r="AF211" s="168"/>
      <c r="AG211" s="98" t="s">
        <v>446</v>
      </c>
      <c r="AH211" s="98"/>
      <c r="AI211" s="86" t="s">
        <v>4027</v>
      </c>
      <c r="AJ211" s="101"/>
      <c r="AK211" s="91"/>
      <c r="AL211" s="100" t="s">
        <v>4028</v>
      </c>
      <c r="AM211" s="86" t="s">
        <v>323</v>
      </c>
      <c r="AN211" s="86" t="s">
        <v>152</v>
      </c>
      <c r="AO211" s="143">
        <f t="shared" si="9"/>
        <v>0</v>
      </c>
      <c r="AP211" s="85" t="s">
        <v>4029</v>
      </c>
      <c r="AQ211" s="100" t="s">
        <v>110</v>
      </c>
      <c r="AR211" s="97" t="s">
        <v>124</v>
      </c>
      <c r="AV211" s="99"/>
      <c r="AW211" s="159" t="s">
        <v>4030</v>
      </c>
      <c r="AX211" s="102" t="s">
        <v>4031</v>
      </c>
      <c r="AY211" s="157" t="s">
        <v>4032</v>
      </c>
      <c r="AZ211" s="159"/>
      <c r="BF211" s="103">
        <v>46262</v>
      </c>
      <c r="BG211" s="46"/>
      <c r="BH211" s="46"/>
      <c r="BI211" s="46">
        <f t="shared" si="10"/>
        <v>0</v>
      </c>
      <c r="BJ211" s="46">
        <f t="shared" si="11"/>
        <v>0</v>
      </c>
    </row>
    <row r="212" spans="1:62" ht="120" customHeight="1" x14ac:dyDescent="0.2">
      <c r="A212" s="170" t="s">
        <v>178</v>
      </c>
      <c r="B212" s="132"/>
      <c r="C212" s="150">
        <v>0</v>
      </c>
      <c r="D212" s="150">
        <v>0</v>
      </c>
      <c r="E212" s="133">
        <v>781.2</v>
      </c>
      <c r="F212" s="134" t="s">
        <v>1103</v>
      </c>
      <c r="G212" s="86" t="s">
        <v>1104</v>
      </c>
      <c r="H212" s="86" t="s">
        <v>1105</v>
      </c>
      <c r="I212" s="89"/>
      <c r="J212" s="90" t="s">
        <v>193</v>
      </c>
      <c r="K212" s="86"/>
      <c r="L212" s="86"/>
      <c r="M212" s="92" t="s">
        <v>150</v>
      </c>
      <c r="N212" s="86" t="s">
        <v>108</v>
      </c>
      <c r="O212" s="163" t="s">
        <v>162</v>
      </c>
      <c r="P212" s="163" t="s">
        <v>162</v>
      </c>
      <c r="Q212" s="91" t="s">
        <v>436</v>
      </c>
      <c r="R212" s="91" t="s">
        <v>204</v>
      </c>
      <c r="S212" s="91" t="s">
        <v>1106</v>
      </c>
      <c r="T212" s="92">
        <v>10</v>
      </c>
      <c r="U212" s="93">
        <v>8</v>
      </c>
      <c r="V212" s="94">
        <v>46241</v>
      </c>
      <c r="W212" s="94">
        <v>46241</v>
      </c>
      <c r="X212" s="95">
        <v>9785171628826</v>
      </c>
      <c r="Y212" s="96">
        <v>448</v>
      </c>
      <c r="Z212" s="97">
        <v>0.47</v>
      </c>
      <c r="AA212" s="98" t="s">
        <v>144</v>
      </c>
      <c r="AB212" s="98" t="s">
        <v>159</v>
      </c>
      <c r="AC212" s="98" t="s">
        <v>145</v>
      </c>
      <c r="AD212" s="91" t="s">
        <v>109</v>
      </c>
      <c r="AE212" s="169" t="s">
        <v>194</v>
      </c>
      <c r="AF212" s="168"/>
      <c r="AG212" s="98" t="s">
        <v>277</v>
      </c>
      <c r="AH212" s="98"/>
      <c r="AI212" s="86" t="s">
        <v>1107</v>
      </c>
      <c r="AJ212" s="101"/>
      <c r="AK212" s="91" t="s">
        <v>1108</v>
      </c>
      <c r="AL212" s="100" t="s">
        <v>1109</v>
      </c>
      <c r="AM212" s="86" t="s">
        <v>214</v>
      </c>
      <c r="AN212" s="86" t="s">
        <v>152</v>
      </c>
      <c r="AO212" s="143">
        <f t="shared" si="9"/>
        <v>0</v>
      </c>
      <c r="AP212" s="85" t="s">
        <v>1110</v>
      </c>
      <c r="AQ212" s="100" t="s">
        <v>153</v>
      </c>
      <c r="AR212" s="97" t="s">
        <v>124</v>
      </c>
      <c r="AV212" s="99"/>
      <c r="AW212" s="159" t="s">
        <v>1111</v>
      </c>
      <c r="AX212" s="102" t="s">
        <v>1112</v>
      </c>
      <c r="AY212" s="157" t="s">
        <v>1113</v>
      </c>
      <c r="AZ212" s="159"/>
      <c r="BF212" s="103">
        <v>46253</v>
      </c>
      <c r="BG212" s="46"/>
      <c r="BH212" s="46"/>
      <c r="BI212" s="46">
        <f t="shared" si="10"/>
        <v>0</v>
      </c>
      <c r="BJ212" s="46">
        <f t="shared" si="11"/>
        <v>0</v>
      </c>
    </row>
    <row r="213" spans="1:62" ht="120" customHeight="1" x14ac:dyDescent="0.2">
      <c r="A213" s="170" t="s">
        <v>178</v>
      </c>
      <c r="B213" s="132"/>
      <c r="C213" s="150">
        <v>0</v>
      </c>
      <c r="D213" s="150">
        <v>0</v>
      </c>
      <c r="E213" s="133">
        <v>825.30000000000007</v>
      </c>
      <c r="F213" s="134" t="s">
        <v>1667</v>
      </c>
      <c r="G213" s="86" t="s">
        <v>1668</v>
      </c>
      <c r="H213" s="86" t="s">
        <v>1669</v>
      </c>
      <c r="I213" s="89"/>
      <c r="J213" s="90" t="s">
        <v>195</v>
      </c>
      <c r="K213" s="86"/>
      <c r="L213" s="86"/>
      <c r="M213" s="92" t="s">
        <v>150</v>
      </c>
      <c r="N213" s="86" t="s">
        <v>108</v>
      </c>
      <c r="O213" s="163" t="s">
        <v>239</v>
      </c>
      <c r="P213" s="163" t="s">
        <v>265</v>
      </c>
      <c r="Q213" s="91" t="s">
        <v>436</v>
      </c>
      <c r="R213" s="91" t="s">
        <v>204</v>
      </c>
      <c r="S213" s="91" t="s">
        <v>1670</v>
      </c>
      <c r="T213" s="92">
        <v>10</v>
      </c>
      <c r="U213" s="93">
        <v>5</v>
      </c>
      <c r="V213" s="94">
        <v>46251</v>
      </c>
      <c r="W213" s="94">
        <v>46251</v>
      </c>
      <c r="X213" s="95">
        <v>9785171896355</v>
      </c>
      <c r="Y213" s="96">
        <v>512</v>
      </c>
      <c r="Z213" s="97">
        <v>0.47599999999999998</v>
      </c>
      <c r="AA213" s="98" t="s">
        <v>144</v>
      </c>
      <c r="AB213" s="98" t="s">
        <v>159</v>
      </c>
      <c r="AC213" s="98" t="s">
        <v>145</v>
      </c>
      <c r="AD213" s="91" t="s">
        <v>109</v>
      </c>
      <c r="AE213" s="169" t="s">
        <v>194</v>
      </c>
      <c r="AF213" s="168"/>
      <c r="AG213" s="98" t="s">
        <v>372</v>
      </c>
      <c r="AH213" s="98"/>
      <c r="AI213" s="86" t="s">
        <v>1671</v>
      </c>
      <c r="AJ213" s="101"/>
      <c r="AK213" s="91"/>
      <c r="AL213" s="100" t="s">
        <v>1672</v>
      </c>
      <c r="AM213" s="86" t="s">
        <v>373</v>
      </c>
      <c r="AN213" s="86" t="s">
        <v>152</v>
      </c>
      <c r="AO213" s="143">
        <f t="shared" si="9"/>
        <v>0</v>
      </c>
      <c r="AP213" s="85" t="s">
        <v>1673</v>
      </c>
      <c r="AQ213" s="100" t="s">
        <v>110</v>
      </c>
      <c r="AR213" s="97" t="s">
        <v>124</v>
      </c>
      <c r="AV213" s="99" t="s">
        <v>120</v>
      </c>
      <c r="AW213" s="159" t="s">
        <v>1674</v>
      </c>
      <c r="AX213" s="102" t="s">
        <v>1675</v>
      </c>
      <c r="AY213" s="157" t="s">
        <v>1676</v>
      </c>
      <c r="AZ213" s="159"/>
      <c r="BF213" s="103">
        <v>46254</v>
      </c>
      <c r="BG213" s="46"/>
      <c r="BH213" s="46"/>
      <c r="BI213" s="46">
        <f t="shared" si="10"/>
        <v>0</v>
      </c>
      <c r="BJ213" s="46">
        <f t="shared" si="11"/>
        <v>0</v>
      </c>
    </row>
    <row r="214" spans="1:62" ht="120" customHeight="1" x14ac:dyDescent="0.2">
      <c r="A214" s="170" t="s">
        <v>178</v>
      </c>
      <c r="B214" s="132"/>
      <c r="C214" s="150">
        <v>0</v>
      </c>
      <c r="D214" s="150">
        <v>0</v>
      </c>
      <c r="E214" s="133">
        <v>825.30000000000007</v>
      </c>
      <c r="F214" s="134" t="s">
        <v>1677</v>
      </c>
      <c r="G214" s="86" t="s">
        <v>1668</v>
      </c>
      <c r="H214" s="86" t="s">
        <v>1669</v>
      </c>
      <c r="I214" s="89"/>
      <c r="J214" s="90">
        <v>2</v>
      </c>
      <c r="K214" s="86"/>
      <c r="L214" s="86"/>
      <c r="M214" s="92" t="s">
        <v>150</v>
      </c>
      <c r="N214" s="86" t="s">
        <v>108</v>
      </c>
      <c r="O214" s="163" t="s">
        <v>184</v>
      </c>
      <c r="P214" s="163" t="s">
        <v>184</v>
      </c>
      <c r="Q214" s="91" t="s">
        <v>436</v>
      </c>
      <c r="R214" s="91" t="s">
        <v>204</v>
      </c>
      <c r="S214" s="91" t="s">
        <v>1678</v>
      </c>
      <c r="T214" s="92">
        <v>10</v>
      </c>
      <c r="U214" s="93">
        <v>10</v>
      </c>
      <c r="V214" s="94">
        <v>46163</v>
      </c>
      <c r="W214" s="94">
        <v>46251</v>
      </c>
      <c r="X214" s="95">
        <v>9785171872793</v>
      </c>
      <c r="Y214" s="96">
        <v>384</v>
      </c>
      <c r="Z214" s="97">
        <v>0.39</v>
      </c>
      <c r="AA214" s="98" t="s">
        <v>144</v>
      </c>
      <c r="AB214" s="98" t="s">
        <v>159</v>
      </c>
      <c r="AC214" s="98" t="s">
        <v>145</v>
      </c>
      <c r="AD214" s="91" t="s">
        <v>109</v>
      </c>
      <c r="AE214" s="135" t="s">
        <v>115</v>
      </c>
      <c r="AF214" s="168"/>
      <c r="AG214" s="98" t="s">
        <v>372</v>
      </c>
      <c r="AH214" s="98"/>
      <c r="AI214" s="86" t="s">
        <v>1671</v>
      </c>
      <c r="AJ214" s="101"/>
      <c r="AK214" s="91"/>
      <c r="AL214" s="100" t="s">
        <v>1679</v>
      </c>
      <c r="AM214" s="86" t="s">
        <v>373</v>
      </c>
      <c r="AN214" s="86" t="s">
        <v>152</v>
      </c>
      <c r="AO214" s="143">
        <f t="shared" si="9"/>
        <v>0</v>
      </c>
      <c r="AP214" s="85" t="s">
        <v>1680</v>
      </c>
      <c r="AQ214" s="100" t="s">
        <v>110</v>
      </c>
      <c r="AR214" s="97" t="s">
        <v>124</v>
      </c>
      <c r="AV214" s="99"/>
      <c r="AW214" s="159" t="s">
        <v>1681</v>
      </c>
      <c r="AX214" s="102" t="s">
        <v>1682</v>
      </c>
      <c r="AY214" s="157" t="s">
        <v>1683</v>
      </c>
      <c r="AZ214" s="159"/>
      <c r="BF214" s="103">
        <v>46254</v>
      </c>
      <c r="BG214" s="46"/>
      <c r="BH214" s="46"/>
      <c r="BI214" s="46">
        <f t="shared" si="10"/>
        <v>0</v>
      </c>
      <c r="BJ214" s="46">
        <f t="shared" si="11"/>
        <v>0</v>
      </c>
    </row>
    <row r="215" spans="1:62" ht="120" customHeight="1" x14ac:dyDescent="0.2">
      <c r="A215" s="170" t="s">
        <v>178</v>
      </c>
      <c r="B215" s="132"/>
      <c r="C215" s="150">
        <v>0</v>
      </c>
      <c r="D215" s="150">
        <v>0</v>
      </c>
      <c r="E215" s="133">
        <v>516.6</v>
      </c>
      <c r="F215" s="134" t="s">
        <v>1114</v>
      </c>
      <c r="G215" s="86" t="s">
        <v>205</v>
      </c>
      <c r="H215" s="86" t="s">
        <v>1115</v>
      </c>
      <c r="I215" s="89"/>
      <c r="J215" s="90">
        <v>3</v>
      </c>
      <c r="K215" s="86"/>
      <c r="L215" s="86"/>
      <c r="M215" s="92" t="s">
        <v>132</v>
      </c>
      <c r="N215" s="86" t="s">
        <v>108</v>
      </c>
      <c r="O215" s="163" t="s">
        <v>216</v>
      </c>
      <c r="P215" s="163" t="s">
        <v>232</v>
      </c>
      <c r="Q215" s="91" t="s">
        <v>436</v>
      </c>
      <c r="R215" s="91" t="s">
        <v>204</v>
      </c>
      <c r="S215" s="91" t="s">
        <v>1116</v>
      </c>
      <c r="T215" s="92">
        <v>22</v>
      </c>
      <c r="U215" s="93">
        <v>16</v>
      </c>
      <c r="V215" s="94">
        <v>45700</v>
      </c>
      <c r="W215" s="94">
        <v>46251</v>
      </c>
      <c r="X215" s="95">
        <v>9785171636227</v>
      </c>
      <c r="Y215" s="96">
        <v>256</v>
      </c>
      <c r="Z215" s="97">
        <v>0.19800000000000001</v>
      </c>
      <c r="AA215" s="98" t="s">
        <v>1117</v>
      </c>
      <c r="AB215" s="98" t="s">
        <v>189</v>
      </c>
      <c r="AC215" s="98" t="s">
        <v>330</v>
      </c>
      <c r="AD215" s="91" t="s">
        <v>109</v>
      </c>
      <c r="AE215" s="135" t="s">
        <v>115</v>
      </c>
      <c r="AF215" s="168"/>
      <c r="AG215" s="98" t="s">
        <v>1118</v>
      </c>
      <c r="AH215" s="98"/>
      <c r="AI215" s="86" t="s">
        <v>1119</v>
      </c>
      <c r="AJ215" s="101"/>
      <c r="AK215" s="91"/>
      <c r="AL215" s="100" t="s">
        <v>1120</v>
      </c>
      <c r="AM215" s="86" t="s">
        <v>1121</v>
      </c>
      <c r="AN215" s="86" t="s">
        <v>228</v>
      </c>
      <c r="AO215" s="143">
        <f t="shared" si="9"/>
        <v>0</v>
      </c>
      <c r="AP215" s="85" t="s">
        <v>1122</v>
      </c>
      <c r="AQ215" s="100" t="s">
        <v>110</v>
      </c>
      <c r="AR215" s="97" t="s">
        <v>124</v>
      </c>
      <c r="AV215" s="99"/>
      <c r="AW215" s="159" t="s">
        <v>1123</v>
      </c>
      <c r="AX215" s="102"/>
      <c r="AY215" s="157" t="s">
        <v>1124</v>
      </c>
      <c r="AZ215" s="159"/>
      <c r="BF215" s="103">
        <v>46253</v>
      </c>
      <c r="BG215" s="46"/>
      <c r="BH215" s="46"/>
      <c r="BI215" s="46">
        <f t="shared" si="10"/>
        <v>0</v>
      </c>
      <c r="BJ215" s="46">
        <f t="shared" si="11"/>
        <v>0</v>
      </c>
    </row>
    <row r="216" spans="1:62" ht="120" customHeight="1" x14ac:dyDescent="0.2">
      <c r="A216" s="170" t="s">
        <v>178</v>
      </c>
      <c r="B216" s="132"/>
      <c r="C216" s="150">
        <v>0</v>
      </c>
      <c r="D216" s="150">
        <v>0</v>
      </c>
      <c r="E216" s="133">
        <v>762.30000000000007</v>
      </c>
      <c r="F216" s="134" t="s">
        <v>2964</v>
      </c>
      <c r="G216" s="86" t="s">
        <v>2965</v>
      </c>
      <c r="H216" s="86" t="s">
        <v>2966</v>
      </c>
      <c r="I216" s="89"/>
      <c r="J216" s="90">
        <v>3</v>
      </c>
      <c r="K216" s="86"/>
      <c r="L216" s="86"/>
      <c r="M216" s="92" t="s">
        <v>132</v>
      </c>
      <c r="N216" s="86" t="s">
        <v>108</v>
      </c>
      <c r="O216" s="163" t="s">
        <v>370</v>
      </c>
      <c r="P216" s="163" t="s">
        <v>688</v>
      </c>
      <c r="Q216" s="91" t="s">
        <v>436</v>
      </c>
      <c r="R216" s="91" t="s">
        <v>204</v>
      </c>
      <c r="S216" s="91" t="s">
        <v>2967</v>
      </c>
      <c r="T216" s="92">
        <v>10</v>
      </c>
      <c r="U216" s="93">
        <v>20</v>
      </c>
      <c r="V216" s="94">
        <v>46174</v>
      </c>
      <c r="W216" s="94">
        <v>46255</v>
      </c>
      <c r="X216" s="95">
        <v>9785171849641</v>
      </c>
      <c r="Y216" s="96">
        <v>176</v>
      </c>
      <c r="Z216" s="97">
        <v>0.315</v>
      </c>
      <c r="AA216" s="98" t="s">
        <v>590</v>
      </c>
      <c r="AB216" s="98" t="s">
        <v>189</v>
      </c>
      <c r="AC216" s="98" t="s">
        <v>134</v>
      </c>
      <c r="AD216" s="91" t="s">
        <v>109</v>
      </c>
      <c r="AE216" s="135" t="s">
        <v>115</v>
      </c>
      <c r="AF216" s="168"/>
      <c r="AG216" s="98" t="s">
        <v>2968</v>
      </c>
      <c r="AH216" s="98"/>
      <c r="AI216" s="86" t="s">
        <v>2969</v>
      </c>
      <c r="AJ216" s="101"/>
      <c r="AK216" s="91"/>
      <c r="AL216" s="100" t="s">
        <v>2970</v>
      </c>
      <c r="AM216" s="86" t="s">
        <v>335</v>
      </c>
      <c r="AN216" s="86" t="s">
        <v>228</v>
      </c>
      <c r="AO216" s="143">
        <f t="shared" si="9"/>
        <v>0</v>
      </c>
      <c r="AP216" s="85" t="s">
        <v>2971</v>
      </c>
      <c r="AQ216" s="100" t="s">
        <v>156</v>
      </c>
      <c r="AR216" s="97" t="s">
        <v>124</v>
      </c>
      <c r="AV216" s="99"/>
      <c r="AW216" s="159" t="s">
        <v>2972</v>
      </c>
      <c r="AX216" s="102"/>
      <c r="AY216" s="157" t="s">
        <v>2973</v>
      </c>
      <c r="AZ216" s="159" t="s">
        <v>2974</v>
      </c>
      <c r="BF216" s="103">
        <v>46259</v>
      </c>
      <c r="BG216" s="46"/>
      <c r="BH216" s="46"/>
      <c r="BI216" s="46">
        <f t="shared" si="10"/>
        <v>0</v>
      </c>
      <c r="BJ216" s="46">
        <f t="shared" si="11"/>
        <v>0</v>
      </c>
    </row>
    <row r="217" spans="1:62" ht="120" customHeight="1" x14ac:dyDescent="0.2">
      <c r="A217" s="170" t="s">
        <v>178</v>
      </c>
      <c r="B217" s="132"/>
      <c r="C217" s="150">
        <v>0</v>
      </c>
      <c r="D217" s="150">
        <v>0</v>
      </c>
      <c r="E217" s="133">
        <v>107.10000000000001</v>
      </c>
      <c r="F217" s="134" t="s">
        <v>4033</v>
      </c>
      <c r="G217" s="86" t="s">
        <v>750</v>
      </c>
      <c r="H217" s="86" t="s">
        <v>734</v>
      </c>
      <c r="I217" s="89"/>
      <c r="J217" s="90">
        <v>4</v>
      </c>
      <c r="K217" s="86"/>
      <c r="L217" s="86"/>
      <c r="M217" s="92" t="s">
        <v>137</v>
      </c>
      <c r="N217" s="86" t="s">
        <v>108</v>
      </c>
      <c r="O217" s="163" t="s">
        <v>237</v>
      </c>
      <c r="P217" s="163" t="s">
        <v>355</v>
      </c>
      <c r="Q217" s="91" t="s">
        <v>436</v>
      </c>
      <c r="R217" s="91" t="s">
        <v>204</v>
      </c>
      <c r="S217" s="91" t="s">
        <v>4034</v>
      </c>
      <c r="T217" s="92">
        <v>10</v>
      </c>
      <c r="U217" s="93">
        <v>50</v>
      </c>
      <c r="V217" s="94">
        <v>45400</v>
      </c>
      <c r="W217" s="94">
        <v>46259</v>
      </c>
      <c r="X217" s="95">
        <v>9785171615475</v>
      </c>
      <c r="Y217" s="96">
        <v>48</v>
      </c>
      <c r="Z217" s="97">
        <v>4.2999999999999997E-2</v>
      </c>
      <c r="AA217" s="98" t="s">
        <v>273</v>
      </c>
      <c r="AB217" s="98" t="s">
        <v>189</v>
      </c>
      <c r="AC217" s="98" t="s">
        <v>274</v>
      </c>
      <c r="AD217" s="91">
        <v>3</v>
      </c>
      <c r="AE217" s="135" t="s">
        <v>115</v>
      </c>
      <c r="AF217" s="168"/>
      <c r="AG217" s="98" t="s">
        <v>356</v>
      </c>
      <c r="AH217" s="98"/>
      <c r="AI217" s="86" t="s">
        <v>736</v>
      </c>
      <c r="AJ217" s="101" t="s">
        <v>166</v>
      </c>
      <c r="AK217" s="91"/>
      <c r="AL217" s="100" t="s">
        <v>4035</v>
      </c>
      <c r="AM217" s="86" t="s">
        <v>182</v>
      </c>
      <c r="AN217" s="86" t="s">
        <v>141</v>
      </c>
      <c r="AO217" s="143">
        <f t="shared" si="9"/>
        <v>0</v>
      </c>
      <c r="AP217" s="85" t="s">
        <v>4036</v>
      </c>
      <c r="AQ217" s="100" t="s">
        <v>142</v>
      </c>
      <c r="AR217" s="97" t="s">
        <v>124</v>
      </c>
      <c r="AV217" s="99"/>
      <c r="AW217" s="159" t="s">
        <v>4037</v>
      </c>
      <c r="AX217" s="102" t="s">
        <v>4038</v>
      </c>
      <c r="AY217" s="157" t="s">
        <v>4039</v>
      </c>
      <c r="AZ217" s="159"/>
      <c r="BF217" s="103">
        <v>46262</v>
      </c>
      <c r="BG217" s="46"/>
      <c r="BH217" s="46"/>
      <c r="BI217" s="46">
        <f t="shared" si="10"/>
        <v>0</v>
      </c>
      <c r="BJ217" s="46">
        <f t="shared" si="11"/>
        <v>0</v>
      </c>
    </row>
    <row r="218" spans="1:62" ht="120" customHeight="1" x14ac:dyDescent="0.2">
      <c r="A218" s="170" t="s">
        <v>178</v>
      </c>
      <c r="B218" s="132"/>
      <c r="C218" s="150">
        <v>0</v>
      </c>
      <c r="D218" s="150">
        <v>0</v>
      </c>
      <c r="E218" s="133">
        <v>107.10000000000001</v>
      </c>
      <c r="F218" s="134" t="s">
        <v>4040</v>
      </c>
      <c r="G218" s="86" t="s">
        <v>236</v>
      </c>
      <c r="H218" s="86" t="s">
        <v>734</v>
      </c>
      <c r="I218" s="89"/>
      <c r="J218" s="90">
        <v>4</v>
      </c>
      <c r="K218" s="86"/>
      <c r="L218" s="86"/>
      <c r="M218" s="92" t="s">
        <v>137</v>
      </c>
      <c r="N218" s="86" t="s">
        <v>108</v>
      </c>
      <c r="O218" s="163" t="s">
        <v>237</v>
      </c>
      <c r="P218" s="163" t="s">
        <v>355</v>
      </c>
      <c r="Q218" s="91" t="s">
        <v>436</v>
      </c>
      <c r="R218" s="91" t="s">
        <v>204</v>
      </c>
      <c r="S218" s="91" t="s">
        <v>4041</v>
      </c>
      <c r="T218" s="92">
        <v>10</v>
      </c>
      <c r="U218" s="93">
        <v>50</v>
      </c>
      <c r="V218" s="94">
        <v>45352</v>
      </c>
      <c r="W218" s="94">
        <v>46259</v>
      </c>
      <c r="X218" s="95">
        <v>9785171615536</v>
      </c>
      <c r="Y218" s="96">
        <v>48</v>
      </c>
      <c r="Z218" s="97">
        <v>4.2999999999999997E-2</v>
      </c>
      <c r="AA218" s="98" t="s">
        <v>273</v>
      </c>
      <c r="AB218" s="98" t="s">
        <v>189</v>
      </c>
      <c r="AC218" s="98" t="s">
        <v>274</v>
      </c>
      <c r="AD218" s="91">
        <v>3</v>
      </c>
      <c r="AE218" s="135" t="s">
        <v>115</v>
      </c>
      <c r="AF218" s="168"/>
      <c r="AG218" s="98" t="s">
        <v>267</v>
      </c>
      <c r="AH218" s="98"/>
      <c r="AI218" s="86" t="s">
        <v>736</v>
      </c>
      <c r="AJ218" s="101" t="s">
        <v>166</v>
      </c>
      <c r="AK218" s="91"/>
      <c r="AL218" s="100" t="s">
        <v>4042</v>
      </c>
      <c r="AM218" s="86" t="s">
        <v>182</v>
      </c>
      <c r="AN218" s="86" t="s">
        <v>141</v>
      </c>
      <c r="AO218" s="143">
        <f t="shared" si="9"/>
        <v>0</v>
      </c>
      <c r="AP218" s="85" t="s">
        <v>4043</v>
      </c>
      <c r="AQ218" s="100" t="s">
        <v>142</v>
      </c>
      <c r="AR218" s="97" t="s">
        <v>124</v>
      </c>
      <c r="AV218" s="99"/>
      <c r="AW218" s="159" t="s">
        <v>4044</v>
      </c>
      <c r="AX218" s="102" t="s">
        <v>4045</v>
      </c>
      <c r="AY218" s="157" t="s">
        <v>4046</v>
      </c>
      <c r="AZ218" s="159"/>
      <c r="BF218" s="103">
        <v>46262</v>
      </c>
      <c r="BG218" s="46"/>
      <c r="BH218" s="46"/>
      <c r="BI218" s="46">
        <f t="shared" si="10"/>
        <v>0</v>
      </c>
      <c r="BJ218" s="46">
        <f t="shared" si="11"/>
        <v>0</v>
      </c>
    </row>
    <row r="219" spans="1:62" ht="120" customHeight="1" x14ac:dyDescent="0.2">
      <c r="A219" s="170" t="s">
        <v>178</v>
      </c>
      <c r="B219" s="132"/>
      <c r="C219" s="150">
        <v>0</v>
      </c>
      <c r="D219" s="150">
        <v>0</v>
      </c>
      <c r="E219" s="133">
        <v>107.10000000000001</v>
      </c>
      <c r="F219" s="134" t="s">
        <v>4047</v>
      </c>
      <c r="G219" s="86" t="s">
        <v>236</v>
      </c>
      <c r="H219" s="86" t="s">
        <v>734</v>
      </c>
      <c r="I219" s="89"/>
      <c r="J219" s="90">
        <v>3</v>
      </c>
      <c r="K219" s="86"/>
      <c r="L219" s="86"/>
      <c r="M219" s="92" t="s">
        <v>137</v>
      </c>
      <c r="N219" s="86" t="s">
        <v>108</v>
      </c>
      <c r="O219" s="163" t="s">
        <v>211</v>
      </c>
      <c r="P219" s="163" t="s">
        <v>212</v>
      </c>
      <c r="Q219" s="91" t="s">
        <v>436</v>
      </c>
      <c r="R219" s="91" t="s">
        <v>204</v>
      </c>
      <c r="S219" s="91" t="s">
        <v>4048</v>
      </c>
      <c r="T219" s="92">
        <v>10</v>
      </c>
      <c r="U219" s="93">
        <v>50</v>
      </c>
      <c r="V219" s="94">
        <v>44253</v>
      </c>
      <c r="W219" s="94">
        <v>46259</v>
      </c>
      <c r="X219" s="95">
        <v>9785171356880</v>
      </c>
      <c r="Y219" s="96">
        <v>48</v>
      </c>
      <c r="Z219" s="97">
        <v>4.2999999999999997E-2</v>
      </c>
      <c r="AA219" s="98" t="s">
        <v>4049</v>
      </c>
      <c r="AB219" s="98" t="s">
        <v>189</v>
      </c>
      <c r="AC219" s="98" t="s">
        <v>274</v>
      </c>
      <c r="AD219" s="91">
        <v>3</v>
      </c>
      <c r="AE219" s="135" t="s">
        <v>115</v>
      </c>
      <c r="AF219" s="168"/>
      <c r="AG219" s="98" t="s">
        <v>267</v>
      </c>
      <c r="AH219" s="98"/>
      <c r="AI219" s="86" t="s">
        <v>736</v>
      </c>
      <c r="AJ219" s="101" t="s">
        <v>161</v>
      </c>
      <c r="AK219" s="91"/>
      <c r="AL219" s="100" t="s">
        <v>4050</v>
      </c>
      <c r="AM219" s="86" t="s">
        <v>182</v>
      </c>
      <c r="AN219" s="86" t="s">
        <v>141</v>
      </c>
      <c r="AO219" s="143">
        <f t="shared" si="9"/>
        <v>0</v>
      </c>
      <c r="AP219" s="85" t="s">
        <v>4051</v>
      </c>
      <c r="AQ219" s="100" t="s">
        <v>142</v>
      </c>
      <c r="AR219" s="97" t="s">
        <v>124</v>
      </c>
      <c r="AV219" s="99"/>
      <c r="AW219" s="159" t="s">
        <v>4052</v>
      </c>
      <c r="AX219" s="102" t="s">
        <v>4053</v>
      </c>
      <c r="AY219" s="157" t="s">
        <v>4054</v>
      </c>
      <c r="AZ219" s="159"/>
      <c r="BF219" s="103">
        <v>46262</v>
      </c>
      <c r="BG219" s="46"/>
      <c r="BH219" s="46"/>
      <c r="BI219" s="46">
        <f t="shared" si="10"/>
        <v>0</v>
      </c>
      <c r="BJ219" s="46">
        <f t="shared" si="11"/>
        <v>0</v>
      </c>
    </row>
    <row r="220" spans="1:62" ht="120" customHeight="1" x14ac:dyDescent="0.2">
      <c r="A220" s="170" t="s">
        <v>178</v>
      </c>
      <c r="B220" s="132"/>
      <c r="C220" s="150">
        <v>0</v>
      </c>
      <c r="D220" s="150">
        <v>0</v>
      </c>
      <c r="E220" s="133">
        <v>107.10000000000001</v>
      </c>
      <c r="F220" s="134" t="s">
        <v>733</v>
      </c>
      <c r="G220" s="86" t="s">
        <v>236</v>
      </c>
      <c r="H220" s="86" t="s">
        <v>734</v>
      </c>
      <c r="I220" s="89"/>
      <c r="J220" s="90">
        <v>2</v>
      </c>
      <c r="K220" s="86"/>
      <c r="L220" s="86"/>
      <c r="M220" s="92" t="s">
        <v>137</v>
      </c>
      <c r="N220" s="86" t="s">
        <v>108</v>
      </c>
      <c r="O220" s="163" t="s">
        <v>237</v>
      </c>
      <c r="P220" s="163" t="s">
        <v>355</v>
      </c>
      <c r="Q220" s="91" t="s">
        <v>436</v>
      </c>
      <c r="R220" s="91" t="s">
        <v>204</v>
      </c>
      <c r="S220" s="91" t="s">
        <v>735</v>
      </c>
      <c r="T220" s="92">
        <v>10</v>
      </c>
      <c r="U220" s="93">
        <v>50</v>
      </c>
      <c r="V220" s="94">
        <v>45441</v>
      </c>
      <c r="W220" s="94">
        <v>46244</v>
      </c>
      <c r="X220" s="95">
        <v>9785171615499</v>
      </c>
      <c r="Y220" s="96">
        <v>48</v>
      </c>
      <c r="Z220" s="97">
        <v>4.3999999999999997E-2</v>
      </c>
      <c r="AA220" s="98" t="s">
        <v>273</v>
      </c>
      <c r="AB220" s="98" t="s">
        <v>189</v>
      </c>
      <c r="AC220" s="98" t="s">
        <v>274</v>
      </c>
      <c r="AD220" s="91">
        <v>3</v>
      </c>
      <c r="AE220" s="135" t="s">
        <v>115</v>
      </c>
      <c r="AF220" s="168"/>
      <c r="AG220" s="98" t="s">
        <v>267</v>
      </c>
      <c r="AH220" s="98"/>
      <c r="AI220" s="86" t="s">
        <v>736</v>
      </c>
      <c r="AJ220" s="101" t="s">
        <v>166</v>
      </c>
      <c r="AK220" s="91"/>
      <c r="AL220" s="100" t="s">
        <v>737</v>
      </c>
      <c r="AM220" s="86" t="s">
        <v>182</v>
      </c>
      <c r="AN220" s="86" t="s">
        <v>141</v>
      </c>
      <c r="AO220" s="143">
        <f t="shared" si="9"/>
        <v>0</v>
      </c>
      <c r="AP220" s="85" t="s">
        <v>738</v>
      </c>
      <c r="AQ220" s="100" t="s">
        <v>142</v>
      </c>
      <c r="AR220" s="97" t="s">
        <v>124</v>
      </c>
      <c r="AV220" s="99"/>
      <c r="AW220" s="159" t="s">
        <v>739</v>
      </c>
      <c r="AX220" s="102" t="s">
        <v>740</v>
      </c>
      <c r="AY220" s="157" t="s">
        <v>741</v>
      </c>
      <c r="AZ220" s="159"/>
      <c r="BF220" s="103">
        <v>46252</v>
      </c>
      <c r="BG220" s="46"/>
      <c r="BH220" s="46"/>
      <c r="BI220" s="46">
        <f t="shared" si="10"/>
        <v>0</v>
      </c>
      <c r="BJ220" s="46">
        <f t="shared" si="11"/>
        <v>0</v>
      </c>
    </row>
    <row r="221" spans="1:62" ht="120" customHeight="1" x14ac:dyDescent="0.2">
      <c r="A221" s="170" t="s">
        <v>178</v>
      </c>
      <c r="B221" s="132"/>
      <c r="C221" s="150">
        <v>0</v>
      </c>
      <c r="D221" s="150">
        <v>0</v>
      </c>
      <c r="E221" s="133">
        <v>107.10000000000001</v>
      </c>
      <c r="F221" s="134" t="s">
        <v>4055</v>
      </c>
      <c r="G221" s="86" t="s">
        <v>750</v>
      </c>
      <c r="H221" s="86" t="s">
        <v>734</v>
      </c>
      <c r="I221" s="89"/>
      <c r="J221" s="90">
        <v>4</v>
      </c>
      <c r="K221" s="86"/>
      <c r="L221" s="86"/>
      <c r="M221" s="92" t="s">
        <v>137</v>
      </c>
      <c r="N221" s="86" t="s">
        <v>108</v>
      </c>
      <c r="O221" s="163" t="s">
        <v>211</v>
      </c>
      <c r="P221" s="163" t="s">
        <v>498</v>
      </c>
      <c r="Q221" s="91" t="s">
        <v>436</v>
      </c>
      <c r="R221" s="91" t="s">
        <v>204</v>
      </c>
      <c r="S221" s="91" t="s">
        <v>4056</v>
      </c>
      <c r="T221" s="92">
        <v>10</v>
      </c>
      <c r="U221" s="93">
        <v>50</v>
      </c>
      <c r="V221" s="94">
        <v>45463</v>
      </c>
      <c r="W221" s="94">
        <v>46259</v>
      </c>
      <c r="X221" s="95">
        <v>9785171615529</v>
      </c>
      <c r="Y221" s="96">
        <v>48</v>
      </c>
      <c r="Z221" s="97">
        <v>4.2999999999999997E-2</v>
      </c>
      <c r="AA221" s="98" t="s">
        <v>273</v>
      </c>
      <c r="AB221" s="98" t="s">
        <v>189</v>
      </c>
      <c r="AC221" s="98" t="s">
        <v>274</v>
      </c>
      <c r="AD221" s="91">
        <v>3</v>
      </c>
      <c r="AE221" s="135" t="s">
        <v>115</v>
      </c>
      <c r="AF221" s="168"/>
      <c r="AG221" s="98" t="s">
        <v>356</v>
      </c>
      <c r="AH221" s="98"/>
      <c r="AI221" s="86" t="s">
        <v>736</v>
      </c>
      <c r="AJ221" s="101" t="s">
        <v>166</v>
      </c>
      <c r="AK221" s="91"/>
      <c r="AL221" s="100" t="s">
        <v>4057</v>
      </c>
      <c r="AM221" s="86" t="s">
        <v>182</v>
      </c>
      <c r="AN221" s="86" t="s">
        <v>141</v>
      </c>
      <c r="AO221" s="143">
        <f t="shared" si="9"/>
        <v>0</v>
      </c>
      <c r="AP221" s="85" t="s">
        <v>4058</v>
      </c>
      <c r="AQ221" s="100" t="s">
        <v>142</v>
      </c>
      <c r="AR221" s="97" t="s">
        <v>124</v>
      </c>
      <c r="AV221" s="99"/>
      <c r="AW221" s="159" t="s">
        <v>4059</v>
      </c>
      <c r="AX221" s="102" t="s">
        <v>4060</v>
      </c>
      <c r="AY221" s="157" t="s">
        <v>4061</v>
      </c>
      <c r="AZ221" s="159"/>
      <c r="BF221" s="103">
        <v>46262</v>
      </c>
      <c r="BG221" s="46"/>
      <c r="BH221" s="46"/>
      <c r="BI221" s="46">
        <f t="shared" si="10"/>
        <v>0</v>
      </c>
      <c r="BJ221" s="46">
        <f t="shared" si="11"/>
        <v>0</v>
      </c>
    </row>
    <row r="222" spans="1:62" ht="120" customHeight="1" x14ac:dyDescent="0.2">
      <c r="A222" s="170" t="s">
        <v>178</v>
      </c>
      <c r="B222" s="132"/>
      <c r="C222" s="150">
        <v>0</v>
      </c>
      <c r="D222" s="150">
        <v>0</v>
      </c>
      <c r="E222" s="133">
        <v>107.10000000000001</v>
      </c>
      <c r="F222" s="134" t="s">
        <v>742</v>
      </c>
      <c r="G222" s="86" t="s">
        <v>236</v>
      </c>
      <c r="H222" s="86" t="s">
        <v>734</v>
      </c>
      <c r="I222" s="89"/>
      <c r="J222" s="90">
        <v>5</v>
      </c>
      <c r="K222" s="86"/>
      <c r="L222" s="86"/>
      <c r="M222" s="92" t="s">
        <v>137</v>
      </c>
      <c r="N222" s="86" t="s">
        <v>108</v>
      </c>
      <c r="O222" s="163" t="s">
        <v>211</v>
      </c>
      <c r="P222" s="163" t="s">
        <v>498</v>
      </c>
      <c r="Q222" s="91" t="s">
        <v>436</v>
      </c>
      <c r="R222" s="91" t="s">
        <v>204</v>
      </c>
      <c r="S222" s="91" t="s">
        <v>743</v>
      </c>
      <c r="T222" s="92">
        <v>10</v>
      </c>
      <c r="U222" s="93">
        <v>50</v>
      </c>
      <c r="V222" s="94">
        <v>45323</v>
      </c>
      <c r="W222" s="94">
        <v>46244</v>
      </c>
      <c r="X222" s="95">
        <v>9785171615567</v>
      </c>
      <c r="Y222" s="96">
        <v>48</v>
      </c>
      <c r="Z222" s="97">
        <v>4.2999999999999997E-2</v>
      </c>
      <c r="AA222" s="98" t="s">
        <v>273</v>
      </c>
      <c r="AB222" s="98" t="s">
        <v>189</v>
      </c>
      <c r="AC222" s="98" t="s">
        <v>274</v>
      </c>
      <c r="AD222" s="91">
        <v>3</v>
      </c>
      <c r="AE222" s="135" t="s">
        <v>115</v>
      </c>
      <c r="AF222" s="168"/>
      <c r="AG222" s="98" t="s">
        <v>267</v>
      </c>
      <c r="AH222" s="98"/>
      <c r="AI222" s="86" t="s">
        <v>736</v>
      </c>
      <c r="AJ222" s="101" t="s">
        <v>166</v>
      </c>
      <c r="AK222" s="91"/>
      <c r="AL222" s="100" t="s">
        <v>744</v>
      </c>
      <c r="AM222" s="86" t="s">
        <v>182</v>
      </c>
      <c r="AN222" s="86" t="s">
        <v>141</v>
      </c>
      <c r="AO222" s="143">
        <f t="shared" si="9"/>
        <v>0</v>
      </c>
      <c r="AP222" s="85" t="s">
        <v>745</v>
      </c>
      <c r="AQ222" s="100" t="s">
        <v>142</v>
      </c>
      <c r="AR222" s="97" t="s">
        <v>124</v>
      </c>
      <c r="AV222" s="99"/>
      <c r="AW222" s="159" t="s">
        <v>746</v>
      </c>
      <c r="AX222" s="102" t="s">
        <v>747</v>
      </c>
      <c r="AY222" s="157" t="s">
        <v>748</v>
      </c>
      <c r="AZ222" s="159"/>
      <c r="BF222" s="103">
        <v>46252</v>
      </c>
      <c r="BG222" s="46"/>
      <c r="BH222" s="46"/>
      <c r="BI222" s="46">
        <f t="shared" si="10"/>
        <v>0</v>
      </c>
      <c r="BJ222" s="46">
        <f t="shared" si="11"/>
        <v>0</v>
      </c>
    </row>
    <row r="223" spans="1:62" ht="120" customHeight="1" x14ac:dyDescent="0.2">
      <c r="A223" s="170" t="s">
        <v>178</v>
      </c>
      <c r="B223" s="132"/>
      <c r="C223" s="150">
        <v>0</v>
      </c>
      <c r="D223" s="150">
        <v>0</v>
      </c>
      <c r="E223" s="133">
        <v>107.10000000000001</v>
      </c>
      <c r="F223" s="134" t="s">
        <v>749</v>
      </c>
      <c r="G223" s="86" t="s">
        <v>750</v>
      </c>
      <c r="H223" s="86" t="s">
        <v>734</v>
      </c>
      <c r="I223" s="89"/>
      <c r="J223" s="90">
        <v>5</v>
      </c>
      <c r="K223" s="86"/>
      <c r="L223" s="86"/>
      <c r="M223" s="92" t="s">
        <v>137</v>
      </c>
      <c r="N223" s="86" t="s">
        <v>108</v>
      </c>
      <c r="O223" s="163" t="s">
        <v>211</v>
      </c>
      <c r="P223" s="163" t="s">
        <v>498</v>
      </c>
      <c r="Q223" s="91" t="s">
        <v>436</v>
      </c>
      <c r="R223" s="91" t="s">
        <v>204</v>
      </c>
      <c r="S223" s="91" t="s">
        <v>751</v>
      </c>
      <c r="T223" s="92">
        <v>10</v>
      </c>
      <c r="U223" s="93">
        <v>50</v>
      </c>
      <c r="V223" s="94">
        <v>45350</v>
      </c>
      <c r="W223" s="94">
        <v>46244</v>
      </c>
      <c r="X223" s="95">
        <v>9785171615550</v>
      </c>
      <c r="Y223" s="96">
        <v>48</v>
      </c>
      <c r="Z223" s="97">
        <v>4.4999999999999998E-2</v>
      </c>
      <c r="AA223" s="98" t="s">
        <v>273</v>
      </c>
      <c r="AB223" s="98" t="s">
        <v>189</v>
      </c>
      <c r="AC223" s="98" t="s">
        <v>274</v>
      </c>
      <c r="AD223" s="91">
        <v>3</v>
      </c>
      <c r="AE223" s="135" t="s">
        <v>115</v>
      </c>
      <c r="AF223" s="168"/>
      <c r="AG223" s="98" t="s">
        <v>356</v>
      </c>
      <c r="AH223" s="98"/>
      <c r="AI223" s="86" t="s">
        <v>736</v>
      </c>
      <c r="AJ223" s="101" t="s">
        <v>166</v>
      </c>
      <c r="AK223" s="91"/>
      <c r="AL223" s="100" t="s">
        <v>752</v>
      </c>
      <c r="AM223" s="86" t="s">
        <v>182</v>
      </c>
      <c r="AN223" s="86" t="s">
        <v>141</v>
      </c>
      <c r="AO223" s="143">
        <f t="shared" si="9"/>
        <v>0</v>
      </c>
      <c r="AP223" s="85" t="s">
        <v>753</v>
      </c>
      <c r="AQ223" s="100" t="s">
        <v>142</v>
      </c>
      <c r="AR223" s="97" t="s">
        <v>124</v>
      </c>
      <c r="AV223" s="99"/>
      <c r="AW223" s="159" t="s">
        <v>754</v>
      </c>
      <c r="AX223" s="102" t="s">
        <v>755</v>
      </c>
      <c r="AY223" s="157" t="s">
        <v>756</v>
      </c>
      <c r="AZ223" s="159"/>
      <c r="BF223" s="103">
        <v>46252</v>
      </c>
      <c r="BG223" s="46"/>
      <c r="BH223" s="46"/>
      <c r="BI223" s="46">
        <f t="shared" si="10"/>
        <v>0</v>
      </c>
      <c r="BJ223" s="46">
        <f t="shared" si="11"/>
        <v>0</v>
      </c>
    </row>
    <row r="224" spans="1:62" ht="120" customHeight="1" x14ac:dyDescent="0.2">
      <c r="A224" s="170" t="s">
        <v>178</v>
      </c>
      <c r="B224" s="132"/>
      <c r="C224" s="150">
        <v>0</v>
      </c>
      <c r="D224" s="150">
        <v>0</v>
      </c>
      <c r="E224" s="133">
        <v>781.2</v>
      </c>
      <c r="F224" s="134" t="s">
        <v>2975</v>
      </c>
      <c r="G224" s="86" t="s">
        <v>427</v>
      </c>
      <c r="H224" s="86" t="s">
        <v>600</v>
      </c>
      <c r="I224" s="89"/>
      <c r="J224" s="90" t="s">
        <v>193</v>
      </c>
      <c r="K224" s="86"/>
      <c r="L224" s="86"/>
      <c r="M224" s="92" t="s">
        <v>137</v>
      </c>
      <c r="N224" s="86" t="s">
        <v>108</v>
      </c>
      <c r="O224" s="163" t="s">
        <v>221</v>
      </c>
      <c r="P224" s="163" t="s">
        <v>428</v>
      </c>
      <c r="Q224" s="91" t="s">
        <v>436</v>
      </c>
      <c r="R224" s="91" t="s">
        <v>204</v>
      </c>
      <c r="S224" s="91" t="s">
        <v>2976</v>
      </c>
      <c r="T224" s="92">
        <v>10</v>
      </c>
      <c r="U224" s="93">
        <v>20</v>
      </c>
      <c r="V224" s="94">
        <v>46245</v>
      </c>
      <c r="W224" s="94">
        <v>46245</v>
      </c>
      <c r="X224" s="95">
        <v>9785171846510</v>
      </c>
      <c r="Y224" s="96">
        <v>10</v>
      </c>
      <c r="Z224" s="97">
        <v>0.125</v>
      </c>
      <c r="AA224" s="98" t="s">
        <v>2977</v>
      </c>
      <c r="AB224" s="98" t="s">
        <v>2978</v>
      </c>
      <c r="AC224" s="98" t="s">
        <v>2979</v>
      </c>
      <c r="AD224" s="91" t="s">
        <v>2980</v>
      </c>
      <c r="AE224" s="169" t="s">
        <v>194</v>
      </c>
      <c r="AF224" s="168"/>
      <c r="AG224" s="98" t="s">
        <v>429</v>
      </c>
      <c r="AH224" s="98"/>
      <c r="AI224" s="86" t="s">
        <v>601</v>
      </c>
      <c r="AJ224" s="101" t="s">
        <v>161</v>
      </c>
      <c r="AK224" s="91"/>
      <c r="AL224" s="100" t="s">
        <v>2981</v>
      </c>
      <c r="AM224" s="86" t="s">
        <v>222</v>
      </c>
      <c r="AN224" s="86" t="s">
        <v>141</v>
      </c>
      <c r="AO224" s="143">
        <f t="shared" si="9"/>
        <v>0</v>
      </c>
      <c r="AP224" s="85" t="s">
        <v>2982</v>
      </c>
      <c r="AQ224" s="100" t="s">
        <v>142</v>
      </c>
      <c r="AR224" s="97" t="s">
        <v>124</v>
      </c>
      <c r="AV224" s="99"/>
      <c r="AW224" s="159" t="s">
        <v>2983</v>
      </c>
      <c r="AX224" s="102"/>
      <c r="AY224" s="157" t="s">
        <v>2984</v>
      </c>
      <c r="AZ224" s="159"/>
      <c r="BF224" s="103">
        <v>46259</v>
      </c>
      <c r="BG224" s="46"/>
      <c r="BH224" s="46"/>
      <c r="BI224" s="46">
        <f t="shared" si="10"/>
        <v>0</v>
      </c>
      <c r="BJ224" s="46">
        <f t="shared" si="11"/>
        <v>0</v>
      </c>
    </row>
    <row r="225" spans="1:62" ht="120" customHeight="1" x14ac:dyDescent="0.2">
      <c r="A225" s="170" t="s">
        <v>178</v>
      </c>
      <c r="B225" s="132"/>
      <c r="C225" s="150">
        <v>0</v>
      </c>
      <c r="D225" s="150">
        <v>0</v>
      </c>
      <c r="E225" s="133">
        <v>210</v>
      </c>
      <c r="F225" s="134" t="s">
        <v>2061</v>
      </c>
      <c r="G225" s="86" t="s">
        <v>1126</v>
      </c>
      <c r="H225" s="86" t="s">
        <v>389</v>
      </c>
      <c r="I225" s="89"/>
      <c r="J225" s="90">
        <v>5</v>
      </c>
      <c r="K225" s="86"/>
      <c r="L225" s="86"/>
      <c r="M225" s="92" t="s">
        <v>150</v>
      </c>
      <c r="N225" s="86" t="s">
        <v>108</v>
      </c>
      <c r="O225" s="163" t="s">
        <v>160</v>
      </c>
      <c r="P225" s="163" t="s">
        <v>160</v>
      </c>
      <c r="Q225" s="91" t="s">
        <v>436</v>
      </c>
      <c r="R225" s="91" t="s">
        <v>204</v>
      </c>
      <c r="S225" s="91" t="s">
        <v>2062</v>
      </c>
      <c r="T225" s="92">
        <v>10</v>
      </c>
      <c r="U225" s="93">
        <v>12</v>
      </c>
      <c r="V225" s="94">
        <v>45084</v>
      </c>
      <c r="W225" s="94">
        <v>46251</v>
      </c>
      <c r="X225" s="95">
        <v>9785171562632</v>
      </c>
      <c r="Y225" s="96">
        <v>256</v>
      </c>
      <c r="Z225" s="97">
        <v>0.10299999999999999</v>
      </c>
      <c r="AA225" s="98" t="s">
        <v>1128</v>
      </c>
      <c r="AB225" s="98" t="s">
        <v>172</v>
      </c>
      <c r="AC225" s="98" t="s">
        <v>274</v>
      </c>
      <c r="AD225" s="91">
        <v>3</v>
      </c>
      <c r="AE225" s="135" t="s">
        <v>115</v>
      </c>
      <c r="AF225" s="168"/>
      <c r="AG225" s="98" t="s">
        <v>257</v>
      </c>
      <c r="AH225" s="98"/>
      <c r="AI225" s="86" t="s">
        <v>390</v>
      </c>
      <c r="AJ225" s="101"/>
      <c r="AK225" s="91" t="s">
        <v>2063</v>
      </c>
      <c r="AL225" s="100" t="s">
        <v>2064</v>
      </c>
      <c r="AM225" s="86" t="s">
        <v>263</v>
      </c>
      <c r="AN225" s="86" t="s">
        <v>152</v>
      </c>
      <c r="AO225" s="143">
        <f t="shared" si="9"/>
        <v>0</v>
      </c>
      <c r="AP225" s="85" t="s">
        <v>2065</v>
      </c>
      <c r="AQ225" s="100" t="s">
        <v>110</v>
      </c>
      <c r="AR225" s="97" t="s">
        <v>124</v>
      </c>
      <c r="AV225" s="99"/>
      <c r="AW225" s="159" t="s">
        <v>2066</v>
      </c>
      <c r="AX225" s="102" t="s">
        <v>2067</v>
      </c>
      <c r="AY225" s="157" t="s">
        <v>2068</v>
      </c>
      <c r="AZ225" s="159"/>
      <c r="BF225" s="103">
        <v>46255</v>
      </c>
      <c r="BG225" s="46"/>
      <c r="BH225" s="46"/>
      <c r="BI225" s="46">
        <f t="shared" si="10"/>
        <v>0</v>
      </c>
      <c r="BJ225" s="46">
        <f t="shared" si="11"/>
        <v>0</v>
      </c>
    </row>
    <row r="226" spans="1:62" ht="120" customHeight="1" x14ac:dyDescent="0.2">
      <c r="A226" s="170" t="s">
        <v>178</v>
      </c>
      <c r="B226" s="132"/>
      <c r="C226" s="150">
        <v>0</v>
      </c>
      <c r="D226" s="150">
        <v>0</v>
      </c>
      <c r="E226" s="133">
        <v>210</v>
      </c>
      <c r="F226" s="134" t="s">
        <v>1125</v>
      </c>
      <c r="G226" s="86" t="s">
        <v>1126</v>
      </c>
      <c r="H226" s="86" t="s">
        <v>389</v>
      </c>
      <c r="I226" s="89"/>
      <c r="J226" s="90">
        <v>3</v>
      </c>
      <c r="K226" s="86"/>
      <c r="L226" s="86"/>
      <c r="M226" s="92" t="s">
        <v>150</v>
      </c>
      <c r="N226" s="86" t="s">
        <v>108</v>
      </c>
      <c r="O226" s="163" t="s">
        <v>160</v>
      </c>
      <c r="P226" s="163" t="s">
        <v>160</v>
      </c>
      <c r="Q226" s="91" t="s">
        <v>436</v>
      </c>
      <c r="R226" s="91" t="s">
        <v>204</v>
      </c>
      <c r="S226" s="91" t="s">
        <v>1127</v>
      </c>
      <c r="T226" s="92">
        <v>10</v>
      </c>
      <c r="U226" s="93">
        <v>12</v>
      </c>
      <c r="V226" s="94">
        <v>45691</v>
      </c>
      <c r="W226" s="94">
        <v>46251</v>
      </c>
      <c r="X226" s="95">
        <v>9785171732592</v>
      </c>
      <c r="Y226" s="96">
        <v>256</v>
      </c>
      <c r="Z226" s="97">
        <v>0.112</v>
      </c>
      <c r="AA226" s="98" t="s">
        <v>1128</v>
      </c>
      <c r="AB226" s="98" t="s">
        <v>172</v>
      </c>
      <c r="AC226" s="98" t="s">
        <v>274</v>
      </c>
      <c r="AD226" s="91">
        <v>3</v>
      </c>
      <c r="AE226" s="135" t="s">
        <v>115</v>
      </c>
      <c r="AF226" s="168"/>
      <c r="AG226" s="98" t="s">
        <v>257</v>
      </c>
      <c r="AH226" s="98"/>
      <c r="AI226" s="86" t="s">
        <v>390</v>
      </c>
      <c r="AJ226" s="101"/>
      <c r="AK226" s="91" t="s">
        <v>1129</v>
      </c>
      <c r="AL226" s="100" t="s">
        <v>1130</v>
      </c>
      <c r="AM226" s="86" t="s">
        <v>263</v>
      </c>
      <c r="AN226" s="86" t="s">
        <v>152</v>
      </c>
      <c r="AO226" s="143">
        <f t="shared" si="9"/>
        <v>0</v>
      </c>
      <c r="AP226" s="85" t="s">
        <v>1131</v>
      </c>
      <c r="AQ226" s="100" t="s">
        <v>110</v>
      </c>
      <c r="AR226" s="97" t="s">
        <v>124</v>
      </c>
      <c r="AV226" s="99"/>
      <c r="AW226" s="159" t="s">
        <v>1132</v>
      </c>
      <c r="AX226" s="102" t="s">
        <v>1133</v>
      </c>
      <c r="AY226" s="157" t="s">
        <v>1134</v>
      </c>
      <c r="AZ226" s="159"/>
      <c r="BF226" s="103">
        <v>46253</v>
      </c>
      <c r="BG226" s="46"/>
      <c r="BH226" s="46"/>
      <c r="BI226" s="46">
        <f t="shared" si="10"/>
        <v>0</v>
      </c>
      <c r="BJ226" s="46">
        <f t="shared" si="11"/>
        <v>0</v>
      </c>
    </row>
    <row r="227" spans="1:62" ht="120" customHeight="1" x14ac:dyDescent="0.2">
      <c r="A227" s="170" t="s">
        <v>178</v>
      </c>
      <c r="B227" s="132"/>
      <c r="C227" s="150">
        <v>0</v>
      </c>
      <c r="D227" s="150">
        <v>0</v>
      </c>
      <c r="E227" s="133">
        <v>210</v>
      </c>
      <c r="F227" s="134" t="s">
        <v>3391</v>
      </c>
      <c r="G227" s="86" t="s">
        <v>3392</v>
      </c>
      <c r="H227" s="86" t="s">
        <v>389</v>
      </c>
      <c r="I227" s="89"/>
      <c r="J227" s="90">
        <v>5</v>
      </c>
      <c r="K227" s="86"/>
      <c r="L227" s="86"/>
      <c r="M227" s="92" t="s">
        <v>150</v>
      </c>
      <c r="N227" s="86" t="s">
        <v>108</v>
      </c>
      <c r="O227" s="163" t="s">
        <v>160</v>
      </c>
      <c r="P227" s="163" t="s">
        <v>160</v>
      </c>
      <c r="Q227" s="91" t="s">
        <v>436</v>
      </c>
      <c r="R227" s="91" t="s">
        <v>204</v>
      </c>
      <c r="S227" s="91" t="s">
        <v>3393</v>
      </c>
      <c r="T227" s="92">
        <v>10</v>
      </c>
      <c r="U227" s="93">
        <v>20</v>
      </c>
      <c r="V227" s="94">
        <v>45525</v>
      </c>
      <c r="W227" s="94">
        <v>46258</v>
      </c>
      <c r="X227" s="95">
        <v>9785171667764</v>
      </c>
      <c r="Y227" s="96">
        <v>192</v>
      </c>
      <c r="Z227" s="97">
        <v>0.09</v>
      </c>
      <c r="AA227" s="98" t="s">
        <v>273</v>
      </c>
      <c r="AB227" s="98" t="s">
        <v>172</v>
      </c>
      <c r="AC227" s="98" t="s">
        <v>274</v>
      </c>
      <c r="AD227" s="91">
        <v>3</v>
      </c>
      <c r="AE227" s="135" t="s">
        <v>115</v>
      </c>
      <c r="AF227" s="168"/>
      <c r="AG227" s="98" t="s">
        <v>257</v>
      </c>
      <c r="AH227" s="98"/>
      <c r="AI227" s="86" t="s">
        <v>390</v>
      </c>
      <c r="AJ227" s="101"/>
      <c r="AK227" s="91" t="s">
        <v>3394</v>
      </c>
      <c r="AL227" s="100" t="s">
        <v>3395</v>
      </c>
      <c r="AM227" s="86" t="s">
        <v>263</v>
      </c>
      <c r="AN227" s="86" t="s">
        <v>152</v>
      </c>
      <c r="AO227" s="143">
        <f t="shared" si="9"/>
        <v>0</v>
      </c>
      <c r="AP227" s="85" t="s">
        <v>3396</v>
      </c>
      <c r="AQ227" s="100" t="s">
        <v>110</v>
      </c>
      <c r="AR227" s="97" t="s">
        <v>124</v>
      </c>
      <c r="AV227" s="99"/>
      <c r="AW227" s="159" t="s">
        <v>3397</v>
      </c>
      <c r="AX227" s="102" t="s">
        <v>3398</v>
      </c>
      <c r="AY227" s="157" t="s">
        <v>3399</v>
      </c>
      <c r="AZ227" s="159"/>
      <c r="BF227" s="103">
        <v>46260</v>
      </c>
      <c r="BG227" s="46"/>
      <c r="BH227" s="46"/>
      <c r="BI227" s="46">
        <f t="shared" si="10"/>
        <v>0</v>
      </c>
      <c r="BJ227" s="46">
        <f t="shared" si="11"/>
        <v>0</v>
      </c>
    </row>
    <row r="228" spans="1:62" ht="120" customHeight="1" x14ac:dyDescent="0.2">
      <c r="A228" s="170" t="s">
        <v>178</v>
      </c>
      <c r="B228" s="132"/>
      <c r="C228" s="150">
        <v>0</v>
      </c>
      <c r="D228" s="150">
        <v>0</v>
      </c>
      <c r="E228" s="133">
        <v>210</v>
      </c>
      <c r="F228" s="134" t="s">
        <v>1135</v>
      </c>
      <c r="G228" s="86" t="s">
        <v>539</v>
      </c>
      <c r="H228" s="86" t="s">
        <v>389</v>
      </c>
      <c r="I228" s="89"/>
      <c r="J228" s="90">
        <v>6</v>
      </c>
      <c r="K228" s="86"/>
      <c r="L228" s="86"/>
      <c r="M228" s="92" t="s">
        <v>150</v>
      </c>
      <c r="N228" s="86" t="s">
        <v>108</v>
      </c>
      <c r="O228" s="163" t="s">
        <v>160</v>
      </c>
      <c r="P228" s="163" t="s">
        <v>160</v>
      </c>
      <c r="Q228" s="91" t="s">
        <v>436</v>
      </c>
      <c r="R228" s="91" t="s">
        <v>204</v>
      </c>
      <c r="S228" s="91" t="s">
        <v>1136</v>
      </c>
      <c r="T228" s="92">
        <v>10</v>
      </c>
      <c r="U228" s="93">
        <v>10</v>
      </c>
      <c r="V228" s="94">
        <v>45306</v>
      </c>
      <c r="W228" s="94">
        <v>46251</v>
      </c>
      <c r="X228" s="95">
        <v>9785171615888</v>
      </c>
      <c r="Y228" s="96">
        <v>256</v>
      </c>
      <c r="Z228" s="97">
        <v>0.113</v>
      </c>
      <c r="AA228" s="98" t="s">
        <v>273</v>
      </c>
      <c r="AB228" s="98" t="s">
        <v>172</v>
      </c>
      <c r="AC228" s="98" t="s">
        <v>274</v>
      </c>
      <c r="AD228" s="91">
        <v>3</v>
      </c>
      <c r="AE228" s="135" t="s">
        <v>115</v>
      </c>
      <c r="AF228" s="168"/>
      <c r="AG228" s="98" t="s">
        <v>257</v>
      </c>
      <c r="AH228" s="98"/>
      <c r="AI228" s="86" t="s">
        <v>390</v>
      </c>
      <c r="AJ228" s="101"/>
      <c r="AK228" s="91" t="s">
        <v>1137</v>
      </c>
      <c r="AL228" s="100" t="s">
        <v>1138</v>
      </c>
      <c r="AM228" s="86" t="s">
        <v>263</v>
      </c>
      <c r="AN228" s="86" t="s">
        <v>152</v>
      </c>
      <c r="AO228" s="143">
        <f t="shared" si="9"/>
        <v>0</v>
      </c>
      <c r="AP228" s="85" t="s">
        <v>1139</v>
      </c>
      <c r="AQ228" s="100" t="s">
        <v>110</v>
      </c>
      <c r="AR228" s="97" t="s">
        <v>124</v>
      </c>
      <c r="AV228" s="99"/>
      <c r="AW228" s="159" t="s">
        <v>1140</v>
      </c>
      <c r="AX228" s="102"/>
      <c r="AY228" s="157" t="s">
        <v>1141</v>
      </c>
      <c r="AZ228" s="159"/>
      <c r="BF228" s="103">
        <v>46253</v>
      </c>
      <c r="BG228" s="46"/>
      <c r="BH228" s="46"/>
      <c r="BI228" s="46">
        <f t="shared" si="10"/>
        <v>0</v>
      </c>
      <c r="BJ228" s="46">
        <f t="shared" si="11"/>
        <v>0</v>
      </c>
    </row>
    <row r="229" spans="1:62" ht="120" customHeight="1" x14ac:dyDescent="0.2">
      <c r="A229" s="170" t="s">
        <v>178</v>
      </c>
      <c r="B229" s="132"/>
      <c r="C229" s="150">
        <v>0</v>
      </c>
      <c r="D229" s="150">
        <v>0</v>
      </c>
      <c r="E229" s="133">
        <v>210</v>
      </c>
      <c r="F229" s="134" t="s">
        <v>3400</v>
      </c>
      <c r="G229" s="86" t="s">
        <v>527</v>
      </c>
      <c r="H229" s="86" t="s">
        <v>389</v>
      </c>
      <c r="I229" s="89"/>
      <c r="J229" s="90" t="s">
        <v>193</v>
      </c>
      <c r="K229" s="86"/>
      <c r="L229" s="86"/>
      <c r="M229" s="92" t="s">
        <v>150</v>
      </c>
      <c r="N229" s="86" t="s">
        <v>108</v>
      </c>
      <c r="O229" s="163" t="s">
        <v>160</v>
      </c>
      <c r="P229" s="163" t="s">
        <v>160</v>
      </c>
      <c r="Q229" s="91" t="s">
        <v>436</v>
      </c>
      <c r="R229" s="91" t="s">
        <v>204</v>
      </c>
      <c r="S229" s="91" t="s">
        <v>3401</v>
      </c>
      <c r="T229" s="92">
        <v>10</v>
      </c>
      <c r="U229" s="93">
        <v>12</v>
      </c>
      <c r="V229" s="94">
        <v>46254</v>
      </c>
      <c r="W229" s="94">
        <v>46254</v>
      </c>
      <c r="X229" s="95">
        <v>9785171892036</v>
      </c>
      <c r="Y229" s="96">
        <v>384</v>
      </c>
      <c r="Z229" s="97">
        <v>0.16700000000000001</v>
      </c>
      <c r="AA229" s="98" t="s">
        <v>273</v>
      </c>
      <c r="AB229" s="98" t="s">
        <v>172</v>
      </c>
      <c r="AC229" s="98" t="s">
        <v>274</v>
      </c>
      <c r="AD229" s="91">
        <v>3</v>
      </c>
      <c r="AE229" s="169" t="s">
        <v>194</v>
      </c>
      <c r="AF229" s="168"/>
      <c r="AG229" s="98" t="s">
        <v>243</v>
      </c>
      <c r="AH229" s="98"/>
      <c r="AI229" s="86" t="s">
        <v>390</v>
      </c>
      <c r="AJ229" s="101"/>
      <c r="AK229" s="91" t="s">
        <v>3402</v>
      </c>
      <c r="AL229" s="100" t="s">
        <v>3403</v>
      </c>
      <c r="AM229" s="86" t="s">
        <v>262</v>
      </c>
      <c r="AN229" s="86" t="s">
        <v>152</v>
      </c>
      <c r="AO229" s="143">
        <f t="shared" si="9"/>
        <v>0</v>
      </c>
      <c r="AP229" s="85" t="s">
        <v>3404</v>
      </c>
      <c r="AQ229" s="100" t="s">
        <v>110</v>
      </c>
      <c r="AR229" s="97" t="s">
        <v>124</v>
      </c>
      <c r="AV229" s="99"/>
      <c r="AW229" s="159" t="s">
        <v>3405</v>
      </c>
      <c r="AX229" s="102"/>
      <c r="AY229" s="157" t="s">
        <v>3406</v>
      </c>
      <c r="AZ229" s="159"/>
      <c r="BF229" s="103">
        <v>46260</v>
      </c>
      <c r="BG229" s="46"/>
      <c r="BH229" s="46"/>
      <c r="BI229" s="46">
        <f t="shared" si="10"/>
        <v>0</v>
      </c>
      <c r="BJ229" s="46">
        <f t="shared" si="11"/>
        <v>0</v>
      </c>
    </row>
    <row r="230" spans="1:62" ht="120" customHeight="1" x14ac:dyDescent="0.2">
      <c r="A230" s="170" t="s">
        <v>178</v>
      </c>
      <c r="B230" s="132"/>
      <c r="C230" s="150">
        <v>0</v>
      </c>
      <c r="D230" s="150">
        <v>0</v>
      </c>
      <c r="E230" s="133">
        <v>648.9</v>
      </c>
      <c r="F230" s="134" t="s">
        <v>3762</v>
      </c>
      <c r="G230" s="86" t="s">
        <v>3763</v>
      </c>
      <c r="H230" s="86" t="s">
        <v>3764</v>
      </c>
      <c r="I230" s="89"/>
      <c r="J230" s="90" t="s">
        <v>196</v>
      </c>
      <c r="K230" s="86"/>
      <c r="L230" s="86"/>
      <c r="M230" s="92" t="s">
        <v>150</v>
      </c>
      <c r="N230" s="86" t="s">
        <v>108</v>
      </c>
      <c r="O230" s="163" t="s">
        <v>184</v>
      </c>
      <c r="P230" s="163" t="s">
        <v>184</v>
      </c>
      <c r="Q230" s="91" t="s">
        <v>436</v>
      </c>
      <c r="R230" s="91" t="s">
        <v>204</v>
      </c>
      <c r="S230" s="91" t="s">
        <v>3765</v>
      </c>
      <c r="T230" s="92">
        <v>10</v>
      </c>
      <c r="U230" s="93">
        <v>18</v>
      </c>
      <c r="V230" s="94">
        <v>46258</v>
      </c>
      <c r="W230" s="94">
        <v>46258</v>
      </c>
      <c r="X230" s="95">
        <v>9785171328238</v>
      </c>
      <c r="Y230" s="96">
        <v>256</v>
      </c>
      <c r="Z230" s="97">
        <v>0.251</v>
      </c>
      <c r="AA230" s="98" t="s">
        <v>3766</v>
      </c>
      <c r="AB230" s="98" t="s">
        <v>163</v>
      </c>
      <c r="AC230" s="98" t="s">
        <v>3767</v>
      </c>
      <c r="AD230" s="91" t="s">
        <v>109</v>
      </c>
      <c r="AE230" s="169" t="s">
        <v>194</v>
      </c>
      <c r="AF230" s="168"/>
      <c r="AG230" s="98" t="s">
        <v>3768</v>
      </c>
      <c r="AH230" s="98"/>
      <c r="AI230" s="86" t="s">
        <v>3769</v>
      </c>
      <c r="AJ230" s="101" t="s">
        <v>153</v>
      </c>
      <c r="AK230" s="91"/>
      <c r="AL230" s="100" t="s">
        <v>3770</v>
      </c>
      <c r="AM230" s="86" t="s">
        <v>157</v>
      </c>
      <c r="AN230" s="86" t="s">
        <v>152</v>
      </c>
      <c r="AO230" s="143">
        <f t="shared" si="9"/>
        <v>0</v>
      </c>
      <c r="AP230" s="85" t="s">
        <v>3771</v>
      </c>
      <c r="AQ230" s="100" t="s">
        <v>110</v>
      </c>
      <c r="AR230" s="97" t="s">
        <v>124</v>
      </c>
      <c r="AS230" s="26" t="s">
        <v>3628</v>
      </c>
      <c r="AV230" s="99"/>
      <c r="AW230" s="159" t="s">
        <v>3772</v>
      </c>
      <c r="AX230" s="102" t="s">
        <v>3773</v>
      </c>
      <c r="AY230" s="157" t="s">
        <v>3774</v>
      </c>
      <c r="AZ230" s="159"/>
      <c r="BF230" s="103">
        <v>46261</v>
      </c>
      <c r="BG230" s="46"/>
      <c r="BH230" s="46"/>
      <c r="BI230" s="46">
        <f t="shared" si="10"/>
        <v>0</v>
      </c>
      <c r="BJ230" s="46">
        <f t="shared" si="11"/>
        <v>0</v>
      </c>
    </row>
    <row r="231" spans="1:62" ht="120" customHeight="1" x14ac:dyDescent="0.2">
      <c r="A231" s="170" t="s">
        <v>178</v>
      </c>
      <c r="B231" s="132"/>
      <c r="C231" s="150">
        <v>0</v>
      </c>
      <c r="D231" s="150">
        <v>0</v>
      </c>
      <c r="E231" s="133">
        <v>428.40000000000003</v>
      </c>
      <c r="F231" s="134" t="s">
        <v>4004</v>
      </c>
      <c r="G231" s="86" t="s">
        <v>205</v>
      </c>
      <c r="H231" s="86" t="s">
        <v>4005</v>
      </c>
      <c r="I231" s="89"/>
      <c r="J231" s="90" t="s">
        <v>193</v>
      </c>
      <c r="K231" s="86"/>
      <c r="L231" s="86"/>
      <c r="M231" s="92" t="s">
        <v>132</v>
      </c>
      <c r="N231" s="86" t="s">
        <v>108</v>
      </c>
      <c r="O231" s="163" t="s">
        <v>171</v>
      </c>
      <c r="P231" s="163" t="s">
        <v>187</v>
      </c>
      <c r="Q231" s="91" t="s">
        <v>436</v>
      </c>
      <c r="R231" s="91" t="s">
        <v>204</v>
      </c>
      <c r="S231" s="91" t="s">
        <v>4006</v>
      </c>
      <c r="T231" s="92">
        <v>10</v>
      </c>
      <c r="U231" s="93">
        <v>20</v>
      </c>
      <c r="V231" s="94">
        <v>46259</v>
      </c>
      <c r="W231" s="94">
        <v>46259</v>
      </c>
      <c r="X231" s="95">
        <v>9785171876593</v>
      </c>
      <c r="Y231" s="96">
        <v>64</v>
      </c>
      <c r="Z231" s="97">
        <v>0.127</v>
      </c>
      <c r="AA231" s="98" t="s">
        <v>4007</v>
      </c>
      <c r="AB231" s="98" t="s">
        <v>189</v>
      </c>
      <c r="AC231" s="98" t="s">
        <v>4008</v>
      </c>
      <c r="AD231" s="91" t="s">
        <v>312</v>
      </c>
      <c r="AE231" s="169" t="s">
        <v>194</v>
      </c>
      <c r="AF231" s="168"/>
      <c r="AG231" s="98" t="s">
        <v>430</v>
      </c>
      <c r="AH231" s="98"/>
      <c r="AI231" s="86" t="s">
        <v>4009</v>
      </c>
      <c r="AJ231" s="101"/>
      <c r="AK231" s="91"/>
      <c r="AL231" s="100" t="s">
        <v>4010</v>
      </c>
      <c r="AM231" s="86" t="s">
        <v>311</v>
      </c>
      <c r="AN231" s="86" t="s">
        <v>228</v>
      </c>
      <c r="AO231" s="143">
        <f t="shared" si="9"/>
        <v>0</v>
      </c>
      <c r="AP231" s="85" t="s">
        <v>4011</v>
      </c>
      <c r="AQ231" s="100" t="s">
        <v>156</v>
      </c>
      <c r="AR231" s="97" t="s">
        <v>124</v>
      </c>
      <c r="AV231" s="99"/>
      <c r="AW231" s="159" t="s">
        <v>4012</v>
      </c>
      <c r="AX231" s="102"/>
      <c r="AY231" s="157" t="s">
        <v>4013</v>
      </c>
      <c r="AZ231" s="159"/>
      <c r="BF231" s="103">
        <v>46262</v>
      </c>
      <c r="BG231" s="46"/>
      <c r="BH231" s="46"/>
      <c r="BI231" s="46">
        <f t="shared" si="10"/>
        <v>0</v>
      </c>
      <c r="BJ231" s="46">
        <f t="shared" si="11"/>
        <v>0</v>
      </c>
    </row>
    <row r="232" spans="1:62" ht="120" customHeight="1" x14ac:dyDescent="0.2">
      <c r="A232" s="170" t="s">
        <v>178</v>
      </c>
      <c r="B232" s="132"/>
      <c r="C232" s="150">
        <v>0</v>
      </c>
      <c r="D232" s="150">
        <v>0</v>
      </c>
      <c r="E232" s="133">
        <v>183.75</v>
      </c>
      <c r="F232" s="134" t="s">
        <v>1142</v>
      </c>
      <c r="G232" s="86" t="s">
        <v>205</v>
      </c>
      <c r="H232" s="86" t="s">
        <v>513</v>
      </c>
      <c r="I232" s="89"/>
      <c r="J232" s="90" t="s">
        <v>195</v>
      </c>
      <c r="K232" s="86"/>
      <c r="L232" s="86"/>
      <c r="M232" s="92" t="s">
        <v>143</v>
      </c>
      <c r="N232" s="86" t="s">
        <v>108</v>
      </c>
      <c r="O232" s="163" t="s">
        <v>359</v>
      </c>
      <c r="P232" s="163" t="s">
        <v>1143</v>
      </c>
      <c r="Q232" s="91" t="s">
        <v>436</v>
      </c>
      <c r="R232" s="91" t="s">
        <v>204</v>
      </c>
      <c r="S232" s="91" t="s">
        <v>1144</v>
      </c>
      <c r="T232" s="92">
        <v>10</v>
      </c>
      <c r="U232" s="93">
        <v>8</v>
      </c>
      <c r="V232" s="94">
        <v>46248</v>
      </c>
      <c r="W232" s="94">
        <v>46248</v>
      </c>
      <c r="X232" s="95">
        <v>9785171860158</v>
      </c>
      <c r="Y232" s="96">
        <v>384</v>
      </c>
      <c r="Z232" s="97">
        <v>0.22800000000000001</v>
      </c>
      <c r="AA232" s="98" t="s">
        <v>144</v>
      </c>
      <c r="AB232" s="98" t="s">
        <v>181</v>
      </c>
      <c r="AC232" s="98" t="s">
        <v>145</v>
      </c>
      <c r="AD232" s="91">
        <v>3</v>
      </c>
      <c r="AE232" s="169" t="s">
        <v>194</v>
      </c>
      <c r="AF232" s="168"/>
      <c r="AG232" s="98" t="s">
        <v>514</v>
      </c>
      <c r="AH232" s="98"/>
      <c r="AI232" s="86" t="s">
        <v>515</v>
      </c>
      <c r="AJ232" s="101"/>
      <c r="AK232" s="91"/>
      <c r="AL232" s="100" t="s">
        <v>1145</v>
      </c>
      <c r="AM232" s="86" t="s">
        <v>334</v>
      </c>
      <c r="AN232" s="86" t="s">
        <v>228</v>
      </c>
      <c r="AO232" s="143">
        <f t="shared" si="9"/>
        <v>0</v>
      </c>
      <c r="AP232" s="85" t="s">
        <v>1146</v>
      </c>
      <c r="AQ232" s="100" t="s">
        <v>156</v>
      </c>
      <c r="AR232" s="97" t="s">
        <v>124</v>
      </c>
      <c r="AV232" s="99"/>
      <c r="AW232" s="159" t="s">
        <v>1147</v>
      </c>
      <c r="AX232" s="102"/>
      <c r="AY232" s="157" t="s">
        <v>1148</v>
      </c>
      <c r="AZ232" s="159"/>
      <c r="BF232" s="103">
        <v>46253</v>
      </c>
      <c r="BG232" s="46"/>
      <c r="BH232" s="46"/>
      <c r="BI232" s="46">
        <f t="shared" si="10"/>
        <v>0</v>
      </c>
      <c r="BJ232" s="46">
        <f t="shared" si="11"/>
        <v>0</v>
      </c>
    </row>
    <row r="233" spans="1:62" ht="120" customHeight="1" x14ac:dyDescent="0.2">
      <c r="A233" s="170" t="s">
        <v>178</v>
      </c>
      <c r="B233" s="132"/>
      <c r="C233" s="150">
        <v>0</v>
      </c>
      <c r="D233" s="150">
        <v>0</v>
      </c>
      <c r="E233" s="133">
        <v>1266.3</v>
      </c>
      <c r="F233" s="134" t="s">
        <v>3775</v>
      </c>
      <c r="G233" s="86" t="s">
        <v>3776</v>
      </c>
      <c r="H233" s="86" t="s">
        <v>602</v>
      </c>
      <c r="I233" s="89"/>
      <c r="J233" s="90" t="s">
        <v>196</v>
      </c>
      <c r="K233" s="86"/>
      <c r="L233" s="86"/>
      <c r="M233" s="92" t="s">
        <v>150</v>
      </c>
      <c r="N233" s="86" t="s">
        <v>108</v>
      </c>
      <c r="O233" s="163" t="s">
        <v>180</v>
      </c>
      <c r="P233" s="163" t="s">
        <v>180</v>
      </c>
      <c r="Q233" s="91" t="s">
        <v>436</v>
      </c>
      <c r="R233" s="91" t="s">
        <v>204</v>
      </c>
      <c r="S233" s="91" t="s">
        <v>3777</v>
      </c>
      <c r="T233" s="92">
        <v>10</v>
      </c>
      <c r="U233" s="93">
        <v>8</v>
      </c>
      <c r="V233" s="94">
        <v>46248</v>
      </c>
      <c r="W233" s="94">
        <v>46248</v>
      </c>
      <c r="X233" s="95">
        <v>9785171374884</v>
      </c>
      <c r="Y233" s="96">
        <v>752</v>
      </c>
      <c r="Z233" s="97">
        <v>0.71799999999999997</v>
      </c>
      <c r="AA233" s="98" t="s">
        <v>133</v>
      </c>
      <c r="AB233" s="98" t="s">
        <v>200</v>
      </c>
      <c r="AC233" s="98" t="s">
        <v>134</v>
      </c>
      <c r="AD233" s="91" t="s">
        <v>109</v>
      </c>
      <c r="AE233" s="169" t="s">
        <v>194</v>
      </c>
      <c r="AF233" s="168"/>
      <c r="AG233" s="98" t="s">
        <v>225</v>
      </c>
      <c r="AH233" s="98"/>
      <c r="AI233" s="86" t="s">
        <v>603</v>
      </c>
      <c r="AJ233" s="101"/>
      <c r="AK233" s="91"/>
      <c r="AL233" s="100" t="s">
        <v>3778</v>
      </c>
      <c r="AM233" s="86" t="s">
        <v>224</v>
      </c>
      <c r="AN233" s="86" t="s">
        <v>152</v>
      </c>
      <c r="AO233" s="143">
        <f t="shared" si="9"/>
        <v>0</v>
      </c>
      <c r="AP233" s="85" t="s">
        <v>3779</v>
      </c>
      <c r="AQ233" s="100" t="s">
        <v>110</v>
      </c>
      <c r="AR233" s="97" t="s">
        <v>124</v>
      </c>
      <c r="AS233" s="26" t="s">
        <v>3628</v>
      </c>
      <c r="AV233" s="99"/>
      <c r="AW233" s="159" t="s">
        <v>3780</v>
      </c>
      <c r="AX233" s="102" t="s">
        <v>3781</v>
      </c>
      <c r="AY233" s="157" t="s">
        <v>3782</v>
      </c>
      <c r="AZ233" s="159"/>
      <c r="BF233" s="103">
        <v>46261</v>
      </c>
      <c r="BG233" s="46"/>
      <c r="BH233" s="46"/>
      <c r="BI233" s="46">
        <f t="shared" si="10"/>
        <v>0</v>
      </c>
      <c r="BJ233" s="46">
        <f t="shared" si="11"/>
        <v>0</v>
      </c>
    </row>
    <row r="234" spans="1:62" ht="120" customHeight="1" x14ac:dyDescent="0.2">
      <c r="A234" s="170" t="s">
        <v>178</v>
      </c>
      <c r="B234" s="132"/>
      <c r="C234" s="150">
        <v>0</v>
      </c>
      <c r="D234" s="150">
        <v>0</v>
      </c>
      <c r="E234" s="133">
        <v>1266.3</v>
      </c>
      <c r="F234" s="134" t="s">
        <v>757</v>
      </c>
      <c r="G234" s="86" t="s">
        <v>758</v>
      </c>
      <c r="H234" s="86" t="s">
        <v>393</v>
      </c>
      <c r="I234" s="89"/>
      <c r="J234" s="90" t="s">
        <v>193</v>
      </c>
      <c r="K234" s="86"/>
      <c r="L234" s="86"/>
      <c r="M234" s="92" t="s">
        <v>150</v>
      </c>
      <c r="N234" s="86" t="s">
        <v>108</v>
      </c>
      <c r="O234" s="163" t="s">
        <v>180</v>
      </c>
      <c r="P234" s="163" t="s">
        <v>180</v>
      </c>
      <c r="Q234" s="91" t="s">
        <v>436</v>
      </c>
      <c r="R234" s="91" t="s">
        <v>204</v>
      </c>
      <c r="S234" s="91" t="s">
        <v>759</v>
      </c>
      <c r="T234" s="92">
        <v>10</v>
      </c>
      <c r="U234" s="93">
        <v>8</v>
      </c>
      <c r="V234" s="94">
        <v>46245</v>
      </c>
      <c r="W234" s="94">
        <v>46245</v>
      </c>
      <c r="X234" s="95">
        <v>9785171665289</v>
      </c>
      <c r="Y234" s="96">
        <v>848</v>
      </c>
      <c r="Z234" s="97">
        <v>0.79</v>
      </c>
      <c r="AA234" s="98" t="s">
        <v>133</v>
      </c>
      <c r="AB234" s="98" t="s">
        <v>200</v>
      </c>
      <c r="AC234" s="98" t="s">
        <v>134</v>
      </c>
      <c r="AD234" s="91" t="s">
        <v>109</v>
      </c>
      <c r="AE234" s="169" t="s">
        <v>194</v>
      </c>
      <c r="AF234" s="168"/>
      <c r="AG234" s="98" t="s">
        <v>225</v>
      </c>
      <c r="AH234" s="98"/>
      <c r="AI234" s="86" t="s">
        <v>394</v>
      </c>
      <c r="AJ234" s="101"/>
      <c r="AK234" s="91"/>
      <c r="AL234" s="100" t="s">
        <v>760</v>
      </c>
      <c r="AM234" s="86" t="s">
        <v>224</v>
      </c>
      <c r="AN234" s="86" t="s">
        <v>152</v>
      </c>
      <c r="AO234" s="143">
        <f t="shared" si="9"/>
        <v>0</v>
      </c>
      <c r="AP234" s="85" t="s">
        <v>761</v>
      </c>
      <c r="AQ234" s="100" t="s">
        <v>110</v>
      </c>
      <c r="AR234" s="97" t="s">
        <v>124</v>
      </c>
      <c r="AV234" s="99"/>
      <c r="AW234" s="159" t="s">
        <v>762</v>
      </c>
      <c r="AX234" s="102" t="s">
        <v>763</v>
      </c>
      <c r="AY234" s="157" t="s">
        <v>764</v>
      </c>
      <c r="AZ234" s="159"/>
      <c r="BF234" s="103">
        <v>46252</v>
      </c>
      <c r="BG234" s="46"/>
      <c r="BH234" s="46"/>
      <c r="BI234" s="46">
        <f t="shared" si="10"/>
        <v>0</v>
      </c>
      <c r="BJ234" s="46">
        <f t="shared" si="11"/>
        <v>0</v>
      </c>
    </row>
    <row r="235" spans="1:62" ht="120" customHeight="1" x14ac:dyDescent="0.2">
      <c r="A235" s="170" t="s">
        <v>178</v>
      </c>
      <c r="B235" s="132"/>
      <c r="C235" s="150">
        <v>0</v>
      </c>
      <c r="D235" s="150">
        <v>0</v>
      </c>
      <c r="E235" s="133">
        <v>1266.3</v>
      </c>
      <c r="F235" s="134" t="s">
        <v>4275</v>
      </c>
      <c r="G235" s="86" t="s">
        <v>4276</v>
      </c>
      <c r="H235" s="86" t="s">
        <v>393</v>
      </c>
      <c r="I235" s="89"/>
      <c r="J235" s="90" t="s">
        <v>196</v>
      </c>
      <c r="K235" s="86"/>
      <c r="L235" s="86"/>
      <c r="M235" s="92" t="s">
        <v>150</v>
      </c>
      <c r="N235" s="86" t="s">
        <v>108</v>
      </c>
      <c r="O235" s="163" t="s">
        <v>180</v>
      </c>
      <c r="P235" s="163" t="s">
        <v>180</v>
      </c>
      <c r="Q235" s="91" t="s">
        <v>436</v>
      </c>
      <c r="R235" s="91" t="s">
        <v>204</v>
      </c>
      <c r="S235" s="91" t="s">
        <v>4277</v>
      </c>
      <c r="T235" s="92">
        <v>10</v>
      </c>
      <c r="U235" s="93">
        <v>8</v>
      </c>
      <c r="V235" s="94">
        <v>46248</v>
      </c>
      <c r="W235" s="94">
        <v>46248</v>
      </c>
      <c r="X235" s="95">
        <v>9785171893132</v>
      </c>
      <c r="Y235" s="96">
        <v>768</v>
      </c>
      <c r="Z235" s="97">
        <v>0.72799999999999998</v>
      </c>
      <c r="AA235" s="98" t="s">
        <v>133</v>
      </c>
      <c r="AB235" s="98" t="s">
        <v>200</v>
      </c>
      <c r="AC235" s="98" t="s">
        <v>134</v>
      </c>
      <c r="AD235" s="91" t="s">
        <v>109</v>
      </c>
      <c r="AE235" s="169" t="s">
        <v>194</v>
      </c>
      <c r="AF235" s="168"/>
      <c r="AG235" s="98" t="s">
        <v>225</v>
      </c>
      <c r="AH235" s="98"/>
      <c r="AI235" s="86" t="s">
        <v>394</v>
      </c>
      <c r="AJ235" s="101"/>
      <c r="AK235" s="91"/>
      <c r="AL235" s="100" t="s">
        <v>4278</v>
      </c>
      <c r="AM235" s="86" t="s">
        <v>224</v>
      </c>
      <c r="AN235" s="86" t="s">
        <v>152</v>
      </c>
      <c r="AO235" s="143">
        <f t="shared" si="9"/>
        <v>0</v>
      </c>
      <c r="AP235" s="85" t="s">
        <v>4279</v>
      </c>
      <c r="AQ235" s="100" t="s">
        <v>110</v>
      </c>
      <c r="AR235" s="97" t="s">
        <v>124</v>
      </c>
      <c r="AV235" s="99"/>
      <c r="AW235" s="159" t="s">
        <v>4280</v>
      </c>
      <c r="AX235" s="102" t="s">
        <v>4281</v>
      </c>
      <c r="AY235" s="157" t="s">
        <v>4282</v>
      </c>
      <c r="AZ235" s="159"/>
      <c r="BF235" s="103">
        <v>46262</v>
      </c>
      <c r="BG235" s="46"/>
      <c r="BH235" s="46"/>
      <c r="BI235" s="46">
        <f t="shared" si="10"/>
        <v>0</v>
      </c>
      <c r="BJ235" s="46">
        <f t="shared" si="11"/>
        <v>0</v>
      </c>
    </row>
    <row r="236" spans="1:62" ht="120" customHeight="1" x14ac:dyDescent="0.2">
      <c r="A236" s="170" t="s">
        <v>178</v>
      </c>
      <c r="B236" s="132"/>
      <c r="C236" s="150">
        <v>0</v>
      </c>
      <c r="D236" s="150">
        <v>0</v>
      </c>
      <c r="E236" s="133">
        <v>1266.3</v>
      </c>
      <c r="F236" s="134" t="s">
        <v>2985</v>
      </c>
      <c r="G236" s="86" t="s">
        <v>2986</v>
      </c>
      <c r="H236" s="86" t="s">
        <v>2987</v>
      </c>
      <c r="I236" s="89"/>
      <c r="J236" s="90" t="s">
        <v>196</v>
      </c>
      <c r="K236" s="86"/>
      <c r="L236" s="86"/>
      <c r="M236" s="92" t="s">
        <v>150</v>
      </c>
      <c r="N236" s="86" t="s">
        <v>108</v>
      </c>
      <c r="O236" s="163" t="s">
        <v>180</v>
      </c>
      <c r="P236" s="163" t="s">
        <v>180</v>
      </c>
      <c r="Q236" s="91" t="s">
        <v>436</v>
      </c>
      <c r="R236" s="91" t="s">
        <v>204</v>
      </c>
      <c r="S236" s="91" t="s">
        <v>2988</v>
      </c>
      <c r="T236" s="92">
        <v>10</v>
      </c>
      <c r="U236" s="93">
        <v>6</v>
      </c>
      <c r="V236" s="94">
        <v>46245</v>
      </c>
      <c r="W236" s="94">
        <v>46245</v>
      </c>
      <c r="X236" s="95">
        <v>9785171893170</v>
      </c>
      <c r="Y236" s="96">
        <v>864</v>
      </c>
      <c r="Z236" s="97">
        <v>0.8</v>
      </c>
      <c r="AA236" s="98" t="s">
        <v>133</v>
      </c>
      <c r="AB236" s="98" t="s">
        <v>200</v>
      </c>
      <c r="AC236" s="98" t="s">
        <v>134</v>
      </c>
      <c r="AD236" s="91" t="s">
        <v>109</v>
      </c>
      <c r="AE236" s="169" t="s">
        <v>194</v>
      </c>
      <c r="AF236" s="168"/>
      <c r="AG236" s="98" t="s">
        <v>225</v>
      </c>
      <c r="AH236" s="98"/>
      <c r="AI236" s="86" t="s">
        <v>2989</v>
      </c>
      <c r="AJ236" s="101"/>
      <c r="AK236" s="91"/>
      <c r="AL236" s="100" t="s">
        <v>2990</v>
      </c>
      <c r="AM236" s="86" t="s">
        <v>224</v>
      </c>
      <c r="AN236" s="86" t="s">
        <v>152</v>
      </c>
      <c r="AO236" s="143">
        <f t="shared" si="9"/>
        <v>0</v>
      </c>
      <c r="AP236" s="85" t="s">
        <v>2991</v>
      </c>
      <c r="AQ236" s="100" t="s">
        <v>110</v>
      </c>
      <c r="AR236" s="97" t="s">
        <v>124</v>
      </c>
      <c r="AV236" s="99"/>
      <c r="AW236" s="159" t="s">
        <v>2992</v>
      </c>
      <c r="AX236" s="102" t="s">
        <v>2993</v>
      </c>
      <c r="AY236" s="157" t="s">
        <v>2994</v>
      </c>
      <c r="AZ236" s="159"/>
      <c r="BF236" s="103">
        <v>46259</v>
      </c>
      <c r="BG236" s="46"/>
      <c r="BH236" s="46"/>
      <c r="BI236" s="46">
        <f t="shared" si="10"/>
        <v>0</v>
      </c>
      <c r="BJ236" s="46">
        <f t="shared" si="11"/>
        <v>0</v>
      </c>
    </row>
    <row r="237" spans="1:62" ht="120" customHeight="1" x14ac:dyDescent="0.2">
      <c r="A237" s="170" t="s">
        <v>178</v>
      </c>
      <c r="B237" s="132"/>
      <c r="C237" s="150">
        <v>0</v>
      </c>
      <c r="D237" s="150">
        <v>0</v>
      </c>
      <c r="E237" s="133">
        <v>1266.3</v>
      </c>
      <c r="F237" s="134" t="s">
        <v>2995</v>
      </c>
      <c r="G237" s="86" t="s">
        <v>2996</v>
      </c>
      <c r="H237" s="86" t="s">
        <v>440</v>
      </c>
      <c r="I237" s="89"/>
      <c r="J237" s="90" t="s">
        <v>196</v>
      </c>
      <c r="K237" s="86"/>
      <c r="L237" s="86"/>
      <c r="M237" s="92" t="s">
        <v>150</v>
      </c>
      <c r="N237" s="86" t="s">
        <v>108</v>
      </c>
      <c r="O237" s="163" t="s">
        <v>180</v>
      </c>
      <c r="P237" s="163" t="s">
        <v>180</v>
      </c>
      <c r="Q237" s="91" t="s">
        <v>436</v>
      </c>
      <c r="R237" s="91" t="s">
        <v>204</v>
      </c>
      <c r="S237" s="91" t="s">
        <v>2997</v>
      </c>
      <c r="T237" s="92">
        <v>10</v>
      </c>
      <c r="U237" s="93">
        <v>8</v>
      </c>
      <c r="V237" s="94">
        <v>46248</v>
      </c>
      <c r="W237" s="94">
        <v>46248</v>
      </c>
      <c r="X237" s="95">
        <v>9785171893149</v>
      </c>
      <c r="Y237" s="96">
        <v>784</v>
      </c>
      <c r="Z237" s="97">
        <v>0.745</v>
      </c>
      <c r="AA237" s="98" t="s">
        <v>133</v>
      </c>
      <c r="AB237" s="98" t="s">
        <v>200</v>
      </c>
      <c r="AC237" s="98" t="s">
        <v>134</v>
      </c>
      <c r="AD237" s="91" t="s">
        <v>109</v>
      </c>
      <c r="AE237" s="169" t="s">
        <v>194</v>
      </c>
      <c r="AF237" s="168"/>
      <c r="AG237" s="98" t="s">
        <v>225</v>
      </c>
      <c r="AH237" s="98"/>
      <c r="AI237" s="86" t="s">
        <v>441</v>
      </c>
      <c r="AJ237" s="101"/>
      <c r="AK237" s="91"/>
      <c r="AL237" s="100" t="s">
        <v>2998</v>
      </c>
      <c r="AM237" s="86" t="s">
        <v>224</v>
      </c>
      <c r="AN237" s="86" t="s">
        <v>152</v>
      </c>
      <c r="AO237" s="143">
        <f t="shared" si="9"/>
        <v>0</v>
      </c>
      <c r="AP237" s="85" t="s">
        <v>2999</v>
      </c>
      <c r="AQ237" s="100" t="s">
        <v>110</v>
      </c>
      <c r="AR237" s="97" t="s">
        <v>124</v>
      </c>
      <c r="AV237" s="99"/>
      <c r="AW237" s="159" t="s">
        <v>3000</v>
      </c>
      <c r="AX237" s="102" t="s">
        <v>3001</v>
      </c>
      <c r="AY237" s="157" t="s">
        <v>3002</v>
      </c>
      <c r="AZ237" s="159"/>
      <c r="BF237" s="103">
        <v>46259</v>
      </c>
      <c r="BG237" s="46"/>
      <c r="BH237" s="46"/>
      <c r="BI237" s="46">
        <f t="shared" si="10"/>
        <v>0</v>
      </c>
      <c r="BJ237" s="46">
        <f t="shared" si="11"/>
        <v>0</v>
      </c>
    </row>
    <row r="238" spans="1:62" ht="120" customHeight="1" x14ac:dyDescent="0.2">
      <c r="A238" s="170" t="s">
        <v>178</v>
      </c>
      <c r="B238" s="132"/>
      <c r="C238" s="150">
        <v>0</v>
      </c>
      <c r="D238" s="150">
        <v>0</v>
      </c>
      <c r="E238" s="133">
        <v>1556.1000000000001</v>
      </c>
      <c r="F238" s="134" t="s">
        <v>2069</v>
      </c>
      <c r="G238" s="86" t="s">
        <v>2070</v>
      </c>
      <c r="H238" s="86" t="s">
        <v>2071</v>
      </c>
      <c r="I238" s="89"/>
      <c r="J238" s="90" t="s">
        <v>193</v>
      </c>
      <c r="K238" s="86"/>
      <c r="L238" s="86"/>
      <c r="M238" s="92" t="s">
        <v>150</v>
      </c>
      <c r="N238" s="86" t="s">
        <v>108</v>
      </c>
      <c r="O238" s="163" t="s">
        <v>180</v>
      </c>
      <c r="P238" s="163" t="s">
        <v>180</v>
      </c>
      <c r="Q238" s="91" t="s">
        <v>436</v>
      </c>
      <c r="R238" s="91" t="s">
        <v>204</v>
      </c>
      <c r="S238" s="91" t="s">
        <v>2072</v>
      </c>
      <c r="T238" s="92">
        <v>10</v>
      </c>
      <c r="U238" s="93">
        <v>4</v>
      </c>
      <c r="V238" s="94">
        <v>46251</v>
      </c>
      <c r="W238" s="94">
        <v>46251</v>
      </c>
      <c r="X238" s="95">
        <v>9785171881566</v>
      </c>
      <c r="Y238" s="96">
        <v>640</v>
      </c>
      <c r="Z238" s="97">
        <v>0.68</v>
      </c>
      <c r="AA238" s="98" t="s">
        <v>133</v>
      </c>
      <c r="AB238" s="98" t="s">
        <v>200</v>
      </c>
      <c r="AC238" s="98" t="s">
        <v>134</v>
      </c>
      <c r="AD238" s="91" t="s">
        <v>109</v>
      </c>
      <c r="AE238" s="169" t="s">
        <v>194</v>
      </c>
      <c r="AF238" s="168"/>
      <c r="AG238" s="98" t="s">
        <v>2073</v>
      </c>
      <c r="AH238" s="98"/>
      <c r="AI238" s="86" t="s">
        <v>2074</v>
      </c>
      <c r="AJ238" s="101"/>
      <c r="AK238" s="91"/>
      <c r="AL238" s="100" t="s">
        <v>2075</v>
      </c>
      <c r="AM238" s="86" t="s">
        <v>157</v>
      </c>
      <c r="AN238" s="86" t="s">
        <v>152</v>
      </c>
      <c r="AO238" s="143">
        <f t="shared" si="9"/>
        <v>0</v>
      </c>
      <c r="AP238" s="85" t="s">
        <v>2076</v>
      </c>
      <c r="AQ238" s="100" t="s">
        <v>110</v>
      </c>
      <c r="AR238" s="97" t="s">
        <v>124</v>
      </c>
      <c r="AV238" s="99"/>
      <c r="AW238" s="159" t="s">
        <v>2077</v>
      </c>
      <c r="AX238" s="102" t="s">
        <v>2078</v>
      </c>
      <c r="AY238" s="157" t="s">
        <v>2079</v>
      </c>
      <c r="AZ238" s="159"/>
      <c r="BF238" s="103">
        <v>46255</v>
      </c>
      <c r="BG238" s="46"/>
      <c r="BH238" s="46"/>
      <c r="BI238" s="46">
        <f t="shared" si="10"/>
        <v>0</v>
      </c>
      <c r="BJ238" s="46">
        <f t="shared" si="11"/>
        <v>0</v>
      </c>
    </row>
    <row r="239" spans="1:62" ht="120" customHeight="1" x14ac:dyDescent="0.2">
      <c r="A239" s="170" t="s">
        <v>178</v>
      </c>
      <c r="B239" s="132"/>
      <c r="C239" s="150">
        <v>0</v>
      </c>
      <c r="D239" s="150">
        <v>0</v>
      </c>
      <c r="E239" s="133">
        <v>737.1</v>
      </c>
      <c r="F239" s="134" t="s">
        <v>1149</v>
      </c>
      <c r="G239" s="86" t="s">
        <v>1150</v>
      </c>
      <c r="H239" s="86" t="s">
        <v>1151</v>
      </c>
      <c r="I239" s="89"/>
      <c r="J239" s="90" t="s">
        <v>193</v>
      </c>
      <c r="K239" s="86"/>
      <c r="L239" s="86"/>
      <c r="M239" s="92" t="s">
        <v>137</v>
      </c>
      <c r="N239" s="86" t="s">
        <v>108</v>
      </c>
      <c r="O239" s="163" t="s">
        <v>147</v>
      </c>
      <c r="P239" s="163" t="s">
        <v>328</v>
      </c>
      <c r="Q239" s="91" t="s">
        <v>436</v>
      </c>
      <c r="R239" s="91" t="s">
        <v>204</v>
      </c>
      <c r="S239" s="91" t="s">
        <v>1152</v>
      </c>
      <c r="T239" s="92">
        <v>10</v>
      </c>
      <c r="U239" s="93">
        <v>14</v>
      </c>
      <c r="V239" s="94">
        <v>46248</v>
      </c>
      <c r="W239" s="94">
        <v>46248</v>
      </c>
      <c r="X239" s="95">
        <v>9785171878214</v>
      </c>
      <c r="Y239" s="96">
        <v>128</v>
      </c>
      <c r="Z239" s="97">
        <v>0.314</v>
      </c>
      <c r="AA239" s="98" t="s">
        <v>173</v>
      </c>
      <c r="AB239" s="98" t="s">
        <v>189</v>
      </c>
      <c r="AC239" s="98" t="s">
        <v>174</v>
      </c>
      <c r="AD239" s="91" t="s">
        <v>109</v>
      </c>
      <c r="AE239" s="169" t="s">
        <v>194</v>
      </c>
      <c r="AF239" s="168"/>
      <c r="AG239" s="98" t="s">
        <v>416</v>
      </c>
      <c r="AH239" s="98"/>
      <c r="AI239" s="86" t="s">
        <v>1153</v>
      </c>
      <c r="AJ239" s="101" t="s">
        <v>140</v>
      </c>
      <c r="AK239" s="91"/>
      <c r="AL239" s="100" t="s">
        <v>1154</v>
      </c>
      <c r="AM239" s="86" t="s">
        <v>276</v>
      </c>
      <c r="AN239" s="86" t="s">
        <v>141</v>
      </c>
      <c r="AO239" s="143">
        <f t="shared" si="9"/>
        <v>0</v>
      </c>
      <c r="AP239" s="85" t="s">
        <v>1155</v>
      </c>
      <c r="AQ239" s="100" t="s">
        <v>142</v>
      </c>
      <c r="AR239" s="97" t="s">
        <v>124</v>
      </c>
      <c r="AV239" s="99"/>
      <c r="AW239" s="159" t="s">
        <v>1156</v>
      </c>
      <c r="AX239" s="102"/>
      <c r="AY239" s="157" t="s">
        <v>1157</v>
      </c>
      <c r="AZ239" s="159"/>
      <c r="BF239" s="103">
        <v>46253</v>
      </c>
      <c r="BG239" s="46"/>
      <c r="BH239" s="46"/>
      <c r="BI239" s="46">
        <f t="shared" si="10"/>
        <v>0</v>
      </c>
      <c r="BJ239" s="46">
        <f t="shared" si="11"/>
        <v>0</v>
      </c>
    </row>
    <row r="240" spans="1:62" ht="120" customHeight="1" x14ac:dyDescent="0.2">
      <c r="A240" s="170" t="s">
        <v>178</v>
      </c>
      <c r="B240" s="132"/>
      <c r="C240" s="150">
        <v>0</v>
      </c>
      <c r="D240" s="150">
        <v>0</v>
      </c>
      <c r="E240" s="133">
        <v>497.70000000000005</v>
      </c>
      <c r="F240" s="134" t="s">
        <v>2519</v>
      </c>
      <c r="G240" s="86" t="s">
        <v>2450</v>
      </c>
      <c r="H240" s="86" t="s">
        <v>2520</v>
      </c>
      <c r="I240" s="89"/>
      <c r="J240" s="90">
        <v>5</v>
      </c>
      <c r="K240" s="86"/>
      <c r="L240" s="86"/>
      <c r="M240" s="92" t="s">
        <v>143</v>
      </c>
      <c r="N240" s="86" t="s">
        <v>108</v>
      </c>
      <c r="O240" s="163" t="s">
        <v>175</v>
      </c>
      <c r="P240" s="163" t="s">
        <v>295</v>
      </c>
      <c r="Q240" s="91" t="s">
        <v>436</v>
      </c>
      <c r="R240" s="91" t="s">
        <v>204</v>
      </c>
      <c r="S240" s="91" t="s">
        <v>2521</v>
      </c>
      <c r="T240" s="92">
        <v>10</v>
      </c>
      <c r="U240" s="93">
        <v>12</v>
      </c>
      <c r="V240" s="94">
        <v>44939</v>
      </c>
      <c r="W240" s="94">
        <v>46255</v>
      </c>
      <c r="X240" s="95">
        <v>9785171524623</v>
      </c>
      <c r="Y240" s="96">
        <v>320</v>
      </c>
      <c r="Z240" s="97">
        <v>0.27500000000000002</v>
      </c>
      <c r="AA240" s="98" t="s">
        <v>167</v>
      </c>
      <c r="AB240" s="98" t="s">
        <v>159</v>
      </c>
      <c r="AC240" s="98" t="s">
        <v>168</v>
      </c>
      <c r="AD240" s="91">
        <v>3</v>
      </c>
      <c r="AE240" s="135" t="s">
        <v>115</v>
      </c>
      <c r="AF240" s="168"/>
      <c r="AG240" s="98" t="s">
        <v>598</v>
      </c>
      <c r="AH240" s="98"/>
      <c r="AI240" s="86" t="s">
        <v>2522</v>
      </c>
      <c r="AJ240" s="101"/>
      <c r="AK240" s="91"/>
      <c r="AL240" s="100" t="s">
        <v>2523</v>
      </c>
      <c r="AM240" s="86" t="s">
        <v>259</v>
      </c>
      <c r="AN240" s="86" t="s">
        <v>228</v>
      </c>
      <c r="AO240" s="143">
        <f t="shared" si="9"/>
        <v>0</v>
      </c>
      <c r="AP240" s="85" t="s">
        <v>2524</v>
      </c>
      <c r="AQ240" s="100" t="s">
        <v>156</v>
      </c>
      <c r="AR240" s="97" t="s">
        <v>124</v>
      </c>
      <c r="AV240" s="99"/>
      <c r="AW240" s="159" t="s">
        <v>2525</v>
      </c>
      <c r="AX240" s="102" t="s">
        <v>2526</v>
      </c>
      <c r="AY240" s="157" t="s">
        <v>2527</v>
      </c>
      <c r="AZ240" s="159"/>
      <c r="BF240" s="103">
        <v>46258</v>
      </c>
      <c r="BG240" s="46"/>
      <c r="BH240" s="46"/>
      <c r="BI240" s="46">
        <f t="shared" si="10"/>
        <v>0</v>
      </c>
      <c r="BJ240" s="46">
        <f t="shared" si="11"/>
        <v>0</v>
      </c>
    </row>
    <row r="241" spans="1:62" ht="120" customHeight="1" x14ac:dyDescent="0.2">
      <c r="A241" s="170" t="s">
        <v>178</v>
      </c>
      <c r="B241" s="132"/>
      <c r="C241" s="150">
        <v>0</v>
      </c>
      <c r="D241" s="150">
        <v>0</v>
      </c>
      <c r="E241" s="133">
        <v>648.9</v>
      </c>
      <c r="F241" s="134" t="s">
        <v>1158</v>
      </c>
      <c r="G241" s="86" t="s">
        <v>1159</v>
      </c>
      <c r="H241" s="86" t="s">
        <v>1160</v>
      </c>
      <c r="I241" s="89"/>
      <c r="J241" s="90" t="s">
        <v>193</v>
      </c>
      <c r="K241" s="86"/>
      <c r="L241" s="86"/>
      <c r="M241" s="92" t="s">
        <v>150</v>
      </c>
      <c r="N241" s="86" t="s">
        <v>108</v>
      </c>
      <c r="O241" s="163" t="s">
        <v>180</v>
      </c>
      <c r="P241" s="163" t="s">
        <v>180</v>
      </c>
      <c r="Q241" s="91" t="s">
        <v>436</v>
      </c>
      <c r="R241" s="91" t="s">
        <v>204</v>
      </c>
      <c r="S241" s="91" t="s">
        <v>1161</v>
      </c>
      <c r="T241" s="92">
        <v>10</v>
      </c>
      <c r="U241" s="93">
        <v>6</v>
      </c>
      <c r="V241" s="94">
        <v>46247</v>
      </c>
      <c r="W241" s="94">
        <v>46247</v>
      </c>
      <c r="X241" s="95">
        <v>9785171832155</v>
      </c>
      <c r="Y241" s="96">
        <v>320</v>
      </c>
      <c r="Z241" s="97">
        <v>0.27</v>
      </c>
      <c r="AA241" s="98" t="s">
        <v>144</v>
      </c>
      <c r="AB241" s="98" t="s">
        <v>172</v>
      </c>
      <c r="AC241" s="98" t="s">
        <v>145</v>
      </c>
      <c r="AD241" s="91" t="s">
        <v>109</v>
      </c>
      <c r="AE241" s="169" t="s">
        <v>194</v>
      </c>
      <c r="AF241" s="168"/>
      <c r="AG241" s="98" t="s">
        <v>1009</v>
      </c>
      <c r="AH241" s="98"/>
      <c r="AI241" s="86" t="s">
        <v>1162</v>
      </c>
      <c r="AJ241" s="101"/>
      <c r="AK241" s="91"/>
      <c r="AL241" s="100" t="s">
        <v>1163</v>
      </c>
      <c r="AM241" s="86" t="s">
        <v>157</v>
      </c>
      <c r="AN241" s="86" t="s">
        <v>152</v>
      </c>
      <c r="AO241" s="143">
        <f t="shared" si="9"/>
        <v>0</v>
      </c>
      <c r="AP241" s="85" t="s">
        <v>1164</v>
      </c>
      <c r="AQ241" s="100" t="s">
        <v>110</v>
      </c>
      <c r="AR241" s="97" t="s">
        <v>124</v>
      </c>
      <c r="AV241" s="99"/>
      <c r="AW241" s="159" t="s">
        <v>1165</v>
      </c>
      <c r="AX241" s="102"/>
      <c r="AY241" s="157" t="s">
        <v>1166</v>
      </c>
      <c r="AZ241" s="159"/>
      <c r="BF241" s="103">
        <v>46253</v>
      </c>
      <c r="BG241" s="46"/>
      <c r="BH241" s="46"/>
      <c r="BI241" s="46">
        <f t="shared" si="10"/>
        <v>0</v>
      </c>
      <c r="BJ241" s="46">
        <f t="shared" si="11"/>
        <v>0</v>
      </c>
    </row>
    <row r="242" spans="1:62" ht="120" customHeight="1" x14ac:dyDescent="0.2">
      <c r="A242" s="170" t="s">
        <v>178</v>
      </c>
      <c r="B242" s="132"/>
      <c r="C242" s="150">
        <v>0</v>
      </c>
      <c r="D242" s="150">
        <v>0</v>
      </c>
      <c r="E242" s="133">
        <v>648.9</v>
      </c>
      <c r="F242" s="134" t="s">
        <v>2080</v>
      </c>
      <c r="G242" s="86" t="s">
        <v>2081</v>
      </c>
      <c r="H242" s="86" t="s">
        <v>2082</v>
      </c>
      <c r="I242" s="89"/>
      <c r="J242" s="90" t="s">
        <v>196</v>
      </c>
      <c r="K242" s="86"/>
      <c r="L242" s="86"/>
      <c r="M242" s="92" t="s">
        <v>150</v>
      </c>
      <c r="N242" s="86" t="s">
        <v>108</v>
      </c>
      <c r="O242" s="163" t="s">
        <v>249</v>
      </c>
      <c r="P242" s="163" t="s">
        <v>249</v>
      </c>
      <c r="Q242" s="91" t="s">
        <v>436</v>
      </c>
      <c r="R242" s="91" t="s">
        <v>204</v>
      </c>
      <c r="S242" s="91" t="s">
        <v>2083</v>
      </c>
      <c r="T242" s="92">
        <v>10</v>
      </c>
      <c r="U242" s="93">
        <v>12</v>
      </c>
      <c r="V242" s="94">
        <v>46252</v>
      </c>
      <c r="W242" s="94">
        <v>46252</v>
      </c>
      <c r="X242" s="95">
        <v>9785171863616</v>
      </c>
      <c r="Y242" s="96">
        <v>320</v>
      </c>
      <c r="Z242" s="97">
        <v>0.32700000000000001</v>
      </c>
      <c r="AA242" s="98" t="s">
        <v>144</v>
      </c>
      <c r="AB242" s="98" t="s">
        <v>159</v>
      </c>
      <c r="AC242" s="98" t="s">
        <v>145</v>
      </c>
      <c r="AD242" s="91" t="s">
        <v>109</v>
      </c>
      <c r="AE242" s="169" t="s">
        <v>194</v>
      </c>
      <c r="AF242" s="168"/>
      <c r="AG242" s="98" t="s">
        <v>2084</v>
      </c>
      <c r="AH242" s="98"/>
      <c r="AI242" s="86" t="s">
        <v>2085</v>
      </c>
      <c r="AJ242" s="101" t="s">
        <v>110</v>
      </c>
      <c r="AK242" s="91"/>
      <c r="AL242" s="100" t="s">
        <v>2086</v>
      </c>
      <c r="AM242" s="86" t="s">
        <v>157</v>
      </c>
      <c r="AN242" s="86" t="s">
        <v>152</v>
      </c>
      <c r="AO242" s="143">
        <f t="shared" si="9"/>
        <v>0</v>
      </c>
      <c r="AP242" s="85" t="s">
        <v>2087</v>
      </c>
      <c r="AQ242" s="100" t="s">
        <v>110</v>
      </c>
      <c r="AR242" s="97" t="s">
        <v>124</v>
      </c>
      <c r="AV242" s="99"/>
      <c r="AW242" s="159" t="s">
        <v>2088</v>
      </c>
      <c r="AX242" s="102"/>
      <c r="AY242" s="157" t="s">
        <v>2089</v>
      </c>
      <c r="AZ242" s="159"/>
      <c r="BF242" s="103">
        <v>46255</v>
      </c>
      <c r="BG242" s="46"/>
      <c r="BH242" s="46"/>
      <c r="BI242" s="46">
        <f t="shared" si="10"/>
        <v>0</v>
      </c>
      <c r="BJ242" s="46">
        <f t="shared" si="11"/>
        <v>0</v>
      </c>
    </row>
    <row r="243" spans="1:62" ht="120" customHeight="1" x14ac:dyDescent="0.2">
      <c r="A243" s="170" t="s">
        <v>178</v>
      </c>
      <c r="B243" s="132"/>
      <c r="C243" s="150">
        <v>0</v>
      </c>
      <c r="D243" s="150">
        <v>0</v>
      </c>
      <c r="E243" s="133">
        <v>1159.2</v>
      </c>
      <c r="F243" s="134" t="s">
        <v>1167</v>
      </c>
      <c r="G243" s="86" t="s">
        <v>1168</v>
      </c>
      <c r="H243" s="86" t="s">
        <v>1169</v>
      </c>
      <c r="I243" s="89"/>
      <c r="J243" s="90">
        <v>5</v>
      </c>
      <c r="K243" s="86"/>
      <c r="L243" s="86"/>
      <c r="M243" s="92" t="s">
        <v>150</v>
      </c>
      <c r="N243" s="86" t="s">
        <v>108</v>
      </c>
      <c r="O243" s="163" t="s">
        <v>248</v>
      </c>
      <c r="P243" s="163" t="s">
        <v>248</v>
      </c>
      <c r="Q243" s="91" t="s">
        <v>436</v>
      </c>
      <c r="R243" s="91" t="s">
        <v>204</v>
      </c>
      <c r="S243" s="91" t="s">
        <v>1170</v>
      </c>
      <c r="T243" s="92">
        <v>10</v>
      </c>
      <c r="U243" s="93">
        <v>8</v>
      </c>
      <c r="V243" s="94">
        <v>45509</v>
      </c>
      <c r="W243" s="94">
        <v>46251</v>
      </c>
      <c r="X243" s="95">
        <v>9785171660710</v>
      </c>
      <c r="Y243" s="96">
        <v>256</v>
      </c>
      <c r="Z243" s="97">
        <v>0.318</v>
      </c>
      <c r="AA243" s="98" t="s">
        <v>167</v>
      </c>
      <c r="AB243" s="98" t="s">
        <v>163</v>
      </c>
      <c r="AC243" s="98" t="s">
        <v>168</v>
      </c>
      <c r="AD243" s="91" t="s">
        <v>109</v>
      </c>
      <c r="AE243" s="135" t="s">
        <v>115</v>
      </c>
      <c r="AF243" s="168"/>
      <c r="AG243" s="98" t="s">
        <v>1171</v>
      </c>
      <c r="AH243" s="98"/>
      <c r="AI243" s="86" t="s">
        <v>1172</v>
      </c>
      <c r="AJ243" s="101" t="s">
        <v>110</v>
      </c>
      <c r="AK243" s="91" t="s">
        <v>1173</v>
      </c>
      <c r="AL243" s="100" t="s">
        <v>1174</v>
      </c>
      <c r="AM243" s="86" t="s">
        <v>157</v>
      </c>
      <c r="AN243" s="86" t="s">
        <v>152</v>
      </c>
      <c r="AO243" s="143">
        <f t="shared" si="9"/>
        <v>0</v>
      </c>
      <c r="AP243" s="85" t="s">
        <v>1175</v>
      </c>
      <c r="AQ243" s="100" t="s">
        <v>110</v>
      </c>
      <c r="AR243" s="97" t="s">
        <v>124</v>
      </c>
      <c r="AV243" s="99"/>
      <c r="AW243" s="159" t="s">
        <v>1176</v>
      </c>
      <c r="AX243" s="102" t="s">
        <v>1177</v>
      </c>
      <c r="AY243" s="157" t="s">
        <v>1178</v>
      </c>
      <c r="AZ243" s="159"/>
      <c r="BF243" s="103">
        <v>46253</v>
      </c>
      <c r="BG243" s="46"/>
      <c r="BH243" s="46"/>
      <c r="BI243" s="46">
        <f t="shared" si="10"/>
        <v>0</v>
      </c>
      <c r="BJ243" s="46">
        <f t="shared" si="11"/>
        <v>0</v>
      </c>
    </row>
    <row r="244" spans="1:62" ht="120" customHeight="1" x14ac:dyDescent="0.2">
      <c r="A244" s="170" t="s">
        <v>178</v>
      </c>
      <c r="B244" s="132"/>
      <c r="C244" s="150">
        <v>0</v>
      </c>
      <c r="D244" s="150">
        <v>0</v>
      </c>
      <c r="E244" s="133">
        <v>825.30000000000007</v>
      </c>
      <c r="F244" s="134" t="s">
        <v>3407</v>
      </c>
      <c r="G244" s="86" t="s">
        <v>3408</v>
      </c>
      <c r="H244" s="86" t="s">
        <v>3409</v>
      </c>
      <c r="I244" s="89"/>
      <c r="J244" s="90">
        <v>5</v>
      </c>
      <c r="K244" s="86"/>
      <c r="L244" s="86"/>
      <c r="M244" s="92" t="s">
        <v>150</v>
      </c>
      <c r="N244" s="86" t="s">
        <v>108</v>
      </c>
      <c r="O244" s="163" t="s">
        <v>239</v>
      </c>
      <c r="P244" s="163" t="s">
        <v>265</v>
      </c>
      <c r="Q244" s="91" t="s">
        <v>436</v>
      </c>
      <c r="R244" s="91" t="s">
        <v>204</v>
      </c>
      <c r="S244" s="91" t="s">
        <v>3410</v>
      </c>
      <c r="T244" s="92">
        <v>10</v>
      </c>
      <c r="U244" s="93">
        <v>6</v>
      </c>
      <c r="V244" s="94">
        <v>46164</v>
      </c>
      <c r="W244" s="94">
        <v>46258</v>
      </c>
      <c r="X244" s="95">
        <v>9785171861889</v>
      </c>
      <c r="Y244" s="96">
        <v>576</v>
      </c>
      <c r="Z244" s="97">
        <v>0.53700000000000003</v>
      </c>
      <c r="AA244" s="98" t="s">
        <v>144</v>
      </c>
      <c r="AB244" s="98" t="s">
        <v>159</v>
      </c>
      <c r="AC244" s="98" t="s">
        <v>145</v>
      </c>
      <c r="AD244" s="91" t="s">
        <v>109</v>
      </c>
      <c r="AE244" s="135" t="s">
        <v>115</v>
      </c>
      <c r="AF244" s="168"/>
      <c r="AG244" s="98" t="s">
        <v>372</v>
      </c>
      <c r="AH244" s="98"/>
      <c r="AI244" s="86" t="s">
        <v>3411</v>
      </c>
      <c r="AJ244" s="101"/>
      <c r="AK244" s="91"/>
      <c r="AL244" s="100" t="s">
        <v>3412</v>
      </c>
      <c r="AM244" s="86" t="s">
        <v>373</v>
      </c>
      <c r="AN244" s="86" t="s">
        <v>152</v>
      </c>
      <c r="AO244" s="143">
        <f t="shared" si="9"/>
        <v>0</v>
      </c>
      <c r="AP244" s="85" t="s">
        <v>3413</v>
      </c>
      <c r="AQ244" s="100" t="s">
        <v>110</v>
      </c>
      <c r="AR244" s="97" t="s">
        <v>124</v>
      </c>
      <c r="AV244" s="99"/>
      <c r="AW244" s="159" t="s">
        <v>3414</v>
      </c>
      <c r="AX244" s="102" t="s">
        <v>3415</v>
      </c>
      <c r="AY244" s="157" t="s">
        <v>3416</v>
      </c>
      <c r="AZ244" s="159"/>
      <c r="BF244" s="103">
        <v>46260</v>
      </c>
      <c r="BG244" s="46"/>
      <c r="BH244" s="46"/>
      <c r="BI244" s="46">
        <f t="shared" si="10"/>
        <v>0</v>
      </c>
      <c r="BJ244" s="46">
        <f t="shared" si="11"/>
        <v>0</v>
      </c>
    </row>
    <row r="245" spans="1:62" ht="120" customHeight="1" x14ac:dyDescent="0.2">
      <c r="A245" s="170" t="s">
        <v>178</v>
      </c>
      <c r="B245" s="132"/>
      <c r="C245" s="150">
        <v>0</v>
      </c>
      <c r="D245" s="150">
        <v>0</v>
      </c>
      <c r="E245" s="133">
        <v>693</v>
      </c>
      <c r="F245" s="134" t="s">
        <v>4642</v>
      </c>
      <c r="G245" s="86" t="s">
        <v>4643</v>
      </c>
      <c r="H245" s="86" t="s">
        <v>4644</v>
      </c>
      <c r="I245" s="89"/>
      <c r="J245" s="90" t="s">
        <v>193</v>
      </c>
      <c r="K245" s="86"/>
      <c r="L245" s="86"/>
      <c r="M245" s="92" t="s">
        <v>150</v>
      </c>
      <c r="N245" s="86" t="s">
        <v>108</v>
      </c>
      <c r="O245" s="163" t="s">
        <v>184</v>
      </c>
      <c r="P245" s="163" t="s">
        <v>184</v>
      </c>
      <c r="Q245" s="91" t="s">
        <v>436</v>
      </c>
      <c r="R245" s="91" t="s">
        <v>204</v>
      </c>
      <c r="S245" s="91" t="s">
        <v>4645</v>
      </c>
      <c r="T245" s="92">
        <v>10</v>
      </c>
      <c r="U245" s="93">
        <v>8</v>
      </c>
      <c r="V245" s="94">
        <v>46261</v>
      </c>
      <c r="W245" s="94">
        <v>46261</v>
      </c>
      <c r="X245" s="95">
        <v>9785171885861</v>
      </c>
      <c r="Y245" s="96">
        <v>416</v>
      </c>
      <c r="Z245" s="97">
        <v>0.40100000000000002</v>
      </c>
      <c r="AA245" s="98" t="s">
        <v>144</v>
      </c>
      <c r="AB245" s="98" t="s">
        <v>159</v>
      </c>
      <c r="AC245" s="98" t="s">
        <v>145</v>
      </c>
      <c r="AD245" s="91" t="s">
        <v>109</v>
      </c>
      <c r="AE245" s="169" t="s">
        <v>194</v>
      </c>
      <c r="AF245" s="168"/>
      <c r="AG245" s="98" t="s">
        <v>372</v>
      </c>
      <c r="AH245" s="98"/>
      <c r="AI245" s="86" t="s">
        <v>4646</v>
      </c>
      <c r="AJ245" s="101"/>
      <c r="AK245" s="91"/>
      <c r="AL245" s="100" t="s">
        <v>4647</v>
      </c>
      <c r="AM245" s="86" t="s">
        <v>373</v>
      </c>
      <c r="AN245" s="86" t="s">
        <v>152</v>
      </c>
      <c r="AO245" s="143">
        <f t="shared" si="9"/>
        <v>0</v>
      </c>
      <c r="AP245" s="85" t="s">
        <v>4648</v>
      </c>
      <c r="AQ245" s="100" t="s">
        <v>110</v>
      </c>
      <c r="AR245" s="97" t="s">
        <v>124</v>
      </c>
      <c r="AV245" s="99"/>
      <c r="AW245" s="159" t="s">
        <v>4649</v>
      </c>
      <c r="AX245" s="102"/>
      <c r="AY245" s="157" t="s">
        <v>4650</v>
      </c>
      <c r="AZ245" s="159"/>
      <c r="BF245" s="103">
        <v>46265</v>
      </c>
      <c r="BG245" s="46"/>
      <c r="BH245" s="46"/>
      <c r="BI245" s="46">
        <f t="shared" si="10"/>
        <v>0</v>
      </c>
      <c r="BJ245" s="46">
        <f t="shared" si="11"/>
        <v>0</v>
      </c>
    </row>
    <row r="246" spans="1:62" ht="120" customHeight="1" x14ac:dyDescent="0.2">
      <c r="A246" s="170" t="s">
        <v>178</v>
      </c>
      <c r="B246" s="132"/>
      <c r="C246" s="150">
        <v>0</v>
      </c>
      <c r="D246" s="150">
        <v>0</v>
      </c>
      <c r="E246" s="133">
        <v>825.30000000000007</v>
      </c>
      <c r="F246" s="134" t="s">
        <v>2090</v>
      </c>
      <c r="G246" s="86" t="s">
        <v>2091</v>
      </c>
      <c r="H246" s="86" t="s">
        <v>2092</v>
      </c>
      <c r="I246" s="89"/>
      <c r="J246" s="90" t="s">
        <v>193</v>
      </c>
      <c r="K246" s="86"/>
      <c r="L246" s="86"/>
      <c r="M246" s="92" t="s">
        <v>143</v>
      </c>
      <c r="N246" s="86" t="s">
        <v>108</v>
      </c>
      <c r="O246" s="163" t="s">
        <v>359</v>
      </c>
      <c r="P246" s="163" t="s">
        <v>530</v>
      </c>
      <c r="Q246" s="91" t="s">
        <v>436</v>
      </c>
      <c r="R246" s="91" t="s">
        <v>204</v>
      </c>
      <c r="S246" s="91" t="s">
        <v>2093</v>
      </c>
      <c r="T246" s="92">
        <v>22</v>
      </c>
      <c r="U246" s="93">
        <v>16</v>
      </c>
      <c r="V246" s="94">
        <v>46252</v>
      </c>
      <c r="W246" s="94">
        <v>46252</v>
      </c>
      <c r="X246" s="95">
        <v>9785171871000</v>
      </c>
      <c r="Y246" s="96">
        <v>304</v>
      </c>
      <c r="Z246" s="97">
        <v>0.375</v>
      </c>
      <c r="AA246" s="98" t="s">
        <v>133</v>
      </c>
      <c r="AB246" s="98" t="s">
        <v>290</v>
      </c>
      <c r="AC246" s="98" t="s">
        <v>134</v>
      </c>
      <c r="AD246" s="91" t="s">
        <v>109</v>
      </c>
      <c r="AE246" s="169" t="s">
        <v>194</v>
      </c>
      <c r="AF246" s="168"/>
      <c r="AG246" s="98" t="s">
        <v>2094</v>
      </c>
      <c r="AH246" s="98"/>
      <c r="AI246" s="86" t="s">
        <v>2095</v>
      </c>
      <c r="AJ246" s="101"/>
      <c r="AK246" s="91" t="s">
        <v>2096</v>
      </c>
      <c r="AL246" s="100" t="s">
        <v>2097</v>
      </c>
      <c r="AM246" s="86" t="s">
        <v>230</v>
      </c>
      <c r="AN246" s="86" t="s">
        <v>228</v>
      </c>
      <c r="AO246" s="143">
        <f t="shared" si="9"/>
        <v>0</v>
      </c>
      <c r="AP246" s="85" t="s">
        <v>2098</v>
      </c>
      <c r="AQ246" s="100" t="s">
        <v>153</v>
      </c>
      <c r="AR246" s="97" t="s">
        <v>124</v>
      </c>
      <c r="AV246" s="99"/>
      <c r="AW246" s="159" t="s">
        <v>2099</v>
      </c>
      <c r="AX246" s="102"/>
      <c r="AY246" s="157" t="s">
        <v>2100</v>
      </c>
      <c r="AZ246" s="159"/>
      <c r="BF246" s="103">
        <v>46255</v>
      </c>
      <c r="BG246" s="46"/>
      <c r="BH246" s="46"/>
      <c r="BI246" s="46">
        <f t="shared" si="10"/>
        <v>0</v>
      </c>
      <c r="BJ246" s="46">
        <f t="shared" si="11"/>
        <v>0</v>
      </c>
    </row>
    <row r="247" spans="1:62" ht="120" customHeight="1" x14ac:dyDescent="0.2">
      <c r="A247" s="170" t="s">
        <v>178</v>
      </c>
      <c r="B247" s="132"/>
      <c r="C247" s="150">
        <v>0</v>
      </c>
      <c r="D247" s="150">
        <v>0</v>
      </c>
      <c r="E247" s="133">
        <v>175.35</v>
      </c>
      <c r="F247" s="134" t="s">
        <v>4081</v>
      </c>
      <c r="G247" s="86" t="s">
        <v>205</v>
      </c>
      <c r="H247" s="86" t="s">
        <v>4082</v>
      </c>
      <c r="I247" s="89"/>
      <c r="J247" s="90">
        <v>4</v>
      </c>
      <c r="K247" s="86"/>
      <c r="L247" s="86"/>
      <c r="M247" s="92" t="s">
        <v>209</v>
      </c>
      <c r="N247" s="86" t="s">
        <v>108</v>
      </c>
      <c r="O247" s="163" t="s">
        <v>210</v>
      </c>
      <c r="P247" s="163" t="s">
        <v>247</v>
      </c>
      <c r="Q247" s="91" t="s">
        <v>436</v>
      </c>
      <c r="R247" s="91" t="s">
        <v>204</v>
      </c>
      <c r="S247" s="91" t="s">
        <v>4083</v>
      </c>
      <c r="T247" s="92">
        <v>10</v>
      </c>
      <c r="U247" s="93">
        <v>25</v>
      </c>
      <c r="V247" s="94">
        <v>43500</v>
      </c>
      <c r="W247" s="94">
        <v>46259</v>
      </c>
      <c r="X247" s="95">
        <v>9785171131753</v>
      </c>
      <c r="Y247" s="96">
        <v>64</v>
      </c>
      <c r="Z247" s="97">
        <v>6.9000000000000006E-2</v>
      </c>
      <c r="AA247" s="98" t="s">
        <v>2591</v>
      </c>
      <c r="AB247" s="98" t="s">
        <v>220</v>
      </c>
      <c r="AC247" s="98" t="s">
        <v>168</v>
      </c>
      <c r="AD247" s="91">
        <v>3</v>
      </c>
      <c r="AE247" s="135" t="s">
        <v>115</v>
      </c>
      <c r="AF247" s="168"/>
      <c r="AG247" s="98" t="s">
        <v>357</v>
      </c>
      <c r="AH247" s="98"/>
      <c r="AI247" s="86" t="s">
        <v>4084</v>
      </c>
      <c r="AJ247" s="101"/>
      <c r="AK247" s="91"/>
      <c r="AL247" s="100" t="s">
        <v>4085</v>
      </c>
      <c r="AM247" s="86" t="s">
        <v>261</v>
      </c>
      <c r="AN247" s="86" t="s">
        <v>228</v>
      </c>
      <c r="AO247" s="143">
        <f t="shared" si="9"/>
        <v>0</v>
      </c>
      <c r="AP247" s="85" t="s">
        <v>4086</v>
      </c>
      <c r="AQ247" s="100" t="s">
        <v>146</v>
      </c>
      <c r="AR247" s="97" t="s">
        <v>124</v>
      </c>
      <c r="AV247" s="99"/>
      <c r="AW247" s="159" t="s">
        <v>4087</v>
      </c>
      <c r="AX247" s="102"/>
      <c r="AY247" s="157" t="s">
        <v>4088</v>
      </c>
      <c r="AZ247" s="159"/>
      <c r="BF247" s="103">
        <v>46262</v>
      </c>
      <c r="BG247" s="46"/>
      <c r="BH247" s="46"/>
      <c r="BI247" s="46">
        <f t="shared" si="10"/>
        <v>0</v>
      </c>
      <c r="BJ247" s="46">
        <f t="shared" si="11"/>
        <v>0</v>
      </c>
    </row>
    <row r="248" spans="1:62" ht="120" customHeight="1" x14ac:dyDescent="0.2">
      <c r="A248" s="170" t="s">
        <v>178</v>
      </c>
      <c r="B248" s="132"/>
      <c r="C248" s="150">
        <v>0</v>
      </c>
      <c r="D248" s="150">
        <v>0</v>
      </c>
      <c r="E248" s="133">
        <v>1159.2</v>
      </c>
      <c r="F248" s="134" t="s">
        <v>3417</v>
      </c>
      <c r="G248" s="86" t="s">
        <v>205</v>
      </c>
      <c r="H248" s="86" t="s">
        <v>3418</v>
      </c>
      <c r="I248" s="89"/>
      <c r="J248" s="90" t="s">
        <v>195</v>
      </c>
      <c r="K248" s="86"/>
      <c r="L248" s="86"/>
      <c r="M248" s="92" t="s">
        <v>132</v>
      </c>
      <c r="N248" s="86" t="s">
        <v>108</v>
      </c>
      <c r="O248" s="163" t="s">
        <v>298</v>
      </c>
      <c r="P248" s="163" t="s">
        <v>332</v>
      </c>
      <c r="Q248" s="91" t="s">
        <v>436</v>
      </c>
      <c r="R248" s="91" t="s">
        <v>204</v>
      </c>
      <c r="S248" s="91" t="s">
        <v>3419</v>
      </c>
      <c r="T248" s="92">
        <v>10</v>
      </c>
      <c r="U248" s="93">
        <v>8</v>
      </c>
      <c r="V248" s="94">
        <v>46258</v>
      </c>
      <c r="W248" s="94">
        <v>46258</v>
      </c>
      <c r="X248" s="95">
        <v>9785171646349</v>
      </c>
      <c r="Y248" s="96">
        <v>256</v>
      </c>
      <c r="Z248" s="97">
        <v>0.69299999999999995</v>
      </c>
      <c r="AA248" s="98" t="s">
        <v>185</v>
      </c>
      <c r="AB248" s="98" t="s">
        <v>158</v>
      </c>
      <c r="AC248" s="98" t="s">
        <v>186</v>
      </c>
      <c r="AD248" s="91" t="s">
        <v>109</v>
      </c>
      <c r="AE248" s="169" t="s">
        <v>194</v>
      </c>
      <c r="AF248" s="168"/>
      <c r="AG248" s="98" t="s">
        <v>1255</v>
      </c>
      <c r="AH248" s="98"/>
      <c r="AI248" s="86" t="s">
        <v>3418</v>
      </c>
      <c r="AJ248" s="101"/>
      <c r="AK248" s="91"/>
      <c r="AL248" s="100" t="s">
        <v>3420</v>
      </c>
      <c r="AM248" s="86" t="s">
        <v>311</v>
      </c>
      <c r="AN248" s="86" t="s">
        <v>228</v>
      </c>
      <c r="AO248" s="143">
        <f t="shared" si="9"/>
        <v>0</v>
      </c>
      <c r="AP248" s="85" t="s">
        <v>3421</v>
      </c>
      <c r="AQ248" s="100" t="s">
        <v>110</v>
      </c>
      <c r="AR248" s="97" t="s">
        <v>124</v>
      </c>
      <c r="AV248" s="99"/>
      <c r="AW248" s="159" t="s">
        <v>3422</v>
      </c>
      <c r="AX248" s="102"/>
      <c r="AY248" s="157" t="s">
        <v>3423</v>
      </c>
      <c r="AZ248" s="159"/>
      <c r="BF248" s="103">
        <v>46260</v>
      </c>
      <c r="BG248" s="46"/>
      <c r="BH248" s="46"/>
      <c r="BI248" s="46">
        <f t="shared" si="10"/>
        <v>0</v>
      </c>
      <c r="BJ248" s="46">
        <f t="shared" si="11"/>
        <v>0</v>
      </c>
    </row>
    <row r="249" spans="1:62" ht="120" customHeight="1" x14ac:dyDescent="0.2">
      <c r="A249" s="170" t="s">
        <v>178</v>
      </c>
      <c r="B249" s="132"/>
      <c r="C249" s="150">
        <v>0</v>
      </c>
      <c r="D249" s="150">
        <v>0</v>
      </c>
      <c r="E249" s="133">
        <v>718.2</v>
      </c>
      <c r="F249" s="134" t="s">
        <v>4651</v>
      </c>
      <c r="G249" s="86" t="s">
        <v>4652</v>
      </c>
      <c r="H249" s="86" t="s">
        <v>4653</v>
      </c>
      <c r="I249" s="89"/>
      <c r="J249" s="90">
        <v>6</v>
      </c>
      <c r="K249" s="86"/>
      <c r="L249" s="86"/>
      <c r="M249" s="92" t="s">
        <v>150</v>
      </c>
      <c r="N249" s="86" t="s">
        <v>108</v>
      </c>
      <c r="O249" s="163" t="s">
        <v>184</v>
      </c>
      <c r="P249" s="163" t="s">
        <v>184</v>
      </c>
      <c r="Q249" s="91" t="s">
        <v>436</v>
      </c>
      <c r="R249" s="91" t="s">
        <v>204</v>
      </c>
      <c r="S249" s="91" t="s">
        <v>4654</v>
      </c>
      <c r="T249" s="92">
        <v>22</v>
      </c>
      <c r="U249" s="93">
        <v>10</v>
      </c>
      <c r="V249" s="94">
        <v>46096</v>
      </c>
      <c r="W249" s="94">
        <v>46261</v>
      </c>
      <c r="X249" s="95">
        <v>9785171217488</v>
      </c>
      <c r="Y249" s="96">
        <v>384</v>
      </c>
      <c r="Z249" s="97">
        <v>0.38300000000000001</v>
      </c>
      <c r="AA249" s="98" t="s">
        <v>144</v>
      </c>
      <c r="AB249" s="98" t="s">
        <v>159</v>
      </c>
      <c r="AC249" s="98" t="s">
        <v>145</v>
      </c>
      <c r="AD249" s="91" t="s">
        <v>109</v>
      </c>
      <c r="AE249" s="135" t="s">
        <v>115</v>
      </c>
      <c r="AF249" s="168"/>
      <c r="AG249" s="98" t="s">
        <v>380</v>
      </c>
      <c r="AH249" s="98"/>
      <c r="AI249" s="86" t="s">
        <v>4655</v>
      </c>
      <c r="AJ249" s="101"/>
      <c r="AK249" s="91"/>
      <c r="AL249" s="100" t="s">
        <v>4656</v>
      </c>
      <c r="AM249" s="86" t="s">
        <v>157</v>
      </c>
      <c r="AN249" s="86" t="s">
        <v>152</v>
      </c>
      <c r="AO249" s="143">
        <f t="shared" si="9"/>
        <v>0</v>
      </c>
      <c r="AP249" s="85" t="s">
        <v>4657</v>
      </c>
      <c r="AQ249" s="100" t="s">
        <v>153</v>
      </c>
      <c r="AR249" s="97" t="s">
        <v>124</v>
      </c>
      <c r="AV249" s="99"/>
      <c r="AW249" s="159" t="s">
        <v>4658</v>
      </c>
      <c r="AX249" s="102" t="s">
        <v>4659</v>
      </c>
      <c r="AY249" s="157" t="s">
        <v>4660</v>
      </c>
      <c r="AZ249" s="159"/>
      <c r="BF249" s="103">
        <v>46265</v>
      </c>
      <c r="BG249" s="46"/>
      <c r="BH249" s="46"/>
      <c r="BI249" s="46">
        <f t="shared" si="10"/>
        <v>0</v>
      </c>
      <c r="BJ249" s="46">
        <f t="shared" si="11"/>
        <v>0</v>
      </c>
    </row>
    <row r="250" spans="1:62" ht="120" customHeight="1" x14ac:dyDescent="0.2">
      <c r="A250" s="170" t="s">
        <v>178</v>
      </c>
      <c r="B250" s="132"/>
      <c r="C250" s="150">
        <v>0</v>
      </c>
      <c r="D250" s="150">
        <v>0</v>
      </c>
      <c r="E250" s="133">
        <v>1367.1000000000001</v>
      </c>
      <c r="F250" s="134" t="s">
        <v>2528</v>
      </c>
      <c r="G250" s="86" t="s">
        <v>2529</v>
      </c>
      <c r="H250" s="86" t="s">
        <v>2530</v>
      </c>
      <c r="I250" s="89"/>
      <c r="J250" s="90" t="s">
        <v>193</v>
      </c>
      <c r="K250" s="86"/>
      <c r="L250" s="86"/>
      <c r="M250" s="92" t="s">
        <v>150</v>
      </c>
      <c r="N250" s="86" t="s">
        <v>108</v>
      </c>
      <c r="O250" s="163" t="s">
        <v>213</v>
      </c>
      <c r="P250" s="163" t="s">
        <v>213</v>
      </c>
      <c r="Q250" s="91" t="s">
        <v>436</v>
      </c>
      <c r="R250" s="91" t="s">
        <v>204</v>
      </c>
      <c r="S250" s="91" t="s">
        <v>2531</v>
      </c>
      <c r="T250" s="92">
        <v>10</v>
      </c>
      <c r="U250" s="93">
        <v>10</v>
      </c>
      <c r="V250" s="94">
        <v>46253</v>
      </c>
      <c r="W250" s="94">
        <v>46253</v>
      </c>
      <c r="X250" s="95">
        <v>9785171551216</v>
      </c>
      <c r="Y250" s="96">
        <v>736</v>
      </c>
      <c r="Z250" s="97">
        <v>0.66600000000000004</v>
      </c>
      <c r="AA250" s="98" t="s">
        <v>144</v>
      </c>
      <c r="AB250" s="98" t="s">
        <v>275</v>
      </c>
      <c r="AC250" s="98" t="s">
        <v>145</v>
      </c>
      <c r="AD250" s="91" t="s">
        <v>109</v>
      </c>
      <c r="AE250" s="169" t="s">
        <v>194</v>
      </c>
      <c r="AF250" s="168"/>
      <c r="AG250" s="98" t="s">
        <v>556</v>
      </c>
      <c r="AH250" s="98"/>
      <c r="AI250" s="86" t="s">
        <v>2532</v>
      </c>
      <c r="AJ250" s="101"/>
      <c r="AK250" s="91" t="s">
        <v>2533</v>
      </c>
      <c r="AL250" s="100" t="s">
        <v>2534</v>
      </c>
      <c r="AM250" s="86" t="s">
        <v>324</v>
      </c>
      <c r="AN250" s="86" t="s">
        <v>152</v>
      </c>
      <c r="AO250" s="143">
        <f t="shared" si="9"/>
        <v>0</v>
      </c>
      <c r="AP250" s="85" t="s">
        <v>2535</v>
      </c>
      <c r="AQ250" s="100" t="s">
        <v>153</v>
      </c>
      <c r="AR250" s="97" t="s">
        <v>124</v>
      </c>
      <c r="AV250" s="99"/>
      <c r="AW250" s="159" t="s">
        <v>2536</v>
      </c>
      <c r="AX250" s="102"/>
      <c r="AY250" s="157" t="s">
        <v>2537</v>
      </c>
      <c r="AZ250" s="159"/>
      <c r="BF250" s="103">
        <v>46258</v>
      </c>
      <c r="BG250" s="46"/>
      <c r="BH250" s="46"/>
      <c r="BI250" s="46">
        <f t="shared" si="10"/>
        <v>0</v>
      </c>
      <c r="BJ250" s="46">
        <f t="shared" si="11"/>
        <v>0</v>
      </c>
    </row>
    <row r="251" spans="1:62" ht="120" customHeight="1" x14ac:dyDescent="0.2">
      <c r="A251" s="170" t="s">
        <v>178</v>
      </c>
      <c r="B251" s="132"/>
      <c r="C251" s="150">
        <v>0</v>
      </c>
      <c r="D251" s="150">
        <v>0</v>
      </c>
      <c r="E251" s="133">
        <v>148.05000000000001</v>
      </c>
      <c r="F251" s="134" t="s">
        <v>765</v>
      </c>
      <c r="G251" s="86" t="s">
        <v>205</v>
      </c>
      <c r="H251" s="86" t="s">
        <v>766</v>
      </c>
      <c r="I251" s="89"/>
      <c r="J251" s="90">
        <v>7</v>
      </c>
      <c r="K251" s="86"/>
      <c r="L251" s="86"/>
      <c r="M251" s="92" t="s">
        <v>137</v>
      </c>
      <c r="N251" s="86" t="s">
        <v>108</v>
      </c>
      <c r="O251" s="163" t="s">
        <v>237</v>
      </c>
      <c r="P251" s="163" t="s">
        <v>351</v>
      </c>
      <c r="Q251" s="91" t="s">
        <v>436</v>
      </c>
      <c r="R251" s="91" t="s">
        <v>204</v>
      </c>
      <c r="S251" s="91" t="s">
        <v>767</v>
      </c>
      <c r="T251" s="92">
        <v>10</v>
      </c>
      <c r="U251" s="93">
        <v>40</v>
      </c>
      <c r="V251" s="94">
        <v>46107</v>
      </c>
      <c r="W251" s="94">
        <v>46244</v>
      </c>
      <c r="X251" s="95">
        <v>9785171829834</v>
      </c>
      <c r="Y251" s="96">
        <v>16</v>
      </c>
      <c r="Z251" s="97">
        <v>6.6000000000000003E-2</v>
      </c>
      <c r="AA251" s="98" t="s">
        <v>154</v>
      </c>
      <c r="AB251" s="98" t="s">
        <v>158</v>
      </c>
      <c r="AC251" s="98" t="s">
        <v>155</v>
      </c>
      <c r="AD251" s="91">
        <v>3</v>
      </c>
      <c r="AE251" s="135" t="s">
        <v>115</v>
      </c>
      <c r="AF251" s="168"/>
      <c r="AG251" s="98" t="s">
        <v>606</v>
      </c>
      <c r="AH251" s="98"/>
      <c r="AI251" s="86" t="s">
        <v>768</v>
      </c>
      <c r="AJ251" s="101"/>
      <c r="AK251" s="91"/>
      <c r="AL251" s="100" t="s">
        <v>769</v>
      </c>
      <c r="AM251" s="86" t="s">
        <v>276</v>
      </c>
      <c r="AN251" s="86" t="s">
        <v>141</v>
      </c>
      <c r="AO251" s="143">
        <f t="shared" si="9"/>
        <v>0</v>
      </c>
      <c r="AP251" s="85" t="s">
        <v>770</v>
      </c>
      <c r="AQ251" s="100" t="s">
        <v>146</v>
      </c>
      <c r="AR251" s="97" t="s">
        <v>124</v>
      </c>
      <c r="AV251" s="99"/>
      <c r="AW251" s="159" t="s">
        <v>771</v>
      </c>
      <c r="AX251" s="102"/>
      <c r="AY251" s="157" t="s">
        <v>772</v>
      </c>
      <c r="AZ251" s="159"/>
      <c r="BF251" s="103">
        <v>46252</v>
      </c>
      <c r="BG251" s="46"/>
      <c r="BH251" s="46"/>
      <c r="BI251" s="46">
        <f t="shared" si="10"/>
        <v>0</v>
      </c>
      <c r="BJ251" s="46">
        <f t="shared" si="11"/>
        <v>0</v>
      </c>
    </row>
    <row r="252" spans="1:62" ht="120" customHeight="1" x14ac:dyDescent="0.2">
      <c r="A252" s="170" t="s">
        <v>178</v>
      </c>
      <c r="B252" s="132"/>
      <c r="C252" s="150">
        <v>0</v>
      </c>
      <c r="D252" s="150">
        <v>0</v>
      </c>
      <c r="E252" s="133">
        <v>269.85000000000002</v>
      </c>
      <c r="F252" s="134" t="s">
        <v>2538</v>
      </c>
      <c r="G252" s="86" t="s">
        <v>331</v>
      </c>
      <c r="H252" s="86" t="s">
        <v>2539</v>
      </c>
      <c r="I252" s="89"/>
      <c r="J252" s="90" t="s">
        <v>193</v>
      </c>
      <c r="K252" s="86"/>
      <c r="L252" s="86"/>
      <c r="M252" s="92" t="s">
        <v>137</v>
      </c>
      <c r="N252" s="86" t="s">
        <v>108</v>
      </c>
      <c r="O252" s="163" t="s">
        <v>147</v>
      </c>
      <c r="P252" s="163" t="s">
        <v>328</v>
      </c>
      <c r="Q252" s="91" t="s">
        <v>436</v>
      </c>
      <c r="R252" s="91" t="s">
        <v>204</v>
      </c>
      <c r="S252" s="91" t="s">
        <v>2540</v>
      </c>
      <c r="T252" s="92">
        <v>10</v>
      </c>
      <c r="U252" s="93">
        <v>20</v>
      </c>
      <c r="V252" s="94">
        <v>46251</v>
      </c>
      <c r="W252" s="94">
        <v>46251</v>
      </c>
      <c r="X252" s="95">
        <v>9785171881726</v>
      </c>
      <c r="Y252" s="96">
        <v>64</v>
      </c>
      <c r="Z252" s="97">
        <v>0.108</v>
      </c>
      <c r="AA252" s="98" t="s">
        <v>173</v>
      </c>
      <c r="AB252" s="98" t="s">
        <v>189</v>
      </c>
      <c r="AC252" s="98" t="s">
        <v>174</v>
      </c>
      <c r="AD252" s="91">
        <v>3</v>
      </c>
      <c r="AE252" s="169" t="s">
        <v>194</v>
      </c>
      <c r="AF252" s="168"/>
      <c r="AG252" s="98" t="s">
        <v>1029</v>
      </c>
      <c r="AH252" s="98"/>
      <c r="AI252" s="86" t="s">
        <v>2541</v>
      </c>
      <c r="AJ252" s="101" t="s">
        <v>161</v>
      </c>
      <c r="AK252" s="91"/>
      <c r="AL252" s="100" t="s">
        <v>2542</v>
      </c>
      <c r="AM252" s="86" t="s">
        <v>594</v>
      </c>
      <c r="AN252" s="86" t="s">
        <v>141</v>
      </c>
      <c r="AO252" s="143">
        <f t="shared" si="9"/>
        <v>0</v>
      </c>
      <c r="AP252" s="85" t="s">
        <v>2543</v>
      </c>
      <c r="AQ252" s="100" t="s">
        <v>142</v>
      </c>
      <c r="AR252" s="97" t="s">
        <v>124</v>
      </c>
      <c r="AV252" s="99"/>
      <c r="AW252" s="159" t="s">
        <v>2544</v>
      </c>
      <c r="AX252" s="102" t="s">
        <v>2545</v>
      </c>
      <c r="AY252" s="157" t="s">
        <v>2546</v>
      </c>
      <c r="AZ252" s="159"/>
      <c r="BF252" s="103">
        <v>46258</v>
      </c>
      <c r="BG252" s="46"/>
      <c r="BH252" s="46"/>
      <c r="BI252" s="46">
        <f t="shared" si="10"/>
        <v>0</v>
      </c>
      <c r="BJ252" s="46">
        <f t="shared" si="11"/>
        <v>0</v>
      </c>
    </row>
    <row r="253" spans="1:62" ht="120" customHeight="1" x14ac:dyDescent="0.2">
      <c r="A253" s="170" t="s">
        <v>178</v>
      </c>
      <c r="B253" s="132"/>
      <c r="C253" s="150">
        <v>0</v>
      </c>
      <c r="D253" s="150">
        <v>0</v>
      </c>
      <c r="E253" s="133">
        <v>737.1</v>
      </c>
      <c r="F253" s="134" t="s">
        <v>4661</v>
      </c>
      <c r="G253" s="86" t="s">
        <v>4662</v>
      </c>
      <c r="H253" s="86" t="s">
        <v>4663</v>
      </c>
      <c r="I253" s="89"/>
      <c r="J253" s="90" t="s">
        <v>193</v>
      </c>
      <c r="K253" s="86"/>
      <c r="L253" s="86"/>
      <c r="M253" s="92" t="s">
        <v>132</v>
      </c>
      <c r="N253" s="86" t="s">
        <v>108</v>
      </c>
      <c r="O253" s="163" t="s">
        <v>171</v>
      </c>
      <c r="P253" s="163" t="s">
        <v>187</v>
      </c>
      <c r="Q253" s="91" t="s">
        <v>436</v>
      </c>
      <c r="R253" s="91" t="s">
        <v>204</v>
      </c>
      <c r="S253" s="91" t="s">
        <v>4664</v>
      </c>
      <c r="T253" s="92">
        <v>10</v>
      </c>
      <c r="U253" s="93">
        <v>18</v>
      </c>
      <c r="V253" s="94">
        <v>46261</v>
      </c>
      <c r="W253" s="94">
        <v>46261</v>
      </c>
      <c r="X253" s="95">
        <v>9785171778835</v>
      </c>
      <c r="Y253" s="96">
        <v>256</v>
      </c>
      <c r="Z253" s="97">
        <v>0.35</v>
      </c>
      <c r="AA253" s="98" t="s">
        <v>133</v>
      </c>
      <c r="AB253" s="98" t="s">
        <v>220</v>
      </c>
      <c r="AC253" s="98" t="s">
        <v>134</v>
      </c>
      <c r="AD253" s="91" t="s">
        <v>109</v>
      </c>
      <c r="AE253" s="169" t="s">
        <v>194</v>
      </c>
      <c r="AF253" s="168"/>
      <c r="AG253" s="98" t="s">
        <v>4665</v>
      </c>
      <c r="AH253" s="98"/>
      <c r="AI253" s="86" t="s">
        <v>4666</v>
      </c>
      <c r="AJ253" s="101"/>
      <c r="AK253" s="91"/>
      <c r="AL253" s="100" t="s">
        <v>4667</v>
      </c>
      <c r="AM253" s="86" t="s">
        <v>311</v>
      </c>
      <c r="AN253" s="86" t="s">
        <v>228</v>
      </c>
      <c r="AO253" s="143">
        <f t="shared" si="9"/>
        <v>0</v>
      </c>
      <c r="AP253" s="85" t="s">
        <v>4668</v>
      </c>
      <c r="AQ253" s="100" t="s">
        <v>156</v>
      </c>
      <c r="AR253" s="97" t="s">
        <v>124</v>
      </c>
      <c r="AV253" s="99"/>
      <c r="AW253" s="159" t="s">
        <v>4669</v>
      </c>
      <c r="AX253" s="102"/>
      <c r="AY253" s="157" t="s">
        <v>4670</v>
      </c>
      <c r="AZ253" s="159"/>
      <c r="BF253" s="103">
        <v>46265</v>
      </c>
      <c r="BG253" s="46"/>
      <c r="BH253" s="46"/>
      <c r="BI253" s="46">
        <f t="shared" si="10"/>
        <v>0</v>
      </c>
      <c r="BJ253" s="46">
        <f t="shared" si="11"/>
        <v>0</v>
      </c>
    </row>
    <row r="254" spans="1:62" ht="120" customHeight="1" x14ac:dyDescent="0.2">
      <c r="A254" s="170" t="s">
        <v>178</v>
      </c>
      <c r="B254" s="132"/>
      <c r="C254" s="150">
        <v>0</v>
      </c>
      <c r="D254" s="150">
        <v>0</v>
      </c>
      <c r="E254" s="133">
        <v>737.1</v>
      </c>
      <c r="F254" s="134" t="s">
        <v>1684</v>
      </c>
      <c r="G254" s="86" t="s">
        <v>1685</v>
      </c>
      <c r="H254" s="86" t="s">
        <v>1686</v>
      </c>
      <c r="I254" s="89"/>
      <c r="J254" s="90" t="s">
        <v>193</v>
      </c>
      <c r="K254" s="86"/>
      <c r="L254" s="86"/>
      <c r="M254" s="92" t="s">
        <v>137</v>
      </c>
      <c r="N254" s="86" t="s">
        <v>108</v>
      </c>
      <c r="O254" s="163" t="s">
        <v>164</v>
      </c>
      <c r="P254" s="163" t="s">
        <v>165</v>
      </c>
      <c r="Q254" s="91" t="s">
        <v>436</v>
      </c>
      <c r="R254" s="91" t="s">
        <v>204</v>
      </c>
      <c r="S254" s="91" t="s">
        <v>1687</v>
      </c>
      <c r="T254" s="92">
        <v>10</v>
      </c>
      <c r="U254" s="93">
        <v>12</v>
      </c>
      <c r="V254" s="94">
        <v>46242</v>
      </c>
      <c r="W254" s="94">
        <v>46242</v>
      </c>
      <c r="X254" s="95">
        <v>9785171898144</v>
      </c>
      <c r="Y254" s="96">
        <v>96</v>
      </c>
      <c r="Z254" s="97">
        <v>0.33</v>
      </c>
      <c r="AA254" s="98" t="s">
        <v>173</v>
      </c>
      <c r="AB254" s="98" t="s">
        <v>217</v>
      </c>
      <c r="AC254" s="98" t="s">
        <v>174</v>
      </c>
      <c r="AD254" s="91" t="s">
        <v>109</v>
      </c>
      <c r="AE254" s="169" t="s">
        <v>194</v>
      </c>
      <c r="AF254" s="168"/>
      <c r="AG254" s="98" t="s">
        <v>496</v>
      </c>
      <c r="AH254" s="98"/>
      <c r="AI254" s="86" t="s">
        <v>1688</v>
      </c>
      <c r="AJ254" s="101" t="s">
        <v>140</v>
      </c>
      <c r="AK254" s="91"/>
      <c r="AL254" s="100" t="s">
        <v>1689</v>
      </c>
      <c r="AM254" s="86" t="s">
        <v>149</v>
      </c>
      <c r="AN254" s="86" t="s">
        <v>141</v>
      </c>
      <c r="AO254" s="143">
        <f t="shared" si="9"/>
        <v>0</v>
      </c>
      <c r="AP254" s="85" t="s">
        <v>1690</v>
      </c>
      <c r="AQ254" s="100" t="s">
        <v>142</v>
      </c>
      <c r="AR254" s="97" t="s">
        <v>124</v>
      </c>
      <c r="AV254" s="99"/>
      <c r="AW254" s="159" t="s">
        <v>1691</v>
      </c>
      <c r="AX254" s="102" t="s">
        <v>1692</v>
      </c>
      <c r="AY254" s="157" t="s">
        <v>1693</v>
      </c>
      <c r="AZ254" s="159" t="s">
        <v>1694</v>
      </c>
      <c r="BF254" s="103">
        <v>46254</v>
      </c>
      <c r="BG254" s="46"/>
      <c r="BH254" s="46"/>
      <c r="BI254" s="46">
        <f t="shared" si="10"/>
        <v>0</v>
      </c>
      <c r="BJ254" s="46">
        <f t="shared" si="11"/>
        <v>0</v>
      </c>
    </row>
    <row r="255" spans="1:62" ht="120" customHeight="1" x14ac:dyDescent="0.2">
      <c r="A255" s="170" t="s">
        <v>178</v>
      </c>
      <c r="B255" s="132"/>
      <c r="C255" s="150">
        <v>0</v>
      </c>
      <c r="D255" s="150">
        <v>0</v>
      </c>
      <c r="E255" s="133">
        <v>875.7</v>
      </c>
      <c r="F255" s="134" t="s">
        <v>1179</v>
      </c>
      <c r="G255" s="86" t="s">
        <v>1180</v>
      </c>
      <c r="H255" s="86" t="s">
        <v>1181</v>
      </c>
      <c r="I255" s="89"/>
      <c r="J255" s="90" t="s">
        <v>193</v>
      </c>
      <c r="K255" s="86"/>
      <c r="L255" s="86"/>
      <c r="M255" s="92" t="s">
        <v>137</v>
      </c>
      <c r="N255" s="86" t="s">
        <v>108</v>
      </c>
      <c r="O255" s="163" t="s">
        <v>164</v>
      </c>
      <c r="P255" s="163" t="s">
        <v>313</v>
      </c>
      <c r="Q255" s="91" t="s">
        <v>436</v>
      </c>
      <c r="R255" s="91" t="s">
        <v>204</v>
      </c>
      <c r="S255" s="91" t="s">
        <v>1182</v>
      </c>
      <c r="T255" s="92">
        <v>10</v>
      </c>
      <c r="U255" s="93">
        <v>10</v>
      </c>
      <c r="V255" s="94">
        <v>46244</v>
      </c>
      <c r="W255" s="94">
        <v>46244</v>
      </c>
      <c r="X255" s="95">
        <v>9785171350543</v>
      </c>
      <c r="Y255" s="96">
        <v>176</v>
      </c>
      <c r="Z255" s="97">
        <v>0.63700000000000001</v>
      </c>
      <c r="AA255" s="98" t="s">
        <v>154</v>
      </c>
      <c r="AB255" s="98" t="s">
        <v>158</v>
      </c>
      <c r="AC255" s="98" t="s">
        <v>155</v>
      </c>
      <c r="AD255" s="91" t="s">
        <v>109</v>
      </c>
      <c r="AE255" s="169" t="s">
        <v>194</v>
      </c>
      <c r="AF255" s="168"/>
      <c r="AG255" s="98" t="s">
        <v>591</v>
      </c>
      <c r="AH255" s="98"/>
      <c r="AI255" s="86" t="s">
        <v>1183</v>
      </c>
      <c r="AJ255" s="101" t="s">
        <v>148</v>
      </c>
      <c r="AK255" s="91" t="s">
        <v>1184</v>
      </c>
      <c r="AL255" s="100" t="s">
        <v>1185</v>
      </c>
      <c r="AM255" s="86" t="s">
        <v>149</v>
      </c>
      <c r="AN255" s="86" t="s">
        <v>141</v>
      </c>
      <c r="AO255" s="143">
        <f t="shared" si="9"/>
        <v>0</v>
      </c>
      <c r="AP255" s="85" t="s">
        <v>1186</v>
      </c>
      <c r="AQ255" s="100" t="s">
        <v>156</v>
      </c>
      <c r="AR255" s="97" t="s">
        <v>124</v>
      </c>
      <c r="AV255" s="99"/>
      <c r="AW255" s="159" t="s">
        <v>1187</v>
      </c>
      <c r="AX255" s="102" t="s">
        <v>1188</v>
      </c>
      <c r="AY255" s="157" t="s">
        <v>1189</v>
      </c>
      <c r="AZ255" s="159"/>
      <c r="BF255" s="103">
        <v>46253</v>
      </c>
      <c r="BG255" s="46"/>
      <c r="BH255" s="46"/>
      <c r="BI255" s="46">
        <f t="shared" si="10"/>
        <v>0</v>
      </c>
      <c r="BJ255" s="46">
        <f t="shared" si="11"/>
        <v>0</v>
      </c>
    </row>
    <row r="256" spans="1:62" ht="120" customHeight="1" x14ac:dyDescent="0.2">
      <c r="A256" s="170" t="s">
        <v>178</v>
      </c>
      <c r="B256" s="132"/>
      <c r="C256" s="150">
        <v>0</v>
      </c>
      <c r="D256" s="150">
        <v>0</v>
      </c>
      <c r="E256" s="133">
        <v>1266.3</v>
      </c>
      <c r="F256" s="134" t="s">
        <v>4062</v>
      </c>
      <c r="G256" s="86" t="s">
        <v>4063</v>
      </c>
      <c r="H256" s="86" t="s">
        <v>4064</v>
      </c>
      <c r="I256" s="89"/>
      <c r="J256" s="90" t="s">
        <v>193</v>
      </c>
      <c r="K256" s="86"/>
      <c r="L256" s="86"/>
      <c r="M256" s="92" t="s">
        <v>143</v>
      </c>
      <c r="N256" s="86" t="s">
        <v>108</v>
      </c>
      <c r="O256" s="163" t="s">
        <v>241</v>
      </c>
      <c r="P256" s="163" t="s">
        <v>285</v>
      </c>
      <c r="Q256" s="91" t="s">
        <v>436</v>
      </c>
      <c r="R256" s="91" t="s">
        <v>204</v>
      </c>
      <c r="S256" s="91" t="s">
        <v>4065</v>
      </c>
      <c r="T256" s="92">
        <v>10</v>
      </c>
      <c r="U256" s="93">
        <v>10</v>
      </c>
      <c r="V256" s="94">
        <v>46254</v>
      </c>
      <c r="W256" s="94">
        <v>46254</v>
      </c>
      <c r="X256" s="95">
        <v>9785171751067</v>
      </c>
      <c r="Y256" s="96">
        <v>240</v>
      </c>
      <c r="Z256" s="97">
        <v>0.57799999999999996</v>
      </c>
      <c r="AA256" s="98" t="s">
        <v>590</v>
      </c>
      <c r="AB256" s="98" t="s">
        <v>199</v>
      </c>
      <c r="AC256" s="98" t="s">
        <v>134</v>
      </c>
      <c r="AD256" s="91" t="s">
        <v>349</v>
      </c>
      <c r="AE256" s="169" t="s">
        <v>194</v>
      </c>
      <c r="AF256" s="168"/>
      <c r="AG256" s="98" t="s">
        <v>4066</v>
      </c>
      <c r="AH256" s="98"/>
      <c r="AI256" s="86" t="s">
        <v>4067</v>
      </c>
      <c r="AJ256" s="101"/>
      <c r="AK256" s="91"/>
      <c r="AL256" s="100" t="s">
        <v>4068</v>
      </c>
      <c r="AM256" s="86" t="s">
        <v>297</v>
      </c>
      <c r="AN256" s="86" t="s">
        <v>228</v>
      </c>
      <c r="AO256" s="143">
        <f t="shared" si="9"/>
        <v>0</v>
      </c>
      <c r="AP256" s="85" t="s">
        <v>4069</v>
      </c>
      <c r="AQ256" s="100" t="s">
        <v>156</v>
      </c>
      <c r="AR256" s="97" t="s">
        <v>124</v>
      </c>
      <c r="AV256" s="99"/>
      <c r="AW256" s="159" t="s">
        <v>4070</v>
      </c>
      <c r="AX256" s="102"/>
      <c r="AY256" s="157" t="s">
        <v>4071</v>
      </c>
      <c r="AZ256" s="159"/>
      <c r="BF256" s="103">
        <v>46262</v>
      </c>
      <c r="BG256" s="46"/>
      <c r="BH256" s="46"/>
      <c r="BI256" s="46">
        <f t="shared" si="10"/>
        <v>0</v>
      </c>
      <c r="BJ256" s="46">
        <f t="shared" si="11"/>
        <v>0</v>
      </c>
    </row>
    <row r="257" spans="1:62" ht="120" customHeight="1" x14ac:dyDescent="0.2">
      <c r="A257" s="170" t="s">
        <v>178</v>
      </c>
      <c r="B257" s="132"/>
      <c r="C257" s="150">
        <v>0</v>
      </c>
      <c r="D257" s="150">
        <v>0</v>
      </c>
      <c r="E257" s="133">
        <v>1367.1000000000001</v>
      </c>
      <c r="F257" s="134" t="s">
        <v>1695</v>
      </c>
      <c r="G257" s="86" t="s">
        <v>1696</v>
      </c>
      <c r="H257" s="86" t="s">
        <v>1697</v>
      </c>
      <c r="I257" s="89"/>
      <c r="J257" s="90">
        <v>2</v>
      </c>
      <c r="K257" s="86"/>
      <c r="L257" s="86"/>
      <c r="M257" s="92" t="s">
        <v>150</v>
      </c>
      <c r="N257" s="86" t="s">
        <v>108</v>
      </c>
      <c r="O257" s="163" t="s">
        <v>184</v>
      </c>
      <c r="P257" s="163" t="s">
        <v>184</v>
      </c>
      <c r="Q257" s="91" t="s">
        <v>436</v>
      </c>
      <c r="R257" s="91" t="s">
        <v>204</v>
      </c>
      <c r="S257" s="91" t="s">
        <v>1698</v>
      </c>
      <c r="T257" s="92">
        <v>10</v>
      </c>
      <c r="U257" s="93">
        <v>4</v>
      </c>
      <c r="V257" s="94">
        <v>43424</v>
      </c>
      <c r="W257" s="94">
        <v>46248</v>
      </c>
      <c r="X257" s="95">
        <v>9785171120191</v>
      </c>
      <c r="Y257" s="96">
        <v>784</v>
      </c>
      <c r="Z257" s="97">
        <v>0.74</v>
      </c>
      <c r="AA257" s="98" t="s">
        <v>133</v>
      </c>
      <c r="AB257" s="98" t="s">
        <v>200</v>
      </c>
      <c r="AC257" s="98" t="s">
        <v>134</v>
      </c>
      <c r="AD257" s="91" t="s">
        <v>109</v>
      </c>
      <c r="AE257" s="135" t="s">
        <v>115</v>
      </c>
      <c r="AF257" s="168"/>
      <c r="AG257" s="98" t="s">
        <v>497</v>
      </c>
      <c r="AH257" s="98"/>
      <c r="AI257" s="86" t="s">
        <v>1699</v>
      </c>
      <c r="AJ257" s="101"/>
      <c r="AK257" s="91"/>
      <c r="AL257" s="100" t="s">
        <v>1700</v>
      </c>
      <c r="AM257" s="86" t="s">
        <v>157</v>
      </c>
      <c r="AN257" s="86" t="s">
        <v>152</v>
      </c>
      <c r="AO257" s="143">
        <f t="shared" si="9"/>
        <v>0</v>
      </c>
      <c r="AP257" s="85" t="s">
        <v>1701</v>
      </c>
      <c r="AQ257" s="100" t="s">
        <v>153</v>
      </c>
      <c r="AR257" s="97" t="s">
        <v>124</v>
      </c>
      <c r="AV257" s="99"/>
      <c r="AW257" s="159" t="s">
        <v>1702</v>
      </c>
      <c r="AX257" s="102" t="s">
        <v>1703</v>
      </c>
      <c r="AY257" s="157" t="s">
        <v>1704</v>
      </c>
      <c r="AZ257" s="159"/>
      <c r="BF257" s="103">
        <v>46254</v>
      </c>
      <c r="BG257" s="46"/>
      <c r="BH257" s="46"/>
      <c r="BI257" s="46">
        <f t="shared" si="10"/>
        <v>0</v>
      </c>
      <c r="BJ257" s="46">
        <f t="shared" si="11"/>
        <v>0</v>
      </c>
    </row>
    <row r="258" spans="1:62" ht="120" customHeight="1" x14ac:dyDescent="0.2">
      <c r="A258" s="170" t="s">
        <v>178</v>
      </c>
      <c r="B258" s="132"/>
      <c r="C258" s="150">
        <v>0</v>
      </c>
      <c r="D258" s="150">
        <v>0</v>
      </c>
      <c r="E258" s="133">
        <v>1102.5</v>
      </c>
      <c r="F258" s="134" t="s">
        <v>3783</v>
      </c>
      <c r="G258" s="86" t="s">
        <v>1685</v>
      </c>
      <c r="H258" s="86" t="s">
        <v>3784</v>
      </c>
      <c r="I258" s="89"/>
      <c r="J258" s="90">
        <v>4</v>
      </c>
      <c r="K258" s="86"/>
      <c r="L258" s="86"/>
      <c r="M258" s="92" t="s">
        <v>137</v>
      </c>
      <c r="N258" s="86" t="s">
        <v>108</v>
      </c>
      <c r="O258" s="163" t="s">
        <v>147</v>
      </c>
      <c r="P258" s="163" t="s">
        <v>328</v>
      </c>
      <c r="Q258" s="91" t="s">
        <v>436</v>
      </c>
      <c r="R258" s="91" t="s">
        <v>204</v>
      </c>
      <c r="S258" s="91" t="s">
        <v>3785</v>
      </c>
      <c r="T258" s="92">
        <v>10</v>
      </c>
      <c r="U258" s="93">
        <v>12</v>
      </c>
      <c r="V258" s="94">
        <v>44469</v>
      </c>
      <c r="W258" s="94">
        <v>46258</v>
      </c>
      <c r="X258" s="95">
        <v>9785171385163</v>
      </c>
      <c r="Y258" s="96">
        <v>144</v>
      </c>
      <c r="Z258" s="97">
        <v>0.55000000000000004</v>
      </c>
      <c r="AA258" s="98" t="s">
        <v>154</v>
      </c>
      <c r="AB258" s="98" t="s">
        <v>158</v>
      </c>
      <c r="AC258" s="98" t="s">
        <v>155</v>
      </c>
      <c r="AD258" s="91" t="s">
        <v>109</v>
      </c>
      <c r="AE258" s="135" t="s">
        <v>115</v>
      </c>
      <c r="AF258" s="168"/>
      <c r="AG258" s="98" t="s">
        <v>307</v>
      </c>
      <c r="AH258" s="98"/>
      <c r="AI258" s="86" t="s">
        <v>3786</v>
      </c>
      <c r="AJ258" s="101" t="s">
        <v>166</v>
      </c>
      <c r="AK258" s="91"/>
      <c r="AL258" s="100" t="s">
        <v>3787</v>
      </c>
      <c r="AM258" s="86" t="s">
        <v>149</v>
      </c>
      <c r="AN258" s="86" t="s">
        <v>141</v>
      </c>
      <c r="AO258" s="143">
        <f t="shared" si="9"/>
        <v>0</v>
      </c>
      <c r="AP258" s="85" t="s">
        <v>3788</v>
      </c>
      <c r="AQ258" s="100" t="s">
        <v>142</v>
      </c>
      <c r="AR258" s="97" t="s">
        <v>124</v>
      </c>
      <c r="AV258" s="99"/>
      <c r="AW258" s="159" t="s">
        <v>3789</v>
      </c>
      <c r="AX258" s="102"/>
      <c r="AY258" s="157" t="s">
        <v>3790</v>
      </c>
      <c r="AZ258" s="159"/>
      <c r="BF258" s="103">
        <v>46261</v>
      </c>
      <c r="BG258" s="46"/>
      <c r="BH258" s="46"/>
      <c r="BI258" s="46">
        <f t="shared" si="10"/>
        <v>0</v>
      </c>
      <c r="BJ258" s="46">
        <f t="shared" si="11"/>
        <v>0</v>
      </c>
    </row>
    <row r="259" spans="1:62" ht="120" customHeight="1" x14ac:dyDescent="0.2">
      <c r="A259" s="170" t="s">
        <v>178</v>
      </c>
      <c r="B259" s="132"/>
      <c r="C259" s="150">
        <v>0</v>
      </c>
      <c r="D259" s="150">
        <v>0</v>
      </c>
      <c r="E259" s="133">
        <v>280.35000000000002</v>
      </c>
      <c r="F259" s="134" t="s">
        <v>3003</v>
      </c>
      <c r="G259" s="86" t="s">
        <v>402</v>
      </c>
      <c r="H259" s="86" t="s">
        <v>467</v>
      </c>
      <c r="I259" s="89"/>
      <c r="J259" s="90">
        <v>5</v>
      </c>
      <c r="K259" s="86"/>
      <c r="L259" s="86"/>
      <c r="M259" s="92" t="s">
        <v>150</v>
      </c>
      <c r="N259" s="86" t="s">
        <v>108</v>
      </c>
      <c r="O259" s="163" t="s">
        <v>202</v>
      </c>
      <c r="P259" s="163" t="s">
        <v>202</v>
      </c>
      <c r="Q259" s="91" t="s">
        <v>436</v>
      </c>
      <c r="R259" s="91" t="s">
        <v>204</v>
      </c>
      <c r="S259" s="91" t="s">
        <v>3004</v>
      </c>
      <c r="T259" s="92">
        <v>10</v>
      </c>
      <c r="U259" s="93">
        <v>6</v>
      </c>
      <c r="V259" s="94">
        <v>44991</v>
      </c>
      <c r="W259" s="94">
        <v>46258</v>
      </c>
      <c r="X259" s="95">
        <v>9785171547356</v>
      </c>
      <c r="Y259" s="96">
        <v>256</v>
      </c>
      <c r="Z259" s="97">
        <v>0.23</v>
      </c>
      <c r="AA259" s="98" t="s">
        <v>144</v>
      </c>
      <c r="AB259" s="98" t="s">
        <v>172</v>
      </c>
      <c r="AC259" s="98" t="s">
        <v>145</v>
      </c>
      <c r="AD259" s="91" t="s">
        <v>109</v>
      </c>
      <c r="AE259" s="135" t="s">
        <v>115</v>
      </c>
      <c r="AF259" s="168"/>
      <c r="AG259" s="98" t="s">
        <v>269</v>
      </c>
      <c r="AH259" s="98"/>
      <c r="AI259" s="86" t="s">
        <v>468</v>
      </c>
      <c r="AJ259" s="101"/>
      <c r="AK259" s="91"/>
      <c r="AL259" s="100" t="s">
        <v>3005</v>
      </c>
      <c r="AM259" s="86" t="s">
        <v>262</v>
      </c>
      <c r="AN259" s="86" t="s">
        <v>152</v>
      </c>
      <c r="AO259" s="143">
        <f t="shared" si="9"/>
        <v>0</v>
      </c>
      <c r="AP259" s="85" t="s">
        <v>3006</v>
      </c>
      <c r="AQ259" s="100" t="s">
        <v>156</v>
      </c>
      <c r="AR259" s="97" t="s">
        <v>124</v>
      </c>
      <c r="AV259" s="99"/>
      <c r="AW259" s="159" t="s">
        <v>3007</v>
      </c>
      <c r="AX259" s="102" t="s">
        <v>3008</v>
      </c>
      <c r="AY259" s="157" t="s">
        <v>3009</v>
      </c>
      <c r="AZ259" s="159"/>
      <c r="BF259" s="103">
        <v>46259</v>
      </c>
      <c r="BG259" s="46"/>
      <c r="BH259" s="46"/>
      <c r="BI259" s="46">
        <f t="shared" si="10"/>
        <v>0</v>
      </c>
      <c r="BJ259" s="46">
        <f t="shared" si="11"/>
        <v>0</v>
      </c>
    </row>
    <row r="260" spans="1:62" ht="120" customHeight="1" x14ac:dyDescent="0.2">
      <c r="A260" s="170" t="s">
        <v>178</v>
      </c>
      <c r="B260" s="132"/>
      <c r="C260" s="150">
        <v>0</v>
      </c>
      <c r="D260" s="150">
        <v>0</v>
      </c>
      <c r="E260" s="133">
        <v>363.3</v>
      </c>
      <c r="F260" s="134" t="s">
        <v>3010</v>
      </c>
      <c r="G260" s="86" t="s">
        <v>3011</v>
      </c>
      <c r="H260" s="86" t="s">
        <v>467</v>
      </c>
      <c r="I260" s="89"/>
      <c r="J260" s="90">
        <v>6</v>
      </c>
      <c r="K260" s="86"/>
      <c r="L260" s="86"/>
      <c r="M260" s="92" t="s">
        <v>150</v>
      </c>
      <c r="N260" s="86" t="s">
        <v>108</v>
      </c>
      <c r="O260" s="163" t="s">
        <v>160</v>
      </c>
      <c r="P260" s="163" t="s">
        <v>160</v>
      </c>
      <c r="Q260" s="91" t="s">
        <v>436</v>
      </c>
      <c r="R260" s="91" t="s">
        <v>204</v>
      </c>
      <c r="S260" s="91" t="s">
        <v>3012</v>
      </c>
      <c r="T260" s="92">
        <v>10</v>
      </c>
      <c r="U260" s="93">
        <v>5</v>
      </c>
      <c r="V260" s="94">
        <v>44299</v>
      </c>
      <c r="W260" s="94">
        <v>46258</v>
      </c>
      <c r="X260" s="95">
        <v>9785171366704</v>
      </c>
      <c r="Y260" s="96">
        <v>608</v>
      </c>
      <c r="Z260" s="97">
        <v>0.42799999999999999</v>
      </c>
      <c r="AA260" s="98" t="s">
        <v>144</v>
      </c>
      <c r="AB260" s="98" t="s">
        <v>181</v>
      </c>
      <c r="AC260" s="98" t="s">
        <v>145</v>
      </c>
      <c r="AD260" s="91" t="s">
        <v>109</v>
      </c>
      <c r="AE260" s="135" t="s">
        <v>115</v>
      </c>
      <c r="AF260" s="168"/>
      <c r="AG260" s="98" t="s">
        <v>366</v>
      </c>
      <c r="AH260" s="98"/>
      <c r="AI260" s="86" t="s">
        <v>468</v>
      </c>
      <c r="AJ260" s="101"/>
      <c r="AK260" s="91" t="s">
        <v>3013</v>
      </c>
      <c r="AL260" s="100" t="s">
        <v>3014</v>
      </c>
      <c r="AM260" s="86" t="s">
        <v>262</v>
      </c>
      <c r="AN260" s="86" t="s">
        <v>152</v>
      </c>
      <c r="AO260" s="143">
        <f t="shared" si="9"/>
        <v>0</v>
      </c>
      <c r="AP260" s="85" t="s">
        <v>3015</v>
      </c>
      <c r="AQ260" s="100" t="s">
        <v>156</v>
      </c>
      <c r="AR260" s="97" t="s">
        <v>124</v>
      </c>
      <c r="AV260" s="99"/>
      <c r="AW260" s="159" t="s">
        <v>3016</v>
      </c>
      <c r="AX260" s="102"/>
      <c r="AY260" s="157" t="s">
        <v>3017</v>
      </c>
      <c r="AZ260" s="159"/>
      <c r="BF260" s="103">
        <v>46259</v>
      </c>
      <c r="BG260" s="46"/>
      <c r="BH260" s="46"/>
      <c r="BI260" s="46">
        <f t="shared" si="10"/>
        <v>0</v>
      </c>
      <c r="BJ260" s="46">
        <f t="shared" si="11"/>
        <v>0</v>
      </c>
    </row>
    <row r="261" spans="1:62" ht="120" customHeight="1" x14ac:dyDescent="0.2">
      <c r="A261" s="170" t="s">
        <v>178</v>
      </c>
      <c r="B261" s="132"/>
      <c r="C261" s="150">
        <v>0</v>
      </c>
      <c r="D261" s="150">
        <v>0</v>
      </c>
      <c r="E261" s="133">
        <v>317.10000000000002</v>
      </c>
      <c r="F261" s="134" t="s">
        <v>4096</v>
      </c>
      <c r="G261" s="86" t="s">
        <v>4097</v>
      </c>
      <c r="H261" s="86" t="s">
        <v>467</v>
      </c>
      <c r="I261" s="89"/>
      <c r="J261" s="90">
        <v>5</v>
      </c>
      <c r="K261" s="86"/>
      <c r="L261" s="86"/>
      <c r="M261" s="92" t="s">
        <v>150</v>
      </c>
      <c r="N261" s="86" t="s">
        <v>108</v>
      </c>
      <c r="O261" s="163" t="s">
        <v>180</v>
      </c>
      <c r="P261" s="163" t="s">
        <v>180</v>
      </c>
      <c r="Q261" s="91" t="s">
        <v>436</v>
      </c>
      <c r="R261" s="91" t="s">
        <v>204</v>
      </c>
      <c r="S261" s="91" t="s">
        <v>4098</v>
      </c>
      <c r="T261" s="92">
        <v>10</v>
      </c>
      <c r="U261" s="93">
        <v>10</v>
      </c>
      <c r="V261" s="94">
        <v>43931</v>
      </c>
      <c r="W261" s="94">
        <v>46259</v>
      </c>
      <c r="X261" s="95">
        <v>9785171225308</v>
      </c>
      <c r="Y261" s="96">
        <v>416</v>
      </c>
      <c r="Z261" s="97">
        <v>0.34399999999999997</v>
      </c>
      <c r="AA261" s="98" t="s">
        <v>144</v>
      </c>
      <c r="AB261" s="98" t="s">
        <v>172</v>
      </c>
      <c r="AC261" s="98" t="s">
        <v>145</v>
      </c>
      <c r="AD261" s="91" t="s">
        <v>109</v>
      </c>
      <c r="AE261" s="135" t="s">
        <v>115</v>
      </c>
      <c r="AF261" s="168"/>
      <c r="AG261" s="98" t="s">
        <v>257</v>
      </c>
      <c r="AH261" s="98"/>
      <c r="AI261" s="86" t="s">
        <v>468</v>
      </c>
      <c r="AJ261" s="101"/>
      <c r="AK261" s="91"/>
      <c r="AL261" s="100" t="s">
        <v>4099</v>
      </c>
      <c r="AM261" s="86" t="s">
        <v>263</v>
      </c>
      <c r="AN261" s="86" t="s">
        <v>152</v>
      </c>
      <c r="AO261" s="143">
        <f t="shared" si="9"/>
        <v>0</v>
      </c>
      <c r="AP261" s="85" t="s">
        <v>4100</v>
      </c>
      <c r="AQ261" s="100" t="s">
        <v>156</v>
      </c>
      <c r="AR261" s="97" t="s">
        <v>124</v>
      </c>
      <c r="AV261" s="99"/>
      <c r="AW261" s="159" t="s">
        <v>4101</v>
      </c>
      <c r="AX261" s="102"/>
      <c r="AY261" s="157" t="s">
        <v>4102</v>
      </c>
      <c r="AZ261" s="159"/>
      <c r="BF261" s="103">
        <v>46262</v>
      </c>
      <c r="BG261" s="46"/>
      <c r="BH261" s="46"/>
      <c r="BI261" s="46">
        <f t="shared" si="10"/>
        <v>0</v>
      </c>
      <c r="BJ261" s="46">
        <f t="shared" si="11"/>
        <v>0</v>
      </c>
    </row>
    <row r="262" spans="1:62" ht="120" customHeight="1" x14ac:dyDescent="0.2">
      <c r="A262" s="170" t="s">
        <v>178</v>
      </c>
      <c r="B262" s="132"/>
      <c r="C262" s="150">
        <v>0</v>
      </c>
      <c r="D262" s="150">
        <v>0</v>
      </c>
      <c r="E262" s="133">
        <v>299.25</v>
      </c>
      <c r="F262" s="134" t="s">
        <v>3018</v>
      </c>
      <c r="G262" s="86" t="s">
        <v>1180</v>
      </c>
      <c r="H262" s="86" t="s">
        <v>467</v>
      </c>
      <c r="I262" s="89"/>
      <c r="J262" s="90">
        <v>6</v>
      </c>
      <c r="K262" s="86"/>
      <c r="L262" s="86"/>
      <c r="M262" s="92" t="s">
        <v>150</v>
      </c>
      <c r="N262" s="86" t="s">
        <v>108</v>
      </c>
      <c r="O262" s="163" t="s">
        <v>160</v>
      </c>
      <c r="P262" s="163" t="s">
        <v>160</v>
      </c>
      <c r="Q262" s="91" t="s">
        <v>436</v>
      </c>
      <c r="R262" s="91" t="s">
        <v>204</v>
      </c>
      <c r="S262" s="91" t="s">
        <v>3019</v>
      </c>
      <c r="T262" s="92">
        <v>10</v>
      </c>
      <c r="U262" s="93">
        <v>5</v>
      </c>
      <c r="V262" s="94">
        <v>45481</v>
      </c>
      <c r="W262" s="94">
        <v>46254</v>
      </c>
      <c r="X262" s="95">
        <v>9785171656409</v>
      </c>
      <c r="Y262" s="96">
        <v>384</v>
      </c>
      <c r="Z262" s="97">
        <v>0.308</v>
      </c>
      <c r="AA262" s="98" t="s">
        <v>144</v>
      </c>
      <c r="AB262" s="98" t="s">
        <v>172</v>
      </c>
      <c r="AC262" s="98" t="s">
        <v>145</v>
      </c>
      <c r="AD262" s="91" t="s">
        <v>109</v>
      </c>
      <c r="AE262" s="135" t="s">
        <v>115</v>
      </c>
      <c r="AF262" s="168"/>
      <c r="AG262" s="98" t="s">
        <v>256</v>
      </c>
      <c r="AH262" s="98"/>
      <c r="AI262" s="86" t="s">
        <v>468</v>
      </c>
      <c r="AJ262" s="101"/>
      <c r="AK262" s="91" t="s">
        <v>3020</v>
      </c>
      <c r="AL262" s="100" t="s">
        <v>3021</v>
      </c>
      <c r="AM262" s="86" t="s">
        <v>263</v>
      </c>
      <c r="AN262" s="86" t="s">
        <v>152</v>
      </c>
      <c r="AO262" s="143">
        <f t="shared" si="9"/>
        <v>0</v>
      </c>
      <c r="AP262" s="85" t="s">
        <v>3022</v>
      </c>
      <c r="AQ262" s="100" t="s">
        <v>156</v>
      </c>
      <c r="AR262" s="97" t="s">
        <v>124</v>
      </c>
      <c r="AV262" s="99"/>
      <c r="AW262" s="159" t="s">
        <v>3023</v>
      </c>
      <c r="AX262" s="102" t="s">
        <v>3024</v>
      </c>
      <c r="AY262" s="157" t="s">
        <v>3025</v>
      </c>
      <c r="AZ262" s="159"/>
      <c r="BF262" s="103">
        <v>46259</v>
      </c>
      <c r="BG262" s="46"/>
      <c r="BH262" s="46"/>
      <c r="BI262" s="46">
        <f t="shared" si="10"/>
        <v>0</v>
      </c>
      <c r="BJ262" s="46">
        <f t="shared" si="11"/>
        <v>0</v>
      </c>
    </row>
    <row r="263" spans="1:62" ht="120" customHeight="1" x14ac:dyDescent="0.2">
      <c r="A263" s="170" t="s">
        <v>178</v>
      </c>
      <c r="B263" s="132"/>
      <c r="C263" s="150">
        <v>0</v>
      </c>
      <c r="D263" s="150">
        <v>0</v>
      </c>
      <c r="E263" s="133">
        <v>382.2</v>
      </c>
      <c r="F263" s="134" t="s">
        <v>1190</v>
      </c>
      <c r="G263" s="86" t="s">
        <v>1191</v>
      </c>
      <c r="H263" s="86" t="s">
        <v>467</v>
      </c>
      <c r="I263" s="89"/>
      <c r="J263" s="90" t="s">
        <v>193</v>
      </c>
      <c r="K263" s="86"/>
      <c r="L263" s="86"/>
      <c r="M263" s="92" t="s">
        <v>150</v>
      </c>
      <c r="N263" s="86" t="s">
        <v>108</v>
      </c>
      <c r="O263" s="163" t="s">
        <v>160</v>
      </c>
      <c r="P263" s="163" t="s">
        <v>160</v>
      </c>
      <c r="Q263" s="91" t="s">
        <v>436</v>
      </c>
      <c r="R263" s="91" t="s">
        <v>204</v>
      </c>
      <c r="S263" s="91" t="s">
        <v>1192</v>
      </c>
      <c r="T263" s="92">
        <v>10</v>
      </c>
      <c r="U263" s="93">
        <v>5</v>
      </c>
      <c r="V263" s="94">
        <v>46251</v>
      </c>
      <c r="W263" s="94">
        <v>46251</v>
      </c>
      <c r="X263" s="95">
        <v>9785171879761</v>
      </c>
      <c r="Y263" s="96">
        <v>544</v>
      </c>
      <c r="Z263" s="97">
        <v>0.39200000000000002</v>
      </c>
      <c r="AA263" s="98" t="s">
        <v>144</v>
      </c>
      <c r="AB263" s="98" t="s">
        <v>181</v>
      </c>
      <c r="AC263" s="98" t="s">
        <v>145</v>
      </c>
      <c r="AD263" s="91" t="s">
        <v>109</v>
      </c>
      <c r="AE263" s="169" t="s">
        <v>194</v>
      </c>
      <c r="AF263" s="168"/>
      <c r="AG263" s="98" t="s">
        <v>272</v>
      </c>
      <c r="AH263" s="98"/>
      <c r="AI263" s="86" t="s">
        <v>468</v>
      </c>
      <c r="AJ263" s="101"/>
      <c r="AK263" s="91"/>
      <c r="AL263" s="100" t="s">
        <v>1193</v>
      </c>
      <c r="AM263" s="86" t="s">
        <v>262</v>
      </c>
      <c r="AN263" s="86" t="s">
        <v>152</v>
      </c>
      <c r="AO263" s="143">
        <f t="shared" si="9"/>
        <v>0</v>
      </c>
      <c r="AP263" s="85" t="s">
        <v>1194</v>
      </c>
      <c r="AQ263" s="100" t="s">
        <v>156</v>
      </c>
      <c r="AR263" s="97" t="s">
        <v>124</v>
      </c>
      <c r="AV263" s="99"/>
      <c r="AW263" s="159" t="s">
        <v>1195</v>
      </c>
      <c r="AX263" s="102"/>
      <c r="AY263" s="157" t="s">
        <v>1196</v>
      </c>
      <c r="AZ263" s="159"/>
      <c r="BF263" s="103">
        <v>46253</v>
      </c>
      <c r="BG263" s="46"/>
      <c r="BH263" s="46"/>
      <c r="BI263" s="46">
        <f t="shared" si="10"/>
        <v>0</v>
      </c>
      <c r="BJ263" s="46">
        <f t="shared" si="11"/>
        <v>0</v>
      </c>
    </row>
    <row r="264" spans="1:62" ht="120" customHeight="1" x14ac:dyDescent="0.2">
      <c r="A264" s="170" t="s">
        <v>178</v>
      </c>
      <c r="B264" s="132"/>
      <c r="C264" s="150">
        <v>0</v>
      </c>
      <c r="D264" s="150">
        <v>0</v>
      </c>
      <c r="E264" s="133">
        <v>299.25</v>
      </c>
      <c r="F264" s="134" t="s">
        <v>3424</v>
      </c>
      <c r="G264" s="86" t="s">
        <v>3425</v>
      </c>
      <c r="H264" s="86" t="s">
        <v>3426</v>
      </c>
      <c r="I264" s="89"/>
      <c r="J264" s="90" t="s">
        <v>193</v>
      </c>
      <c r="K264" s="86"/>
      <c r="L264" s="86"/>
      <c r="M264" s="92" t="s">
        <v>209</v>
      </c>
      <c r="N264" s="86" t="s">
        <v>108</v>
      </c>
      <c r="O264" s="163" t="s">
        <v>210</v>
      </c>
      <c r="P264" s="163" t="s">
        <v>247</v>
      </c>
      <c r="Q264" s="91" t="s">
        <v>436</v>
      </c>
      <c r="R264" s="91" t="s">
        <v>204</v>
      </c>
      <c r="S264" s="91" t="s">
        <v>3427</v>
      </c>
      <c r="T264" s="92">
        <v>10</v>
      </c>
      <c r="U264" s="93">
        <v>20</v>
      </c>
      <c r="V264" s="94">
        <v>46255</v>
      </c>
      <c r="W264" s="94">
        <v>46255</v>
      </c>
      <c r="X264" s="95">
        <v>9785171895846</v>
      </c>
      <c r="Y264" s="96">
        <v>96</v>
      </c>
      <c r="Z264" s="97">
        <v>0.15</v>
      </c>
      <c r="AA264" s="98" t="s">
        <v>185</v>
      </c>
      <c r="AB264" s="98" t="s">
        <v>220</v>
      </c>
      <c r="AC264" s="98" t="s">
        <v>186</v>
      </c>
      <c r="AD264" s="91">
        <v>3</v>
      </c>
      <c r="AE264" s="169" t="s">
        <v>194</v>
      </c>
      <c r="AF264" s="168"/>
      <c r="AG264" s="98" t="s">
        <v>2937</v>
      </c>
      <c r="AH264" s="98"/>
      <c r="AI264" s="86" t="s">
        <v>3428</v>
      </c>
      <c r="AJ264" s="101"/>
      <c r="AK264" s="91"/>
      <c r="AL264" s="100" t="s">
        <v>3429</v>
      </c>
      <c r="AM264" s="86" t="s">
        <v>261</v>
      </c>
      <c r="AN264" s="86" t="s">
        <v>228</v>
      </c>
      <c r="AO264" s="143">
        <f t="shared" si="9"/>
        <v>0</v>
      </c>
      <c r="AP264" s="85" t="s">
        <v>3430</v>
      </c>
      <c r="AQ264" s="100" t="s">
        <v>142</v>
      </c>
      <c r="AR264" s="97" t="s">
        <v>124</v>
      </c>
      <c r="AV264" s="99"/>
      <c r="AW264" s="159" t="s">
        <v>3431</v>
      </c>
      <c r="AX264" s="102"/>
      <c r="AY264" s="157" t="s">
        <v>3432</v>
      </c>
      <c r="AZ264" s="159"/>
      <c r="BF264" s="103">
        <v>46260</v>
      </c>
      <c r="BG264" s="46"/>
      <c r="BH264" s="46"/>
      <c r="BI264" s="46">
        <f t="shared" si="10"/>
        <v>0</v>
      </c>
      <c r="BJ264" s="46">
        <f t="shared" si="11"/>
        <v>0</v>
      </c>
    </row>
    <row r="265" spans="1:62" ht="120" customHeight="1" x14ac:dyDescent="0.2">
      <c r="A265" s="170" t="s">
        <v>178</v>
      </c>
      <c r="B265" s="132"/>
      <c r="C265" s="150">
        <v>0</v>
      </c>
      <c r="D265" s="150">
        <v>0</v>
      </c>
      <c r="E265" s="133">
        <v>299.25</v>
      </c>
      <c r="F265" s="134" t="s">
        <v>3433</v>
      </c>
      <c r="G265" s="86" t="s">
        <v>205</v>
      </c>
      <c r="H265" s="86" t="s">
        <v>3426</v>
      </c>
      <c r="I265" s="89"/>
      <c r="J265" s="90" t="s">
        <v>193</v>
      </c>
      <c r="K265" s="86"/>
      <c r="L265" s="86"/>
      <c r="M265" s="92" t="s">
        <v>209</v>
      </c>
      <c r="N265" s="86" t="s">
        <v>108</v>
      </c>
      <c r="O265" s="163" t="s">
        <v>210</v>
      </c>
      <c r="P265" s="163" t="s">
        <v>247</v>
      </c>
      <c r="Q265" s="91" t="s">
        <v>436</v>
      </c>
      <c r="R265" s="91" t="s">
        <v>204</v>
      </c>
      <c r="S265" s="91" t="s">
        <v>3434</v>
      </c>
      <c r="T265" s="92">
        <v>10</v>
      </c>
      <c r="U265" s="93">
        <v>20</v>
      </c>
      <c r="V265" s="94">
        <v>46255</v>
      </c>
      <c r="W265" s="94">
        <v>46255</v>
      </c>
      <c r="X265" s="95">
        <v>9785171865887</v>
      </c>
      <c r="Y265" s="96">
        <v>96</v>
      </c>
      <c r="Z265" s="97">
        <v>0.15</v>
      </c>
      <c r="AA265" s="98" t="s">
        <v>185</v>
      </c>
      <c r="AB265" s="98" t="s">
        <v>220</v>
      </c>
      <c r="AC265" s="98" t="s">
        <v>186</v>
      </c>
      <c r="AD265" s="91">
        <v>3</v>
      </c>
      <c r="AE265" s="169" t="s">
        <v>194</v>
      </c>
      <c r="AF265" s="168"/>
      <c r="AG265" s="98" t="s">
        <v>310</v>
      </c>
      <c r="AH265" s="98"/>
      <c r="AI265" s="86" t="s">
        <v>3428</v>
      </c>
      <c r="AJ265" s="101"/>
      <c r="AK265" s="91"/>
      <c r="AL265" s="100" t="s">
        <v>3435</v>
      </c>
      <c r="AM265" s="86" t="s">
        <v>261</v>
      </c>
      <c r="AN265" s="86" t="s">
        <v>228</v>
      </c>
      <c r="AO265" s="143">
        <f t="shared" si="9"/>
        <v>0</v>
      </c>
      <c r="AP265" s="85" t="s">
        <v>3436</v>
      </c>
      <c r="AQ265" s="100" t="s">
        <v>142</v>
      </c>
      <c r="AR265" s="97" t="s">
        <v>124</v>
      </c>
      <c r="AV265" s="99"/>
      <c r="AW265" s="159" t="s">
        <v>3437</v>
      </c>
      <c r="AX265" s="102"/>
      <c r="AY265" s="157" t="s">
        <v>3438</v>
      </c>
      <c r="AZ265" s="159"/>
      <c r="BF265" s="103">
        <v>46260</v>
      </c>
      <c r="BG265" s="46"/>
      <c r="BH265" s="46"/>
      <c r="BI265" s="46">
        <f t="shared" si="10"/>
        <v>0</v>
      </c>
      <c r="BJ265" s="46">
        <f t="shared" si="11"/>
        <v>0</v>
      </c>
    </row>
    <row r="266" spans="1:62" ht="120" customHeight="1" x14ac:dyDescent="0.2">
      <c r="A266" s="170" t="s">
        <v>178</v>
      </c>
      <c r="B266" s="132"/>
      <c r="C266" s="150">
        <v>0</v>
      </c>
      <c r="D266" s="150">
        <v>0</v>
      </c>
      <c r="E266" s="133">
        <v>261.45</v>
      </c>
      <c r="F266" s="134" t="s">
        <v>1197</v>
      </c>
      <c r="G266" s="86" t="s">
        <v>1198</v>
      </c>
      <c r="H266" s="86" t="s">
        <v>395</v>
      </c>
      <c r="I266" s="89"/>
      <c r="J266" s="90" t="s">
        <v>193</v>
      </c>
      <c r="K266" s="86"/>
      <c r="L266" s="86"/>
      <c r="M266" s="92" t="s">
        <v>137</v>
      </c>
      <c r="N266" s="86" t="s">
        <v>108</v>
      </c>
      <c r="O266" s="163" t="s">
        <v>164</v>
      </c>
      <c r="P266" s="163" t="s">
        <v>313</v>
      </c>
      <c r="Q266" s="91" t="s">
        <v>436</v>
      </c>
      <c r="R266" s="91" t="s">
        <v>204</v>
      </c>
      <c r="S266" s="91" t="s">
        <v>1199</v>
      </c>
      <c r="T266" s="92">
        <v>10</v>
      </c>
      <c r="U266" s="93">
        <v>12</v>
      </c>
      <c r="V266" s="94">
        <v>46246</v>
      </c>
      <c r="W266" s="94">
        <v>46246</v>
      </c>
      <c r="X266" s="95">
        <v>9785171887209</v>
      </c>
      <c r="Y266" s="96">
        <v>128</v>
      </c>
      <c r="Z266" s="97">
        <v>0.17399999999999999</v>
      </c>
      <c r="AA266" s="98" t="s">
        <v>144</v>
      </c>
      <c r="AB266" s="98" t="s">
        <v>235</v>
      </c>
      <c r="AC266" s="98" t="s">
        <v>145</v>
      </c>
      <c r="AD266" s="91" t="s">
        <v>109</v>
      </c>
      <c r="AE266" s="169" t="s">
        <v>194</v>
      </c>
      <c r="AF266" s="168"/>
      <c r="AG266" s="98" t="s">
        <v>599</v>
      </c>
      <c r="AH266" s="98"/>
      <c r="AI266" s="86" t="s">
        <v>396</v>
      </c>
      <c r="AJ266" s="101" t="s">
        <v>397</v>
      </c>
      <c r="AK266" s="91"/>
      <c r="AL266" s="100" t="s">
        <v>1200</v>
      </c>
      <c r="AM266" s="86" t="s">
        <v>316</v>
      </c>
      <c r="AN266" s="86" t="s">
        <v>141</v>
      </c>
      <c r="AO266" s="143">
        <f t="shared" si="9"/>
        <v>0</v>
      </c>
      <c r="AP266" s="85" t="s">
        <v>1201</v>
      </c>
      <c r="AQ266" s="100" t="s">
        <v>156</v>
      </c>
      <c r="AR266" s="97" t="s">
        <v>124</v>
      </c>
      <c r="AV266" s="99"/>
      <c r="AW266" s="159" t="s">
        <v>1202</v>
      </c>
      <c r="AX266" s="102" t="s">
        <v>1203</v>
      </c>
      <c r="AY266" s="157" t="s">
        <v>1203</v>
      </c>
      <c r="AZ266" s="159"/>
      <c r="BF266" s="103">
        <v>46253</v>
      </c>
      <c r="BG266" s="46"/>
      <c r="BH266" s="46"/>
      <c r="BI266" s="46">
        <f t="shared" si="10"/>
        <v>0</v>
      </c>
      <c r="BJ266" s="46">
        <f t="shared" si="11"/>
        <v>0</v>
      </c>
    </row>
    <row r="267" spans="1:62" ht="120" customHeight="1" x14ac:dyDescent="0.2">
      <c r="A267" s="170" t="s">
        <v>178</v>
      </c>
      <c r="B267" s="132"/>
      <c r="C267" s="150">
        <v>0</v>
      </c>
      <c r="D267" s="150">
        <v>0</v>
      </c>
      <c r="E267" s="133">
        <v>516.6</v>
      </c>
      <c r="F267" s="134" t="s">
        <v>773</v>
      </c>
      <c r="G267" s="86" t="s">
        <v>774</v>
      </c>
      <c r="H267" s="86" t="s">
        <v>775</v>
      </c>
      <c r="I267" s="89"/>
      <c r="J267" s="90" t="s">
        <v>193</v>
      </c>
      <c r="K267" s="86"/>
      <c r="L267" s="86"/>
      <c r="M267" s="92" t="s">
        <v>150</v>
      </c>
      <c r="N267" s="86" t="s">
        <v>108</v>
      </c>
      <c r="O267" s="163" t="s">
        <v>289</v>
      </c>
      <c r="P267" s="163" t="s">
        <v>289</v>
      </c>
      <c r="Q267" s="91" t="s">
        <v>436</v>
      </c>
      <c r="R267" s="91" t="s">
        <v>204</v>
      </c>
      <c r="S267" s="91" t="s">
        <v>776</v>
      </c>
      <c r="T267" s="92">
        <v>10</v>
      </c>
      <c r="U267" s="93">
        <v>20</v>
      </c>
      <c r="V267" s="94">
        <v>46237</v>
      </c>
      <c r="W267" s="94">
        <v>46237</v>
      </c>
      <c r="X267" s="95">
        <v>9785171887414</v>
      </c>
      <c r="Y267" s="96">
        <v>224</v>
      </c>
      <c r="Z267" s="97">
        <v>0.193</v>
      </c>
      <c r="AA267" s="98" t="s">
        <v>253</v>
      </c>
      <c r="AB267" s="98" t="s">
        <v>190</v>
      </c>
      <c r="AC267" s="98" t="s">
        <v>254</v>
      </c>
      <c r="AD267" s="91" t="s">
        <v>349</v>
      </c>
      <c r="AE267" s="169" t="s">
        <v>194</v>
      </c>
      <c r="AF267" s="168"/>
      <c r="AG267" s="98" t="s">
        <v>532</v>
      </c>
      <c r="AH267" s="98"/>
      <c r="AI267" s="86" t="s">
        <v>777</v>
      </c>
      <c r="AJ267" s="101"/>
      <c r="AK267" s="91"/>
      <c r="AL267" s="100" t="s">
        <v>778</v>
      </c>
      <c r="AM267" s="86" t="s">
        <v>297</v>
      </c>
      <c r="AN267" s="86" t="s">
        <v>228</v>
      </c>
      <c r="AO267" s="143">
        <f t="shared" si="9"/>
        <v>0</v>
      </c>
      <c r="AP267" s="85" t="s">
        <v>779</v>
      </c>
      <c r="AQ267" s="100" t="s">
        <v>156</v>
      </c>
      <c r="AR267" s="97" t="s">
        <v>124</v>
      </c>
      <c r="AV267" s="99"/>
      <c r="AW267" s="159" t="s">
        <v>780</v>
      </c>
      <c r="AX267" s="102"/>
      <c r="AY267" s="157" t="s">
        <v>781</v>
      </c>
      <c r="AZ267" s="159"/>
      <c r="BF267" s="103">
        <v>46252</v>
      </c>
      <c r="BG267" s="46"/>
      <c r="BH267" s="46"/>
      <c r="BI267" s="46">
        <f t="shared" si="10"/>
        <v>0</v>
      </c>
      <c r="BJ267" s="46">
        <f t="shared" si="11"/>
        <v>0</v>
      </c>
    </row>
    <row r="268" spans="1:62" ht="120" customHeight="1" x14ac:dyDescent="0.2">
      <c r="A268" s="170" t="s">
        <v>178</v>
      </c>
      <c r="B268" s="132"/>
      <c r="C268" s="150">
        <v>0</v>
      </c>
      <c r="D268" s="150">
        <v>0</v>
      </c>
      <c r="E268" s="133">
        <v>693</v>
      </c>
      <c r="F268" s="134" t="s">
        <v>2101</v>
      </c>
      <c r="G268" s="86" t="s">
        <v>2102</v>
      </c>
      <c r="H268" s="86" t="s">
        <v>516</v>
      </c>
      <c r="I268" s="89"/>
      <c r="J268" s="90" t="s">
        <v>193</v>
      </c>
      <c r="K268" s="86"/>
      <c r="L268" s="86"/>
      <c r="M268" s="92" t="s">
        <v>137</v>
      </c>
      <c r="N268" s="86" t="s">
        <v>108</v>
      </c>
      <c r="O268" s="163" t="s">
        <v>164</v>
      </c>
      <c r="P268" s="163" t="s">
        <v>165</v>
      </c>
      <c r="Q268" s="91" t="s">
        <v>436</v>
      </c>
      <c r="R268" s="91" t="s">
        <v>204</v>
      </c>
      <c r="S268" s="91" t="s">
        <v>2103</v>
      </c>
      <c r="T268" s="92">
        <v>10</v>
      </c>
      <c r="U268" s="93">
        <v>8</v>
      </c>
      <c r="V268" s="94">
        <v>46254</v>
      </c>
      <c r="W268" s="94">
        <v>46254</v>
      </c>
      <c r="X268" s="95">
        <v>9785171730925</v>
      </c>
      <c r="Y268" s="96">
        <v>256</v>
      </c>
      <c r="Z268" s="97">
        <v>0.433</v>
      </c>
      <c r="AA268" s="98" t="s">
        <v>173</v>
      </c>
      <c r="AB268" s="98" t="s">
        <v>220</v>
      </c>
      <c r="AC268" s="98" t="s">
        <v>174</v>
      </c>
      <c r="AD268" s="91" t="s">
        <v>109</v>
      </c>
      <c r="AE268" s="169" t="s">
        <v>194</v>
      </c>
      <c r="AF268" s="168"/>
      <c r="AG268" s="98" t="s">
        <v>1029</v>
      </c>
      <c r="AH268" s="98"/>
      <c r="AI268" s="86" t="s">
        <v>517</v>
      </c>
      <c r="AJ268" s="101" t="s">
        <v>148</v>
      </c>
      <c r="AK268" s="91"/>
      <c r="AL268" s="100" t="s">
        <v>2104</v>
      </c>
      <c r="AM268" s="86" t="s">
        <v>594</v>
      </c>
      <c r="AN268" s="86" t="s">
        <v>141</v>
      </c>
      <c r="AO268" s="143">
        <f t="shared" si="9"/>
        <v>0</v>
      </c>
      <c r="AP268" s="85" t="s">
        <v>2105</v>
      </c>
      <c r="AQ268" s="100" t="s">
        <v>156</v>
      </c>
      <c r="AR268" s="97" t="s">
        <v>124</v>
      </c>
      <c r="AV268" s="99"/>
      <c r="AW268" s="159" t="s">
        <v>2106</v>
      </c>
      <c r="AX268" s="102" t="s">
        <v>2107</v>
      </c>
      <c r="AY268" s="157" t="s">
        <v>2108</v>
      </c>
      <c r="AZ268" s="159"/>
      <c r="BF268" s="103">
        <v>46255</v>
      </c>
      <c r="BG268" s="46"/>
      <c r="BH268" s="46"/>
      <c r="BI268" s="46">
        <f t="shared" si="10"/>
        <v>0</v>
      </c>
      <c r="BJ268" s="46">
        <f t="shared" si="11"/>
        <v>0</v>
      </c>
    </row>
    <row r="269" spans="1:62" ht="120" customHeight="1" x14ac:dyDescent="0.2">
      <c r="A269" s="170" t="s">
        <v>178</v>
      </c>
      <c r="B269" s="132"/>
      <c r="C269" s="150">
        <v>0</v>
      </c>
      <c r="D269" s="150">
        <v>0</v>
      </c>
      <c r="E269" s="133">
        <v>604.80000000000007</v>
      </c>
      <c r="F269" s="134" t="s">
        <v>1705</v>
      </c>
      <c r="G269" s="86" t="s">
        <v>205</v>
      </c>
      <c r="H269" s="86" t="s">
        <v>1706</v>
      </c>
      <c r="I269" s="89"/>
      <c r="J269" s="90" t="s">
        <v>193</v>
      </c>
      <c r="K269" s="86"/>
      <c r="L269" s="86"/>
      <c r="M269" s="92" t="s">
        <v>132</v>
      </c>
      <c r="N269" s="86" t="s">
        <v>108</v>
      </c>
      <c r="O269" s="163" t="s">
        <v>216</v>
      </c>
      <c r="P269" s="163" t="s">
        <v>232</v>
      </c>
      <c r="Q269" s="91" t="s">
        <v>436</v>
      </c>
      <c r="R269" s="91" t="s">
        <v>204</v>
      </c>
      <c r="S269" s="91" t="s">
        <v>1707</v>
      </c>
      <c r="T269" s="92">
        <v>22</v>
      </c>
      <c r="U269" s="93">
        <v>18</v>
      </c>
      <c r="V269" s="94">
        <v>46244</v>
      </c>
      <c r="W269" s="94">
        <v>46244</v>
      </c>
      <c r="X269" s="95">
        <v>9785171881986</v>
      </c>
      <c r="Y269" s="96">
        <v>224</v>
      </c>
      <c r="Z269" s="97">
        <v>0.27</v>
      </c>
      <c r="AA269" s="98" t="s">
        <v>144</v>
      </c>
      <c r="AB269" s="98" t="s">
        <v>135</v>
      </c>
      <c r="AC269" s="98" t="s">
        <v>145</v>
      </c>
      <c r="AD269" s="91" t="s">
        <v>109</v>
      </c>
      <c r="AE269" s="169" t="s">
        <v>194</v>
      </c>
      <c r="AF269" s="168"/>
      <c r="AG269" s="98" t="s">
        <v>564</v>
      </c>
      <c r="AH269" s="98"/>
      <c r="AI269" s="86" t="s">
        <v>1708</v>
      </c>
      <c r="AJ269" s="101"/>
      <c r="AK269" s="91"/>
      <c r="AL269" s="100" t="s">
        <v>1709</v>
      </c>
      <c r="AM269" s="86" t="s">
        <v>292</v>
      </c>
      <c r="AN269" s="86" t="s">
        <v>228</v>
      </c>
      <c r="AO269" s="143">
        <f t="shared" si="9"/>
        <v>0</v>
      </c>
      <c r="AP269" s="85" t="s">
        <v>1710</v>
      </c>
      <c r="AQ269" s="100" t="s">
        <v>110</v>
      </c>
      <c r="AR269" s="97" t="s">
        <v>124</v>
      </c>
      <c r="AV269" s="99"/>
      <c r="AW269" s="159" t="s">
        <v>1711</v>
      </c>
      <c r="AX269" s="102"/>
      <c r="AY269" s="157" t="s">
        <v>1712</v>
      </c>
      <c r="AZ269" s="159"/>
      <c r="BF269" s="103">
        <v>46254</v>
      </c>
      <c r="BG269" s="46"/>
      <c r="BH269" s="46"/>
      <c r="BI269" s="46">
        <f t="shared" si="10"/>
        <v>0</v>
      </c>
      <c r="BJ269" s="46">
        <f t="shared" si="11"/>
        <v>0</v>
      </c>
    </row>
    <row r="270" spans="1:62" ht="120" customHeight="1" x14ac:dyDescent="0.2">
      <c r="A270" s="170" t="s">
        <v>178</v>
      </c>
      <c r="B270" s="132"/>
      <c r="C270" s="150">
        <v>0</v>
      </c>
      <c r="D270" s="150">
        <v>0</v>
      </c>
      <c r="E270" s="133">
        <v>1001.7</v>
      </c>
      <c r="F270" s="134" t="s">
        <v>2109</v>
      </c>
      <c r="G270" s="86" t="s">
        <v>2110</v>
      </c>
      <c r="H270" s="86" t="s">
        <v>2111</v>
      </c>
      <c r="I270" s="89"/>
      <c r="J270" s="90" t="s">
        <v>193</v>
      </c>
      <c r="K270" s="86"/>
      <c r="L270" s="86"/>
      <c r="M270" s="92" t="s">
        <v>150</v>
      </c>
      <c r="N270" s="86" t="s">
        <v>108</v>
      </c>
      <c r="O270" s="163" t="s">
        <v>213</v>
      </c>
      <c r="P270" s="163" t="s">
        <v>213</v>
      </c>
      <c r="Q270" s="91" t="s">
        <v>436</v>
      </c>
      <c r="R270" s="91" t="s">
        <v>204</v>
      </c>
      <c r="S270" s="91" t="s">
        <v>2112</v>
      </c>
      <c r="T270" s="92">
        <v>10</v>
      </c>
      <c r="U270" s="93">
        <v>5</v>
      </c>
      <c r="V270" s="94">
        <v>46251</v>
      </c>
      <c r="W270" s="94">
        <v>46251</v>
      </c>
      <c r="X270" s="95">
        <v>9785171888220</v>
      </c>
      <c r="Y270" s="96">
        <v>448</v>
      </c>
      <c r="Z270" s="97">
        <v>0.4</v>
      </c>
      <c r="AA270" s="98" t="s">
        <v>144</v>
      </c>
      <c r="AB270" s="98" t="s">
        <v>281</v>
      </c>
      <c r="AC270" s="98" t="s">
        <v>145</v>
      </c>
      <c r="AD270" s="91" t="s">
        <v>109</v>
      </c>
      <c r="AE270" s="169" t="s">
        <v>194</v>
      </c>
      <c r="AF270" s="168"/>
      <c r="AG270" s="98" t="s">
        <v>2113</v>
      </c>
      <c r="AH270" s="98"/>
      <c r="AI270" s="86" t="s">
        <v>2114</v>
      </c>
      <c r="AJ270" s="101" t="s">
        <v>110</v>
      </c>
      <c r="AK270" s="91" t="s">
        <v>2115</v>
      </c>
      <c r="AL270" s="100" t="s">
        <v>2116</v>
      </c>
      <c r="AM270" s="86" t="s">
        <v>299</v>
      </c>
      <c r="AN270" s="86" t="s">
        <v>141</v>
      </c>
      <c r="AO270" s="143">
        <f t="shared" si="9"/>
        <v>0</v>
      </c>
      <c r="AP270" s="85" t="s">
        <v>2117</v>
      </c>
      <c r="AQ270" s="100" t="s">
        <v>110</v>
      </c>
      <c r="AR270" s="97" t="s">
        <v>124</v>
      </c>
      <c r="AV270" s="99"/>
      <c r="AW270" s="159" t="s">
        <v>2118</v>
      </c>
      <c r="AX270" s="102"/>
      <c r="AY270" s="157" t="s">
        <v>2119</v>
      </c>
      <c r="AZ270" s="159"/>
      <c r="BF270" s="103">
        <v>46255</v>
      </c>
      <c r="BG270" s="46"/>
      <c r="BH270" s="46"/>
      <c r="BI270" s="46">
        <f t="shared" si="10"/>
        <v>0</v>
      </c>
      <c r="BJ270" s="46">
        <f t="shared" si="11"/>
        <v>0</v>
      </c>
    </row>
    <row r="271" spans="1:62" ht="120" customHeight="1" x14ac:dyDescent="0.2">
      <c r="A271" s="170" t="s">
        <v>178</v>
      </c>
      <c r="B271" s="132"/>
      <c r="C271" s="150">
        <v>0</v>
      </c>
      <c r="D271" s="150">
        <v>0</v>
      </c>
      <c r="E271" s="133">
        <v>1367.1000000000001</v>
      </c>
      <c r="F271" s="134" t="s">
        <v>3026</v>
      </c>
      <c r="G271" s="86" t="s">
        <v>3027</v>
      </c>
      <c r="H271" s="86" t="s">
        <v>3028</v>
      </c>
      <c r="I271" s="89"/>
      <c r="J271" s="90" t="s">
        <v>195</v>
      </c>
      <c r="K271" s="86"/>
      <c r="L271" s="86"/>
      <c r="M271" s="92" t="s">
        <v>150</v>
      </c>
      <c r="N271" s="86" t="s">
        <v>108</v>
      </c>
      <c r="O271" s="163" t="s">
        <v>421</v>
      </c>
      <c r="P271" s="163" t="s">
        <v>445</v>
      </c>
      <c r="Q271" s="91" t="s">
        <v>436</v>
      </c>
      <c r="R271" s="91" t="s">
        <v>204</v>
      </c>
      <c r="S271" s="91" t="s">
        <v>3029</v>
      </c>
      <c r="T271" s="92">
        <v>10</v>
      </c>
      <c r="U271" s="93">
        <v>8</v>
      </c>
      <c r="V271" s="94">
        <v>46210</v>
      </c>
      <c r="W271" s="94">
        <v>46210</v>
      </c>
      <c r="X271" s="95">
        <v>9785171842581</v>
      </c>
      <c r="Y271" s="96">
        <v>256</v>
      </c>
      <c r="Z271" s="97">
        <v>0.66500000000000004</v>
      </c>
      <c r="AA271" s="98" t="s">
        <v>173</v>
      </c>
      <c r="AB271" s="98" t="s">
        <v>457</v>
      </c>
      <c r="AC271" s="98" t="s">
        <v>174</v>
      </c>
      <c r="AD271" s="91" t="s">
        <v>109</v>
      </c>
      <c r="AE271" s="169" t="s">
        <v>194</v>
      </c>
      <c r="AF271" s="168"/>
      <c r="AG271" s="98" t="s">
        <v>3030</v>
      </c>
      <c r="AH271" s="98"/>
      <c r="AI271" s="86" t="s">
        <v>3031</v>
      </c>
      <c r="AJ271" s="101" t="s">
        <v>153</v>
      </c>
      <c r="AK271" s="91"/>
      <c r="AL271" s="100" t="s">
        <v>3032</v>
      </c>
      <c r="AM271" s="86" t="s">
        <v>551</v>
      </c>
      <c r="AN271" s="86" t="s">
        <v>141</v>
      </c>
      <c r="AO271" s="143">
        <f t="shared" si="9"/>
        <v>0</v>
      </c>
      <c r="AP271" s="85" t="s">
        <v>3033</v>
      </c>
      <c r="AQ271" s="100" t="s">
        <v>153</v>
      </c>
      <c r="AR271" s="97" t="s">
        <v>124</v>
      </c>
      <c r="AV271" s="99" t="s">
        <v>120</v>
      </c>
      <c r="AW271" s="159" t="s">
        <v>3034</v>
      </c>
      <c r="AX271" s="102"/>
      <c r="AY271" s="157" t="s">
        <v>3035</v>
      </c>
      <c r="AZ271" s="159"/>
      <c r="BF271" s="103">
        <v>46259</v>
      </c>
      <c r="BG271" s="46"/>
      <c r="BH271" s="46"/>
      <c r="BI271" s="46">
        <f t="shared" si="10"/>
        <v>0</v>
      </c>
      <c r="BJ271" s="46">
        <f t="shared" si="11"/>
        <v>0</v>
      </c>
    </row>
    <row r="272" spans="1:62" ht="120" customHeight="1" x14ac:dyDescent="0.2">
      <c r="A272" s="170" t="s">
        <v>178</v>
      </c>
      <c r="B272" s="132"/>
      <c r="C272" s="150">
        <v>0</v>
      </c>
      <c r="D272" s="150">
        <v>0</v>
      </c>
      <c r="E272" s="133">
        <v>2028.6000000000001</v>
      </c>
      <c r="F272" s="134" t="s">
        <v>3036</v>
      </c>
      <c r="G272" s="86" t="s">
        <v>3027</v>
      </c>
      <c r="H272" s="86" t="s">
        <v>3028</v>
      </c>
      <c r="I272" s="89"/>
      <c r="J272" s="90" t="s">
        <v>193</v>
      </c>
      <c r="K272" s="86"/>
      <c r="L272" s="86"/>
      <c r="M272" s="92" t="s">
        <v>150</v>
      </c>
      <c r="N272" s="86" t="s">
        <v>385</v>
      </c>
      <c r="O272" s="163" t="s">
        <v>421</v>
      </c>
      <c r="P272" s="163" t="s">
        <v>445</v>
      </c>
      <c r="Q272" s="91" t="s">
        <v>436</v>
      </c>
      <c r="R272" s="91" t="s">
        <v>204</v>
      </c>
      <c r="S272" s="91" t="s">
        <v>3037</v>
      </c>
      <c r="T272" s="92">
        <v>22</v>
      </c>
      <c r="U272" s="93">
        <v>6</v>
      </c>
      <c r="V272" s="94">
        <v>46254</v>
      </c>
      <c r="W272" s="94">
        <v>46254</v>
      </c>
      <c r="X272" s="95">
        <v>9785171889005</v>
      </c>
      <c r="Y272" s="96">
        <v>256</v>
      </c>
      <c r="Z272" s="97">
        <v>0.68600000000000005</v>
      </c>
      <c r="AA272" s="98" t="s">
        <v>173</v>
      </c>
      <c r="AB272" s="98"/>
      <c r="AC272" s="98" t="s">
        <v>174</v>
      </c>
      <c r="AD272" s="91" t="s">
        <v>109</v>
      </c>
      <c r="AE272" s="169" t="s">
        <v>194</v>
      </c>
      <c r="AF272" s="168"/>
      <c r="AG272" s="98" t="s">
        <v>3030</v>
      </c>
      <c r="AH272" s="98"/>
      <c r="AI272" s="86" t="s">
        <v>3031</v>
      </c>
      <c r="AJ272" s="101" t="s">
        <v>153</v>
      </c>
      <c r="AK272" s="91"/>
      <c r="AL272" s="100" t="s">
        <v>3038</v>
      </c>
      <c r="AM272" s="86" t="s">
        <v>551</v>
      </c>
      <c r="AN272" s="86" t="s">
        <v>141</v>
      </c>
      <c r="AO272" s="143">
        <f t="shared" si="9"/>
        <v>0</v>
      </c>
      <c r="AP272" s="85" t="s">
        <v>3039</v>
      </c>
      <c r="AQ272" s="100" t="s">
        <v>153</v>
      </c>
      <c r="AR272" s="97" t="s">
        <v>124</v>
      </c>
      <c r="AV272" s="99" t="s">
        <v>120</v>
      </c>
      <c r="AW272" s="159" t="s">
        <v>3040</v>
      </c>
      <c r="AX272" s="102"/>
      <c r="AY272" s="157" t="s">
        <v>3035</v>
      </c>
      <c r="AZ272" s="159"/>
      <c r="BF272" s="103">
        <v>46259</v>
      </c>
      <c r="BG272" s="46"/>
      <c r="BH272" s="46"/>
      <c r="BI272" s="46">
        <f t="shared" si="10"/>
        <v>0</v>
      </c>
      <c r="BJ272" s="46">
        <f t="shared" si="11"/>
        <v>0</v>
      </c>
    </row>
    <row r="273" spans="1:62" ht="120" customHeight="1" x14ac:dyDescent="0.2">
      <c r="A273" s="170" t="s">
        <v>178</v>
      </c>
      <c r="B273" s="132"/>
      <c r="C273" s="150">
        <v>0</v>
      </c>
      <c r="D273" s="150">
        <v>0</v>
      </c>
      <c r="E273" s="133">
        <v>875.7</v>
      </c>
      <c r="F273" s="134" t="s">
        <v>4103</v>
      </c>
      <c r="G273" s="86" t="s">
        <v>398</v>
      </c>
      <c r="H273" s="86" t="s">
        <v>399</v>
      </c>
      <c r="I273" s="89"/>
      <c r="J273" s="90">
        <v>3</v>
      </c>
      <c r="K273" s="86"/>
      <c r="L273" s="86"/>
      <c r="M273" s="92" t="s">
        <v>150</v>
      </c>
      <c r="N273" s="86" t="s">
        <v>108</v>
      </c>
      <c r="O273" s="163" t="s">
        <v>213</v>
      </c>
      <c r="P273" s="163" t="s">
        <v>213</v>
      </c>
      <c r="Q273" s="91" t="s">
        <v>436</v>
      </c>
      <c r="R273" s="91" t="s">
        <v>204</v>
      </c>
      <c r="S273" s="91" t="s">
        <v>4104</v>
      </c>
      <c r="T273" s="92">
        <v>10</v>
      </c>
      <c r="U273" s="93">
        <v>6</v>
      </c>
      <c r="V273" s="94">
        <v>43410</v>
      </c>
      <c r="W273" s="94">
        <v>46259</v>
      </c>
      <c r="X273" s="95">
        <v>9785171126162</v>
      </c>
      <c r="Y273" s="96">
        <v>960</v>
      </c>
      <c r="Z273" s="97">
        <v>0.66700000000000004</v>
      </c>
      <c r="AA273" s="98" t="s">
        <v>144</v>
      </c>
      <c r="AB273" s="98" t="s">
        <v>181</v>
      </c>
      <c r="AC273" s="98" t="s">
        <v>145</v>
      </c>
      <c r="AD273" s="91" t="s">
        <v>109</v>
      </c>
      <c r="AE273" s="135" t="s">
        <v>115</v>
      </c>
      <c r="AF273" s="168"/>
      <c r="AG273" s="98" t="s">
        <v>250</v>
      </c>
      <c r="AH273" s="98"/>
      <c r="AI273" s="86" t="s">
        <v>399</v>
      </c>
      <c r="AJ273" s="101"/>
      <c r="AK273" s="91" t="s">
        <v>4105</v>
      </c>
      <c r="AL273" s="100" t="s">
        <v>4106</v>
      </c>
      <c r="AM273" s="86" t="s">
        <v>264</v>
      </c>
      <c r="AN273" s="86" t="s">
        <v>152</v>
      </c>
      <c r="AO273" s="143">
        <f t="shared" si="9"/>
        <v>0</v>
      </c>
      <c r="AP273" s="85" t="s">
        <v>4107</v>
      </c>
      <c r="AQ273" s="100" t="s">
        <v>153</v>
      </c>
      <c r="AR273" s="97" t="s">
        <v>124</v>
      </c>
      <c r="AV273" s="99"/>
      <c r="AW273" s="159" t="s">
        <v>4108</v>
      </c>
      <c r="AX273" s="102" t="s">
        <v>4109</v>
      </c>
      <c r="AY273" s="157" t="s">
        <v>4110</v>
      </c>
      <c r="AZ273" s="159"/>
      <c r="BF273" s="103">
        <v>46262</v>
      </c>
      <c r="BG273" s="46"/>
      <c r="BH273" s="46"/>
      <c r="BI273" s="46">
        <f t="shared" si="10"/>
        <v>0</v>
      </c>
      <c r="BJ273" s="46">
        <f t="shared" si="11"/>
        <v>0</v>
      </c>
    </row>
    <row r="274" spans="1:62" ht="120" customHeight="1" x14ac:dyDescent="0.2">
      <c r="A274" s="170" t="s">
        <v>178</v>
      </c>
      <c r="B274" s="132"/>
      <c r="C274" s="150">
        <v>0</v>
      </c>
      <c r="D274" s="150">
        <v>0</v>
      </c>
      <c r="E274" s="133">
        <v>1159.2</v>
      </c>
      <c r="F274" s="134" t="s">
        <v>782</v>
      </c>
      <c r="G274" s="86" t="s">
        <v>398</v>
      </c>
      <c r="H274" s="86" t="s">
        <v>399</v>
      </c>
      <c r="I274" s="89"/>
      <c r="J274" s="90" t="s">
        <v>193</v>
      </c>
      <c r="K274" s="86"/>
      <c r="L274" s="86"/>
      <c r="M274" s="92" t="s">
        <v>150</v>
      </c>
      <c r="N274" s="86" t="s">
        <v>385</v>
      </c>
      <c r="O274" s="163" t="s">
        <v>213</v>
      </c>
      <c r="P274" s="163" t="s">
        <v>213</v>
      </c>
      <c r="Q274" s="91" t="s">
        <v>436</v>
      </c>
      <c r="R274" s="91" t="s">
        <v>204</v>
      </c>
      <c r="S274" s="91" t="s">
        <v>783</v>
      </c>
      <c r="T274" s="92">
        <v>10</v>
      </c>
      <c r="U274" s="93">
        <v>6</v>
      </c>
      <c r="V274" s="94">
        <v>46251</v>
      </c>
      <c r="W274" s="94">
        <v>46251</v>
      </c>
      <c r="X274" s="95">
        <v>9785171889913</v>
      </c>
      <c r="Y274" s="96">
        <v>668</v>
      </c>
      <c r="Z274" s="97">
        <v>0.622</v>
      </c>
      <c r="AA274" s="98" t="s">
        <v>144</v>
      </c>
      <c r="AB274" s="98"/>
      <c r="AC274" s="98" t="s">
        <v>145</v>
      </c>
      <c r="AD274" s="91" t="s">
        <v>109</v>
      </c>
      <c r="AE274" s="169" t="s">
        <v>194</v>
      </c>
      <c r="AF274" s="168"/>
      <c r="AG274" s="98" t="s">
        <v>784</v>
      </c>
      <c r="AH274" s="98"/>
      <c r="AI274" s="86" t="s">
        <v>399</v>
      </c>
      <c r="AJ274" s="101"/>
      <c r="AK274" s="91" t="s">
        <v>785</v>
      </c>
      <c r="AL274" s="100" t="s">
        <v>786</v>
      </c>
      <c r="AM274" s="86" t="s">
        <v>264</v>
      </c>
      <c r="AN274" s="86" t="s">
        <v>152</v>
      </c>
      <c r="AO274" s="143">
        <f t="shared" ref="AO274:AO337" si="12">C274*U274+D274</f>
        <v>0</v>
      </c>
      <c r="AP274" s="85" t="s">
        <v>787</v>
      </c>
      <c r="AQ274" s="100" t="s">
        <v>153</v>
      </c>
      <c r="AR274" s="97" t="s">
        <v>124</v>
      </c>
      <c r="AV274" s="99"/>
      <c r="AW274" s="159" t="s">
        <v>788</v>
      </c>
      <c r="AX274" s="102" t="s">
        <v>789</v>
      </c>
      <c r="AY274" s="157" t="s">
        <v>790</v>
      </c>
      <c r="AZ274" s="159"/>
      <c r="BF274" s="103">
        <v>46252</v>
      </c>
      <c r="BG274" s="46"/>
      <c r="BH274" s="46"/>
      <c r="BI274" s="46">
        <f t="shared" ref="BI274:BI337" si="13">AO274*E274</f>
        <v>0</v>
      </c>
      <c r="BJ274" s="46">
        <f t="shared" ref="BJ274:BJ337" si="14">AO274*Z274</f>
        <v>0</v>
      </c>
    </row>
    <row r="275" spans="1:62" ht="120" customHeight="1" x14ac:dyDescent="0.2">
      <c r="A275" s="170" t="s">
        <v>178</v>
      </c>
      <c r="B275" s="132"/>
      <c r="C275" s="150">
        <v>0</v>
      </c>
      <c r="D275" s="150">
        <v>0</v>
      </c>
      <c r="E275" s="133">
        <v>1159.2</v>
      </c>
      <c r="F275" s="134" t="s">
        <v>3791</v>
      </c>
      <c r="G275" s="86" t="s">
        <v>3792</v>
      </c>
      <c r="H275" s="86" t="s">
        <v>3793</v>
      </c>
      <c r="I275" s="89"/>
      <c r="J275" s="90">
        <v>6</v>
      </c>
      <c r="K275" s="86"/>
      <c r="L275" s="86"/>
      <c r="M275" s="92" t="s">
        <v>132</v>
      </c>
      <c r="N275" s="86" t="s">
        <v>108</v>
      </c>
      <c r="O275" s="163" t="s">
        <v>216</v>
      </c>
      <c r="P275" s="163" t="s">
        <v>3183</v>
      </c>
      <c r="Q275" s="91" t="s">
        <v>436</v>
      </c>
      <c r="R275" s="91" t="s">
        <v>204</v>
      </c>
      <c r="S275" s="91" t="s">
        <v>3794</v>
      </c>
      <c r="T275" s="92">
        <v>22</v>
      </c>
      <c r="U275" s="93">
        <v>20</v>
      </c>
      <c r="V275" s="94">
        <v>46042</v>
      </c>
      <c r="W275" s="94">
        <v>46259</v>
      </c>
      <c r="X275" s="95">
        <v>9785171778224</v>
      </c>
      <c r="Y275" s="96">
        <v>64</v>
      </c>
      <c r="Z275" s="97">
        <v>0.26</v>
      </c>
      <c r="AA275" s="98" t="s">
        <v>3795</v>
      </c>
      <c r="AB275" s="98" t="s">
        <v>220</v>
      </c>
      <c r="AC275" s="98" t="s">
        <v>3796</v>
      </c>
      <c r="AD275" s="91">
        <v>3</v>
      </c>
      <c r="AE275" s="135" t="s">
        <v>115</v>
      </c>
      <c r="AF275" s="168"/>
      <c r="AG275" s="98" t="s">
        <v>3797</v>
      </c>
      <c r="AH275" s="98"/>
      <c r="AI275" s="86" t="s">
        <v>3798</v>
      </c>
      <c r="AJ275" s="101"/>
      <c r="AK275" s="91"/>
      <c r="AL275" s="100" t="s">
        <v>3799</v>
      </c>
      <c r="AM275" s="86" t="s">
        <v>286</v>
      </c>
      <c r="AN275" s="86" t="s">
        <v>228</v>
      </c>
      <c r="AO275" s="143">
        <f t="shared" si="12"/>
        <v>0</v>
      </c>
      <c r="AP275" s="85" t="s">
        <v>3800</v>
      </c>
      <c r="AQ275" s="100" t="s">
        <v>153</v>
      </c>
      <c r="AR275" s="97" t="s">
        <v>124</v>
      </c>
      <c r="AV275" s="99"/>
      <c r="AW275" s="159" t="s">
        <v>3801</v>
      </c>
      <c r="AX275" s="102"/>
      <c r="AY275" s="157" t="s">
        <v>3802</v>
      </c>
      <c r="AZ275" s="159"/>
      <c r="BF275" s="103">
        <v>46261</v>
      </c>
      <c r="BG275" s="46"/>
      <c r="BH275" s="46"/>
      <c r="BI275" s="46">
        <f t="shared" si="13"/>
        <v>0</v>
      </c>
      <c r="BJ275" s="46">
        <f t="shared" si="14"/>
        <v>0</v>
      </c>
    </row>
    <row r="276" spans="1:62" ht="120" customHeight="1" x14ac:dyDescent="0.2">
      <c r="A276" s="170" t="s">
        <v>178</v>
      </c>
      <c r="B276" s="132"/>
      <c r="C276" s="150">
        <v>0</v>
      </c>
      <c r="D276" s="150">
        <v>0</v>
      </c>
      <c r="E276" s="133">
        <v>693</v>
      </c>
      <c r="F276" s="134" t="s">
        <v>1204</v>
      </c>
      <c r="G276" s="86" t="s">
        <v>1205</v>
      </c>
      <c r="H276" s="86" t="s">
        <v>1206</v>
      </c>
      <c r="I276" s="89"/>
      <c r="J276" s="90" t="s">
        <v>193</v>
      </c>
      <c r="K276" s="86"/>
      <c r="L276" s="86"/>
      <c r="M276" s="92" t="s">
        <v>150</v>
      </c>
      <c r="N276" s="86" t="s">
        <v>108</v>
      </c>
      <c r="O276" s="163" t="s">
        <v>162</v>
      </c>
      <c r="P276" s="163" t="s">
        <v>162</v>
      </c>
      <c r="Q276" s="91" t="s">
        <v>436</v>
      </c>
      <c r="R276" s="91" t="s">
        <v>204</v>
      </c>
      <c r="S276" s="91" t="s">
        <v>1207</v>
      </c>
      <c r="T276" s="92">
        <v>10</v>
      </c>
      <c r="U276" s="93">
        <v>8</v>
      </c>
      <c r="V276" s="94">
        <v>46245</v>
      </c>
      <c r="W276" s="94">
        <v>46245</v>
      </c>
      <c r="X276" s="95">
        <v>9785171892333</v>
      </c>
      <c r="Y276" s="96">
        <v>576</v>
      </c>
      <c r="Z276" s="97">
        <v>0.435</v>
      </c>
      <c r="AA276" s="98" t="s">
        <v>144</v>
      </c>
      <c r="AB276" s="98" t="s">
        <v>172</v>
      </c>
      <c r="AC276" s="98" t="s">
        <v>145</v>
      </c>
      <c r="AD276" s="91" t="s">
        <v>109</v>
      </c>
      <c r="AE276" s="169" t="s">
        <v>194</v>
      </c>
      <c r="AF276" s="168"/>
      <c r="AG276" s="98" t="s">
        <v>250</v>
      </c>
      <c r="AH276" s="98"/>
      <c r="AI276" s="86" t="s">
        <v>1208</v>
      </c>
      <c r="AJ276" s="101"/>
      <c r="AK276" s="91" t="s">
        <v>1209</v>
      </c>
      <c r="AL276" s="100" t="s">
        <v>1210</v>
      </c>
      <c r="AM276" s="86" t="s">
        <v>264</v>
      </c>
      <c r="AN276" s="86" t="s">
        <v>152</v>
      </c>
      <c r="AO276" s="143">
        <f t="shared" si="12"/>
        <v>0</v>
      </c>
      <c r="AP276" s="85" t="s">
        <v>1211</v>
      </c>
      <c r="AQ276" s="100" t="s">
        <v>110</v>
      </c>
      <c r="AR276" s="97" t="s">
        <v>124</v>
      </c>
      <c r="AV276" s="99"/>
      <c r="AW276" s="159" t="s">
        <v>1212</v>
      </c>
      <c r="AX276" s="102"/>
      <c r="AY276" s="157" t="s">
        <v>1213</v>
      </c>
      <c r="AZ276" s="159"/>
      <c r="BF276" s="103">
        <v>46253</v>
      </c>
      <c r="BG276" s="46"/>
      <c r="BH276" s="46"/>
      <c r="BI276" s="46">
        <f t="shared" si="13"/>
        <v>0</v>
      </c>
      <c r="BJ276" s="46">
        <f t="shared" si="14"/>
        <v>0</v>
      </c>
    </row>
    <row r="277" spans="1:62" ht="120" customHeight="1" x14ac:dyDescent="0.2">
      <c r="A277" s="170" t="s">
        <v>178</v>
      </c>
      <c r="B277" s="132"/>
      <c r="C277" s="150">
        <v>0</v>
      </c>
      <c r="D277" s="150">
        <v>0</v>
      </c>
      <c r="E277" s="133">
        <v>693</v>
      </c>
      <c r="F277" s="134" t="s">
        <v>1214</v>
      </c>
      <c r="G277" s="86" t="s">
        <v>1215</v>
      </c>
      <c r="H277" s="86" t="s">
        <v>1216</v>
      </c>
      <c r="I277" s="89"/>
      <c r="J277" s="90">
        <v>3</v>
      </c>
      <c r="K277" s="86"/>
      <c r="L277" s="86"/>
      <c r="M277" s="92" t="s">
        <v>150</v>
      </c>
      <c r="N277" s="86" t="s">
        <v>108</v>
      </c>
      <c r="O277" s="163" t="s">
        <v>206</v>
      </c>
      <c r="P277" s="163" t="s">
        <v>206</v>
      </c>
      <c r="Q277" s="91" t="s">
        <v>436</v>
      </c>
      <c r="R277" s="91" t="s">
        <v>204</v>
      </c>
      <c r="S277" s="91" t="s">
        <v>1217</v>
      </c>
      <c r="T277" s="92">
        <v>22</v>
      </c>
      <c r="U277" s="93">
        <v>10</v>
      </c>
      <c r="V277" s="94">
        <v>46093</v>
      </c>
      <c r="W277" s="94">
        <v>46251</v>
      </c>
      <c r="X277" s="95">
        <v>9785171801694</v>
      </c>
      <c r="Y277" s="96">
        <v>352</v>
      </c>
      <c r="Z277" s="97">
        <v>0.35399999999999998</v>
      </c>
      <c r="AA277" s="98" t="s">
        <v>133</v>
      </c>
      <c r="AB277" s="98" t="s">
        <v>151</v>
      </c>
      <c r="AC277" s="98" t="s">
        <v>134</v>
      </c>
      <c r="AD277" s="91">
        <v>3</v>
      </c>
      <c r="AE277" s="135" t="s">
        <v>115</v>
      </c>
      <c r="AF277" s="168"/>
      <c r="AG277" s="98" t="s">
        <v>268</v>
      </c>
      <c r="AH277" s="98"/>
      <c r="AI277" s="86" t="s">
        <v>1218</v>
      </c>
      <c r="AJ277" s="101"/>
      <c r="AK277" s="91"/>
      <c r="AL277" s="100" t="s">
        <v>1219</v>
      </c>
      <c r="AM277" s="86" t="s">
        <v>157</v>
      </c>
      <c r="AN277" s="86" t="s">
        <v>152</v>
      </c>
      <c r="AO277" s="143">
        <f t="shared" si="12"/>
        <v>0</v>
      </c>
      <c r="AP277" s="85" t="s">
        <v>1220</v>
      </c>
      <c r="AQ277" s="100" t="s">
        <v>153</v>
      </c>
      <c r="AR277" s="97" t="s">
        <v>124</v>
      </c>
      <c r="AV277" s="99"/>
      <c r="AW277" s="159" t="s">
        <v>1221</v>
      </c>
      <c r="AX277" s="102" t="s">
        <v>1222</v>
      </c>
      <c r="AY277" s="157" t="s">
        <v>1223</v>
      </c>
      <c r="AZ277" s="159"/>
      <c r="BF277" s="103">
        <v>46253</v>
      </c>
      <c r="BG277" s="46"/>
      <c r="BH277" s="46"/>
      <c r="BI277" s="46">
        <f t="shared" si="13"/>
        <v>0</v>
      </c>
      <c r="BJ277" s="46">
        <f t="shared" si="14"/>
        <v>0</v>
      </c>
    </row>
    <row r="278" spans="1:62" ht="120" customHeight="1" x14ac:dyDescent="0.2">
      <c r="A278" s="170" t="s">
        <v>178</v>
      </c>
      <c r="B278" s="132"/>
      <c r="C278" s="150">
        <v>0</v>
      </c>
      <c r="D278" s="150">
        <v>0</v>
      </c>
      <c r="E278" s="133">
        <v>674.1</v>
      </c>
      <c r="F278" s="134" t="s">
        <v>2547</v>
      </c>
      <c r="G278" s="86" t="s">
        <v>2548</v>
      </c>
      <c r="H278" s="86" t="s">
        <v>2549</v>
      </c>
      <c r="I278" s="89"/>
      <c r="J278" s="90" t="s">
        <v>195</v>
      </c>
      <c r="K278" s="86"/>
      <c r="L278" s="86"/>
      <c r="M278" s="92" t="s">
        <v>150</v>
      </c>
      <c r="N278" s="86" t="s">
        <v>108</v>
      </c>
      <c r="O278" s="163" t="s">
        <v>206</v>
      </c>
      <c r="P278" s="163" t="s">
        <v>206</v>
      </c>
      <c r="Q278" s="91" t="s">
        <v>436</v>
      </c>
      <c r="R278" s="91" t="s">
        <v>204</v>
      </c>
      <c r="S278" s="91" t="s">
        <v>2550</v>
      </c>
      <c r="T278" s="92">
        <v>22</v>
      </c>
      <c r="U278" s="93">
        <v>5</v>
      </c>
      <c r="V278" s="94">
        <v>46252</v>
      </c>
      <c r="W278" s="94">
        <v>46252</v>
      </c>
      <c r="X278" s="95">
        <v>9785171876135</v>
      </c>
      <c r="Y278" s="96">
        <v>480</v>
      </c>
      <c r="Z278" s="97">
        <v>0.45600000000000002</v>
      </c>
      <c r="AA278" s="98" t="s">
        <v>144</v>
      </c>
      <c r="AB278" s="98" t="s">
        <v>281</v>
      </c>
      <c r="AC278" s="98" t="s">
        <v>145</v>
      </c>
      <c r="AD278" s="91" t="s">
        <v>109</v>
      </c>
      <c r="AE278" s="169" t="s">
        <v>194</v>
      </c>
      <c r="AF278" s="168"/>
      <c r="AG278" s="98" t="s">
        <v>490</v>
      </c>
      <c r="AH278" s="98"/>
      <c r="AI278" s="86" t="s">
        <v>2551</v>
      </c>
      <c r="AJ278" s="101" t="s">
        <v>153</v>
      </c>
      <c r="AK278" s="91"/>
      <c r="AL278" s="100" t="s">
        <v>2552</v>
      </c>
      <c r="AM278" s="86" t="s">
        <v>299</v>
      </c>
      <c r="AN278" s="86" t="s">
        <v>141</v>
      </c>
      <c r="AO278" s="143">
        <f t="shared" si="12"/>
        <v>0</v>
      </c>
      <c r="AP278" s="85" t="s">
        <v>2553</v>
      </c>
      <c r="AQ278" s="100" t="s">
        <v>153</v>
      </c>
      <c r="AR278" s="97" t="s">
        <v>124</v>
      </c>
      <c r="AV278" s="99" t="s">
        <v>120</v>
      </c>
      <c r="AW278" s="159" t="s">
        <v>2554</v>
      </c>
      <c r="AX278" s="102"/>
      <c r="AY278" s="157" t="s">
        <v>2555</v>
      </c>
      <c r="AZ278" s="159"/>
      <c r="BF278" s="103">
        <v>46258</v>
      </c>
      <c r="BG278" s="46"/>
      <c r="BH278" s="46"/>
      <c r="BI278" s="46">
        <f t="shared" si="13"/>
        <v>0</v>
      </c>
      <c r="BJ278" s="46">
        <f t="shared" si="14"/>
        <v>0</v>
      </c>
    </row>
    <row r="279" spans="1:62" ht="120" customHeight="1" x14ac:dyDescent="0.2">
      <c r="A279" s="170" t="s">
        <v>178</v>
      </c>
      <c r="B279" s="132"/>
      <c r="C279" s="150">
        <v>0</v>
      </c>
      <c r="D279" s="150">
        <v>0</v>
      </c>
      <c r="E279" s="133">
        <v>1209.6000000000001</v>
      </c>
      <c r="F279" s="134" t="s">
        <v>3439</v>
      </c>
      <c r="G279" s="86" t="s">
        <v>3440</v>
      </c>
      <c r="H279" s="86" t="s">
        <v>3441</v>
      </c>
      <c r="I279" s="89"/>
      <c r="J279" s="90" t="s">
        <v>193</v>
      </c>
      <c r="K279" s="86"/>
      <c r="L279" s="86"/>
      <c r="M279" s="92" t="s">
        <v>132</v>
      </c>
      <c r="N279" s="86" t="s">
        <v>108</v>
      </c>
      <c r="O279" s="163" t="s">
        <v>279</v>
      </c>
      <c r="P279" s="163" t="s">
        <v>280</v>
      </c>
      <c r="Q279" s="91" t="s">
        <v>436</v>
      </c>
      <c r="R279" s="91" t="s">
        <v>204</v>
      </c>
      <c r="S279" s="91" t="s">
        <v>3442</v>
      </c>
      <c r="T279" s="92">
        <v>10</v>
      </c>
      <c r="U279" s="93">
        <v>8</v>
      </c>
      <c r="V279" s="94">
        <v>46255</v>
      </c>
      <c r="W279" s="94">
        <v>46255</v>
      </c>
      <c r="X279" s="95">
        <v>9785171782474</v>
      </c>
      <c r="Y279" s="96">
        <v>144</v>
      </c>
      <c r="Z279" s="97">
        <v>0.68300000000000005</v>
      </c>
      <c r="AA279" s="98" t="s">
        <v>154</v>
      </c>
      <c r="AB279" s="98" t="s">
        <v>199</v>
      </c>
      <c r="AC279" s="98" t="s">
        <v>155</v>
      </c>
      <c r="AD279" s="91" t="s">
        <v>109</v>
      </c>
      <c r="AE279" s="169" t="s">
        <v>194</v>
      </c>
      <c r="AF279" s="168"/>
      <c r="AG279" s="98" t="s">
        <v>1045</v>
      </c>
      <c r="AH279" s="98"/>
      <c r="AI279" s="86" t="s">
        <v>3443</v>
      </c>
      <c r="AJ279" s="101"/>
      <c r="AK279" s="91"/>
      <c r="AL279" s="100" t="s">
        <v>3444</v>
      </c>
      <c r="AM279" s="86" t="s">
        <v>311</v>
      </c>
      <c r="AN279" s="86" t="s">
        <v>228</v>
      </c>
      <c r="AO279" s="143">
        <f t="shared" si="12"/>
        <v>0</v>
      </c>
      <c r="AP279" s="85" t="s">
        <v>3445</v>
      </c>
      <c r="AQ279" s="100" t="s">
        <v>156</v>
      </c>
      <c r="AR279" s="97" t="s">
        <v>124</v>
      </c>
      <c r="AV279" s="99"/>
      <c r="AW279" s="159" t="s">
        <v>3446</v>
      </c>
      <c r="AX279" s="102" t="s">
        <v>3447</v>
      </c>
      <c r="AY279" s="157" t="s">
        <v>3448</v>
      </c>
      <c r="AZ279" s="159"/>
      <c r="BF279" s="103">
        <v>46260</v>
      </c>
      <c r="BG279" s="46"/>
      <c r="BH279" s="46"/>
      <c r="BI279" s="46">
        <f t="shared" si="13"/>
        <v>0</v>
      </c>
      <c r="BJ279" s="46">
        <f t="shared" si="14"/>
        <v>0</v>
      </c>
    </row>
    <row r="280" spans="1:62" ht="120" customHeight="1" x14ac:dyDescent="0.2">
      <c r="A280" s="170" t="s">
        <v>178</v>
      </c>
      <c r="B280" s="132"/>
      <c r="C280" s="150">
        <v>0</v>
      </c>
      <c r="D280" s="150">
        <v>0</v>
      </c>
      <c r="E280" s="133">
        <v>560.70000000000005</v>
      </c>
      <c r="F280" s="134" t="s">
        <v>4671</v>
      </c>
      <c r="G280" s="86" t="s">
        <v>4672</v>
      </c>
      <c r="H280" s="86" t="s">
        <v>4074</v>
      </c>
      <c r="I280" s="89"/>
      <c r="J280" s="90">
        <v>5</v>
      </c>
      <c r="K280" s="86"/>
      <c r="L280" s="86"/>
      <c r="M280" s="92" t="s">
        <v>150</v>
      </c>
      <c r="N280" s="86" t="s">
        <v>108</v>
      </c>
      <c r="O280" s="163" t="s">
        <v>289</v>
      </c>
      <c r="P280" s="163" t="s">
        <v>289</v>
      </c>
      <c r="Q280" s="91" t="s">
        <v>436</v>
      </c>
      <c r="R280" s="91" t="s">
        <v>204</v>
      </c>
      <c r="S280" s="91" t="s">
        <v>4673</v>
      </c>
      <c r="T280" s="92">
        <v>10</v>
      </c>
      <c r="U280" s="93">
        <v>14</v>
      </c>
      <c r="V280" s="94">
        <v>45499</v>
      </c>
      <c r="W280" s="94">
        <v>46262</v>
      </c>
      <c r="X280" s="95">
        <v>9785171653170</v>
      </c>
      <c r="Y280" s="96">
        <v>128</v>
      </c>
      <c r="Z280" s="97">
        <v>0.20100000000000001</v>
      </c>
      <c r="AA280" s="98" t="s">
        <v>362</v>
      </c>
      <c r="AB280" s="98" t="s">
        <v>199</v>
      </c>
      <c r="AC280" s="98" t="s">
        <v>330</v>
      </c>
      <c r="AD280" s="91" t="s">
        <v>109</v>
      </c>
      <c r="AE280" s="135" t="s">
        <v>115</v>
      </c>
      <c r="AF280" s="168"/>
      <c r="AG280" s="98" t="s">
        <v>363</v>
      </c>
      <c r="AH280" s="98"/>
      <c r="AI280" s="86" t="s">
        <v>4076</v>
      </c>
      <c r="AJ280" s="101" t="s">
        <v>110</v>
      </c>
      <c r="AK280" s="91"/>
      <c r="AL280" s="100" t="s">
        <v>4674</v>
      </c>
      <c r="AM280" s="86" t="s">
        <v>296</v>
      </c>
      <c r="AN280" s="86" t="s">
        <v>228</v>
      </c>
      <c r="AO280" s="143">
        <f t="shared" si="12"/>
        <v>0</v>
      </c>
      <c r="AP280" s="85" t="s">
        <v>4675</v>
      </c>
      <c r="AQ280" s="100" t="s">
        <v>110</v>
      </c>
      <c r="AR280" s="97" t="s">
        <v>124</v>
      </c>
      <c r="AV280" s="99"/>
      <c r="AW280" s="159" t="s">
        <v>4676</v>
      </c>
      <c r="AX280" s="102"/>
      <c r="AY280" s="157" t="s">
        <v>4677</v>
      </c>
      <c r="AZ280" s="159"/>
      <c r="BF280" s="103">
        <v>46265</v>
      </c>
      <c r="BG280" s="46"/>
      <c r="BH280" s="46"/>
      <c r="BI280" s="46">
        <f t="shared" si="13"/>
        <v>0</v>
      </c>
      <c r="BJ280" s="46">
        <f t="shared" si="14"/>
        <v>0</v>
      </c>
    </row>
    <row r="281" spans="1:62" ht="120" customHeight="1" x14ac:dyDescent="0.2">
      <c r="A281" s="170" t="s">
        <v>178</v>
      </c>
      <c r="B281" s="132"/>
      <c r="C281" s="150">
        <v>0</v>
      </c>
      <c r="D281" s="150">
        <v>0</v>
      </c>
      <c r="E281" s="133">
        <v>560.70000000000005</v>
      </c>
      <c r="F281" s="134" t="s">
        <v>4072</v>
      </c>
      <c r="G281" s="86" t="s">
        <v>4073</v>
      </c>
      <c r="H281" s="86" t="s">
        <v>4074</v>
      </c>
      <c r="I281" s="89"/>
      <c r="J281" s="90" t="s">
        <v>193</v>
      </c>
      <c r="K281" s="86"/>
      <c r="L281" s="86"/>
      <c r="M281" s="92" t="s">
        <v>150</v>
      </c>
      <c r="N281" s="86" t="s">
        <v>108</v>
      </c>
      <c r="O281" s="163" t="s">
        <v>289</v>
      </c>
      <c r="P281" s="163" t="s">
        <v>289</v>
      </c>
      <c r="Q281" s="91" t="s">
        <v>436</v>
      </c>
      <c r="R281" s="91" t="s">
        <v>204</v>
      </c>
      <c r="S281" s="91" t="s">
        <v>4075</v>
      </c>
      <c r="T281" s="92">
        <v>10</v>
      </c>
      <c r="U281" s="93">
        <v>14</v>
      </c>
      <c r="V281" s="94">
        <v>46259</v>
      </c>
      <c r="W281" s="94">
        <v>46259</v>
      </c>
      <c r="X281" s="95">
        <v>9785171891602</v>
      </c>
      <c r="Y281" s="96">
        <v>128</v>
      </c>
      <c r="Z281" s="97">
        <v>0.20100000000000001</v>
      </c>
      <c r="AA281" s="98" t="s">
        <v>362</v>
      </c>
      <c r="AB281" s="98" t="s">
        <v>199</v>
      </c>
      <c r="AC281" s="98" t="s">
        <v>330</v>
      </c>
      <c r="AD281" s="91" t="s">
        <v>109</v>
      </c>
      <c r="AE281" s="169" t="s">
        <v>194</v>
      </c>
      <c r="AF281" s="168"/>
      <c r="AG281" s="98" t="s">
        <v>363</v>
      </c>
      <c r="AH281" s="98"/>
      <c r="AI281" s="86" t="s">
        <v>4076</v>
      </c>
      <c r="AJ281" s="101" t="s">
        <v>110</v>
      </c>
      <c r="AK281" s="91"/>
      <c r="AL281" s="100" t="s">
        <v>4077</v>
      </c>
      <c r="AM281" s="86" t="s">
        <v>296</v>
      </c>
      <c r="AN281" s="86" t="s">
        <v>228</v>
      </c>
      <c r="AO281" s="143">
        <f t="shared" si="12"/>
        <v>0</v>
      </c>
      <c r="AP281" s="85" t="s">
        <v>4078</v>
      </c>
      <c r="AQ281" s="100" t="s">
        <v>110</v>
      </c>
      <c r="AR281" s="97" t="s">
        <v>124</v>
      </c>
      <c r="AV281" s="99"/>
      <c r="AW281" s="159" t="s">
        <v>4079</v>
      </c>
      <c r="AX281" s="102"/>
      <c r="AY281" s="157" t="s">
        <v>4080</v>
      </c>
      <c r="AZ281" s="159"/>
      <c r="BF281" s="103">
        <v>46262</v>
      </c>
      <c r="BG281" s="46"/>
      <c r="BH281" s="46"/>
      <c r="BI281" s="46">
        <f t="shared" si="13"/>
        <v>0</v>
      </c>
      <c r="BJ281" s="46">
        <f t="shared" si="14"/>
        <v>0</v>
      </c>
    </row>
    <row r="282" spans="1:62" ht="120" customHeight="1" x14ac:dyDescent="0.2">
      <c r="A282" s="170" t="s">
        <v>178</v>
      </c>
      <c r="B282" s="132"/>
      <c r="C282" s="150">
        <v>0</v>
      </c>
      <c r="D282" s="150">
        <v>0</v>
      </c>
      <c r="E282" s="133">
        <v>693</v>
      </c>
      <c r="F282" s="134" t="s">
        <v>3041</v>
      </c>
      <c r="G282" s="86" t="s">
        <v>3042</v>
      </c>
      <c r="H282" s="86" t="s">
        <v>3043</v>
      </c>
      <c r="I282" s="89"/>
      <c r="J282" s="90" t="s">
        <v>193</v>
      </c>
      <c r="K282" s="86"/>
      <c r="L282" s="86"/>
      <c r="M282" s="92" t="s">
        <v>132</v>
      </c>
      <c r="N282" s="86" t="s">
        <v>108</v>
      </c>
      <c r="O282" s="163" t="s">
        <v>171</v>
      </c>
      <c r="P282" s="163" t="s">
        <v>187</v>
      </c>
      <c r="Q282" s="91" t="s">
        <v>436</v>
      </c>
      <c r="R282" s="91" t="s">
        <v>204</v>
      </c>
      <c r="S282" s="91" t="s">
        <v>3044</v>
      </c>
      <c r="T282" s="92">
        <v>22</v>
      </c>
      <c r="U282" s="93">
        <v>10</v>
      </c>
      <c r="V282" s="94">
        <v>46255</v>
      </c>
      <c r="W282" s="94">
        <v>46255</v>
      </c>
      <c r="X282" s="95">
        <v>9785171749873</v>
      </c>
      <c r="Y282" s="96">
        <v>320</v>
      </c>
      <c r="Z282" s="97">
        <v>0.318</v>
      </c>
      <c r="AA282" s="98" t="s">
        <v>167</v>
      </c>
      <c r="AB282" s="98" t="s">
        <v>220</v>
      </c>
      <c r="AC282" s="98" t="s">
        <v>168</v>
      </c>
      <c r="AD282" s="91">
        <v>3</v>
      </c>
      <c r="AE282" s="169" t="s">
        <v>194</v>
      </c>
      <c r="AF282" s="168"/>
      <c r="AG282" s="98" t="s">
        <v>558</v>
      </c>
      <c r="AH282" s="98"/>
      <c r="AI282" s="86" t="s">
        <v>3045</v>
      </c>
      <c r="AJ282" s="101"/>
      <c r="AK282" s="91"/>
      <c r="AL282" s="100" t="s">
        <v>3046</v>
      </c>
      <c r="AM282" s="86" t="s">
        <v>230</v>
      </c>
      <c r="AN282" s="86" t="s">
        <v>228</v>
      </c>
      <c r="AO282" s="143">
        <f t="shared" si="12"/>
        <v>0</v>
      </c>
      <c r="AP282" s="85" t="s">
        <v>3047</v>
      </c>
      <c r="AQ282" s="100" t="s">
        <v>110</v>
      </c>
      <c r="AR282" s="97" t="s">
        <v>124</v>
      </c>
      <c r="AV282" s="99"/>
      <c r="AW282" s="159" t="s">
        <v>3048</v>
      </c>
      <c r="AX282" s="102"/>
      <c r="AY282" s="157" t="s">
        <v>3049</v>
      </c>
      <c r="AZ282" s="159"/>
      <c r="BF282" s="103">
        <v>46259</v>
      </c>
      <c r="BG282" s="46"/>
      <c r="BH282" s="46"/>
      <c r="BI282" s="46">
        <f t="shared" si="13"/>
        <v>0</v>
      </c>
      <c r="BJ282" s="46">
        <f t="shared" si="14"/>
        <v>0</v>
      </c>
    </row>
    <row r="283" spans="1:62" ht="120" customHeight="1" x14ac:dyDescent="0.2">
      <c r="A283" s="170" t="s">
        <v>178</v>
      </c>
      <c r="B283" s="132"/>
      <c r="C283" s="150">
        <v>0</v>
      </c>
      <c r="D283" s="150">
        <v>0</v>
      </c>
      <c r="E283" s="133">
        <v>1159.2</v>
      </c>
      <c r="F283" s="134" t="s">
        <v>1713</v>
      </c>
      <c r="G283" s="86" t="s">
        <v>1714</v>
      </c>
      <c r="H283" s="86" t="s">
        <v>1715</v>
      </c>
      <c r="I283" s="89"/>
      <c r="J283" s="90" t="s">
        <v>193</v>
      </c>
      <c r="K283" s="86"/>
      <c r="L283" s="86"/>
      <c r="M283" s="92" t="s">
        <v>132</v>
      </c>
      <c r="N283" s="86" t="s">
        <v>108</v>
      </c>
      <c r="O283" s="163" t="s">
        <v>231</v>
      </c>
      <c r="P283" s="163" t="s">
        <v>251</v>
      </c>
      <c r="Q283" s="91" t="s">
        <v>436</v>
      </c>
      <c r="R283" s="91" t="s">
        <v>204</v>
      </c>
      <c r="S283" s="91" t="s">
        <v>1716</v>
      </c>
      <c r="T283" s="92">
        <v>10</v>
      </c>
      <c r="U283" s="93">
        <v>6</v>
      </c>
      <c r="V283" s="94">
        <v>46251</v>
      </c>
      <c r="W283" s="94">
        <v>46251</v>
      </c>
      <c r="X283" s="95">
        <v>9785171770693</v>
      </c>
      <c r="Y283" s="96">
        <v>352</v>
      </c>
      <c r="Z283" s="97">
        <v>0.50700000000000001</v>
      </c>
      <c r="AA283" s="98" t="s">
        <v>167</v>
      </c>
      <c r="AB283" s="98" t="s">
        <v>189</v>
      </c>
      <c r="AC283" s="98" t="s">
        <v>168</v>
      </c>
      <c r="AD283" s="91" t="s">
        <v>109</v>
      </c>
      <c r="AE283" s="169" t="s">
        <v>194</v>
      </c>
      <c r="AF283" s="168"/>
      <c r="AG283" s="98" t="s">
        <v>417</v>
      </c>
      <c r="AH283" s="98"/>
      <c r="AI283" s="86" t="s">
        <v>1717</v>
      </c>
      <c r="AJ283" s="101"/>
      <c r="AK283" s="91"/>
      <c r="AL283" s="100" t="s">
        <v>1718</v>
      </c>
      <c r="AM283" s="86" t="s">
        <v>260</v>
      </c>
      <c r="AN283" s="86" t="s">
        <v>228</v>
      </c>
      <c r="AO283" s="143">
        <f t="shared" si="12"/>
        <v>0</v>
      </c>
      <c r="AP283" s="85" t="s">
        <v>1719</v>
      </c>
      <c r="AQ283" s="100" t="s">
        <v>156</v>
      </c>
      <c r="AR283" s="97" t="s">
        <v>124</v>
      </c>
      <c r="AV283" s="99"/>
      <c r="AW283" s="159" t="s">
        <v>1720</v>
      </c>
      <c r="AX283" s="102"/>
      <c r="AY283" s="157" t="s">
        <v>1721</v>
      </c>
      <c r="AZ283" s="159"/>
      <c r="BF283" s="103">
        <v>46254</v>
      </c>
      <c r="BG283" s="46"/>
      <c r="BH283" s="46"/>
      <c r="BI283" s="46">
        <f t="shared" si="13"/>
        <v>0</v>
      </c>
      <c r="BJ283" s="46">
        <f t="shared" si="14"/>
        <v>0</v>
      </c>
    </row>
    <row r="284" spans="1:62" ht="120" customHeight="1" x14ac:dyDescent="0.2">
      <c r="A284" s="170" t="s">
        <v>178</v>
      </c>
      <c r="B284" s="132"/>
      <c r="C284" s="150">
        <v>0</v>
      </c>
      <c r="D284" s="150">
        <v>0</v>
      </c>
      <c r="E284" s="133">
        <v>342.3</v>
      </c>
      <c r="F284" s="134" t="s">
        <v>2556</v>
      </c>
      <c r="G284" s="86" t="s">
        <v>2557</v>
      </c>
      <c r="H284" s="86" t="s">
        <v>2558</v>
      </c>
      <c r="I284" s="89"/>
      <c r="J284" s="90" t="s">
        <v>193</v>
      </c>
      <c r="K284" s="86"/>
      <c r="L284" s="86"/>
      <c r="M284" s="92" t="s">
        <v>137</v>
      </c>
      <c r="N284" s="86" t="s">
        <v>108</v>
      </c>
      <c r="O284" s="163" t="s">
        <v>2559</v>
      </c>
      <c r="P284" s="163" t="s">
        <v>2560</v>
      </c>
      <c r="Q284" s="91" t="s">
        <v>436</v>
      </c>
      <c r="R284" s="91" t="s">
        <v>204</v>
      </c>
      <c r="S284" s="91" t="s">
        <v>2561</v>
      </c>
      <c r="T284" s="92">
        <v>10</v>
      </c>
      <c r="U284" s="93">
        <v>20</v>
      </c>
      <c r="V284" s="94">
        <v>46252</v>
      </c>
      <c r="W284" s="94">
        <v>46252</v>
      </c>
      <c r="X284" s="95">
        <v>9785171902544</v>
      </c>
      <c r="Y284" s="96">
        <v>32</v>
      </c>
      <c r="Z284" s="97">
        <v>0.17199999999999999</v>
      </c>
      <c r="AA284" s="98" t="s">
        <v>138</v>
      </c>
      <c r="AB284" s="98" t="s">
        <v>341</v>
      </c>
      <c r="AC284" s="98" t="s">
        <v>139</v>
      </c>
      <c r="AD284" s="91">
        <v>3</v>
      </c>
      <c r="AE284" s="169" t="s">
        <v>194</v>
      </c>
      <c r="AF284" s="168"/>
      <c r="AG284" s="98" t="s">
        <v>420</v>
      </c>
      <c r="AH284" s="98"/>
      <c r="AI284" s="86" t="s">
        <v>2562</v>
      </c>
      <c r="AJ284" s="101" t="s">
        <v>166</v>
      </c>
      <c r="AK284" s="91"/>
      <c r="AL284" s="100" t="s">
        <v>2563</v>
      </c>
      <c r="AM284" s="86" t="s">
        <v>149</v>
      </c>
      <c r="AN284" s="86" t="s">
        <v>141</v>
      </c>
      <c r="AO284" s="143">
        <f t="shared" si="12"/>
        <v>0</v>
      </c>
      <c r="AP284" s="85" t="s">
        <v>2564</v>
      </c>
      <c r="AQ284" s="100" t="s">
        <v>142</v>
      </c>
      <c r="AR284" s="97" t="s">
        <v>124</v>
      </c>
      <c r="AV284" s="99"/>
      <c r="AW284" s="159" t="s">
        <v>2565</v>
      </c>
      <c r="AX284" s="102"/>
      <c r="AY284" s="157" t="s">
        <v>2566</v>
      </c>
      <c r="AZ284" s="159"/>
      <c r="BF284" s="103">
        <v>46258</v>
      </c>
      <c r="BG284" s="46"/>
      <c r="BH284" s="46"/>
      <c r="BI284" s="46">
        <f t="shared" si="13"/>
        <v>0</v>
      </c>
      <c r="BJ284" s="46">
        <f t="shared" si="14"/>
        <v>0</v>
      </c>
    </row>
    <row r="285" spans="1:62" ht="120" customHeight="1" x14ac:dyDescent="0.2">
      <c r="A285" s="170" t="s">
        <v>178</v>
      </c>
      <c r="B285" s="132"/>
      <c r="C285" s="150">
        <v>0</v>
      </c>
      <c r="D285" s="150">
        <v>0</v>
      </c>
      <c r="E285" s="133">
        <v>630</v>
      </c>
      <c r="F285" s="134" t="s">
        <v>791</v>
      </c>
      <c r="G285" s="86" t="s">
        <v>792</v>
      </c>
      <c r="H285" s="86" t="s">
        <v>793</v>
      </c>
      <c r="I285" s="89"/>
      <c r="J285" s="90">
        <v>7</v>
      </c>
      <c r="K285" s="86"/>
      <c r="L285" s="86"/>
      <c r="M285" s="92" t="s">
        <v>143</v>
      </c>
      <c r="N285" s="86" t="s">
        <v>108</v>
      </c>
      <c r="O285" s="163" t="s">
        <v>229</v>
      </c>
      <c r="P285" s="163" t="s">
        <v>238</v>
      </c>
      <c r="Q285" s="91" t="s">
        <v>436</v>
      </c>
      <c r="R285" s="91" t="s">
        <v>204</v>
      </c>
      <c r="S285" s="91" t="s">
        <v>794</v>
      </c>
      <c r="T285" s="92">
        <v>10</v>
      </c>
      <c r="U285" s="93">
        <v>12</v>
      </c>
      <c r="V285" s="94">
        <v>43325</v>
      </c>
      <c r="W285" s="94">
        <v>46248</v>
      </c>
      <c r="X285" s="95">
        <v>9785171099183</v>
      </c>
      <c r="Y285" s="96">
        <v>384</v>
      </c>
      <c r="Z285" s="97">
        <v>0.38300000000000001</v>
      </c>
      <c r="AA285" s="98" t="s">
        <v>144</v>
      </c>
      <c r="AB285" s="98" t="s">
        <v>163</v>
      </c>
      <c r="AC285" s="98" t="s">
        <v>145</v>
      </c>
      <c r="AD285" s="91" t="s">
        <v>109</v>
      </c>
      <c r="AE285" s="135" t="s">
        <v>115</v>
      </c>
      <c r="AF285" s="168"/>
      <c r="AG285" s="98" t="s">
        <v>430</v>
      </c>
      <c r="AH285" s="98"/>
      <c r="AI285" s="86" t="s">
        <v>795</v>
      </c>
      <c r="AJ285" s="101"/>
      <c r="AK285" s="91"/>
      <c r="AL285" s="100" t="s">
        <v>796</v>
      </c>
      <c r="AM285" s="86" t="s">
        <v>311</v>
      </c>
      <c r="AN285" s="86" t="s">
        <v>228</v>
      </c>
      <c r="AO285" s="143">
        <f t="shared" si="12"/>
        <v>0</v>
      </c>
      <c r="AP285" s="85" t="s">
        <v>797</v>
      </c>
      <c r="AQ285" s="100" t="s">
        <v>156</v>
      </c>
      <c r="AR285" s="97" t="s">
        <v>124</v>
      </c>
      <c r="AV285" s="99"/>
      <c r="AW285" s="159" t="s">
        <v>798</v>
      </c>
      <c r="AX285" s="102" t="s">
        <v>799</v>
      </c>
      <c r="AY285" s="157" t="s">
        <v>800</v>
      </c>
      <c r="AZ285" s="159"/>
      <c r="BF285" s="103">
        <v>46252</v>
      </c>
      <c r="BG285" s="46"/>
      <c r="BH285" s="46"/>
      <c r="BI285" s="46">
        <f t="shared" si="13"/>
        <v>0</v>
      </c>
      <c r="BJ285" s="46">
        <f t="shared" si="14"/>
        <v>0</v>
      </c>
    </row>
    <row r="286" spans="1:62" ht="120" customHeight="1" x14ac:dyDescent="0.2">
      <c r="A286" s="170" t="s">
        <v>178</v>
      </c>
      <c r="B286" s="132"/>
      <c r="C286" s="150">
        <v>0</v>
      </c>
      <c r="D286" s="150">
        <v>0</v>
      </c>
      <c r="E286" s="133">
        <v>201.60000000000002</v>
      </c>
      <c r="F286" s="134" t="s">
        <v>3449</v>
      </c>
      <c r="G286" s="86" t="s">
        <v>3450</v>
      </c>
      <c r="H286" s="86" t="s">
        <v>3451</v>
      </c>
      <c r="I286" s="89"/>
      <c r="J286" s="90" t="s">
        <v>193</v>
      </c>
      <c r="K286" s="86"/>
      <c r="L286" s="86"/>
      <c r="M286" s="92" t="s">
        <v>150</v>
      </c>
      <c r="N286" s="86" t="s">
        <v>108</v>
      </c>
      <c r="O286" s="163" t="s">
        <v>215</v>
      </c>
      <c r="P286" s="163" t="s">
        <v>215</v>
      </c>
      <c r="Q286" s="91" t="s">
        <v>436</v>
      </c>
      <c r="R286" s="91" t="s">
        <v>204</v>
      </c>
      <c r="S286" s="91" t="s">
        <v>3452</v>
      </c>
      <c r="T286" s="92">
        <v>10</v>
      </c>
      <c r="U286" s="93">
        <v>10</v>
      </c>
      <c r="V286" s="94">
        <v>46223</v>
      </c>
      <c r="W286" s="94">
        <v>46223</v>
      </c>
      <c r="X286" s="95">
        <v>9785171886233</v>
      </c>
      <c r="Y286" s="96">
        <v>320</v>
      </c>
      <c r="Z286" s="97">
        <v>0.14599999999999999</v>
      </c>
      <c r="AA286" s="98" t="s">
        <v>253</v>
      </c>
      <c r="AB286" s="98" t="s">
        <v>172</v>
      </c>
      <c r="AC286" s="98" t="s">
        <v>254</v>
      </c>
      <c r="AD286" s="91">
        <v>3</v>
      </c>
      <c r="AE286" s="169" t="s">
        <v>194</v>
      </c>
      <c r="AF286" s="168"/>
      <c r="AG286" s="98" t="s">
        <v>243</v>
      </c>
      <c r="AH286" s="98"/>
      <c r="AI286" s="86" t="s">
        <v>3453</v>
      </c>
      <c r="AJ286" s="101"/>
      <c r="AK286" s="91" t="s">
        <v>3454</v>
      </c>
      <c r="AL286" s="100" t="s">
        <v>3455</v>
      </c>
      <c r="AM286" s="86" t="s">
        <v>262</v>
      </c>
      <c r="AN286" s="86" t="s">
        <v>152</v>
      </c>
      <c r="AO286" s="143">
        <f t="shared" si="12"/>
        <v>0</v>
      </c>
      <c r="AP286" s="85" t="s">
        <v>3456</v>
      </c>
      <c r="AQ286" s="100" t="s">
        <v>110</v>
      </c>
      <c r="AR286" s="97" t="s">
        <v>124</v>
      </c>
      <c r="AV286" s="99"/>
      <c r="AW286" s="159" t="s">
        <v>3457</v>
      </c>
      <c r="AX286" s="102" t="s">
        <v>3458</v>
      </c>
      <c r="AY286" s="157" t="s">
        <v>3459</v>
      </c>
      <c r="AZ286" s="159"/>
      <c r="BF286" s="103">
        <v>46260</v>
      </c>
      <c r="BG286" s="46"/>
      <c r="BH286" s="46"/>
      <c r="BI286" s="46">
        <f t="shared" si="13"/>
        <v>0</v>
      </c>
      <c r="BJ286" s="46">
        <f t="shared" si="14"/>
        <v>0</v>
      </c>
    </row>
    <row r="287" spans="1:62" ht="120" customHeight="1" x14ac:dyDescent="0.2">
      <c r="A287" s="170" t="s">
        <v>178</v>
      </c>
      <c r="B287" s="132"/>
      <c r="C287" s="150">
        <v>0</v>
      </c>
      <c r="D287" s="150">
        <v>0</v>
      </c>
      <c r="E287" s="133">
        <v>1159.2</v>
      </c>
      <c r="F287" s="134" t="s">
        <v>4678</v>
      </c>
      <c r="G287" s="86" t="s">
        <v>4679</v>
      </c>
      <c r="H287" s="86" t="s">
        <v>4680</v>
      </c>
      <c r="I287" s="89"/>
      <c r="J287" s="90">
        <v>1</v>
      </c>
      <c r="K287" s="86"/>
      <c r="L287" s="86"/>
      <c r="M287" s="92" t="s">
        <v>150</v>
      </c>
      <c r="N287" s="86" t="s">
        <v>108</v>
      </c>
      <c r="O287" s="163" t="s">
        <v>184</v>
      </c>
      <c r="P287" s="163" t="s">
        <v>184</v>
      </c>
      <c r="Q287" s="91" t="s">
        <v>436</v>
      </c>
      <c r="R287" s="91" t="s">
        <v>204</v>
      </c>
      <c r="S287" s="91" t="s">
        <v>4681</v>
      </c>
      <c r="T287" s="92">
        <v>10</v>
      </c>
      <c r="U287" s="93">
        <v>6</v>
      </c>
      <c r="V287" s="94">
        <v>46255</v>
      </c>
      <c r="W287" s="94">
        <v>46255</v>
      </c>
      <c r="X287" s="95">
        <v>9785171868383</v>
      </c>
      <c r="Y287" s="96">
        <v>416</v>
      </c>
      <c r="Z287" s="97">
        <v>0.61299999999999999</v>
      </c>
      <c r="AA287" s="98" t="s">
        <v>133</v>
      </c>
      <c r="AB287" s="98" t="s">
        <v>189</v>
      </c>
      <c r="AC287" s="98" t="s">
        <v>134</v>
      </c>
      <c r="AD287" s="91" t="s">
        <v>109</v>
      </c>
      <c r="AE287" s="169" t="s">
        <v>194</v>
      </c>
      <c r="AF287" s="168"/>
      <c r="AG287" s="98" t="s">
        <v>4682</v>
      </c>
      <c r="AH287" s="98"/>
      <c r="AI287" s="86" t="s">
        <v>4680</v>
      </c>
      <c r="AJ287" s="101" t="s">
        <v>110</v>
      </c>
      <c r="AK287" s="91"/>
      <c r="AL287" s="100" t="s">
        <v>4683</v>
      </c>
      <c r="AM287" s="86" t="s">
        <v>246</v>
      </c>
      <c r="AN287" s="86" t="s">
        <v>228</v>
      </c>
      <c r="AO287" s="143">
        <f t="shared" si="12"/>
        <v>0</v>
      </c>
      <c r="AP287" s="85" t="s">
        <v>4684</v>
      </c>
      <c r="AQ287" s="100" t="s">
        <v>110</v>
      </c>
      <c r="AR287" s="97" t="s">
        <v>124</v>
      </c>
      <c r="AV287" s="99" t="s">
        <v>120</v>
      </c>
      <c r="AW287" s="159" t="s">
        <v>4685</v>
      </c>
      <c r="AX287" s="102" t="s">
        <v>4686</v>
      </c>
      <c r="AY287" s="157" t="s">
        <v>4687</v>
      </c>
      <c r="AZ287" s="159"/>
      <c r="BF287" s="103">
        <v>46265</v>
      </c>
      <c r="BG287" s="46"/>
      <c r="BH287" s="46"/>
      <c r="BI287" s="46">
        <f t="shared" si="13"/>
        <v>0</v>
      </c>
      <c r="BJ287" s="46">
        <f t="shared" si="14"/>
        <v>0</v>
      </c>
    </row>
    <row r="288" spans="1:62" ht="120" customHeight="1" x14ac:dyDescent="0.2">
      <c r="A288" s="170" t="s">
        <v>178</v>
      </c>
      <c r="B288" s="132"/>
      <c r="C288" s="150">
        <v>0</v>
      </c>
      <c r="D288" s="150">
        <v>0</v>
      </c>
      <c r="E288" s="133">
        <v>850.5</v>
      </c>
      <c r="F288" s="134" t="s">
        <v>2120</v>
      </c>
      <c r="G288" s="86" t="s">
        <v>2121</v>
      </c>
      <c r="H288" s="86" t="s">
        <v>2122</v>
      </c>
      <c r="I288" s="89"/>
      <c r="J288" s="90" t="s">
        <v>193</v>
      </c>
      <c r="K288" s="86"/>
      <c r="L288" s="86"/>
      <c r="M288" s="92" t="s">
        <v>132</v>
      </c>
      <c r="N288" s="86" t="s">
        <v>108</v>
      </c>
      <c r="O288" s="163" t="s">
        <v>308</v>
      </c>
      <c r="P288" s="163" t="s">
        <v>309</v>
      </c>
      <c r="Q288" s="91" t="s">
        <v>436</v>
      </c>
      <c r="R288" s="91" t="s">
        <v>204</v>
      </c>
      <c r="S288" s="91" t="s">
        <v>2123</v>
      </c>
      <c r="T288" s="92">
        <v>10</v>
      </c>
      <c r="U288" s="93">
        <v>6</v>
      </c>
      <c r="V288" s="94">
        <v>46251</v>
      </c>
      <c r="W288" s="94">
        <v>46251</v>
      </c>
      <c r="X288" s="95">
        <v>9785171809669</v>
      </c>
      <c r="Y288" s="96">
        <v>352</v>
      </c>
      <c r="Z288" s="97">
        <v>0.44700000000000001</v>
      </c>
      <c r="AA288" s="98" t="s">
        <v>133</v>
      </c>
      <c r="AB288" s="98" t="s">
        <v>220</v>
      </c>
      <c r="AC288" s="98" t="s">
        <v>134</v>
      </c>
      <c r="AD288" s="91" t="s">
        <v>109</v>
      </c>
      <c r="AE288" s="169" t="s">
        <v>194</v>
      </c>
      <c r="AF288" s="168"/>
      <c r="AG288" s="98" t="s">
        <v>333</v>
      </c>
      <c r="AH288" s="98"/>
      <c r="AI288" s="86" t="s">
        <v>2124</v>
      </c>
      <c r="AJ288" s="101"/>
      <c r="AK288" s="91"/>
      <c r="AL288" s="100" t="s">
        <v>2125</v>
      </c>
      <c r="AM288" s="86" t="s">
        <v>311</v>
      </c>
      <c r="AN288" s="86" t="s">
        <v>228</v>
      </c>
      <c r="AO288" s="143">
        <f t="shared" si="12"/>
        <v>0</v>
      </c>
      <c r="AP288" s="85" t="s">
        <v>2126</v>
      </c>
      <c r="AQ288" s="100" t="s">
        <v>156</v>
      </c>
      <c r="AR288" s="97" t="s">
        <v>124</v>
      </c>
      <c r="AV288" s="99"/>
      <c r="AW288" s="159" t="s">
        <v>2127</v>
      </c>
      <c r="AX288" s="102"/>
      <c r="AY288" s="157" t="s">
        <v>2128</v>
      </c>
      <c r="AZ288" s="159"/>
      <c r="BF288" s="103">
        <v>46255</v>
      </c>
      <c r="BG288" s="46"/>
      <c r="BH288" s="46"/>
      <c r="BI288" s="46">
        <f t="shared" si="13"/>
        <v>0</v>
      </c>
      <c r="BJ288" s="46">
        <f t="shared" si="14"/>
        <v>0</v>
      </c>
    </row>
    <row r="289" spans="1:62" ht="120" customHeight="1" x14ac:dyDescent="0.2">
      <c r="A289" s="170" t="s">
        <v>178</v>
      </c>
      <c r="B289" s="132"/>
      <c r="C289" s="150">
        <v>0</v>
      </c>
      <c r="D289" s="150">
        <v>0</v>
      </c>
      <c r="E289" s="133">
        <v>693</v>
      </c>
      <c r="F289" s="134" t="s">
        <v>2567</v>
      </c>
      <c r="G289" s="86" t="s">
        <v>2568</v>
      </c>
      <c r="H289" s="86" t="s">
        <v>2569</v>
      </c>
      <c r="I289" s="89"/>
      <c r="J289" s="90" t="s">
        <v>196</v>
      </c>
      <c r="K289" s="86"/>
      <c r="L289" s="86"/>
      <c r="M289" s="92" t="s">
        <v>143</v>
      </c>
      <c r="N289" s="86" t="s">
        <v>108</v>
      </c>
      <c r="O289" s="163" t="s">
        <v>241</v>
      </c>
      <c r="P289" s="163" t="s">
        <v>537</v>
      </c>
      <c r="Q289" s="91" t="s">
        <v>436</v>
      </c>
      <c r="R289" s="91" t="s">
        <v>204</v>
      </c>
      <c r="S289" s="91" t="s">
        <v>2570</v>
      </c>
      <c r="T289" s="92">
        <v>10</v>
      </c>
      <c r="U289" s="93">
        <v>16</v>
      </c>
      <c r="V289" s="94">
        <v>46253</v>
      </c>
      <c r="W289" s="94">
        <v>46253</v>
      </c>
      <c r="X289" s="95">
        <v>9785171841201</v>
      </c>
      <c r="Y289" s="96">
        <v>288</v>
      </c>
      <c r="Z289" s="97">
        <v>0.38100000000000001</v>
      </c>
      <c r="AA289" s="98" t="s">
        <v>144</v>
      </c>
      <c r="AB289" s="98" t="s">
        <v>189</v>
      </c>
      <c r="AC289" s="98" t="s">
        <v>145</v>
      </c>
      <c r="AD289" s="91" t="s">
        <v>109</v>
      </c>
      <c r="AE289" s="169" t="s">
        <v>194</v>
      </c>
      <c r="AF289" s="168"/>
      <c r="AG289" s="98" t="s">
        <v>2571</v>
      </c>
      <c r="AH289" s="98"/>
      <c r="AI289" s="86" t="s">
        <v>2572</v>
      </c>
      <c r="AJ289" s="101"/>
      <c r="AK289" s="91"/>
      <c r="AL289" s="100" t="s">
        <v>2573</v>
      </c>
      <c r="AM289" s="86" t="s">
        <v>246</v>
      </c>
      <c r="AN289" s="86" t="s">
        <v>228</v>
      </c>
      <c r="AO289" s="143">
        <f t="shared" si="12"/>
        <v>0</v>
      </c>
      <c r="AP289" s="85" t="s">
        <v>2574</v>
      </c>
      <c r="AQ289" s="100" t="s">
        <v>156</v>
      </c>
      <c r="AR289" s="97" t="s">
        <v>124</v>
      </c>
      <c r="AV289" s="99"/>
      <c r="AW289" s="159" t="s">
        <v>2575</v>
      </c>
      <c r="AX289" s="102"/>
      <c r="AY289" s="157" t="s">
        <v>2576</v>
      </c>
      <c r="AZ289" s="159"/>
      <c r="BF289" s="103">
        <v>46258</v>
      </c>
      <c r="BG289" s="46"/>
      <c r="BH289" s="46"/>
      <c r="BI289" s="46">
        <f t="shared" si="13"/>
        <v>0</v>
      </c>
      <c r="BJ289" s="46">
        <f t="shared" si="14"/>
        <v>0</v>
      </c>
    </row>
    <row r="290" spans="1:62" ht="120" customHeight="1" x14ac:dyDescent="0.2">
      <c r="A290" s="170" t="s">
        <v>178</v>
      </c>
      <c r="B290" s="132"/>
      <c r="C290" s="150">
        <v>0</v>
      </c>
      <c r="D290" s="150">
        <v>0</v>
      </c>
      <c r="E290" s="133">
        <v>913.5</v>
      </c>
      <c r="F290" s="134" t="s">
        <v>2577</v>
      </c>
      <c r="G290" s="86" t="s">
        <v>2578</v>
      </c>
      <c r="H290" s="86" t="s">
        <v>2579</v>
      </c>
      <c r="I290" s="89"/>
      <c r="J290" s="90" t="s">
        <v>193</v>
      </c>
      <c r="K290" s="86"/>
      <c r="L290" s="86"/>
      <c r="M290" s="92" t="s">
        <v>143</v>
      </c>
      <c r="N290" s="86" t="s">
        <v>108</v>
      </c>
      <c r="O290" s="163" t="s">
        <v>229</v>
      </c>
      <c r="P290" s="163" t="s">
        <v>238</v>
      </c>
      <c r="Q290" s="91" t="s">
        <v>436</v>
      </c>
      <c r="R290" s="91" t="s">
        <v>204</v>
      </c>
      <c r="S290" s="91" t="s">
        <v>2580</v>
      </c>
      <c r="T290" s="92">
        <v>10</v>
      </c>
      <c r="U290" s="93">
        <v>10</v>
      </c>
      <c r="V290" s="94">
        <v>46251</v>
      </c>
      <c r="W290" s="94">
        <v>46251</v>
      </c>
      <c r="X290" s="95">
        <v>9785171763107</v>
      </c>
      <c r="Y290" s="96">
        <v>224</v>
      </c>
      <c r="Z290" s="97">
        <v>0.47</v>
      </c>
      <c r="AA290" s="98" t="s">
        <v>173</v>
      </c>
      <c r="AB290" s="98" t="s">
        <v>189</v>
      </c>
      <c r="AC290" s="98" t="s">
        <v>174</v>
      </c>
      <c r="AD290" s="91" t="s">
        <v>109</v>
      </c>
      <c r="AE290" s="169" t="s">
        <v>194</v>
      </c>
      <c r="AF290" s="168"/>
      <c r="AG290" s="98" t="s">
        <v>363</v>
      </c>
      <c r="AH290" s="98"/>
      <c r="AI290" s="86" t="s">
        <v>2581</v>
      </c>
      <c r="AJ290" s="101"/>
      <c r="AK290" s="91"/>
      <c r="AL290" s="100" t="s">
        <v>2582</v>
      </c>
      <c r="AM290" s="86" t="s">
        <v>296</v>
      </c>
      <c r="AN290" s="86" t="s">
        <v>228</v>
      </c>
      <c r="AO290" s="143">
        <f t="shared" si="12"/>
        <v>0</v>
      </c>
      <c r="AP290" s="85" t="s">
        <v>2583</v>
      </c>
      <c r="AQ290" s="100" t="s">
        <v>156</v>
      </c>
      <c r="AR290" s="97" t="s">
        <v>124</v>
      </c>
      <c r="AV290" s="99"/>
      <c r="AW290" s="159" t="s">
        <v>2584</v>
      </c>
      <c r="AX290" s="102"/>
      <c r="AY290" s="157" t="s">
        <v>2585</v>
      </c>
      <c r="AZ290" s="159"/>
      <c r="BF290" s="103">
        <v>46258</v>
      </c>
      <c r="BG290" s="46"/>
      <c r="BH290" s="46"/>
      <c r="BI290" s="46">
        <f t="shared" si="13"/>
        <v>0</v>
      </c>
      <c r="BJ290" s="46">
        <f t="shared" si="14"/>
        <v>0</v>
      </c>
    </row>
    <row r="291" spans="1:62" ht="120" customHeight="1" x14ac:dyDescent="0.2">
      <c r="A291" s="170" t="s">
        <v>178</v>
      </c>
      <c r="B291" s="132"/>
      <c r="C291" s="150">
        <v>0</v>
      </c>
      <c r="D291" s="150">
        <v>0</v>
      </c>
      <c r="E291" s="133">
        <v>648.9</v>
      </c>
      <c r="F291" s="134" t="s">
        <v>2129</v>
      </c>
      <c r="G291" s="86" t="s">
        <v>2130</v>
      </c>
      <c r="H291" s="86" t="s">
        <v>2131</v>
      </c>
      <c r="I291" s="89"/>
      <c r="J291" s="90" t="s">
        <v>193</v>
      </c>
      <c r="K291" s="86"/>
      <c r="L291" s="86"/>
      <c r="M291" s="92" t="s">
        <v>143</v>
      </c>
      <c r="N291" s="86" t="s">
        <v>108</v>
      </c>
      <c r="O291" s="163" t="s">
        <v>229</v>
      </c>
      <c r="P291" s="163" t="s">
        <v>431</v>
      </c>
      <c r="Q291" s="91" t="s">
        <v>436</v>
      </c>
      <c r="R291" s="91" t="s">
        <v>204</v>
      </c>
      <c r="S291" s="91" t="s">
        <v>2132</v>
      </c>
      <c r="T291" s="92">
        <v>22</v>
      </c>
      <c r="U291" s="93">
        <v>10</v>
      </c>
      <c r="V291" s="94">
        <v>46244</v>
      </c>
      <c r="W291" s="94">
        <v>46244</v>
      </c>
      <c r="X291" s="95">
        <v>9785171627393</v>
      </c>
      <c r="Y291" s="96">
        <v>240</v>
      </c>
      <c r="Z291" s="97">
        <v>0.32400000000000001</v>
      </c>
      <c r="AA291" s="98" t="s">
        <v>133</v>
      </c>
      <c r="AB291" s="98" t="s">
        <v>275</v>
      </c>
      <c r="AC291" s="98" t="s">
        <v>134</v>
      </c>
      <c r="AD291" s="91" t="s">
        <v>109</v>
      </c>
      <c r="AE291" s="169" t="s">
        <v>194</v>
      </c>
      <c r="AF291" s="168"/>
      <c r="AG291" s="98" t="s">
        <v>2133</v>
      </c>
      <c r="AH291" s="98"/>
      <c r="AI291" s="86" t="s">
        <v>2134</v>
      </c>
      <c r="AJ291" s="101" t="s">
        <v>2135</v>
      </c>
      <c r="AK291" s="91" t="s">
        <v>2136</v>
      </c>
      <c r="AL291" s="100" t="s">
        <v>2137</v>
      </c>
      <c r="AM291" s="86" t="s">
        <v>260</v>
      </c>
      <c r="AN291" s="86" t="s">
        <v>228</v>
      </c>
      <c r="AO291" s="143">
        <f t="shared" si="12"/>
        <v>0</v>
      </c>
      <c r="AP291" s="85" t="s">
        <v>2138</v>
      </c>
      <c r="AQ291" s="100" t="s">
        <v>153</v>
      </c>
      <c r="AR291" s="97" t="s">
        <v>124</v>
      </c>
      <c r="AV291" s="99"/>
      <c r="AW291" s="159" t="s">
        <v>2139</v>
      </c>
      <c r="AX291" s="102"/>
      <c r="AY291" s="157" t="s">
        <v>2140</v>
      </c>
      <c r="AZ291" s="159"/>
      <c r="BF291" s="103">
        <v>46255</v>
      </c>
      <c r="BG291" s="46"/>
      <c r="BH291" s="46"/>
      <c r="BI291" s="46">
        <f t="shared" si="13"/>
        <v>0</v>
      </c>
      <c r="BJ291" s="46">
        <f t="shared" si="14"/>
        <v>0</v>
      </c>
    </row>
    <row r="292" spans="1:62" ht="120" customHeight="1" x14ac:dyDescent="0.2">
      <c r="A292" s="170" t="s">
        <v>178</v>
      </c>
      <c r="B292" s="132"/>
      <c r="C292" s="150">
        <v>0</v>
      </c>
      <c r="D292" s="150">
        <v>0</v>
      </c>
      <c r="E292" s="133">
        <v>428.40000000000003</v>
      </c>
      <c r="F292" s="134" t="s">
        <v>4089</v>
      </c>
      <c r="G292" s="86" t="s">
        <v>205</v>
      </c>
      <c r="H292" s="86" t="s">
        <v>4090</v>
      </c>
      <c r="I292" s="89"/>
      <c r="J292" s="90" t="s">
        <v>193</v>
      </c>
      <c r="K292" s="86"/>
      <c r="L292" s="86"/>
      <c r="M292" s="92" t="s">
        <v>132</v>
      </c>
      <c r="N292" s="86" t="s">
        <v>108</v>
      </c>
      <c r="O292" s="163" t="s">
        <v>171</v>
      </c>
      <c r="P292" s="163" t="s">
        <v>187</v>
      </c>
      <c r="Q292" s="91" t="s">
        <v>436</v>
      </c>
      <c r="R292" s="91" t="s">
        <v>204</v>
      </c>
      <c r="S292" s="91" t="s">
        <v>4091</v>
      </c>
      <c r="T292" s="92">
        <v>10</v>
      </c>
      <c r="U292" s="93">
        <v>20</v>
      </c>
      <c r="V292" s="94">
        <v>46259</v>
      </c>
      <c r="W292" s="94">
        <v>46259</v>
      </c>
      <c r="X292" s="95">
        <v>9785171895884</v>
      </c>
      <c r="Y292" s="96">
        <v>64</v>
      </c>
      <c r="Z292" s="97">
        <v>0.127</v>
      </c>
      <c r="AA292" s="98" t="s">
        <v>4007</v>
      </c>
      <c r="AB292" s="98" t="s">
        <v>189</v>
      </c>
      <c r="AC292" s="98" t="s">
        <v>4008</v>
      </c>
      <c r="AD292" s="91" t="s">
        <v>312</v>
      </c>
      <c r="AE292" s="169" t="s">
        <v>194</v>
      </c>
      <c r="AF292" s="168"/>
      <c r="AG292" s="98" t="s">
        <v>430</v>
      </c>
      <c r="AH292" s="98"/>
      <c r="AI292" s="86" t="s">
        <v>4092</v>
      </c>
      <c r="AJ292" s="101"/>
      <c r="AK292" s="91"/>
      <c r="AL292" s="100" t="s">
        <v>4093</v>
      </c>
      <c r="AM292" s="86" t="s">
        <v>311</v>
      </c>
      <c r="AN292" s="86" t="s">
        <v>228</v>
      </c>
      <c r="AO292" s="143">
        <f t="shared" si="12"/>
        <v>0</v>
      </c>
      <c r="AP292" s="85" t="s">
        <v>4094</v>
      </c>
      <c r="AQ292" s="100" t="s">
        <v>156</v>
      </c>
      <c r="AR292" s="97" t="s">
        <v>124</v>
      </c>
      <c r="AV292" s="99"/>
      <c r="AW292" s="159" t="s">
        <v>4095</v>
      </c>
      <c r="AX292" s="102"/>
      <c r="AY292" s="157" t="s">
        <v>4013</v>
      </c>
      <c r="AZ292" s="159"/>
      <c r="BF292" s="103">
        <v>46262</v>
      </c>
      <c r="BG292" s="46"/>
      <c r="BH292" s="46"/>
      <c r="BI292" s="46">
        <f t="shared" si="13"/>
        <v>0</v>
      </c>
      <c r="BJ292" s="46">
        <f t="shared" si="14"/>
        <v>0</v>
      </c>
    </row>
    <row r="293" spans="1:62" ht="120" customHeight="1" x14ac:dyDescent="0.2">
      <c r="A293" s="170" t="s">
        <v>178</v>
      </c>
      <c r="B293" s="132"/>
      <c r="C293" s="150">
        <v>0</v>
      </c>
      <c r="D293" s="150">
        <v>0</v>
      </c>
      <c r="E293" s="133">
        <v>560.70000000000005</v>
      </c>
      <c r="F293" s="134" t="s">
        <v>4111</v>
      </c>
      <c r="G293" s="86" t="s">
        <v>4112</v>
      </c>
      <c r="H293" s="86" t="s">
        <v>4113</v>
      </c>
      <c r="I293" s="89"/>
      <c r="J293" s="90" t="s">
        <v>193</v>
      </c>
      <c r="K293" s="86"/>
      <c r="L293" s="86"/>
      <c r="M293" s="92" t="s">
        <v>150</v>
      </c>
      <c r="N293" s="86" t="s">
        <v>108</v>
      </c>
      <c r="O293" s="163" t="s">
        <v>201</v>
      </c>
      <c r="P293" s="163" t="s">
        <v>201</v>
      </c>
      <c r="Q293" s="91" t="s">
        <v>436</v>
      </c>
      <c r="R293" s="91" t="s">
        <v>204</v>
      </c>
      <c r="S293" s="91" t="s">
        <v>4114</v>
      </c>
      <c r="T293" s="92">
        <v>10</v>
      </c>
      <c r="U293" s="93">
        <v>12</v>
      </c>
      <c r="V293" s="94">
        <v>46258</v>
      </c>
      <c r="W293" s="94">
        <v>46258</v>
      </c>
      <c r="X293" s="95">
        <v>9785171852306</v>
      </c>
      <c r="Y293" s="96">
        <v>288</v>
      </c>
      <c r="Z293" s="97">
        <v>0.312</v>
      </c>
      <c r="AA293" s="98" t="s">
        <v>144</v>
      </c>
      <c r="AB293" s="98" t="s">
        <v>159</v>
      </c>
      <c r="AC293" s="98" t="s">
        <v>145</v>
      </c>
      <c r="AD293" s="91" t="s">
        <v>109</v>
      </c>
      <c r="AE293" s="169" t="s">
        <v>194</v>
      </c>
      <c r="AF293" s="168"/>
      <c r="AG293" s="98" t="s">
        <v>858</v>
      </c>
      <c r="AH293" s="98"/>
      <c r="AI293" s="86" t="s">
        <v>4115</v>
      </c>
      <c r="AJ293" s="101"/>
      <c r="AK293" s="91"/>
      <c r="AL293" s="100" t="s">
        <v>4116</v>
      </c>
      <c r="AM293" s="86" t="s">
        <v>252</v>
      </c>
      <c r="AN293" s="86" t="s">
        <v>152</v>
      </c>
      <c r="AO293" s="143">
        <f t="shared" si="12"/>
        <v>0</v>
      </c>
      <c r="AP293" s="85" t="s">
        <v>4117</v>
      </c>
      <c r="AQ293" s="100" t="s">
        <v>110</v>
      </c>
      <c r="AR293" s="97" t="s">
        <v>124</v>
      </c>
      <c r="AV293" s="99"/>
      <c r="AW293" s="159" t="s">
        <v>4118</v>
      </c>
      <c r="AX293" s="102" t="s">
        <v>4119</v>
      </c>
      <c r="AY293" s="157" t="s">
        <v>4120</v>
      </c>
      <c r="AZ293" s="159"/>
      <c r="BF293" s="103">
        <v>46262</v>
      </c>
      <c r="BG293" s="46"/>
      <c r="BH293" s="46"/>
      <c r="BI293" s="46">
        <f t="shared" si="13"/>
        <v>0</v>
      </c>
      <c r="BJ293" s="46">
        <f t="shared" si="14"/>
        <v>0</v>
      </c>
    </row>
    <row r="294" spans="1:62" ht="120" customHeight="1" x14ac:dyDescent="0.2">
      <c r="A294" s="170" t="s">
        <v>178</v>
      </c>
      <c r="B294" s="132"/>
      <c r="C294" s="150">
        <v>0</v>
      </c>
      <c r="D294" s="150">
        <v>0</v>
      </c>
      <c r="E294" s="133">
        <v>1461.6000000000001</v>
      </c>
      <c r="F294" s="134" t="s">
        <v>801</v>
      </c>
      <c r="G294" s="86" t="s">
        <v>405</v>
      </c>
      <c r="H294" s="86" t="s">
        <v>802</v>
      </c>
      <c r="I294" s="89"/>
      <c r="J294" s="90" t="s">
        <v>195</v>
      </c>
      <c r="K294" s="86"/>
      <c r="L294" s="86"/>
      <c r="M294" s="92" t="s">
        <v>150</v>
      </c>
      <c r="N294" s="86" t="s">
        <v>108</v>
      </c>
      <c r="O294" s="163" t="s">
        <v>213</v>
      </c>
      <c r="P294" s="163" t="s">
        <v>213</v>
      </c>
      <c r="Q294" s="91" t="s">
        <v>436</v>
      </c>
      <c r="R294" s="91" t="s">
        <v>204</v>
      </c>
      <c r="S294" s="91" t="s">
        <v>803</v>
      </c>
      <c r="T294" s="92">
        <v>10</v>
      </c>
      <c r="U294" s="93">
        <v>5</v>
      </c>
      <c r="V294" s="94">
        <v>46237</v>
      </c>
      <c r="W294" s="94">
        <v>46237</v>
      </c>
      <c r="X294" s="95">
        <v>9785171623999</v>
      </c>
      <c r="Y294" s="96">
        <v>320</v>
      </c>
      <c r="Z294" s="97">
        <v>0.72</v>
      </c>
      <c r="AA294" s="98" t="s">
        <v>185</v>
      </c>
      <c r="AB294" s="98" t="s">
        <v>158</v>
      </c>
      <c r="AC294" s="98" t="s">
        <v>186</v>
      </c>
      <c r="AD294" s="91" t="s">
        <v>109</v>
      </c>
      <c r="AE294" s="169" t="s">
        <v>194</v>
      </c>
      <c r="AF294" s="168"/>
      <c r="AG294" s="98" t="s">
        <v>415</v>
      </c>
      <c r="AH294" s="98"/>
      <c r="AI294" s="86" t="s">
        <v>804</v>
      </c>
      <c r="AJ294" s="101"/>
      <c r="AK294" s="91" t="s">
        <v>805</v>
      </c>
      <c r="AL294" s="100" t="s">
        <v>806</v>
      </c>
      <c r="AM294" s="86" t="s">
        <v>252</v>
      </c>
      <c r="AN294" s="86" t="s">
        <v>152</v>
      </c>
      <c r="AO294" s="143">
        <f t="shared" si="12"/>
        <v>0</v>
      </c>
      <c r="AP294" s="85" t="s">
        <v>807</v>
      </c>
      <c r="AQ294" s="100" t="s">
        <v>110</v>
      </c>
      <c r="AR294" s="97" t="s">
        <v>124</v>
      </c>
      <c r="AV294" s="99"/>
      <c r="AW294" s="159" t="s">
        <v>808</v>
      </c>
      <c r="AX294" s="102" t="s">
        <v>809</v>
      </c>
      <c r="AY294" s="157" t="s">
        <v>810</v>
      </c>
      <c r="AZ294" s="159"/>
      <c r="BF294" s="103">
        <v>46252</v>
      </c>
      <c r="BG294" s="46"/>
      <c r="BH294" s="46"/>
      <c r="BI294" s="46">
        <f t="shared" si="13"/>
        <v>0</v>
      </c>
      <c r="BJ294" s="46">
        <f t="shared" si="14"/>
        <v>0</v>
      </c>
    </row>
    <row r="295" spans="1:62" ht="120" customHeight="1" x14ac:dyDescent="0.2">
      <c r="A295" s="170" t="s">
        <v>178</v>
      </c>
      <c r="B295" s="132"/>
      <c r="C295" s="150">
        <v>0</v>
      </c>
      <c r="D295" s="150">
        <v>0</v>
      </c>
      <c r="E295" s="133">
        <v>957.6</v>
      </c>
      <c r="F295" s="134" t="s">
        <v>811</v>
      </c>
      <c r="G295" s="86" t="s">
        <v>812</v>
      </c>
      <c r="H295" s="86" t="s">
        <v>813</v>
      </c>
      <c r="I295" s="89"/>
      <c r="J295" s="90" t="s">
        <v>193</v>
      </c>
      <c r="K295" s="86"/>
      <c r="L295" s="86"/>
      <c r="M295" s="92" t="s">
        <v>150</v>
      </c>
      <c r="N295" s="86" t="s">
        <v>108</v>
      </c>
      <c r="O295" s="163" t="s">
        <v>213</v>
      </c>
      <c r="P295" s="163" t="s">
        <v>213</v>
      </c>
      <c r="Q295" s="91" t="s">
        <v>436</v>
      </c>
      <c r="R295" s="91" t="s">
        <v>204</v>
      </c>
      <c r="S295" s="91" t="s">
        <v>814</v>
      </c>
      <c r="T295" s="92">
        <v>10</v>
      </c>
      <c r="U295" s="93">
        <v>6</v>
      </c>
      <c r="V295" s="94">
        <v>46238</v>
      </c>
      <c r="W295" s="94">
        <v>46238</v>
      </c>
      <c r="X295" s="95">
        <v>9785171721510</v>
      </c>
      <c r="Y295" s="96">
        <v>448</v>
      </c>
      <c r="Z295" s="97">
        <v>0.41699999999999998</v>
      </c>
      <c r="AA295" s="98" t="s">
        <v>144</v>
      </c>
      <c r="AB295" s="98" t="s">
        <v>200</v>
      </c>
      <c r="AC295" s="98" t="s">
        <v>145</v>
      </c>
      <c r="AD295" s="91" t="s">
        <v>109</v>
      </c>
      <c r="AE295" s="169" t="s">
        <v>194</v>
      </c>
      <c r="AF295" s="168"/>
      <c r="AG295" s="98" t="s">
        <v>415</v>
      </c>
      <c r="AH295" s="98"/>
      <c r="AI295" s="86" t="s">
        <v>815</v>
      </c>
      <c r="AJ295" s="101"/>
      <c r="AK295" s="91" t="s">
        <v>816</v>
      </c>
      <c r="AL295" s="100" t="s">
        <v>817</v>
      </c>
      <c r="AM295" s="86" t="s">
        <v>252</v>
      </c>
      <c r="AN295" s="86" t="s">
        <v>152</v>
      </c>
      <c r="AO295" s="143">
        <f t="shared" si="12"/>
        <v>0</v>
      </c>
      <c r="AP295" s="85" t="s">
        <v>818</v>
      </c>
      <c r="AQ295" s="100" t="s">
        <v>110</v>
      </c>
      <c r="AR295" s="97" t="s">
        <v>124</v>
      </c>
      <c r="AV295" s="99"/>
      <c r="AW295" s="159" t="s">
        <v>819</v>
      </c>
      <c r="AX295" s="102" t="s">
        <v>820</v>
      </c>
      <c r="AY295" s="157" t="s">
        <v>821</v>
      </c>
      <c r="AZ295" s="159"/>
      <c r="BF295" s="103">
        <v>46252</v>
      </c>
      <c r="BG295" s="46"/>
      <c r="BH295" s="46"/>
      <c r="BI295" s="46">
        <f t="shared" si="13"/>
        <v>0</v>
      </c>
      <c r="BJ295" s="46">
        <f t="shared" si="14"/>
        <v>0</v>
      </c>
    </row>
    <row r="296" spans="1:62" ht="120" customHeight="1" x14ac:dyDescent="0.2">
      <c r="A296" s="170" t="s">
        <v>178</v>
      </c>
      <c r="B296" s="132"/>
      <c r="C296" s="150">
        <v>0</v>
      </c>
      <c r="D296" s="150">
        <v>0</v>
      </c>
      <c r="E296" s="133">
        <v>604.80000000000007</v>
      </c>
      <c r="F296" s="134" t="s">
        <v>4688</v>
      </c>
      <c r="G296" s="86" t="s">
        <v>4689</v>
      </c>
      <c r="H296" s="86" t="s">
        <v>4690</v>
      </c>
      <c r="I296" s="89"/>
      <c r="J296" s="90" t="s">
        <v>196</v>
      </c>
      <c r="K296" s="86"/>
      <c r="L296" s="86"/>
      <c r="M296" s="92" t="s">
        <v>150</v>
      </c>
      <c r="N296" s="86" t="s">
        <v>108</v>
      </c>
      <c r="O296" s="163" t="s">
        <v>201</v>
      </c>
      <c r="P296" s="163" t="s">
        <v>201</v>
      </c>
      <c r="Q296" s="91" t="s">
        <v>436</v>
      </c>
      <c r="R296" s="91" t="s">
        <v>204</v>
      </c>
      <c r="S296" s="91" t="s">
        <v>4691</v>
      </c>
      <c r="T296" s="92">
        <v>10</v>
      </c>
      <c r="U296" s="93">
        <v>12</v>
      </c>
      <c r="V296" s="94">
        <v>46262</v>
      </c>
      <c r="W296" s="94">
        <v>46262</v>
      </c>
      <c r="X296" s="95">
        <v>9785171706142</v>
      </c>
      <c r="Y296" s="96">
        <v>256</v>
      </c>
      <c r="Z296" s="97">
        <v>0.22700000000000001</v>
      </c>
      <c r="AA296" s="98" t="s">
        <v>144</v>
      </c>
      <c r="AB296" s="98" t="s">
        <v>235</v>
      </c>
      <c r="AC296" s="98" t="s">
        <v>145</v>
      </c>
      <c r="AD296" s="91">
        <v>3</v>
      </c>
      <c r="AE296" s="169" t="s">
        <v>194</v>
      </c>
      <c r="AF296" s="168"/>
      <c r="AG296" s="98" t="s">
        <v>559</v>
      </c>
      <c r="AH296" s="98"/>
      <c r="AI296" s="86" t="s">
        <v>4692</v>
      </c>
      <c r="AJ296" s="101"/>
      <c r="AK296" s="91"/>
      <c r="AL296" s="100" t="s">
        <v>4693</v>
      </c>
      <c r="AM296" s="86" t="s">
        <v>252</v>
      </c>
      <c r="AN296" s="86" t="s">
        <v>152</v>
      </c>
      <c r="AO296" s="143">
        <f t="shared" si="12"/>
        <v>0</v>
      </c>
      <c r="AP296" s="85" t="s">
        <v>4694</v>
      </c>
      <c r="AQ296" s="100" t="s">
        <v>110</v>
      </c>
      <c r="AR296" s="97" t="s">
        <v>124</v>
      </c>
      <c r="AV296" s="99"/>
      <c r="AW296" s="159" t="s">
        <v>4695</v>
      </c>
      <c r="AX296" s="102" t="s">
        <v>4696</v>
      </c>
      <c r="AY296" s="157" t="s">
        <v>4697</v>
      </c>
      <c r="AZ296" s="159"/>
      <c r="BF296" s="103">
        <v>46265</v>
      </c>
      <c r="BG296" s="46"/>
      <c r="BH296" s="46"/>
      <c r="BI296" s="46">
        <f t="shared" si="13"/>
        <v>0</v>
      </c>
      <c r="BJ296" s="46">
        <f t="shared" si="14"/>
        <v>0</v>
      </c>
    </row>
    <row r="297" spans="1:62" ht="120" customHeight="1" x14ac:dyDescent="0.2">
      <c r="A297" s="170" t="s">
        <v>178</v>
      </c>
      <c r="B297" s="132"/>
      <c r="C297" s="150">
        <v>0</v>
      </c>
      <c r="D297" s="150">
        <v>0</v>
      </c>
      <c r="E297" s="133">
        <v>1001.7</v>
      </c>
      <c r="F297" s="134" t="s">
        <v>3460</v>
      </c>
      <c r="G297" s="86" t="s">
        <v>3461</v>
      </c>
      <c r="H297" s="86" t="s">
        <v>3462</v>
      </c>
      <c r="I297" s="89"/>
      <c r="J297" s="90" t="s">
        <v>196</v>
      </c>
      <c r="K297" s="86"/>
      <c r="L297" s="86"/>
      <c r="M297" s="92" t="s">
        <v>150</v>
      </c>
      <c r="N297" s="86" t="s">
        <v>108</v>
      </c>
      <c r="O297" s="163" t="s">
        <v>201</v>
      </c>
      <c r="P297" s="163" t="s">
        <v>201</v>
      </c>
      <c r="Q297" s="91" t="s">
        <v>436</v>
      </c>
      <c r="R297" s="91" t="s">
        <v>204</v>
      </c>
      <c r="S297" s="91" t="s">
        <v>3463</v>
      </c>
      <c r="T297" s="92">
        <v>10</v>
      </c>
      <c r="U297" s="93">
        <v>12</v>
      </c>
      <c r="V297" s="94">
        <v>46258</v>
      </c>
      <c r="W297" s="94">
        <v>46258</v>
      </c>
      <c r="X297" s="95">
        <v>9785171891886</v>
      </c>
      <c r="Y297" s="96">
        <v>448</v>
      </c>
      <c r="Z297" s="97">
        <v>0.53800000000000003</v>
      </c>
      <c r="AA297" s="98" t="s">
        <v>144</v>
      </c>
      <c r="AB297" s="98" t="s">
        <v>190</v>
      </c>
      <c r="AC297" s="98" t="s">
        <v>145</v>
      </c>
      <c r="AD297" s="91" t="s">
        <v>109</v>
      </c>
      <c r="AE297" s="169" t="s">
        <v>194</v>
      </c>
      <c r="AF297" s="168"/>
      <c r="AG297" s="98" t="s">
        <v>559</v>
      </c>
      <c r="AH297" s="98"/>
      <c r="AI297" s="86" t="s">
        <v>3464</v>
      </c>
      <c r="AJ297" s="101"/>
      <c r="AK297" s="91"/>
      <c r="AL297" s="100" t="s">
        <v>3465</v>
      </c>
      <c r="AM297" s="86" t="s">
        <v>252</v>
      </c>
      <c r="AN297" s="86" t="s">
        <v>152</v>
      </c>
      <c r="AO297" s="143">
        <f t="shared" si="12"/>
        <v>0</v>
      </c>
      <c r="AP297" s="85" t="s">
        <v>3466</v>
      </c>
      <c r="AQ297" s="100" t="s">
        <v>110</v>
      </c>
      <c r="AR297" s="97" t="s">
        <v>124</v>
      </c>
      <c r="AV297" s="99"/>
      <c r="AW297" s="159" t="s">
        <v>3467</v>
      </c>
      <c r="AX297" s="102" t="s">
        <v>3468</v>
      </c>
      <c r="AY297" s="157" t="s">
        <v>3469</v>
      </c>
      <c r="AZ297" s="159"/>
      <c r="BF297" s="103">
        <v>46260</v>
      </c>
      <c r="BG297" s="46"/>
      <c r="BH297" s="46"/>
      <c r="BI297" s="46">
        <f t="shared" si="13"/>
        <v>0</v>
      </c>
      <c r="BJ297" s="46">
        <f t="shared" si="14"/>
        <v>0</v>
      </c>
    </row>
    <row r="298" spans="1:62" ht="120" customHeight="1" x14ac:dyDescent="0.2">
      <c r="A298" s="170" t="s">
        <v>178</v>
      </c>
      <c r="B298" s="132"/>
      <c r="C298" s="150">
        <v>0</v>
      </c>
      <c r="D298" s="150">
        <v>0</v>
      </c>
      <c r="E298" s="133">
        <v>693</v>
      </c>
      <c r="F298" s="134" t="s">
        <v>4698</v>
      </c>
      <c r="G298" s="86" t="s">
        <v>4699</v>
      </c>
      <c r="H298" s="86" t="s">
        <v>4700</v>
      </c>
      <c r="I298" s="89"/>
      <c r="J298" s="90" t="s">
        <v>193</v>
      </c>
      <c r="K298" s="86"/>
      <c r="L298" s="86"/>
      <c r="M298" s="92" t="s">
        <v>150</v>
      </c>
      <c r="N298" s="86" t="s">
        <v>108</v>
      </c>
      <c r="O298" s="163" t="s">
        <v>213</v>
      </c>
      <c r="P298" s="163" t="s">
        <v>213</v>
      </c>
      <c r="Q298" s="91" t="s">
        <v>436</v>
      </c>
      <c r="R298" s="91" t="s">
        <v>204</v>
      </c>
      <c r="S298" s="91" t="s">
        <v>4701</v>
      </c>
      <c r="T298" s="92">
        <v>10</v>
      </c>
      <c r="U298" s="93">
        <v>16</v>
      </c>
      <c r="V298" s="94">
        <v>46260</v>
      </c>
      <c r="W298" s="94">
        <v>46260</v>
      </c>
      <c r="X298" s="95">
        <v>9785171831219</v>
      </c>
      <c r="Y298" s="96">
        <v>384</v>
      </c>
      <c r="Z298" s="97">
        <v>0.40500000000000003</v>
      </c>
      <c r="AA298" s="98" t="s">
        <v>144</v>
      </c>
      <c r="AB298" s="98" t="s">
        <v>3063</v>
      </c>
      <c r="AC298" s="98" t="s">
        <v>145</v>
      </c>
      <c r="AD298" s="91" t="s">
        <v>109</v>
      </c>
      <c r="AE298" s="169" t="s">
        <v>194</v>
      </c>
      <c r="AF298" s="168"/>
      <c r="AG298" s="98" t="s">
        <v>4702</v>
      </c>
      <c r="AH298" s="98"/>
      <c r="AI298" s="86" t="s">
        <v>4703</v>
      </c>
      <c r="AJ298" s="101" t="s">
        <v>110</v>
      </c>
      <c r="AK298" s="91"/>
      <c r="AL298" s="100" t="s">
        <v>4704</v>
      </c>
      <c r="AM298" s="86" t="s">
        <v>551</v>
      </c>
      <c r="AN298" s="86" t="s">
        <v>141</v>
      </c>
      <c r="AO298" s="143">
        <f t="shared" si="12"/>
        <v>0</v>
      </c>
      <c r="AP298" s="85" t="s">
        <v>4705</v>
      </c>
      <c r="AQ298" s="100" t="s">
        <v>110</v>
      </c>
      <c r="AR298" s="97" t="s">
        <v>124</v>
      </c>
      <c r="AV298" s="99"/>
      <c r="AW298" s="159" t="s">
        <v>4706</v>
      </c>
      <c r="AX298" s="102"/>
      <c r="AY298" s="157" t="s">
        <v>4707</v>
      </c>
      <c r="AZ298" s="159"/>
      <c r="BF298" s="103">
        <v>46265</v>
      </c>
      <c r="BG298" s="46"/>
      <c r="BH298" s="46"/>
      <c r="BI298" s="46">
        <f t="shared" si="13"/>
        <v>0</v>
      </c>
      <c r="BJ298" s="46">
        <f t="shared" si="14"/>
        <v>0</v>
      </c>
    </row>
    <row r="299" spans="1:62" ht="120" customHeight="1" x14ac:dyDescent="0.2">
      <c r="A299" s="170" t="s">
        <v>178</v>
      </c>
      <c r="B299" s="132"/>
      <c r="C299" s="150">
        <v>0</v>
      </c>
      <c r="D299" s="150">
        <v>0</v>
      </c>
      <c r="E299" s="133">
        <v>325.5</v>
      </c>
      <c r="F299" s="134" t="s">
        <v>3803</v>
      </c>
      <c r="G299" s="86" t="s">
        <v>3804</v>
      </c>
      <c r="H299" s="86" t="s">
        <v>3805</v>
      </c>
      <c r="I299" s="89"/>
      <c r="J299" s="90">
        <v>4</v>
      </c>
      <c r="K299" s="86"/>
      <c r="L299" s="86"/>
      <c r="M299" s="92" t="s">
        <v>150</v>
      </c>
      <c r="N299" s="86" t="s">
        <v>108</v>
      </c>
      <c r="O299" s="163" t="s">
        <v>162</v>
      </c>
      <c r="P299" s="163" t="s">
        <v>162</v>
      </c>
      <c r="Q299" s="91" t="s">
        <v>436</v>
      </c>
      <c r="R299" s="91" t="s">
        <v>204</v>
      </c>
      <c r="S299" s="91" t="s">
        <v>3806</v>
      </c>
      <c r="T299" s="92">
        <v>10</v>
      </c>
      <c r="U299" s="93">
        <v>12</v>
      </c>
      <c r="V299" s="94">
        <v>44476</v>
      </c>
      <c r="W299" s="94">
        <v>46259</v>
      </c>
      <c r="X299" s="95">
        <v>9785171448141</v>
      </c>
      <c r="Y299" s="96">
        <v>384</v>
      </c>
      <c r="Z299" s="97">
        <v>0.17599999999999999</v>
      </c>
      <c r="AA299" s="98" t="s">
        <v>253</v>
      </c>
      <c r="AB299" s="98" t="s">
        <v>172</v>
      </c>
      <c r="AC299" s="98" t="s">
        <v>254</v>
      </c>
      <c r="AD299" s="91">
        <v>3</v>
      </c>
      <c r="AE299" s="135" t="s">
        <v>115</v>
      </c>
      <c r="AF299" s="168"/>
      <c r="AG299" s="98" t="s">
        <v>1171</v>
      </c>
      <c r="AH299" s="98"/>
      <c r="AI299" s="86" t="s">
        <v>3807</v>
      </c>
      <c r="AJ299" s="101"/>
      <c r="AK299" s="91" t="s">
        <v>3808</v>
      </c>
      <c r="AL299" s="100" t="s">
        <v>3809</v>
      </c>
      <c r="AM299" s="86" t="s">
        <v>157</v>
      </c>
      <c r="AN299" s="86" t="s">
        <v>152</v>
      </c>
      <c r="AO299" s="143">
        <f t="shared" si="12"/>
        <v>0</v>
      </c>
      <c r="AP299" s="85" t="s">
        <v>3810</v>
      </c>
      <c r="AQ299" s="100" t="s">
        <v>153</v>
      </c>
      <c r="AR299" s="97" t="s">
        <v>124</v>
      </c>
      <c r="AV299" s="99"/>
      <c r="AW299" s="159" t="s">
        <v>3811</v>
      </c>
      <c r="AX299" s="102" t="s">
        <v>3812</v>
      </c>
      <c r="AY299" s="157" t="s">
        <v>3813</v>
      </c>
      <c r="AZ299" s="159"/>
      <c r="BF299" s="103">
        <v>46261</v>
      </c>
      <c r="BG299" s="46"/>
      <c r="BH299" s="46"/>
      <c r="BI299" s="46">
        <f t="shared" si="13"/>
        <v>0</v>
      </c>
      <c r="BJ299" s="46">
        <f t="shared" si="14"/>
        <v>0</v>
      </c>
    </row>
    <row r="300" spans="1:62" ht="120" customHeight="1" x14ac:dyDescent="0.2">
      <c r="A300" s="170" t="s">
        <v>178</v>
      </c>
      <c r="B300" s="132"/>
      <c r="C300" s="150">
        <v>0</v>
      </c>
      <c r="D300" s="150">
        <v>0</v>
      </c>
      <c r="E300" s="133">
        <v>428.40000000000003</v>
      </c>
      <c r="F300" s="134" t="s">
        <v>2141</v>
      </c>
      <c r="G300" s="86" t="s">
        <v>2142</v>
      </c>
      <c r="H300" s="86" t="s">
        <v>367</v>
      </c>
      <c r="I300" s="89"/>
      <c r="J300" s="90">
        <v>2</v>
      </c>
      <c r="K300" s="86"/>
      <c r="L300" s="86"/>
      <c r="M300" s="92" t="s">
        <v>209</v>
      </c>
      <c r="N300" s="86" t="s">
        <v>108</v>
      </c>
      <c r="O300" s="163" t="s">
        <v>210</v>
      </c>
      <c r="P300" s="163" t="s">
        <v>247</v>
      </c>
      <c r="Q300" s="91" t="s">
        <v>436</v>
      </c>
      <c r="R300" s="91" t="s">
        <v>204</v>
      </c>
      <c r="S300" s="91" t="s">
        <v>2143</v>
      </c>
      <c r="T300" s="92">
        <v>10</v>
      </c>
      <c r="U300" s="93">
        <v>4</v>
      </c>
      <c r="V300" s="94">
        <v>46111</v>
      </c>
      <c r="W300" s="94">
        <v>46253</v>
      </c>
      <c r="X300" s="95">
        <v>9785171773373</v>
      </c>
      <c r="Y300" s="96">
        <v>352</v>
      </c>
      <c r="Z300" s="97">
        <v>0.39500000000000002</v>
      </c>
      <c r="AA300" s="98" t="s">
        <v>133</v>
      </c>
      <c r="AB300" s="98" t="s">
        <v>235</v>
      </c>
      <c r="AC300" s="98" t="s">
        <v>134</v>
      </c>
      <c r="AD300" s="91" t="s">
        <v>109</v>
      </c>
      <c r="AE300" s="135" t="s">
        <v>115</v>
      </c>
      <c r="AF300" s="168"/>
      <c r="AG300" s="98" t="s">
        <v>616</v>
      </c>
      <c r="AH300" s="98"/>
      <c r="AI300" s="86" t="s">
        <v>368</v>
      </c>
      <c r="AJ300" s="101" t="s">
        <v>140</v>
      </c>
      <c r="AK300" s="91" t="s">
        <v>2144</v>
      </c>
      <c r="AL300" s="100" t="s">
        <v>2145</v>
      </c>
      <c r="AM300" s="86" t="s">
        <v>183</v>
      </c>
      <c r="AN300" s="86" t="s">
        <v>141</v>
      </c>
      <c r="AO300" s="143">
        <f t="shared" si="12"/>
        <v>0</v>
      </c>
      <c r="AP300" s="85" t="s">
        <v>2146</v>
      </c>
      <c r="AQ300" s="100" t="s">
        <v>146</v>
      </c>
      <c r="AR300" s="97" t="s">
        <v>124</v>
      </c>
      <c r="AV300" s="99"/>
      <c r="AW300" s="159" t="s">
        <v>2147</v>
      </c>
      <c r="AX300" s="102" t="s">
        <v>2148</v>
      </c>
      <c r="AY300" s="157" t="s">
        <v>2149</v>
      </c>
      <c r="AZ300" s="159"/>
      <c r="BF300" s="103">
        <v>46255</v>
      </c>
      <c r="BG300" s="46"/>
      <c r="BH300" s="46"/>
      <c r="BI300" s="46">
        <f t="shared" si="13"/>
        <v>0</v>
      </c>
      <c r="BJ300" s="46">
        <f t="shared" si="14"/>
        <v>0</v>
      </c>
    </row>
    <row r="301" spans="1:62" ht="120" customHeight="1" x14ac:dyDescent="0.2">
      <c r="A301" s="170" t="s">
        <v>178</v>
      </c>
      <c r="B301" s="132"/>
      <c r="C301" s="150">
        <v>0</v>
      </c>
      <c r="D301" s="150">
        <v>0</v>
      </c>
      <c r="E301" s="133">
        <v>428.40000000000003</v>
      </c>
      <c r="F301" s="134" t="s">
        <v>1224</v>
      </c>
      <c r="G301" s="86" t="s">
        <v>1225</v>
      </c>
      <c r="H301" s="86" t="s">
        <v>367</v>
      </c>
      <c r="I301" s="89"/>
      <c r="J301" s="90">
        <v>2</v>
      </c>
      <c r="K301" s="86"/>
      <c r="L301" s="86"/>
      <c r="M301" s="92" t="s">
        <v>209</v>
      </c>
      <c r="N301" s="86" t="s">
        <v>108</v>
      </c>
      <c r="O301" s="163" t="s">
        <v>346</v>
      </c>
      <c r="P301" s="163" t="s">
        <v>347</v>
      </c>
      <c r="Q301" s="91" t="s">
        <v>436</v>
      </c>
      <c r="R301" s="91" t="s">
        <v>204</v>
      </c>
      <c r="S301" s="91" t="s">
        <v>1226</v>
      </c>
      <c r="T301" s="92">
        <v>10</v>
      </c>
      <c r="U301" s="93">
        <v>4</v>
      </c>
      <c r="V301" s="94">
        <v>45666</v>
      </c>
      <c r="W301" s="94">
        <v>46251</v>
      </c>
      <c r="X301" s="95">
        <v>9785171604288</v>
      </c>
      <c r="Y301" s="96">
        <v>336</v>
      </c>
      <c r="Z301" s="97">
        <v>0.39</v>
      </c>
      <c r="AA301" s="98" t="s">
        <v>133</v>
      </c>
      <c r="AB301" s="98" t="s">
        <v>450</v>
      </c>
      <c r="AC301" s="98" t="s">
        <v>134</v>
      </c>
      <c r="AD301" s="91" t="s">
        <v>109</v>
      </c>
      <c r="AE301" s="135" t="s">
        <v>115</v>
      </c>
      <c r="AF301" s="168"/>
      <c r="AG301" s="98" t="s">
        <v>329</v>
      </c>
      <c r="AH301" s="98"/>
      <c r="AI301" s="86" t="s">
        <v>368</v>
      </c>
      <c r="AJ301" s="101" t="s">
        <v>148</v>
      </c>
      <c r="AK301" s="91"/>
      <c r="AL301" s="100" t="s">
        <v>1227</v>
      </c>
      <c r="AM301" s="86" t="s">
        <v>183</v>
      </c>
      <c r="AN301" s="86" t="s">
        <v>141</v>
      </c>
      <c r="AO301" s="143">
        <f t="shared" si="12"/>
        <v>0</v>
      </c>
      <c r="AP301" s="85" t="s">
        <v>1228</v>
      </c>
      <c r="AQ301" s="100" t="s">
        <v>146</v>
      </c>
      <c r="AR301" s="97" t="s">
        <v>124</v>
      </c>
      <c r="AV301" s="99"/>
      <c r="AW301" s="159" t="s">
        <v>1229</v>
      </c>
      <c r="AX301" s="102" t="s">
        <v>1230</v>
      </c>
      <c r="AY301" s="157" t="s">
        <v>1231</v>
      </c>
      <c r="AZ301" s="159"/>
      <c r="BF301" s="103">
        <v>46253</v>
      </c>
      <c r="BG301" s="46"/>
      <c r="BH301" s="46"/>
      <c r="BI301" s="46">
        <f t="shared" si="13"/>
        <v>0</v>
      </c>
      <c r="BJ301" s="46">
        <f t="shared" si="14"/>
        <v>0</v>
      </c>
    </row>
    <row r="302" spans="1:62" ht="120" customHeight="1" x14ac:dyDescent="0.2">
      <c r="A302" s="170" t="s">
        <v>178</v>
      </c>
      <c r="B302" s="132"/>
      <c r="C302" s="150">
        <v>0</v>
      </c>
      <c r="D302" s="150">
        <v>0</v>
      </c>
      <c r="E302" s="133">
        <v>428.40000000000003</v>
      </c>
      <c r="F302" s="134" t="s">
        <v>1232</v>
      </c>
      <c r="G302" s="86" t="s">
        <v>1233</v>
      </c>
      <c r="H302" s="86" t="s">
        <v>367</v>
      </c>
      <c r="I302" s="89"/>
      <c r="J302" s="90">
        <v>2</v>
      </c>
      <c r="K302" s="86"/>
      <c r="L302" s="86"/>
      <c r="M302" s="92" t="s">
        <v>209</v>
      </c>
      <c r="N302" s="86" t="s">
        <v>108</v>
      </c>
      <c r="O302" s="163" t="s">
        <v>346</v>
      </c>
      <c r="P302" s="163" t="s">
        <v>347</v>
      </c>
      <c r="Q302" s="91" t="s">
        <v>436</v>
      </c>
      <c r="R302" s="91" t="s">
        <v>204</v>
      </c>
      <c r="S302" s="91" t="s">
        <v>1234</v>
      </c>
      <c r="T302" s="92">
        <v>10</v>
      </c>
      <c r="U302" s="93">
        <v>4</v>
      </c>
      <c r="V302" s="94">
        <v>45736</v>
      </c>
      <c r="W302" s="94">
        <v>46251</v>
      </c>
      <c r="X302" s="95">
        <v>9785171604400</v>
      </c>
      <c r="Y302" s="96">
        <v>336</v>
      </c>
      <c r="Z302" s="97">
        <v>0.375</v>
      </c>
      <c r="AA302" s="98" t="s">
        <v>133</v>
      </c>
      <c r="AB302" s="98" t="s">
        <v>450</v>
      </c>
      <c r="AC302" s="98" t="s">
        <v>134</v>
      </c>
      <c r="AD302" s="91" t="s">
        <v>109</v>
      </c>
      <c r="AE302" s="135" t="s">
        <v>115</v>
      </c>
      <c r="AF302" s="168"/>
      <c r="AG302" s="98" t="s">
        <v>329</v>
      </c>
      <c r="AH302" s="98"/>
      <c r="AI302" s="86" t="s">
        <v>368</v>
      </c>
      <c r="AJ302" s="101" t="s">
        <v>148</v>
      </c>
      <c r="AK302" s="91"/>
      <c r="AL302" s="100" t="s">
        <v>1235</v>
      </c>
      <c r="AM302" s="86" t="s">
        <v>183</v>
      </c>
      <c r="AN302" s="86" t="s">
        <v>141</v>
      </c>
      <c r="AO302" s="143">
        <f t="shared" si="12"/>
        <v>0</v>
      </c>
      <c r="AP302" s="85" t="s">
        <v>1236</v>
      </c>
      <c r="AQ302" s="100" t="s">
        <v>146</v>
      </c>
      <c r="AR302" s="97" t="s">
        <v>124</v>
      </c>
      <c r="AV302" s="99"/>
      <c r="AW302" s="159" t="s">
        <v>1237</v>
      </c>
      <c r="AX302" s="102" t="s">
        <v>1238</v>
      </c>
      <c r="AY302" s="157" t="s">
        <v>1239</v>
      </c>
      <c r="AZ302" s="159"/>
      <c r="BF302" s="103">
        <v>46253</v>
      </c>
      <c r="BG302" s="46"/>
      <c r="BH302" s="46"/>
      <c r="BI302" s="46">
        <f t="shared" si="13"/>
        <v>0</v>
      </c>
      <c r="BJ302" s="46">
        <f t="shared" si="14"/>
        <v>0</v>
      </c>
    </row>
    <row r="303" spans="1:62" ht="120" customHeight="1" x14ac:dyDescent="0.2">
      <c r="A303" s="170" t="s">
        <v>178</v>
      </c>
      <c r="B303" s="132"/>
      <c r="C303" s="150">
        <v>0</v>
      </c>
      <c r="D303" s="150">
        <v>0</v>
      </c>
      <c r="E303" s="133">
        <v>317.10000000000002</v>
      </c>
      <c r="F303" s="134" t="s">
        <v>1240</v>
      </c>
      <c r="G303" s="86" t="s">
        <v>1241</v>
      </c>
      <c r="H303" s="86" t="s">
        <v>469</v>
      </c>
      <c r="I303" s="89"/>
      <c r="J303" s="90">
        <v>6</v>
      </c>
      <c r="K303" s="86"/>
      <c r="L303" s="86"/>
      <c r="M303" s="92" t="s">
        <v>150</v>
      </c>
      <c r="N303" s="86" t="s">
        <v>108</v>
      </c>
      <c r="O303" s="163" t="s">
        <v>162</v>
      </c>
      <c r="P303" s="163" t="s">
        <v>162</v>
      </c>
      <c r="Q303" s="91" t="s">
        <v>436</v>
      </c>
      <c r="R303" s="91" t="s">
        <v>204</v>
      </c>
      <c r="S303" s="91" t="s">
        <v>1242</v>
      </c>
      <c r="T303" s="92">
        <v>22</v>
      </c>
      <c r="U303" s="93">
        <v>6</v>
      </c>
      <c r="V303" s="94">
        <v>45992</v>
      </c>
      <c r="W303" s="94">
        <v>46251</v>
      </c>
      <c r="X303" s="95">
        <v>9785171732196</v>
      </c>
      <c r="Y303" s="96">
        <v>416</v>
      </c>
      <c r="Z303" s="97">
        <v>0.187</v>
      </c>
      <c r="AA303" s="98" t="s">
        <v>253</v>
      </c>
      <c r="AB303" s="98" t="s">
        <v>172</v>
      </c>
      <c r="AC303" s="98" t="s">
        <v>254</v>
      </c>
      <c r="AD303" s="91">
        <v>3</v>
      </c>
      <c r="AE303" s="135" t="s">
        <v>115</v>
      </c>
      <c r="AF303" s="168"/>
      <c r="AG303" s="98" t="s">
        <v>369</v>
      </c>
      <c r="AH303" s="98"/>
      <c r="AI303" s="86" t="s">
        <v>470</v>
      </c>
      <c r="AJ303" s="101"/>
      <c r="AK303" s="91" t="s">
        <v>1243</v>
      </c>
      <c r="AL303" s="100" t="s">
        <v>1244</v>
      </c>
      <c r="AM303" s="86" t="s">
        <v>157</v>
      </c>
      <c r="AN303" s="86" t="s">
        <v>152</v>
      </c>
      <c r="AO303" s="143">
        <f t="shared" si="12"/>
        <v>0</v>
      </c>
      <c r="AP303" s="85" t="s">
        <v>1245</v>
      </c>
      <c r="AQ303" s="100" t="s">
        <v>153</v>
      </c>
      <c r="AR303" s="97" t="s">
        <v>124</v>
      </c>
      <c r="AV303" s="99"/>
      <c r="AW303" s="159" t="s">
        <v>1246</v>
      </c>
      <c r="AX303" s="102" t="s">
        <v>1247</v>
      </c>
      <c r="AY303" s="157" t="s">
        <v>1248</v>
      </c>
      <c r="AZ303" s="159"/>
      <c r="BF303" s="103">
        <v>46253</v>
      </c>
      <c r="BG303" s="46"/>
      <c r="BH303" s="46"/>
      <c r="BI303" s="46">
        <f t="shared" si="13"/>
        <v>0</v>
      </c>
      <c r="BJ303" s="46">
        <f t="shared" si="14"/>
        <v>0</v>
      </c>
    </row>
    <row r="304" spans="1:62" ht="120" customHeight="1" x14ac:dyDescent="0.2">
      <c r="A304" s="170" t="s">
        <v>178</v>
      </c>
      <c r="B304" s="132"/>
      <c r="C304" s="150">
        <v>0</v>
      </c>
      <c r="D304" s="150">
        <v>0</v>
      </c>
      <c r="E304" s="133">
        <v>453.6</v>
      </c>
      <c r="F304" s="134" t="s">
        <v>4708</v>
      </c>
      <c r="G304" s="86" t="s">
        <v>4709</v>
      </c>
      <c r="H304" s="86" t="s">
        <v>4710</v>
      </c>
      <c r="I304" s="89"/>
      <c r="J304" s="90">
        <v>1</v>
      </c>
      <c r="K304" s="86"/>
      <c r="L304" s="86"/>
      <c r="M304" s="92" t="s">
        <v>209</v>
      </c>
      <c r="N304" s="86" t="s">
        <v>108</v>
      </c>
      <c r="O304" s="163" t="s">
        <v>346</v>
      </c>
      <c r="P304" s="163" t="s">
        <v>347</v>
      </c>
      <c r="Q304" s="91" t="s">
        <v>436</v>
      </c>
      <c r="R304" s="91" t="s">
        <v>204</v>
      </c>
      <c r="S304" s="91" t="s">
        <v>4711</v>
      </c>
      <c r="T304" s="92">
        <v>10</v>
      </c>
      <c r="U304" s="93">
        <v>6</v>
      </c>
      <c r="V304" s="94">
        <v>46174</v>
      </c>
      <c r="W304" s="94">
        <v>46260</v>
      </c>
      <c r="X304" s="95">
        <v>9785171851149</v>
      </c>
      <c r="Y304" s="96">
        <v>296</v>
      </c>
      <c r="Z304" s="97">
        <v>0.43099999999999999</v>
      </c>
      <c r="AA304" s="98" t="s">
        <v>138</v>
      </c>
      <c r="AB304" s="98" t="s">
        <v>172</v>
      </c>
      <c r="AC304" s="98" t="s">
        <v>139</v>
      </c>
      <c r="AD304" s="91">
        <v>3</v>
      </c>
      <c r="AE304" s="135" t="s">
        <v>115</v>
      </c>
      <c r="AF304" s="168"/>
      <c r="AG304" s="98" t="s">
        <v>4712</v>
      </c>
      <c r="AH304" s="98"/>
      <c r="AI304" s="86" t="s">
        <v>4713</v>
      </c>
      <c r="AJ304" s="101" t="s">
        <v>4714</v>
      </c>
      <c r="AK304" s="91"/>
      <c r="AL304" s="100" t="s">
        <v>4715</v>
      </c>
      <c r="AM304" s="86" t="s">
        <v>316</v>
      </c>
      <c r="AN304" s="86" t="s">
        <v>141</v>
      </c>
      <c r="AO304" s="143">
        <f t="shared" si="12"/>
        <v>0</v>
      </c>
      <c r="AP304" s="85" t="s">
        <v>4716</v>
      </c>
      <c r="AQ304" s="100" t="s">
        <v>156</v>
      </c>
      <c r="AR304" s="97" t="s">
        <v>124</v>
      </c>
      <c r="AV304" s="99"/>
      <c r="AW304" s="159" t="s">
        <v>4717</v>
      </c>
      <c r="AX304" s="102" t="s">
        <v>4718</v>
      </c>
      <c r="AY304" s="157" t="s">
        <v>4719</v>
      </c>
      <c r="AZ304" s="159"/>
      <c r="BF304" s="103">
        <v>46265</v>
      </c>
      <c r="BG304" s="46"/>
      <c r="BH304" s="46"/>
      <c r="BI304" s="46">
        <f t="shared" si="13"/>
        <v>0</v>
      </c>
      <c r="BJ304" s="46">
        <f t="shared" si="14"/>
        <v>0</v>
      </c>
    </row>
    <row r="305" spans="1:62" ht="120" customHeight="1" x14ac:dyDescent="0.2">
      <c r="A305" s="170" t="s">
        <v>178</v>
      </c>
      <c r="B305" s="132"/>
      <c r="C305" s="150">
        <v>0</v>
      </c>
      <c r="D305" s="150">
        <v>0</v>
      </c>
      <c r="E305" s="133">
        <v>604.80000000000007</v>
      </c>
      <c r="F305" s="134" t="s">
        <v>3470</v>
      </c>
      <c r="G305" s="86" t="s">
        <v>3471</v>
      </c>
      <c r="H305" s="86" t="s">
        <v>3472</v>
      </c>
      <c r="I305" s="89"/>
      <c r="J305" s="90" t="s">
        <v>196</v>
      </c>
      <c r="K305" s="86"/>
      <c r="L305" s="86"/>
      <c r="M305" s="92" t="s">
        <v>150</v>
      </c>
      <c r="N305" s="86" t="s">
        <v>108</v>
      </c>
      <c r="O305" s="163" t="s">
        <v>184</v>
      </c>
      <c r="P305" s="163" t="s">
        <v>184</v>
      </c>
      <c r="Q305" s="91" t="s">
        <v>436</v>
      </c>
      <c r="R305" s="91" t="s">
        <v>204</v>
      </c>
      <c r="S305" s="91" t="s">
        <v>3473</v>
      </c>
      <c r="T305" s="92">
        <v>10</v>
      </c>
      <c r="U305" s="93">
        <v>18</v>
      </c>
      <c r="V305" s="94">
        <v>46258</v>
      </c>
      <c r="W305" s="94">
        <v>46258</v>
      </c>
      <c r="X305" s="95">
        <v>9785171903091</v>
      </c>
      <c r="Y305" s="96">
        <v>288</v>
      </c>
      <c r="Z305" s="97">
        <v>0.26500000000000001</v>
      </c>
      <c r="AA305" s="98" t="s">
        <v>422</v>
      </c>
      <c r="AB305" s="98" t="s">
        <v>163</v>
      </c>
      <c r="AC305" s="98" t="s">
        <v>423</v>
      </c>
      <c r="AD305" s="91" t="s">
        <v>109</v>
      </c>
      <c r="AE305" s="169" t="s">
        <v>194</v>
      </c>
      <c r="AF305" s="168"/>
      <c r="AG305" s="98" t="s">
        <v>612</v>
      </c>
      <c r="AH305" s="98"/>
      <c r="AI305" s="86" t="s">
        <v>3474</v>
      </c>
      <c r="AJ305" s="101"/>
      <c r="AK305" s="91"/>
      <c r="AL305" s="100" t="s">
        <v>3475</v>
      </c>
      <c r="AM305" s="86" t="s">
        <v>324</v>
      </c>
      <c r="AN305" s="86" t="s">
        <v>152</v>
      </c>
      <c r="AO305" s="143">
        <f t="shared" si="12"/>
        <v>0</v>
      </c>
      <c r="AP305" s="85" t="s">
        <v>3476</v>
      </c>
      <c r="AQ305" s="100" t="s">
        <v>110</v>
      </c>
      <c r="AR305" s="97" t="s">
        <v>124</v>
      </c>
      <c r="AV305" s="99"/>
      <c r="AW305" s="159" t="s">
        <v>3477</v>
      </c>
      <c r="AX305" s="102"/>
      <c r="AY305" s="157" t="s">
        <v>3478</v>
      </c>
      <c r="AZ305" s="159"/>
      <c r="BF305" s="103">
        <v>46260</v>
      </c>
      <c r="BG305" s="46"/>
      <c r="BH305" s="46"/>
      <c r="BI305" s="46">
        <f t="shared" si="13"/>
        <v>0</v>
      </c>
      <c r="BJ305" s="46">
        <f t="shared" si="14"/>
        <v>0</v>
      </c>
    </row>
    <row r="306" spans="1:62" ht="120" customHeight="1" x14ac:dyDescent="0.2">
      <c r="A306" s="170" t="s">
        <v>178</v>
      </c>
      <c r="B306" s="132"/>
      <c r="C306" s="150">
        <v>0</v>
      </c>
      <c r="D306" s="150">
        <v>0</v>
      </c>
      <c r="E306" s="133">
        <v>737.1</v>
      </c>
      <c r="F306" s="134" t="s">
        <v>2150</v>
      </c>
      <c r="G306" s="86" t="s">
        <v>519</v>
      </c>
      <c r="H306" s="86" t="s">
        <v>520</v>
      </c>
      <c r="I306" s="89"/>
      <c r="J306" s="90">
        <v>3</v>
      </c>
      <c r="K306" s="86"/>
      <c r="L306" s="86"/>
      <c r="M306" s="92" t="s">
        <v>150</v>
      </c>
      <c r="N306" s="86" t="s">
        <v>108</v>
      </c>
      <c r="O306" s="163" t="s">
        <v>249</v>
      </c>
      <c r="P306" s="163" t="s">
        <v>249</v>
      </c>
      <c r="Q306" s="91" t="s">
        <v>436</v>
      </c>
      <c r="R306" s="91" t="s">
        <v>204</v>
      </c>
      <c r="S306" s="91" t="s">
        <v>2151</v>
      </c>
      <c r="T306" s="92">
        <v>22</v>
      </c>
      <c r="U306" s="93">
        <v>8</v>
      </c>
      <c r="V306" s="94">
        <v>46190</v>
      </c>
      <c r="W306" s="94">
        <v>46247</v>
      </c>
      <c r="X306" s="95">
        <v>9785171848347</v>
      </c>
      <c r="Y306" s="96">
        <v>640</v>
      </c>
      <c r="Z306" s="97">
        <v>0.53600000000000003</v>
      </c>
      <c r="AA306" s="98" t="s">
        <v>144</v>
      </c>
      <c r="AB306" s="98" t="s">
        <v>200</v>
      </c>
      <c r="AC306" s="98" t="s">
        <v>145</v>
      </c>
      <c r="AD306" s="91" t="s">
        <v>109</v>
      </c>
      <c r="AE306" s="135" t="s">
        <v>115</v>
      </c>
      <c r="AF306" s="168"/>
      <c r="AG306" s="98" t="s">
        <v>268</v>
      </c>
      <c r="AH306" s="98"/>
      <c r="AI306" s="86" t="s">
        <v>521</v>
      </c>
      <c r="AJ306" s="101"/>
      <c r="AK306" s="91"/>
      <c r="AL306" s="100" t="s">
        <v>2152</v>
      </c>
      <c r="AM306" s="86" t="s">
        <v>157</v>
      </c>
      <c r="AN306" s="86" t="s">
        <v>152</v>
      </c>
      <c r="AO306" s="143">
        <f t="shared" si="12"/>
        <v>0</v>
      </c>
      <c r="AP306" s="85" t="s">
        <v>2153</v>
      </c>
      <c r="AQ306" s="100" t="s">
        <v>153</v>
      </c>
      <c r="AR306" s="97" t="s">
        <v>124</v>
      </c>
      <c r="AV306" s="99"/>
      <c r="AW306" s="159" t="s">
        <v>2154</v>
      </c>
      <c r="AX306" s="102" t="s">
        <v>2155</v>
      </c>
      <c r="AY306" s="157" t="s">
        <v>2156</v>
      </c>
      <c r="AZ306" s="159"/>
      <c r="BF306" s="103">
        <v>46255</v>
      </c>
      <c r="BG306" s="46"/>
      <c r="BH306" s="46"/>
      <c r="BI306" s="46">
        <f t="shared" si="13"/>
        <v>0</v>
      </c>
      <c r="BJ306" s="46">
        <f t="shared" si="14"/>
        <v>0</v>
      </c>
    </row>
    <row r="307" spans="1:62" ht="120" customHeight="1" x14ac:dyDescent="0.2">
      <c r="A307" s="170" t="s">
        <v>178</v>
      </c>
      <c r="B307" s="132"/>
      <c r="C307" s="150">
        <v>0</v>
      </c>
      <c r="D307" s="150">
        <v>0</v>
      </c>
      <c r="E307" s="133">
        <v>2406.6</v>
      </c>
      <c r="F307" s="134" t="s">
        <v>3479</v>
      </c>
      <c r="G307" s="86" t="s">
        <v>205</v>
      </c>
      <c r="H307" s="86" t="s">
        <v>3480</v>
      </c>
      <c r="I307" s="89"/>
      <c r="J307" s="90" t="s">
        <v>193</v>
      </c>
      <c r="K307" s="86"/>
      <c r="L307" s="86"/>
      <c r="M307" s="92" t="s">
        <v>143</v>
      </c>
      <c r="N307" s="86" t="s">
        <v>108</v>
      </c>
      <c r="O307" s="163" t="s">
        <v>3481</v>
      </c>
      <c r="P307" s="163" t="s">
        <v>3481</v>
      </c>
      <c r="Q307" s="91" t="s">
        <v>436</v>
      </c>
      <c r="R307" s="91" t="s">
        <v>204</v>
      </c>
      <c r="S307" s="91" t="s">
        <v>3482</v>
      </c>
      <c r="T307" s="92">
        <v>10</v>
      </c>
      <c r="U307" s="93">
        <v>4</v>
      </c>
      <c r="V307" s="94">
        <v>46258</v>
      </c>
      <c r="W307" s="94">
        <v>46258</v>
      </c>
      <c r="X307" s="95">
        <v>9785171902735</v>
      </c>
      <c r="Y307" s="96">
        <v>448</v>
      </c>
      <c r="Z307" s="97">
        <v>1.613</v>
      </c>
      <c r="AA307" s="98" t="s">
        <v>138</v>
      </c>
      <c r="AB307" s="98" t="s">
        <v>158</v>
      </c>
      <c r="AC307" s="98" t="s">
        <v>139</v>
      </c>
      <c r="AD307" s="91" t="s">
        <v>109</v>
      </c>
      <c r="AE307" s="169" t="s">
        <v>194</v>
      </c>
      <c r="AF307" s="168"/>
      <c r="AG307" s="98" t="s">
        <v>411</v>
      </c>
      <c r="AH307" s="98"/>
      <c r="AI307" s="86" t="s">
        <v>3483</v>
      </c>
      <c r="AJ307" s="101"/>
      <c r="AK307" s="91" t="s">
        <v>3484</v>
      </c>
      <c r="AL307" s="100" t="s">
        <v>3485</v>
      </c>
      <c r="AM307" s="86" t="s">
        <v>266</v>
      </c>
      <c r="AN307" s="86" t="s">
        <v>228</v>
      </c>
      <c r="AO307" s="143">
        <f t="shared" si="12"/>
        <v>0</v>
      </c>
      <c r="AP307" s="85" t="s">
        <v>3486</v>
      </c>
      <c r="AQ307" s="100" t="s">
        <v>156</v>
      </c>
      <c r="AR307" s="97" t="s">
        <v>124</v>
      </c>
      <c r="AV307" s="99"/>
      <c r="AW307" s="159" t="s">
        <v>3487</v>
      </c>
      <c r="AX307" s="102"/>
      <c r="AY307" s="157" t="s">
        <v>3488</v>
      </c>
      <c r="AZ307" s="159"/>
      <c r="BF307" s="103">
        <v>46260</v>
      </c>
      <c r="BG307" s="46"/>
      <c r="BH307" s="46"/>
      <c r="BI307" s="46">
        <f t="shared" si="13"/>
        <v>0</v>
      </c>
      <c r="BJ307" s="46">
        <f t="shared" si="14"/>
        <v>0</v>
      </c>
    </row>
    <row r="308" spans="1:62" ht="120" customHeight="1" x14ac:dyDescent="0.2">
      <c r="A308" s="170" t="s">
        <v>178</v>
      </c>
      <c r="B308" s="132"/>
      <c r="C308" s="150">
        <v>0</v>
      </c>
      <c r="D308" s="150">
        <v>0</v>
      </c>
      <c r="E308" s="133">
        <v>560.70000000000005</v>
      </c>
      <c r="F308" s="134" t="s">
        <v>1249</v>
      </c>
      <c r="G308" s="86" t="s">
        <v>1250</v>
      </c>
      <c r="H308" s="86" t="s">
        <v>1251</v>
      </c>
      <c r="I308" s="89"/>
      <c r="J308" s="90" t="s">
        <v>193</v>
      </c>
      <c r="K308" s="86"/>
      <c r="L308" s="86"/>
      <c r="M308" s="92" t="s">
        <v>143</v>
      </c>
      <c r="N308" s="86"/>
      <c r="O308" s="163" t="s">
        <v>1252</v>
      </c>
      <c r="P308" s="163" t="s">
        <v>1253</v>
      </c>
      <c r="Q308" s="91" t="s">
        <v>436</v>
      </c>
      <c r="R308" s="91" t="s">
        <v>204</v>
      </c>
      <c r="S308" s="91" t="s">
        <v>1254</v>
      </c>
      <c r="T308" s="92">
        <v>10</v>
      </c>
      <c r="U308" s="93">
        <v>24</v>
      </c>
      <c r="V308" s="94">
        <v>46237</v>
      </c>
      <c r="W308" s="94">
        <v>46237</v>
      </c>
      <c r="X308" s="95">
        <v>9785171861124</v>
      </c>
      <c r="Y308" s="96">
        <v>224</v>
      </c>
      <c r="Z308" s="97">
        <v>0.19900000000000001</v>
      </c>
      <c r="AA308" s="98" t="s">
        <v>144</v>
      </c>
      <c r="AB308" s="98" t="s">
        <v>220</v>
      </c>
      <c r="AC308" s="98" t="s">
        <v>145</v>
      </c>
      <c r="AD308" s="91">
        <v>3</v>
      </c>
      <c r="AE308" s="169" t="s">
        <v>194</v>
      </c>
      <c r="AF308" s="168"/>
      <c r="AG308" s="98" t="s">
        <v>1255</v>
      </c>
      <c r="AH308" s="98"/>
      <c r="AI308" s="86" t="s">
        <v>1256</v>
      </c>
      <c r="AJ308" s="101"/>
      <c r="AK308" s="91"/>
      <c r="AL308" s="100" t="s">
        <v>1257</v>
      </c>
      <c r="AM308" s="86" t="s">
        <v>311</v>
      </c>
      <c r="AN308" s="86" t="s">
        <v>228</v>
      </c>
      <c r="AO308" s="143">
        <f t="shared" si="12"/>
        <v>0</v>
      </c>
      <c r="AP308" s="85" t="s">
        <v>1258</v>
      </c>
      <c r="AQ308" s="100" t="s">
        <v>156</v>
      </c>
      <c r="AR308" s="97" t="s">
        <v>124</v>
      </c>
      <c r="AV308" s="99"/>
      <c r="AW308" s="159" t="s">
        <v>1259</v>
      </c>
      <c r="AX308" s="102" t="s">
        <v>1260</v>
      </c>
      <c r="AY308" s="157" t="s">
        <v>1261</v>
      </c>
      <c r="AZ308" s="159"/>
      <c r="BF308" s="103">
        <v>46253</v>
      </c>
      <c r="BG308" s="46"/>
      <c r="BH308" s="46"/>
      <c r="BI308" s="46">
        <f t="shared" si="13"/>
        <v>0</v>
      </c>
      <c r="BJ308" s="46">
        <f t="shared" si="14"/>
        <v>0</v>
      </c>
    </row>
    <row r="309" spans="1:62" ht="120" customHeight="1" x14ac:dyDescent="0.2">
      <c r="A309" s="170" t="s">
        <v>178</v>
      </c>
      <c r="B309" s="132"/>
      <c r="C309" s="150">
        <v>0</v>
      </c>
      <c r="D309" s="150">
        <v>0</v>
      </c>
      <c r="E309" s="133">
        <v>516.6</v>
      </c>
      <c r="F309" s="134" t="s">
        <v>3489</v>
      </c>
      <c r="G309" s="86" t="s">
        <v>336</v>
      </c>
      <c r="H309" s="86" t="s">
        <v>610</v>
      </c>
      <c r="I309" s="89"/>
      <c r="J309" s="90" t="s">
        <v>193</v>
      </c>
      <c r="K309" s="86"/>
      <c r="L309" s="86"/>
      <c r="M309" s="92" t="s">
        <v>209</v>
      </c>
      <c r="N309" s="86" t="s">
        <v>108</v>
      </c>
      <c r="O309" s="163" t="s">
        <v>346</v>
      </c>
      <c r="P309" s="163" t="s">
        <v>3490</v>
      </c>
      <c r="Q309" s="91" t="s">
        <v>436</v>
      </c>
      <c r="R309" s="91" t="s">
        <v>204</v>
      </c>
      <c r="S309" s="91" t="s">
        <v>3491</v>
      </c>
      <c r="T309" s="92">
        <v>10</v>
      </c>
      <c r="U309" s="93">
        <v>16</v>
      </c>
      <c r="V309" s="94">
        <v>46255</v>
      </c>
      <c r="W309" s="94">
        <v>46255</v>
      </c>
      <c r="X309" s="95">
        <v>9785171873608</v>
      </c>
      <c r="Y309" s="96">
        <v>208</v>
      </c>
      <c r="Z309" s="97">
        <v>0.30099999999999999</v>
      </c>
      <c r="AA309" s="98" t="s">
        <v>138</v>
      </c>
      <c r="AB309" s="98" t="s">
        <v>181</v>
      </c>
      <c r="AC309" s="98" t="s">
        <v>139</v>
      </c>
      <c r="AD309" s="91">
        <v>3</v>
      </c>
      <c r="AE309" s="169" t="s">
        <v>194</v>
      </c>
      <c r="AF309" s="168"/>
      <c r="AG309" s="98" t="s">
        <v>337</v>
      </c>
      <c r="AH309" s="98"/>
      <c r="AI309" s="86" t="s">
        <v>611</v>
      </c>
      <c r="AJ309" s="101" t="s">
        <v>148</v>
      </c>
      <c r="AK309" s="91"/>
      <c r="AL309" s="100" t="s">
        <v>3492</v>
      </c>
      <c r="AM309" s="86" t="s">
        <v>183</v>
      </c>
      <c r="AN309" s="86" t="s">
        <v>141</v>
      </c>
      <c r="AO309" s="143">
        <f t="shared" si="12"/>
        <v>0</v>
      </c>
      <c r="AP309" s="85" t="s">
        <v>3493</v>
      </c>
      <c r="AQ309" s="100" t="s">
        <v>146</v>
      </c>
      <c r="AR309" s="97" t="s">
        <v>124</v>
      </c>
      <c r="AV309" s="99"/>
      <c r="AW309" s="159" t="s">
        <v>3494</v>
      </c>
      <c r="AX309" s="102" t="s">
        <v>3495</v>
      </c>
      <c r="AY309" s="157" t="s">
        <v>3496</v>
      </c>
      <c r="AZ309" s="159"/>
      <c r="BF309" s="103">
        <v>46260</v>
      </c>
      <c r="BG309" s="46"/>
      <c r="BH309" s="46"/>
      <c r="BI309" s="46">
        <f t="shared" si="13"/>
        <v>0</v>
      </c>
      <c r="BJ309" s="46">
        <f t="shared" si="14"/>
        <v>0</v>
      </c>
    </row>
    <row r="310" spans="1:62" ht="120" customHeight="1" x14ac:dyDescent="0.2">
      <c r="A310" s="170" t="s">
        <v>178</v>
      </c>
      <c r="B310" s="132"/>
      <c r="C310" s="150">
        <v>0</v>
      </c>
      <c r="D310" s="150">
        <v>0</v>
      </c>
      <c r="E310" s="133">
        <v>825.30000000000007</v>
      </c>
      <c r="F310" s="134" t="s">
        <v>2157</v>
      </c>
      <c r="G310" s="86" t="s">
        <v>447</v>
      </c>
      <c r="H310" s="86" t="s">
        <v>448</v>
      </c>
      <c r="I310" s="89"/>
      <c r="J310" s="90" t="s">
        <v>195</v>
      </c>
      <c r="K310" s="86"/>
      <c r="L310" s="86"/>
      <c r="M310" s="92" t="s">
        <v>137</v>
      </c>
      <c r="N310" s="86" t="s">
        <v>108</v>
      </c>
      <c r="O310" s="163" t="s">
        <v>164</v>
      </c>
      <c r="P310" s="163" t="s">
        <v>165</v>
      </c>
      <c r="Q310" s="91" t="s">
        <v>436</v>
      </c>
      <c r="R310" s="91" t="s">
        <v>204</v>
      </c>
      <c r="S310" s="91" t="s">
        <v>2158</v>
      </c>
      <c r="T310" s="92">
        <v>10</v>
      </c>
      <c r="U310" s="93">
        <v>16</v>
      </c>
      <c r="V310" s="94">
        <v>46247</v>
      </c>
      <c r="W310" s="94">
        <v>46247</v>
      </c>
      <c r="X310" s="95">
        <v>9785171762414</v>
      </c>
      <c r="Y310" s="96">
        <v>80</v>
      </c>
      <c r="Z310" s="97">
        <v>0.39</v>
      </c>
      <c r="AA310" s="98" t="s">
        <v>154</v>
      </c>
      <c r="AB310" s="98" t="s">
        <v>158</v>
      </c>
      <c r="AC310" s="98" t="s">
        <v>155</v>
      </c>
      <c r="AD310" s="91" t="s">
        <v>109</v>
      </c>
      <c r="AE310" s="169" t="s">
        <v>194</v>
      </c>
      <c r="AF310" s="168"/>
      <c r="AG310" s="98" t="s">
        <v>531</v>
      </c>
      <c r="AH310" s="98"/>
      <c r="AI310" s="86" t="s">
        <v>449</v>
      </c>
      <c r="AJ310" s="101" t="s">
        <v>140</v>
      </c>
      <c r="AK310" s="91"/>
      <c r="AL310" s="100" t="s">
        <v>2159</v>
      </c>
      <c r="AM310" s="86" t="s">
        <v>149</v>
      </c>
      <c r="AN310" s="86" t="s">
        <v>141</v>
      </c>
      <c r="AO310" s="143">
        <f t="shared" si="12"/>
        <v>0</v>
      </c>
      <c r="AP310" s="85" t="s">
        <v>2160</v>
      </c>
      <c r="AQ310" s="100" t="s">
        <v>146</v>
      </c>
      <c r="AR310" s="97" t="s">
        <v>124</v>
      </c>
      <c r="AV310" s="99"/>
      <c r="AW310" s="159" t="s">
        <v>2161</v>
      </c>
      <c r="AX310" s="102"/>
      <c r="AY310" s="157" t="s">
        <v>2162</v>
      </c>
      <c r="AZ310" s="159"/>
      <c r="BF310" s="103">
        <v>46255</v>
      </c>
      <c r="BG310" s="46"/>
      <c r="BH310" s="46"/>
      <c r="BI310" s="46">
        <f t="shared" si="13"/>
        <v>0</v>
      </c>
      <c r="BJ310" s="46">
        <f t="shared" si="14"/>
        <v>0</v>
      </c>
    </row>
    <row r="311" spans="1:62" ht="120" customHeight="1" x14ac:dyDescent="0.2">
      <c r="A311" s="170" t="s">
        <v>178</v>
      </c>
      <c r="B311" s="132"/>
      <c r="C311" s="150">
        <v>0</v>
      </c>
      <c r="D311" s="150">
        <v>0</v>
      </c>
      <c r="E311" s="133">
        <v>737.1</v>
      </c>
      <c r="F311" s="134" t="s">
        <v>3050</v>
      </c>
      <c r="G311" s="86" t="s">
        <v>3051</v>
      </c>
      <c r="H311" s="86" t="s">
        <v>3052</v>
      </c>
      <c r="I311" s="89"/>
      <c r="J311" s="90" t="s">
        <v>193</v>
      </c>
      <c r="K311" s="86"/>
      <c r="L311" s="86"/>
      <c r="M311" s="92" t="s">
        <v>150</v>
      </c>
      <c r="N311" s="86" t="s">
        <v>108</v>
      </c>
      <c r="O311" s="163" t="s">
        <v>206</v>
      </c>
      <c r="P311" s="163" t="s">
        <v>206</v>
      </c>
      <c r="Q311" s="91" t="s">
        <v>436</v>
      </c>
      <c r="R311" s="91" t="s">
        <v>204</v>
      </c>
      <c r="S311" s="91" t="s">
        <v>3053</v>
      </c>
      <c r="T311" s="92">
        <v>22</v>
      </c>
      <c r="U311" s="93">
        <v>10</v>
      </c>
      <c r="V311" s="94">
        <v>46254</v>
      </c>
      <c r="W311" s="94">
        <v>46254</v>
      </c>
      <c r="X311" s="95">
        <v>9785171818975</v>
      </c>
      <c r="Y311" s="96">
        <v>384</v>
      </c>
      <c r="Z311" s="97">
        <v>0.376</v>
      </c>
      <c r="AA311" s="98" t="s">
        <v>133</v>
      </c>
      <c r="AB311" s="98" t="s">
        <v>159</v>
      </c>
      <c r="AC311" s="98" t="s">
        <v>134</v>
      </c>
      <c r="AD311" s="91">
        <v>3</v>
      </c>
      <c r="AE311" s="169" t="s">
        <v>194</v>
      </c>
      <c r="AF311" s="168"/>
      <c r="AG311" s="98" t="s">
        <v>268</v>
      </c>
      <c r="AH311" s="98"/>
      <c r="AI311" s="86" t="s">
        <v>3054</v>
      </c>
      <c r="AJ311" s="101"/>
      <c r="AK311" s="91"/>
      <c r="AL311" s="100" t="s">
        <v>3055</v>
      </c>
      <c r="AM311" s="86" t="s">
        <v>157</v>
      </c>
      <c r="AN311" s="86" t="s">
        <v>152</v>
      </c>
      <c r="AO311" s="143">
        <f t="shared" si="12"/>
        <v>0</v>
      </c>
      <c r="AP311" s="85" t="s">
        <v>3056</v>
      </c>
      <c r="AQ311" s="100" t="s">
        <v>153</v>
      </c>
      <c r="AR311" s="97" t="s">
        <v>124</v>
      </c>
      <c r="AV311" s="99"/>
      <c r="AW311" s="159" t="s">
        <v>3057</v>
      </c>
      <c r="AX311" s="102" t="s">
        <v>3058</v>
      </c>
      <c r="AY311" s="157" t="s">
        <v>3059</v>
      </c>
      <c r="AZ311" s="159"/>
      <c r="BF311" s="103">
        <v>46259</v>
      </c>
      <c r="BG311" s="46"/>
      <c r="BH311" s="46"/>
      <c r="BI311" s="46">
        <f t="shared" si="13"/>
        <v>0</v>
      </c>
      <c r="BJ311" s="46">
        <f t="shared" si="14"/>
        <v>0</v>
      </c>
    </row>
    <row r="312" spans="1:62" ht="120" customHeight="1" x14ac:dyDescent="0.2">
      <c r="A312" s="170" t="s">
        <v>178</v>
      </c>
      <c r="B312" s="132"/>
      <c r="C312" s="150">
        <v>0</v>
      </c>
      <c r="D312" s="150">
        <v>0</v>
      </c>
      <c r="E312" s="133">
        <v>201.60000000000002</v>
      </c>
      <c r="F312" s="134" t="s">
        <v>1262</v>
      </c>
      <c r="G312" s="86" t="s">
        <v>1263</v>
      </c>
      <c r="H312" s="86" t="s">
        <v>1264</v>
      </c>
      <c r="I312" s="89"/>
      <c r="J312" s="90" t="s">
        <v>196</v>
      </c>
      <c r="K312" s="86"/>
      <c r="L312" s="86"/>
      <c r="M312" s="92" t="s">
        <v>150</v>
      </c>
      <c r="N312" s="86" t="s">
        <v>108</v>
      </c>
      <c r="O312" s="163" t="s">
        <v>215</v>
      </c>
      <c r="P312" s="163" t="s">
        <v>215</v>
      </c>
      <c r="Q312" s="91" t="s">
        <v>436</v>
      </c>
      <c r="R312" s="91" t="s">
        <v>204</v>
      </c>
      <c r="S312" s="91" t="s">
        <v>1265</v>
      </c>
      <c r="T312" s="92">
        <v>10</v>
      </c>
      <c r="U312" s="93">
        <v>8</v>
      </c>
      <c r="V312" s="94">
        <v>46241</v>
      </c>
      <c r="W312" s="94">
        <v>46241</v>
      </c>
      <c r="X312" s="95">
        <v>9785171890490</v>
      </c>
      <c r="Y312" s="96">
        <v>384</v>
      </c>
      <c r="Z312" s="97">
        <v>0.17299999999999999</v>
      </c>
      <c r="AA312" s="98" t="s">
        <v>253</v>
      </c>
      <c r="AB312" s="98" t="s">
        <v>172</v>
      </c>
      <c r="AC312" s="98" t="s">
        <v>254</v>
      </c>
      <c r="AD312" s="91">
        <v>3</v>
      </c>
      <c r="AE312" s="169" t="s">
        <v>194</v>
      </c>
      <c r="AF312" s="168"/>
      <c r="AG312" s="98" t="s">
        <v>243</v>
      </c>
      <c r="AH312" s="98"/>
      <c r="AI312" s="86" t="s">
        <v>1266</v>
      </c>
      <c r="AJ312" s="101"/>
      <c r="AK312" s="91" t="s">
        <v>1267</v>
      </c>
      <c r="AL312" s="100" t="s">
        <v>1268</v>
      </c>
      <c r="AM312" s="86" t="s">
        <v>262</v>
      </c>
      <c r="AN312" s="86" t="s">
        <v>152</v>
      </c>
      <c r="AO312" s="143">
        <f t="shared" si="12"/>
        <v>0</v>
      </c>
      <c r="AP312" s="85" t="s">
        <v>1269</v>
      </c>
      <c r="AQ312" s="100" t="s">
        <v>110</v>
      </c>
      <c r="AR312" s="97" t="s">
        <v>124</v>
      </c>
      <c r="AV312" s="99"/>
      <c r="AW312" s="159" t="s">
        <v>1270</v>
      </c>
      <c r="AX312" s="102"/>
      <c r="AY312" s="157" t="s">
        <v>1271</v>
      </c>
      <c r="AZ312" s="159"/>
      <c r="BF312" s="103">
        <v>46253</v>
      </c>
      <c r="BG312" s="46"/>
      <c r="BH312" s="46"/>
      <c r="BI312" s="46">
        <f t="shared" si="13"/>
        <v>0</v>
      </c>
      <c r="BJ312" s="46">
        <f t="shared" si="14"/>
        <v>0</v>
      </c>
    </row>
    <row r="313" spans="1:62" ht="120" customHeight="1" x14ac:dyDescent="0.2">
      <c r="A313" s="170" t="s">
        <v>178</v>
      </c>
      <c r="B313" s="132"/>
      <c r="C313" s="150">
        <v>0</v>
      </c>
      <c r="D313" s="150">
        <v>0</v>
      </c>
      <c r="E313" s="133">
        <v>175.35</v>
      </c>
      <c r="F313" s="134" t="s">
        <v>2586</v>
      </c>
      <c r="G313" s="86" t="s">
        <v>205</v>
      </c>
      <c r="H313" s="86" t="s">
        <v>2587</v>
      </c>
      <c r="I313" s="89"/>
      <c r="J313" s="90" t="s">
        <v>193</v>
      </c>
      <c r="K313" s="86"/>
      <c r="L313" s="86"/>
      <c r="M313" s="92" t="s">
        <v>132</v>
      </c>
      <c r="N313" s="86" t="s">
        <v>108</v>
      </c>
      <c r="O313" s="163" t="s">
        <v>2588</v>
      </c>
      <c r="P313" s="163" t="s">
        <v>2589</v>
      </c>
      <c r="Q313" s="91" t="s">
        <v>436</v>
      </c>
      <c r="R313" s="91" t="s">
        <v>204</v>
      </c>
      <c r="S313" s="91" t="s">
        <v>2590</v>
      </c>
      <c r="T313" s="92">
        <v>10</v>
      </c>
      <c r="U313" s="93">
        <v>20</v>
      </c>
      <c r="V313" s="94">
        <v>46251</v>
      </c>
      <c r="W313" s="94">
        <v>46251</v>
      </c>
      <c r="X313" s="95">
        <v>9785171860684</v>
      </c>
      <c r="Y313" s="96">
        <v>80</v>
      </c>
      <c r="Z313" s="97">
        <v>8.2000000000000003E-2</v>
      </c>
      <c r="AA313" s="98" t="s">
        <v>2591</v>
      </c>
      <c r="AB313" s="98" t="s">
        <v>220</v>
      </c>
      <c r="AC313" s="98" t="s">
        <v>134</v>
      </c>
      <c r="AD313" s="91">
        <v>3</v>
      </c>
      <c r="AE313" s="169" t="s">
        <v>194</v>
      </c>
      <c r="AF313" s="168"/>
      <c r="AG313" s="98" t="s">
        <v>522</v>
      </c>
      <c r="AH313" s="98"/>
      <c r="AI313" s="86"/>
      <c r="AJ313" s="101"/>
      <c r="AK313" s="91"/>
      <c r="AL313" s="100" t="s">
        <v>2592</v>
      </c>
      <c r="AM313" s="86" t="s">
        <v>334</v>
      </c>
      <c r="AN313" s="86" t="s">
        <v>228</v>
      </c>
      <c r="AO313" s="143">
        <f t="shared" si="12"/>
        <v>0</v>
      </c>
      <c r="AP313" s="85" t="s">
        <v>2593</v>
      </c>
      <c r="AQ313" s="100" t="s">
        <v>156</v>
      </c>
      <c r="AR313" s="97" t="s">
        <v>124</v>
      </c>
      <c r="AV313" s="99"/>
      <c r="AW313" s="159" t="s">
        <v>2594</v>
      </c>
      <c r="AX313" s="102"/>
      <c r="AY313" s="157" t="s">
        <v>2595</v>
      </c>
      <c r="AZ313" s="159"/>
      <c r="BF313" s="103">
        <v>46258</v>
      </c>
      <c r="BG313" s="46"/>
      <c r="BH313" s="46"/>
      <c r="BI313" s="46">
        <f t="shared" si="13"/>
        <v>0</v>
      </c>
      <c r="BJ313" s="46">
        <f t="shared" si="14"/>
        <v>0</v>
      </c>
    </row>
    <row r="314" spans="1:62" ht="120" customHeight="1" x14ac:dyDescent="0.2">
      <c r="A314" s="170" t="s">
        <v>178</v>
      </c>
      <c r="B314" s="132"/>
      <c r="C314" s="150">
        <v>0</v>
      </c>
      <c r="D314" s="150">
        <v>0</v>
      </c>
      <c r="E314" s="133">
        <v>71.400000000000006</v>
      </c>
      <c r="F314" s="134" t="s">
        <v>4720</v>
      </c>
      <c r="G314" s="86" t="s">
        <v>236</v>
      </c>
      <c r="H314" s="86" t="s">
        <v>418</v>
      </c>
      <c r="I314" s="89"/>
      <c r="J314" s="90">
        <v>3</v>
      </c>
      <c r="K314" s="86"/>
      <c r="L314" s="86"/>
      <c r="M314" s="92" t="s">
        <v>137</v>
      </c>
      <c r="N314" s="86" t="s">
        <v>108</v>
      </c>
      <c r="O314" s="163" t="s">
        <v>211</v>
      </c>
      <c r="P314" s="163" t="s">
        <v>212</v>
      </c>
      <c r="Q314" s="91" t="s">
        <v>436</v>
      </c>
      <c r="R314" s="91" t="s">
        <v>204</v>
      </c>
      <c r="S314" s="91" t="s">
        <v>4721</v>
      </c>
      <c r="T314" s="92">
        <v>10</v>
      </c>
      <c r="U314" s="93">
        <v>50</v>
      </c>
      <c r="V314" s="94">
        <v>45380</v>
      </c>
      <c r="W314" s="94">
        <v>46251</v>
      </c>
      <c r="X314" s="95">
        <v>9785171615666</v>
      </c>
      <c r="Y314" s="96">
        <v>32</v>
      </c>
      <c r="Z314" s="97">
        <v>4.3999999999999997E-2</v>
      </c>
      <c r="AA314" s="98" t="s">
        <v>173</v>
      </c>
      <c r="AB314" s="98" t="s">
        <v>220</v>
      </c>
      <c r="AC314" s="98" t="s">
        <v>174</v>
      </c>
      <c r="AD314" s="91">
        <v>3</v>
      </c>
      <c r="AE314" s="135" t="s">
        <v>115</v>
      </c>
      <c r="AF314" s="168"/>
      <c r="AG314" s="98" t="s">
        <v>356</v>
      </c>
      <c r="AH314" s="98"/>
      <c r="AI314" s="86" t="s">
        <v>419</v>
      </c>
      <c r="AJ314" s="101" t="s">
        <v>161</v>
      </c>
      <c r="AK314" s="91"/>
      <c r="AL314" s="100" t="s">
        <v>4722</v>
      </c>
      <c r="AM314" s="86" t="s">
        <v>182</v>
      </c>
      <c r="AN314" s="86" t="s">
        <v>141</v>
      </c>
      <c r="AO314" s="143">
        <f t="shared" si="12"/>
        <v>0</v>
      </c>
      <c r="AP314" s="85" t="s">
        <v>4723</v>
      </c>
      <c r="AQ314" s="100" t="s">
        <v>142</v>
      </c>
      <c r="AR314" s="97" t="s">
        <v>124</v>
      </c>
      <c r="AV314" s="99"/>
      <c r="AW314" s="159" t="s">
        <v>4724</v>
      </c>
      <c r="AX314" s="102" t="s">
        <v>4725</v>
      </c>
      <c r="AY314" s="157" t="s">
        <v>4726</v>
      </c>
      <c r="AZ314" s="159"/>
      <c r="BF314" s="103">
        <v>46265</v>
      </c>
      <c r="BG314" s="46"/>
      <c r="BH314" s="46"/>
      <c r="BI314" s="46">
        <f t="shared" si="13"/>
        <v>0</v>
      </c>
      <c r="BJ314" s="46">
        <f t="shared" si="14"/>
        <v>0</v>
      </c>
    </row>
    <row r="315" spans="1:62" ht="120" customHeight="1" x14ac:dyDescent="0.2">
      <c r="A315" s="170" t="s">
        <v>178</v>
      </c>
      <c r="B315" s="132"/>
      <c r="C315" s="150">
        <v>0</v>
      </c>
      <c r="D315" s="150">
        <v>0</v>
      </c>
      <c r="E315" s="133">
        <v>342.3</v>
      </c>
      <c r="F315" s="134" t="s">
        <v>3060</v>
      </c>
      <c r="G315" s="86" t="s">
        <v>574</v>
      </c>
      <c r="H315" s="86" t="s">
        <v>3061</v>
      </c>
      <c r="I315" s="89"/>
      <c r="J315" s="90" t="s">
        <v>193</v>
      </c>
      <c r="K315" s="86"/>
      <c r="L315" s="86"/>
      <c r="M315" s="92" t="s">
        <v>143</v>
      </c>
      <c r="N315" s="86" t="s">
        <v>108</v>
      </c>
      <c r="O315" s="163" t="s">
        <v>175</v>
      </c>
      <c r="P315" s="163" t="s">
        <v>295</v>
      </c>
      <c r="Q315" s="91" t="s">
        <v>436</v>
      </c>
      <c r="R315" s="91" t="s">
        <v>204</v>
      </c>
      <c r="S315" s="91" t="s">
        <v>3062</v>
      </c>
      <c r="T315" s="92">
        <v>10</v>
      </c>
      <c r="U315" s="93">
        <v>30</v>
      </c>
      <c r="V315" s="94">
        <v>46254</v>
      </c>
      <c r="W315" s="94">
        <v>46254</v>
      </c>
      <c r="X315" s="95">
        <v>9785171662639</v>
      </c>
      <c r="Y315" s="96">
        <v>96</v>
      </c>
      <c r="Z315" s="97">
        <v>0.14099999999999999</v>
      </c>
      <c r="AA315" s="98" t="s">
        <v>185</v>
      </c>
      <c r="AB315" s="98" t="s">
        <v>3063</v>
      </c>
      <c r="AC315" s="98" t="s">
        <v>186</v>
      </c>
      <c r="AD315" s="91">
        <v>3</v>
      </c>
      <c r="AE315" s="169" t="s">
        <v>194</v>
      </c>
      <c r="AF315" s="168"/>
      <c r="AG315" s="98" t="s">
        <v>2919</v>
      </c>
      <c r="AH315" s="98"/>
      <c r="AI315" s="86" t="s">
        <v>3064</v>
      </c>
      <c r="AJ315" s="101"/>
      <c r="AK315" s="91"/>
      <c r="AL315" s="100" t="s">
        <v>3065</v>
      </c>
      <c r="AM315" s="86" t="s">
        <v>258</v>
      </c>
      <c r="AN315" s="86" t="s">
        <v>228</v>
      </c>
      <c r="AO315" s="143">
        <f t="shared" si="12"/>
        <v>0</v>
      </c>
      <c r="AP315" s="85" t="s">
        <v>3066</v>
      </c>
      <c r="AQ315" s="100" t="s">
        <v>110</v>
      </c>
      <c r="AR315" s="97" t="s">
        <v>124</v>
      </c>
      <c r="AV315" s="99"/>
      <c r="AW315" s="159" t="s">
        <v>3067</v>
      </c>
      <c r="AX315" s="102"/>
      <c r="AY315" s="157" t="s">
        <v>3068</v>
      </c>
      <c r="AZ315" s="159"/>
      <c r="BF315" s="103">
        <v>46259</v>
      </c>
      <c r="BG315" s="46"/>
      <c r="BH315" s="46"/>
      <c r="BI315" s="46">
        <f t="shared" si="13"/>
        <v>0</v>
      </c>
      <c r="BJ315" s="46">
        <f t="shared" si="14"/>
        <v>0</v>
      </c>
    </row>
    <row r="316" spans="1:62" ht="120" customHeight="1" x14ac:dyDescent="0.2">
      <c r="A316" s="170" t="s">
        <v>178</v>
      </c>
      <c r="B316" s="132"/>
      <c r="C316" s="150">
        <v>0</v>
      </c>
      <c r="D316" s="150">
        <v>0</v>
      </c>
      <c r="E316" s="133">
        <v>342.3</v>
      </c>
      <c r="F316" s="134" t="s">
        <v>3069</v>
      </c>
      <c r="G316" s="86" t="s">
        <v>3070</v>
      </c>
      <c r="H316" s="86" t="s">
        <v>3071</v>
      </c>
      <c r="I316" s="89"/>
      <c r="J316" s="90" t="s">
        <v>193</v>
      </c>
      <c r="K316" s="86"/>
      <c r="L316" s="86"/>
      <c r="M316" s="92" t="s">
        <v>143</v>
      </c>
      <c r="N316" s="86" t="s">
        <v>108</v>
      </c>
      <c r="O316" s="163" t="s">
        <v>175</v>
      </c>
      <c r="P316" s="163" t="s">
        <v>295</v>
      </c>
      <c r="Q316" s="91" t="s">
        <v>436</v>
      </c>
      <c r="R316" s="91" t="s">
        <v>204</v>
      </c>
      <c r="S316" s="91" t="s">
        <v>3072</v>
      </c>
      <c r="T316" s="92">
        <v>10</v>
      </c>
      <c r="U316" s="93">
        <v>28</v>
      </c>
      <c r="V316" s="94">
        <v>46254</v>
      </c>
      <c r="W316" s="94">
        <v>46254</v>
      </c>
      <c r="X316" s="95">
        <v>9785171663582</v>
      </c>
      <c r="Y316" s="96">
        <v>112</v>
      </c>
      <c r="Z316" s="97">
        <v>0.157</v>
      </c>
      <c r="AA316" s="98" t="s">
        <v>185</v>
      </c>
      <c r="AB316" s="98" t="s">
        <v>3063</v>
      </c>
      <c r="AC316" s="98" t="s">
        <v>186</v>
      </c>
      <c r="AD316" s="91">
        <v>3</v>
      </c>
      <c r="AE316" s="169" t="s">
        <v>194</v>
      </c>
      <c r="AF316" s="168"/>
      <c r="AG316" s="98" t="s">
        <v>377</v>
      </c>
      <c r="AH316" s="98"/>
      <c r="AI316" s="86" t="s">
        <v>3073</v>
      </c>
      <c r="AJ316" s="101"/>
      <c r="AK316" s="91"/>
      <c r="AL316" s="100" t="s">
        <v>3074</v>
      </c>
      <c r="AM316" s="86" t="s">
        <v>258</v>
      </c>
      <c r="AN316" s="86" t="s">
        <v>228</v>
      </c>
      <c r="AO316" s="143">
        <f t="shared" si="12"/>
        <v>0</v>
      </c>
      <c r="AP316" s="85" t="s">
        <v>3075</v>
      </c>
      <c r="AQ316" s="100" t="s">
        <v>110</v>
      </c>
      <c r="AR316" s="97" t="s">
        <v>124</v>
      </c>
      <c r="AV316" s="99"/>
      <c r="AW316" s="159" t="s">
        <v>3076</v>
      </c>
      <c r="AX316" s="102"/>
      <c r="AY316" s="157" t="s">
        <v>3077</v>
      </c>
      <c r="AZ316" s="159"/>
      <c r="BF316" s="103">
        <v>46259</v>
      </c>
      <c r="BG316" s="46"/>
      <c r="BH316" s="46"/>
      <c r="BI316" s="46">
        <f t="shared" si="13"/>
        <v>0</v>
      </c>
      <c r="BJ316" s="46">
        <f t="shared" si="14"/>
        <v>0</v>
      </c>
    </row>
    <row r="317" spans="1:62" ht="120" customHeight="1" x14ac:dyDescent="0.2">
      <c r="A317" s="170" t="s">
        <v>178</v>
      </c>
      <c r="B317" s="132"/>
      <c r="C317" s="150">
        <v>0</v>
      </c>
      <c r="D317" s="150">
        <v>0</v>
      </c>
      <c r="E317" s="133">
        <v>382.2</v>
      </c>
      <c r="F317" s="134" t="s">
        <v>3078</v>
      </c>
      <c r="G317" s="86" t="s">
        <v>336</v>
      </c>
      <c r="H317" s="86" t="s">
        <v>3079</v>
      </c>
      <c r="I317" s="89"/>
      <c r="J317" s="90" t="s">
        <v>193</v>
      </c>
      <c r="K317" s="86"/>
      <c r="L317" s="86"/>
      <c r="M317" s="92" t="s">
        <v>209</v>
      </c>
      <c r="N317" s="86" t="s">
        <v>108</v>
      </c>
      <c r="O317" s="163" t="s">
        <v>210</v>
      </c>
      <c r="P317" s="163" t="s">
        <v>352</v>
      </c>
      <c r="Q317" s="91" t="s">
        <v>436</v>
      </c>
      <c r="R317" s="91" t="s">
        <v>204</v>
      </c>
      <c r="S317" s="91" t="s">
        <v>3080</v>
      </c>
      <c r="T317" s="92">
        <v>10</v>
      </c>
      <c r="U317" s="93">
        <v>25</v>
      </c>
      <c r="V317" s="94">
        <v>46254</v>
      </c>
      <c r="W317" s="94">
        <v>46254</v>
      </c>
      <c r="X317" s="95">
        <v>9785171909253</v>
      </c>
      <c r="Y317" s="96">
        <v>24</v>
      </c>
      <c r="Z317" s="97">
        <v>0.17799999999999999</v>
      </c>
      <c r="AA317" s="98" t="s">
        <v>432</v>
      </c>
      <c r="AB317" s="98" t="s">
        <v>199</v>
      </c>
      <c r="AC317" s="98" t="s">
        <v>433</v>
      </c>
      <c r="AD317" s="91">
        <v>3</v>
      </c>
      <c r="AE317" s="169" t="s">
        <v>194</v>
      </c>
      <c r="AF317" s="168"/>
      <c r="AG317" s="98" t="s">
        <v>267</v>
      </c>
      <c r="AH317" s="98"/>
      <c r="AI317" s="86" t="s">
        <v>3081</v>
      </c>
      <c r="AJ317" s="101" t="s">
        <v>3082</v>
      </c>
      <c r="AK317" s="91"/>
      <c r="AL317" s="100" t="s">
        <v>3083</v>
      </c>
      <c r="AM317" s="86" t="s">
        <v>182</v>
      </c>
      <c r="AN317" s="86" t="s">
        <v>141</v>
      </c>
      <c r="AO317" s="143">
        <f t="shared" si="12"/>
        <v>0</v>
      </c>
      <c r="AP317" s="85" t="s">
        <v>3084</v>
      </c>
      <c r="AQ317" s="100" t="s">
        <v>142</v>
      </c>
      <c r="AR317" s="97" t="s">
        <v>124</v>
      </c>
      <c r="AV317" s="99"/>
      <c r="AW317" s="159" t="s">
        <v>3085</v>
      </c>
      <c r="AX317" s="102" t="s">
        <v>3086</v>
      </c>
      <c r="AY317" s="157" t="s">
        <v>3087</v>
      </c>
      <c r="AZ317" s="159"/>
      <c r="BF317" s="103">
        <v>46259</v>
      </c>
      <c r="BG317" s="46"/>
      <c r="BH317" s="46"/>
      <c r="BI317" s="46">
        <f t="shared" si="13"/>
        <v>0</v>
      </c>
      <c r="BJ317" s="46">
        <f t="shared" si="14"/>
        <v>0</v>
      </c>
    </row>
    <row r="318" spans="1:62" ht="120" customHeight="1" x14ac:dyDescent="0.2">
      <c r="A318" s="170" t="s">
        <v>178</v>
      </c>
      <c r="B318" s="132"/>
      <c r="C318" s="150">
        <v>0</v>
      </c>
      <c r="D318" s="150">
        <v>0</v>
      </c>
      <c r="E318" s="133">
        <v>382.2</v>
      </c>
      <c r="F318" s="134" t="s">
        <v>3088</v>
      </c>
      <c r="G318" s="86" t="s">
        <v>336</v>
      </c>
      <c r="H318" s="86" t="s">
        <v>3079</v>
      </c>
      <c r="I318" s="89"/>
      <c r="J318" s="90" t="s">
        <v>193</v>
      </c>
      <c r="K318" s="86"/>
      <c r="L318" s="86"/>
      <c r="M318" s="92" t="s">
        <v>209</v>
      </c>
      <c r="N318" s="86" t="s">
        <v>108</v>
      </c>
      <c r="O318" s="163" t="s">
        <v>210</v>
      </c>
      <c r="P318" s="163" t="s">
        <v>1511</v>
      </c>
      <c r="Q318" s="91" t="s">
        <v>436</v>
      </c>
      <c r="R318" s="91" t="s">
        <v>204</v>
      </c>
      <c r="S318" s="91" t="s">
        <v>3089</v>
      </c>
      <c r="T318" s="92">
        <v>10</v>
      </c>
      <c r="U318" s="93">
        <v>25</v>
      </c>
      <c r="V318" s="94">
        <v>46254</v>
      </c>
      <c r="W318" s="94">
        <v>46254</v>
      </c>
      <c r="X318" s="95">
        <v>9785171909185</v>
      </c>
      <c r="Y318" s="96">
        <v>24</v>
      </c>
      <c r="Z318" s="97">
        <v>0.17799999999999999</v>
      </c>
      <c r="AA318" s="98" t="s">
        <v>432</v>
      </c>
      <c r="AB318" s="98" t="s">
        <v>199</v>
      </c>
      <c r="AC318" s="98" t="s">
        <v>433</v>
      </c>
      <c r="AD318" s="91">
        <v>3</v>
      </c>
      <c r="AE318" s="169" t="s">
        <v>194</v>
      </c>
      <c r="AF318" s="168"/>
      <c r="AG318" s="98" t="s">
        <v>267</v>
      </c>
      <c r="AH318" s="98"/>
      <c r="AI318" s="86" t="s">
        <v>3081</v>
      </c>
      <c r="AJ318" s="101" t="s">
        <v>3082</v>
      </c>
      <c r="AK318" s="91"/>
      <c r="AL318" s="100" t="s">
        <v>3090</v>
      </c>
      <c r="AM318" s="86" t="s">
        <v>182</v>
      </c>
      <c r="AN318" s="86" t="s">
        <v>141</v>
      </c>
      <c r="AO318" s="143">
        <f t="shared" si="12"/>
        <v>0</v>
      </c>
      <c r="AP318" s="85" t="s">
        <v>3091</v>
      </c>
      <c r="AQ318" s="100" t="s">
        <v>142</v>
      </c>
      <c r="AR318" s="97" t="s">
        <v>124</v>
      </c>
      <c r="AV318" s="99"/>
      <c r="AW318" s="159" t="s">
        <v>3092</v>
      </c>
      <c r="AX318" s="102" t="s">
        <v>3093</v>
      </c>
      <c r="AY318" s="157" t="s">
        <v>3094</v>
      </c>
      <c r="AZ318" s="159"/>
      <c r="BF318" s="103">
        <v>46259</v>
      </c>
      <c r="BG318" s="46"/>
      <c r="BH318" s="46"/>
      <c r="BI318" s="46">
        <f t="shared" si="13"/>
        <v>0</v>
      </c>
      <c r="BJ318" s="46">
        <f t="shared" si="14"/>
        <v>0</v>
      </c>
    </row>
    <row r="319" spans="1:62" ht="120" customHeight="1" x14ac:dyDescent="0.2">
      <c r="A319" s="170" t="s">
        <v>178</v>
      </c>
      <c r="B319" s="132"/>
      <c r="C319" s="150">
        <v>0</v>
      </c>
      <c r="D319" s="150">
        <v>0</v>
      </c>
      <c r="E319" s="133">
        <v>382.2</v>
      </c>
      <c r="F319" s="134" t="s">
        <v>3814</v>
      </c>
      <c r="G319" s="86" t="s">
        <v>336</v>
      </c>
      <c r="H319" s="86" t="s">
        <v>3079</v>
      </c>
      <c r="I319" s="89"/>
      <c r="J319" s="90" t="s">
        <v>193</v>
      </c>
      <c r="K319" s="86"/>
      <c r="L319" s="86"/>
      <c r="M319" s="92" t="s">
        <v>209</v>
      </c>
      <c r="N319" s="86" t="s">
        <v>108</v>
      </c>
      <c r="O319" s="163" t="s">
        <v>210</v>
      </c>
      <c r="P319" s="163" t="s">
        <v>247</v>
      </c>
      <c r="Q319" s="91" t="s">
        <v>436</v>
      </c>
      <c r="R319" s="91" t="s">
        <v>204</v>
      </c>
      <c r="S319" s="91" t="s">
        <v>3815</v>
      </c>
      <c r="T319" s="92">
        <v>10</v>
      </c>
      <c r="U319" s="93">
        <v>25</v>
      </c>
      <c r="V319" s="94">
        <v>46259</v>
      </c>
      <c r="W319" s="94">
        <v>46259</v>
      </c>
      <c r="X319" s="95">
        <v>9785171909222</v>
      </c>
      <c r="Y319" s="96">
        <v>24</v>
      </c>
      <c r="Z319" s="97">
        <v>0.185</v>
      </c>
      <c r="AA319" s="98" t="s">
        <v>432</v>
      </c>
      <c r="AB319" s="98" t="s">
        <v>199</v>
      </c>
      <c r="AC319" s="98" t="s">
        <v>433</v>
      </c>
      <c r="AD319" s="91">
        <v>3</v>
      </c>
      <c r="AE319" s="169" t="s">
        <v>194</v>
      </c>
      <c r="AF319" s="168"/>
      <c r="AG319" s="98" t="s">
        <v>267</v>
      </c>
      <c r="AH319" s="98"/>
      <c r="AI319" s="86" t="s">
        <v>3081</v>
      </c>
      <c r="AJ319" s="101" t="s">
        <v>3082</v>
      </c>
      <c r="AK319" s="91"/>
      <c r="AL319" s="100" t="s">
        <v>3816</v>
      </c>
      <c r="AM319" s="86" t="s">
        <v>182</v>
      </c>
      <c r="AN319" s="86" t="s">
        <v>141</v>
      </c>
      <c r="AO319" s="143">
        <f t="shared" si="12"/>
        <v>0</v>
      </c>
      <c r="AP319" s="85" t="s">
        <v>3817</v>
      </c>
      <c r="AQ319" s="100" t="s">
        <v>142</v>
      </c>
      <c r="AR319" s="97" t="s">
        <v>124</v>
      </c>
      <c r="AS319" s="26" t="s">
        <v>3628</v>
      </c>
      <c r="AV319" s="99"/>
      <c r="AW319" s="159" t="s">
        <v>3818</v>
      </c>
      <c r="AX319" s="102" t="s">
        <v>3819</v>
      </c>
      <c r="AY319" s="157" t="s">
        <v>3820</v>
      </c>
      <c r="AZ319" s="159"/>
      <c r="BF319" s="103">
        <v>46261</v>
      </c>
      <c r="BG319" s="46"/>
      <c r="BH319" s="46"/>
      <c r="BI319" s="46">
        <f t="shared" si="13"/>
        <v>0</v>
      </c>
      <c r="BJ319" s="46">
        <f t="shared" si="14"/>
        <v>0</v>
      </c>
    </row>
    <row r="320" spans="1:62" ht="120" customHeight="1" x14ac:dyDescent="0.2">
      <c r="A320" s="170" t="s">
        <v>178</v>
      </c>
      <c r="B320" s="132"/>
      <c r="C320" s="150">
        <v>0</v>
      </c>
      <c r="D320" s="150">
        <v>0</v>
      </c>
      <c r="E320" s="133">
        <v>1316.7</v>
      </c>
      <c r="F320" s="134" t="s">
        <v>4140</v>
      </c>
      <c r="G320" s="86" t="s">
        <v>4141</v>
      </c>
      <c r="H320" s="86" t="s">
        <v>4142</v>
      </c>
      <c r="I320" s="89"/>
      <c r="J320" s="90">
        <v>8</v>
      </c>
      <c r="K320" s="86"/>
      <c r="L320" s="86"/>
      <c r="M320" s="92" t="s">
        <v>137</v>
      </c>
      <c r="N320" s="86" t="s">
        <v>108</v>
      </c>
      <c r="O320" s="163" t="s">
        <v>164</v>
      </c>
      <c r="P320" s="163" t="s">
        <v>165</v>
      </c>
      <c r="Q320" s="91" t="s">
        <v>436</v>
      </c>
      <c r="R320" s="91" t="s">
        <v>204</v>
      </c>
      <c r="S320" s="91" t="s">
        <v>4143</v>
      </c>
      <c r="T320" s="92">
        <v>10</v>
      </c>
      <c r="U320" s="93">
        <v>8</v>
      </c>
      <c r="V320" s="94">
        <v>45987</v>
      </c>
      <c r="W320" s="94">
        <v>46259</v>
      </c>
      <c r="X320" s="95">
        <v>9785171816605</v>
      </c>
      <c r="Y320" s="96">
        <v>224</v>
      </c>
      <c r="Z320" s="97">
        <v>0.81299999999999994</v>
      </c>
      <c r="AA320" s="98" t="s">
        <v>154</v>
      </c>
      <c r="AB320" s="98" t="s">
        <v>158</v>
      </c>
      <c r="AC320" s="98" t="s">
        <v>155</v>
      </c>
      <c r="AD320" s="91" t="s">
        <v>109</v>
      </c>
      <c r="AE320" s="135" t="s">
        <v>115</v>
      </c>
      <c r="AF320" s="168"/>
      <c r="AG320" s="98" t="s">
        <v>307</v>
      </c>
      <c r="AH320" s="98"/>
      <c r="AI320" s="86" t="s">
        <v>4144</v>
      </c>
      <c r="AJ320" s="101" t="s">
        <v>161</v>
      </c>
      <c r="AK320" s="91"/>
      <c r="AL320" s="100" t="s">
        <v>4145</v>
      </c>
      <c r="AM320" s="86" t="s">
        <v>149</v>
      </c>
      <c r="AN320" s="86" t="s">
        <v>141</v>
      </c>
      <c r="AO320" s="143">
        <f t="shared" si="12"/>
        <v>0</v>
      </c>
      <c r="AP320" s="85" t="s">
        <v>4146</v>
      </c>
      <c r="AQ320" s="100" t="s">
        <v>142</v>
      </c>
      <c r="AR320" s="97" t="s">
        <v>124</v>
      </c>
      <c r="AV320" s="99"/>
      <c r="AW320" s="159" t="s">
        <v>4147</v>
      </c>
      <c r="AX320" s="102" t="s">
        <v>4148</v>
      </c>
      <c r="AY320" s="157" t="s">
        <v>4149</v>
      </c>
      <c r="AZ320" s="159"/>
      <c r="BF320" s="103">
        <v>46262</v>
      </c>
      <c r="BG320" s="46"/>
      <c r="BH320" s="46"/>
      <c r="BI320" s="46">
        <f t="shared" si="13"/>
        <v>0</v>
      </c>
      <c r="BJ320" s="46">
        <f t="shared" si="14"/>
        <v>0</v>
      </c>
    </row>
    <row r="321" spans="1:62" ht="120" customHeight="1" x14ac:dyDescent="0.2">
      <c r="A321" s="170" t="s">
        <v>178</v>
      </c>
      <c r="B321" s="132"/>
      <c r="C321" s="150">
        <v>0</v>
      </c>
      <c r="D321" s="150">
        <v>0</v>
      </c>
      <c r="E321" s="133">
        <v>299.25</v>
      </c>
      <c r="F321" s="134" t="s">
        <v>4727</v>
      </c>
      <c r="G321" s="86" t="s">
        <v>336</v>
      </c>
      <c r="H321" s="86" t="s">
        <v>4728</v>
      </c>
      <c r="I321" s="89"/>
      <c r="J321" s="90">
        <v>5</v>
      </c>
      <c r="K321" s="86"/>
      <c r="L321" s="86"/>
      <c r="M321" s="92" t="s">
        <v>137</v>
      </c>
      <c r="N321" s="86" t="s">
        <v>108</v>
      </c>
      <c r="O321" s="163" t="s">
        <v>211</v>
      </c>
      <c r="P321" s="163" t="s">
        <v>212</v>
      </c>
      <c r="Q321" s="91" t="s">
        <v>436</v>
      </c>
      <c r="R321" s="91" t="s">
        <v>204</v>
      </c>
      <c r="S321" s="91" t="s">
        <v>4729</v>
      </c>
      <c r="T321" s="92">
        <v>10</v>
      </c>
      <c r="U321" s="93">
        <v>12</v>
      </c>
      <c r="V321" s="94">
        <v>44671</v>
      </c>
      <c r="W321" s="94">
        <v>46260</v>
      </c>
      <c r="X321" s="95">
        <v>9785171467005</v>
      </c>
      <c r="Y321" s="96">
        <v>96</v>
      </c>
      <c r="Z321" s="97">
        <v>0.20300000000000001</v>
      </c>
      <c r="AA321" s="98" t="s">
        <v>138</v>
      </c>
      <c r="AB321" s="98" t="s">
        <v>159</v>
      </c>
      <c r="AC321" s="98" t="s">
        <v>139</v>
      </c>
      <c r="AD321" s="91">
        <v>3</v>
      </c>
      <c r="AE321" s="135" t="s">
        <v>115</v>
      </c>
      <c r="AF321" s="168"/>
      <c r="AG321" s="98" t="s">
        <v>303</v>
      </c>
      <c r="AH321" s="98"/>
      <c r="AI321" s="86" t="s">
        <v>4730</v>
      </c>
      <c r="AJ321" s="101" t="s">
        <v>161</v>
      </c>
      <c r="AK321" s="91"/>
      <c r="AL321" s="100" t="s">
        <v>4731</v>
      </c>
      <c r="AM321" s="86" t="s">
        <v>182</v>
      </c>
      <c r="AN321" s="86" t="s">
        <v>141</v>
      </c>
      <c r="AO321" s="143">
        <f t="shared" si="12"/>
        <v>0</v>
      </c>
      <c r="AP321" s="85" t="s">
        <v>4732</v>
      </c>
      <c r="AQ321" s="100" t="s">
        <v>142</v>
      </c>
      <c r="AR321" s="97" t="s">
        <v>124</v>
      </c>
      <c r="AV321" s="99"/>
      <c r="AW321" s="159" t="s">
        <v>4733</v>
      </c>
      <c r="AX321" s="102" t="s">
        <v>4734</v>
      </c>
      <c r="AY321" s="157" t="s">
        <v>4735</v>
      </c>
      <c r="AZ321" s="159"/>
      <c r="BF321" s="103">
        <v>46265</v>
      </c>
      <c r="BG321" s="46"/>
      <c r="BH321" s="46"/>
      <c r="BI321" s="46">
        <f t="shared" si="13"/>
        <v>0</v>
      </c>
      <c r="BJ321" s="46">
        <f t="shared" si="14"/>
        <v>0</v>
      </c>
    </row>
    <row r="322" spans="1:62" ht="120" customHeight="1" x14ac:dyDescent="0.2">
      <c r="A322" s="170" t="s">
        <v>178</v>
      </c>
      <c r="B322" s="132"/>
      <c r="C322" s="150">
        <v>0</v>
      </c>
      <c r="D322" s="150">
        <v>0</v>
      </c>
      <c r="E322" s="133">
        <v>604.80000000000007</v>
      </c>
      <c r="F322" s="134" t="s">
        <v>822</v>
      </c>
      <c r="G322" s="86" t="s">
        <v>823</v>
      </c>
      <c r="H322" s="86" t="s">
        <v>824</v>
      </c>
      <c r="I322" s="89"/>
      <c r="J322" s="90" t="s">
        <v>196</v>
      </c>
      <c r="K322" s="86"/>
      <c r="L322" s="86"/>
      <c r="M322" s="92" t="s">
        <v>132</v>
      </c>
      <c r="N322" s="86" t="s">
        <v>108</v>
      </c>
      <c r="O322" s="163" t="s">
        <v>231</v>
      </c>
      <c r="P322" s="163" t="s">
        <v>435</v>
      </c>
      <c r="Q322" s="91" t="s">
        <v>436</v>
      </c>
      <c r="R322" s="91" t="s">
        <v>204</v>
      </c>
      <c r="S322" s="91" t="s">
        <v>825</v>
      </c>
      <c r="T322" s="92">
        <v>10</v>
      </c>
      <c r="U322" s="93">
        <v>15</v>
      </c>
      <c r="V322" s="94">
        <v>46241</v>
      </c>
      <c r="W322" s="94">
        <v>46241</v>
      </c>
      <c r="X322" s="95">
        <v>9785171756871</v>
      </c>
      <c r="Y322" s="96">
        <v>120</v>
      </c>
      <c r="Z322" s="97">
        <v>0.31900000000000001</v>
      </c>
      <c r="AA322" s="98" t="s">
        <v>138</v>
      </c>
      <c r="AB322" s="98" t="s">
        <v>189</v>
      </c>
      <c r="AC322" s="98" t="s">
        <v>139</v>
      </c>
      <c r="AD322" s="91">
        <v>3</v>
      </c>
      <c r="AE322" s="169" t="s">
        <v>194</v>
      </c>
      <c r="AF322" s="168"/>
      <c r="AG322" s="98" t="s">
        <v>493</v>
      </c>
      <c r="AH322" s="98"/>
      <c r="AI322" s="86" t="s">
        <v>826</v>
      </c>
      <c r="AJ322" s="101"/>
      <c r="AK322" s="91"/>
      <c r="AL322" s="100" t="s">
        <v>827</v>
      </c>
      <c r="AM322" s="86" t="s">
        <v>260</v>
      </c>
      <c r="AN322" s="86" t="s">
        <v>228</v>
      </c>
      <c r="AO322" s="143">
        <f t="shared" si="12"/>
        <v>0</v>
      </c>
      <c r="AP322" s="85" t="s">
        <v>828</v>
      </c>
      <c r="AQ322" s="100" t="s">
        <v>156</v>
      </c>
      <c r="AR322" s="97" t="s">
        <v>124</v>
      </c>
      <c r="AV322" s="99"/>
      <c r="AW322" s="159" t="s">
        <v>829</v>
      </c>
      <c r="AX322" s="102"/>
      <c r="AY322" s="157" t="s">
        <v>830</v>
      </c>
      <c r="AZ322" s="159"/>
      <c r="BF322" s="103">
        <v>46252</v>
      </c>
      <c r="BG322" s="46"/>
      <c r="BH322" s="46"/>
      <c r="BI322" s="46">
        <f t="shared" si="13"/>
        <v>0</v>
      </c>
      <c r="BJ322" s="46">
        <f t="shared" si="14"/>
        <v>0</v>
      </c>
    </row>
    <row r="323" spans="1:62" ht="120" customHeight="1" x14ac:dyDescent="0.2">
      <c r="A323" s="170" t="s">
        <v>178</v>
      </c>
      <c r="B323" s="132"/>
      <c r="C323" s="150">
        <v>0</v>
      </c>
      <c r="D323" s="150">
        <v>0</v>
      </c>
      <c r="E323" s="133">
        <v>913.5</v>
      </c>
      <c r="F323" s="134" t="s">
        <v>4736</v>
      </c>
      <c r="G323" s="86" t="s">
        <v>2441</v>
      </c>
      <c r="H323" s="86" t="s">
        <v>4737</v>
      </c>
      <c r="I323" s="89"/>
      <c r="J323" s="90" t="s">
        <v>193</v>
      </c>
      <c r="K323" s="86"/>
      <c r="L323" s="86"/>
      <c r="M323" s="92" t="s">
        <v>132</v>
      </c>
      <c r="N323" s="86" t="s">
        <v>108</v>
      </c>
      <c r="O323" s="163" t="s">
        <v>370</v>
      </c>
      <c r="P323" s="163" t="s">
        <v>3690</v>
      </c>
      <c r="Q323" s="91" t="s">
        <v>436</v>
      </c>
      <c r="R323" s="91" t="s">
        <v>204</v>
      </c>
      <c r="S323" s="91" t="s">
        <v>4738</v>
      </c>
      <c r="T323" s="92">
        <v>10</v>
      </c>
      <c r="U323" s="93">
        <v>10</v>
      </c>
      <c r="V323" s="94">
        <v>46258</v>
      </c>
      <c r="W323" s="94">
        <v>46258</v>
      </c>
      <c r="X323" s="95">
        <v>9785171858926</v>
      </c>
      <c r="Y323" s="96">
        <v>192</v>
      </c>
      <c r="Z323" s="97">
        <v>0.52</v>
      </c>
      <c r="AA323" s="98" t="s">
        <v>133</v>
      </c>
      <c r="AB323" s="98" t="s">
        <v>492</v>
      </c>
      <c r="AC323" s="98" t="s">
        <v>134</v>
      </c>
      <c r="AD323" s="91" t="s">
        <v>109</v>
      </c>
      <c r="AE323" s="169" t="s">
        <v>194</v>
      </c>
      <c r="AF323" s="168"/>
      <c r="AG323" s="98" t="s">
        <v>493</v>
      </c>
      <c r="AH323" s="98"/>
      <c r="AI323" s="86" t="s">
        <v>4739</v>
      </c>
      <c r="AJ323" s="101"/>
      <c r="AK323" s="91"/>
      <c r="AL323" s="100" t="s">
        <v>4740</v>
      </c>
      <c r="AM323" s="86" t="s">
        <v>260</v>
      </c>
      <c r="AN323" s="86" t="s">
        <v>228</v>
      </c>
      <c r="AO323" s="143">
        <f t="shared" si="12"/>
        <v>0</v>
      </c>
      <c r="AP323" s="85" t="s">
        <v>4741</v>
      </c>
      <c r="AQ323" s="100" t="s">
        <v>156</v>
      </c>
      <c r="AR323" s="97" t="s">
        <v>124</v>
      </c>
      <c r="AV323" s="99"/>
      <c r="AW323" s="159" t="s">
        <v>4742</v>
      </c>
      <c r="AX323" s="102"/>
      <c r="AY323" s="157" t="s">
        <v>4743</v>
      </c>
      <c r="AZ323" s="159"/>
      <c r="BF323" s="103">
        <v>46265</v>
      </c>
      <c r="BG323" s="46"/>
      <c r="BH323" s="46"/>
      <c r="BI323" s="46">
        <f t="shared" si="13"/>
        <v>0</v>
      </c>
      <c r="BJ323" s="46">
        <f t="shared" si="14"/>
        <v>0</v>
      </c>
    </row>
    <row r="324" spans="1:62" ht="120" customHeight="1" x14ac:dyDescent="0.2">
      <c r="A324" s="170" t="s">
        <v>178</v>
      </c>
      <c r="B324" s="132"/>
      <c r="C324" s="150">
        <v>0</v>
      </c>
      <c r="D324" s="150">
        <v>0</v>
      </c>
      <c r="E324" s="133">
        <v>693</v>
      </c>
      <c r="F324" s="134" t="s">
        <v>4744</v>
      </c>
      <c r="G324" s="86" t="s">
        <v>4745</v>
      </c>
      <c r="H324" s="86" t="s">
        <v>4746</v>
      </c>
      <c r="I324" s="89"/>
      <c r="J324" s="90" t="s">
        <v>193</v>
      </c>
      <c r="K324" s="86"/>
      <c r="L324" s="86"/>
      <c r="M324" s="92" t="s">
        <v>143</v>
      </c>
      <c r="N324" s="86" t="s">
        <v>108</v>
      </c>
      <c r="O324" s="163" t="s">
        <v>2802</v>
      </c>
      <c r="P324" s="163" t="s">
        <v>4747</v>
      </c>
      <c r="Q324" s="91" t="s">
        <v>436</v>
      </c>
      <c r="R324" s="91" t="s">
        <v>204</v>
      </c>
      <c r="S324" s="91" t="s">
        <v>4748</v>
      </c>
      <c r="T324" s="92">
        <v>10</v>
      </c>
      <c r="U324" s="93">
        <v>8</v>
      </c>
      <c r="V324" s="94">
        <v>46258</v>
      </c>
      <c r="W324" s="94">
        <v>46258</v>
      </c>
      <c r="X324" s="95">
        <v>9785171841607</v>
      </c>
      <c r="Y324" s="96">
        <v>272</v>
      </c>
      <c r="Z324" s="97">
        <v>0.34499999999999997</v>
      </c>
      <c r="AA324" s="98" t="s">
        <v>167</v>
      </c>
      <c r="AB324" s="98" t="s">
        <v>220</v>
      </c>
      <c r="AC324" s="98" t="s">
        <v>168</v>
      </c>
      <c r="AD324" s="91" t="s">
        <v>109</v>
      </c>
      <c r="AE324" s="169" t="s">
        <v>194</v>
      </c>
      <c r="AF324" s="168"/>
      <c r="AG324" s="98" t="s">
        <v>4749</v>
      </c>
      <c r="AH324" s="98"/>
      <c r="AI324" s="86" t="s">
        <v>4750</v>
      </c>
      <c r="AJ324" s="101"/>
      <c r="AK324" s="91"/>
      <c r="AL324" s="100" t="s">
        <v>4751</v>
      </c>
      <c r="AM324" s="86" t="s">
        <v>334</v>
      </c>
      <c r="AN324" s="86" t="s">
        <v>228</v>
      </c>
      <c r="AO324" s="143">
        <f t="shared" si="12"/>
        <v>0</v>
      </c>
      <c r="AP324" s="85" t="s">
        <v>4752</v>
      </c>
      <c r="AQ324" s="100" t="s">
        <v>110</v>
      </c>
      <c r="AR324" s="97" t="s">
        <v>124</v>
      </c>
      <c r="AV324" s="99"/>
      <c r="AW324" s="159" t="s">
        <v>4753</v>
      </c>
      <c r="AX324" s="102"/>
      <c r="AY324" s="157" t="s">
        <v>4754</v>
      </c>
      <c r="AZ324" s="159"/>
      <c r="BF324" s="103">
        <v>46265</v>
      </c>
      <c r="BG324" s="46"/>
      <c r="BH324" s="46"/>
      <c r="BI324" s="46">
        <f t="shared" si="13"/>
        <v>0</v>
      </c>
      <c r="BJ324" s="46">
        <f t="shared" si="14"/>
        <v>0</v>
      </c>
    </row>
    <row r="325" spans="1:62" ht="120" customHeight="1" x14ac:dyDescent="0.2">
      <c r="A325" s="170" t="s">
        <v>178</v>
      </c>
      <c r="B325" s="132"/>
      <c r="C325" s="150">
        <v>0</v>
      </c>
      <c r="D325" s="150">
        <v>0</v>
      </c>
      <c r="E325" s="133">
        <v>781.2</v>
      </c>
      <c r="F325" s="134" t="s">
        <v>2596</v>
      </c>
      <c r="G325" s="86" t="s">
        <v>2597</v>
      </c>
      <c r="H325" s="86" t="s">
        <v>2598</v>
      </c>
      <c r="I325" s="89"/>
      <c r="J325" s="90" t="s">
        <v>193</v>
      </c>
      <c r="K325" s="86"/>
      <c r="L325" s="86"/>
      <c r="M325" s="92" t="s">
        <v>143</v>
      </c>
      <c r="N325" s="86" t="s">
        <v>108</v>
      </c>
      <c r="O325" s="163" t="s">
        <v>241</v>
      </c>
      <c r="P325" s="163" t="s">
        <v>285</v>
      </c>
      <c r="Q325" s="91" t="s">
        <v>436</v>
      </c>
      <c r="R325" s="91" t="s">
        <v>204</v>
      </c>
      <c r="S325" s="91" t="s">
        <v>2599</v>
      </c>
      <c r="T325" s="92">
        <v>10</v>
      </c>
      <c r="U325" s="93">
        <v>16</v>
      </c>
      <c r="V325" s="94">
        <v>46252</v>
      </c>
      <c r="W325" s="94">
        <v>46252</v>
      </c>
      <c r="X325" s="95">
        <v>9785171797577</v>
      </c>
      <c r="Y325" s="96">
        <v>352</v>
      </c>
      <c r="Z325" s="97">
        <v>0.42599999999999999</v>
      </c>
      <c r="AA325" s="98" t="s">
        <v>133</v>
      </c>
      <c r="AB325" s="98" t="s">
        <v>275</v>
      </c>
      <c r="AC325" s="98" t="s">
        <v>134</v>
      </c>
      <c r="AD325" s="91" t="s">
        <v>109</v>
      </c>
      <c r="AE325" s="169" t="s">
        <v>194</v>
      </c>
      <c r="AF325" s="168"/>
      <c r="AG325" s="98" t="s">
        <v>2463</v>
      </c>
      <c r="AH325" s="98"/>
      <c r="AI325" s="86" t="s">
        <v>2600</v>
      </c>
      <c r="AJ325" s="101"/>
      <c r="AK325" s="91"/>
      <c r="AL325" s="100" t="s">
        <v>2601</v>
      </c>
      <c r="AM325" s="86" t="s">
        <v>246</v>
      </c>
      <c r="AN325" s="86" t="s">
        <v>228</v>
      </c>
      <c r="AO325" s="143">
        <f t="shared" si="12"/>
        <v>0</v>
      </c>
      <c r="AP325" s="85" t="s">
        <v>2602</v>
      </c>
      <c r="AQ325" s="100" t="s">
        <v>156</v>
      </c>
      <c r="AR325" s="97" t="s">
        <v>124</v>
      </c>
      <c r="AV325" s="99"/>
      <c r="AW325" s="159" t="s">
        <v>2603</v>
      </c>
      <c r="AX325" s="102" t="s">
        <v>2604</v>
      </c>
      <c r="AY325" s="157" t="s">
        <v>2604</v>
      </c>
      <c r="AZ325" s="159"/>
      <c r="BF325" s="103">
        <v>46258</v>
      </c>
      <c r="BG325" s="46"/>
      <c r="BH325" s="46"/>
      <c r="BI325" s="46">
        <f t="shared" si="13"/>
        <v>0</v>
      </c>
      <c r="BJ325" s="46">
        <f t="shared" si="14"/>
        <v>0</v>
      </c>
    </row>
    <row r="326" spans="1:62" ht="120" customHeight="1" x14ac:dyDescent="0.2">
      <c r="A326" s="170" t="s">
        <v>178</v>
      </c>
      <c r="B326" s="132"/>
      <c r="C326" s="150">
        <v>0</v>
      </c>
      <c r="D326" s="150">
        <v>0</v>
      </c>
      <c r="E326" s="133">
        <v>693</v>
      </c>
      <c r="F326" s="134" t="s">
        <v>4755</v>
      </c>
      <c r="G326" s="86" t="s">
        <v>4756</v>
      </c>
      <c r="H326" s="86" t="s">
        <v>4757</v>
      </c>
      <c r="I326" s="89"/>
      <c r="J326" s="90" t="s">
        <v>196</v>
      </c>
      <c r="K326" s="86"/>
      <c r="L326" s="86"/>
      <c r="M326" s="92" t="s">
        <v>143</v>
      </c>
      <c r="N326" s="86" t="s">
        <v>108</v>
      </c>
      <c r="O326" s="163" t="s">
        <v>229</v>
      </c>
      <c r="P326" s="163" t="s">
        <v>238</v>
      </c>
      <c r="Q326" s="91" t="s">
        <v>436</v>
      </c>
      <c r="R326" s="91" t="s">
        <v>204</v>
      </c>
      <c r="S326" s="91" t="s">
        <v>4758</v>
      </c>
      <c r="T326" s="92">
        <v>10</v>
      </c>
      <c r="U326" s="93">
        <v>18</v>
      </c>
      <c r="V326" s="94">
        <v>46260</v>
      </c>
      <c r="W326" s="94">
        <v>46260</v>
      </c>
      <c r="X326" s="95">
        <v>9785171890315</v>
      </c>
      <c r="Y326" s="96">
        <v>320</v>
      </c>
      <c r="Z326" s="97">
        <v>0.32700000000000001</v>
      </c>
      <c r="AA326" s="98" t="s">
        <v>144</v>
      </c>
      <c r="AB326" s="98" t="s">
        <v>275</v>
      </c>
      <c r="AC326" s="98" t="s">
        <v>145</v>
      </c>
      <c r="AD326" s="91" t="s">
        <v>109</v>
      </c>
      <c r="AE326" s="169" t="s">
        <v>194</v>
      </c>
      <c r="AF326" s="168"/>
      <c r="AG326" s="98" t="s">
        <v>4759</v>
      </c>
      <c r="AH326" s="98"/>
      <c r="AI326" s="86" t="s">
        <v>4760</v>
      </c>
      <c r="AJ326" s="101"/>
      <c r="AK326" s="91" t="s">
        <v>4761</v>
      </c>
      <c r="AL326" s="100" t="s">
        <v>4762</v>
      </c>
      <c r="AM326" s="86" t="s">
        <v>297</v>
      </c>
      <c r="AN326" s="86" t="s">
        <v>228</v>
      </c>
      <c r="AO326" s="143">
        <f t="shared" si="12"/>
        <v>0</v>
      </c>
      <c r="AP326" s="85" t="s">
        <v>4763</v>
      </c>
      <c r="AQ326" s="100" t="s">
        <v>110</v>
      </c>
      <c r="AR326" s="97" t="s">
        <v>124</v>
      </c>
      <c r="AV326" s="99"/>
      <c r="AW326" s="159" t="s">
        <v>4764</v>
      </c>
      <c r="AX326" s="102"/>
      <c r="AY326" s="157" t="s">
        <v>4765</v>
      </c>
      <c r="AZ326" s="159"/>
      <c r="BF326" s="103">
        <v>46265</v>
      </c>
      <c r="BG326" s="46"/>
      <c r="BH326" s="46"/>
      <c r="BI326" s="46">
        <f t="shared" si="13"/>
        <v>0</v>
      </c>
      <c r="BJ326" s="46">
        <f t="shared" si="14"/>
        <v>0</v>
      </c>
    </row>
    <row r="327" spans="1:62" ht="120" customHeight="1" x14ac:dyDescent="0.2">
      <c r="A327" s="170" t="s">
        <v>178</v>
      </c>
      <c r="B327" s="132"/>
      <c r="C327" s="150">
        <v>0</v>
      </c>
      <c r="D327" s="150">
        <v>0</v>
      </c>
      <c r="E327" s="133">
        <v>299.25</v>
      </c>
      <c r="F327" s="134" t="s">
        <v>4766</v>
      </c>
      <c r="G327" s="86" t="s">
        <v>205</v>
      </c>
      <c r="H327" s="86" t="s">
        <v>4767</v>
      </c>
      <c r="I327" s="89"/>
      <c r="J327" s="90">
        <v>7</v>
      </c>
      <c r="K327" s="86"/>
      <c r="L327" s="86"/>
      <c r="M327" s="92" t="s">
        <v>137</v>
      </c>
      <c r="N327" s="86" t="s">
        <v>108</v>
      </c>
      <c r="O327" s="163" t="s">
        <v>221</v>
      </c>
      <c r="P327" s="163" t="s">
        <v>221</v>
      </c>
      <c r="Q327" s="91" t="s">
        <v>436</v>
      </c>
      <c r="R327" s="91" t="s">
        <v>204</v>
      </c>
      <c r="S327" s="91" t="s">
        <v>4768</v>
      </c>
      <c r="T327" s="92">
        <v>10</v>
      </c>
      <c r="U327" s="93">
        <v>32</v>
      </c>
      <c r="V327" s="94">
        <v>45859</v>
      </c>
      <c r="W327" s="94">
        <v>46260</v>
      </c>
      <c r="X327" s="95">
        <v>9785171653675</v>
      </c>
      <c r="Y327" s="96">
        <v>64</v>
      </c>
      <c r="Z327" s="97">
        <v>0.17799999999999999</v>
      </c>
      <c r="AA327" s="98" t="s">
        <v>590</v>
      </c>
      <c r="AB327" s="98" t="s">
        <v>189</v>
      </c>
      <c r="AC327" s="98" t="s">
        <v>134</v>
      </c>
      <c r="AD327" s="91" t="s">
        <v>109</v>
      </c>
      <c r="AE327" s="135" t="s">
        <v>115</v>
      </c>
      <c r="AF327" s="168"/>
      <c r="AG327" s="98" t="s">
        <v>4769</v>
      </c>
      <c r="AH327" s="98"/>
      <c r="AI327" s="86" t="s">
        <v>4770</v>
      </c>
      <c r="AJ327" s="101" t="s">
        <v>148</v>
      </c>
      <c r="AK327" s="91"/>
      <c r="AL327" s="100" t="s">
        <v>4771</v>
      </c>
      <c r="AM327" s="86" t="s">
        <v>222</v>
      </c>
      <c r="AN327" s="86" t="s">
        <v>141</v>
      </c>
      <c r="AO327" s="143">
        <f t="shared" si="12"/>
        <v>0</v>
      </c>
      <c r="AP327" s="85" t="s">
        <v>4772</v>
      </c>
      <c r="AQ327" s="100" t="s">
        <v>142</v>
      </c>
      <c r="AR327" s="97" t="s">
        <v>124</v>
      </c>
      <c r="AV327" s="99"/>
      <c r="AW327" s="159" t="s">
        <v>4773</v>
      </c>
      <c r="AX327" s="102"/>
      <c r="AY327" s="157" t="s">
        <v>4774</v>
      </c>
      <c r="AZ327" s="159"/>
      <c r="BF327" s="103">
        <v>46265</v>
      </c>
      <c r="BG327" s="46"/>
      <c r="BH327" s="46"/>
      <c r="BI327" s="46">
        <f t="shared" si="13"/>
        <v>0</v>
      </c>
      <c r="BJ327" s="46">
        <f t="shared" si="14"/>
        <v>0</v>
      </c>
    </row>
    <row r="328" spans="1:62" ht="120" customHeight="1" x14ac:dyDescent="0.2">
      <c r="A328" s="170" t="s">
        <v>178</v>
      </c>
      <c r="B328" s="132"/>
      <c r="C328" s="150">
        <v>0</v>
      </c>
      <c r="D328" s="150">
        <v>0</v>
      </c>
      <c r="E328" s="133">
        <v>516.6</v>
      </c>
      <c r="F328" s="134" t="s">
        <v>3095</v>
      </c>
      <c r="G328" s="86" t="s">
        <v>3096</v>
      </c>
      <c r="H328" s="86" t="s">
        <v>3097</v>
      </c>
      <c r="I328" s="89"/>
      <c r="J328" s="90" t="s">
        <v>193</v>
      </c>
      <c r="K328" s="86"/>
      <c r="L328" s="86"/>
      <c r="M328" s="92" t="s">
        <v>132</v>
      </c>
      <c r="N328" s="86" t="s">
        <v>108</v>
      </c>
      <c r="O328" s="163" t="s">
        <v>207</v>
      </c>
      <c r="P328" s="163" t="s">
        <v>288</v>
      </c>
      <c r="Q328" s="91" t="s">
        <v>436</v>
      </c>
      <c r="R328" s="91" t="s">
        <v>204</v>
      </c>
      <c r="S328" s="91" t="s">
        <v>3098</v>
      </c>
      <c r="T328" s="92">
        <v>22</v>
      </c>
      <c r="U328" s="93">
        <v>24</v>
      </c>
      <c r="V328" s="94">
        <v>46255</v>
      </c>
      <c r="W328" s="94">
        <v>46255</v>
      </c>
      <c r="X328" s="95">
        <v>9785171742720</v>
      </c>
      <c r="Y328" s="96">
        <v>96</v>
      </c>
      <c r="Z328" s="97">
        <v>9.6000000000000002E-2</v>
      </c>
      <c r="AA328" s="98" t="s">
        <v>362</v>
      </c>
      <c r="AB328" s="98" t="s">
        <v>158</v>
      </c>
      <c r="AC328" s="98" t="s">
        <v>330</v>
      </c>
      <c r="AD328" s="91" t="s">
        <v>271</v>
      </c>
      <c r="AE328" s="169" t="s">
        <v>194</v>
      </c>
      <c r="AF328" s="168"/>
      <c r="AG328" s="98" t="s">
        <v>3099</v>
      </c>
      <c r="AH328" s="98"/>
      <c r="AI328" s="86" t="s">
        <v>3097</v>
      </c>
      <c r="AJ328" s="101"/>
      <c r="AK328" s="91"/>
      <c r="AL328" s="100" t="s">
        <v>3100</v>
      </c>
      <c r="AM328" s="86" t="s">
        <v>327</v>
      </c>
      <c r="AN328" s="86" t="s">
        <v>228</v>
      </c>
      <c r="AO328" s="143">
        <f t="shared" si="12"/>
        <v>0</v>
      </c>
      <c r="AP328" s="85" t="s">
        <v>3101</v>
      </c>
      <c r="AQ328" s="100" t="s">
        <v>156</v>
      </c>
      <c r="AR328" s="97" t="s">
        <v>124</v>
      </c>
      <c r="AV328" s="99"/>
      <c r="AW328" s="159" t="s">
        <v>3102</v>
      </c>
      <c r="AX328" s="102"/>
      <c r="AY328" s="157" t="s">
        <v>3103</v>
      </c>
      <c r="AZ328" s="159"/>
      <c r="BF328" s="103">
        <v>46259</v>
      </c>
      <c r="BG328" s="46"/>
      <c r="BH328" s="46"/>
      <c r="BI328" s="46">
        <f t="shared" si="13"/>
        <v>0</v>
      </c>
      <c r="BJ328" s="46">
        <f t="shared" si="14"/>
        <v>0</v>
      </c>
    </row>
    <row r="329" spans="1:62" ht="120" customHeight="1" x14ac:dyDescent="0.2">
      <c r="A329" s="170" t="s">
        <v>178</v>
      </c>
      <c r="B329" s="132"/>
      <c r="C329" s="150">
        <v>0</v>
      </c>
      <c r="D329" s="150">
        <v>0</v>
      </c>
      <c r="E329" s="133">
        <v>261.45</v>
      </c>
      <c r="F329" s="134" t="s">
        <v>2605</v>
      </c>
      <c r="G329" s="86" t="s">
        <v>205</v>
      </c>
      <c r="H329" s="86" t="s">
        <v>547</v>
      </c>
      <c r="I329" s="89"/>
      <c r="J329" s="90" t="s">
        <v>193</v>
      </c>
      <c r="K329" s="86"/>
      <c r="L329" s="86"/>
      <c r="M329" s="92" t="s">
        <v>132</v>
      </c>
      <c r="N329" s="86" t="s">
        <v>108</v>
      </c>
      <c r="O329" s="163" t="s">
        <v>171</v>
      </c>
      <c r="P329" s="163" t="s">
        <v>187</v>
      </c>
      <c r="Q329" s="91" t="s">
        <v>436</v>
      </c>
      <c r="R329" s="91" t="s">
        <v>204</v>
      </c>
      <c r="S329" s="91" t="s">
        <v>2606</v>
      </c>
      <c r="T329" s="92">
        <v>22</v>
      </c>
      <c r="U329" s="93">
        <v>25</v>
      </c>
      <c r="V329" s="94">
        <v>46251</v>
      </c>
      <c r="W329" s="94">
        <v>46251</v>
      </c>
      <c r="X329" s="95">
        <v>9785171892890</v>
      </c>
      <c r="Y329" s="96">
        <v>48</v>
      </c>
      <c r="Z329" s="97">
        <v>8.2000000000000003E-2</v>
      </c>
      <c r="AA329" s="98" t="s">
        <v>173</v>
      </c>
      <c r="AB329" s="98" t="s">
        <v>189</v>
      </c>
      <c r="AC329" s="98" t="s">
        <v>174</v>
      </c>
      <c r="AD329" s="91">
        <v>3</v>
      </c>
      <c r="AE329" s="169" t="s">
        <v>194</v>
      </c>
      <c r="AF329" s="168"/>
      <c r="AG329" s="98" t="s">
        <v>548</v>
      </c>
      <c r="AH329" s="98"/>
      <c r="AI329" s="86" t="s">
        <v>549</v>
      </c>
      <c r="AJ329" s="101"/>
      <c r="AK329" s="91"/>
      <c r="AL329" s="100" t="s">
        <v>2607</v>
      </c>
      <c r="AM329" s="86" t="s">
        <v>244</v>
      </c>
      <c r="AN329" s="86" t="s">
        <v>228</v>
      </c>
      <c r="AO329" s="143">
        <f t="shared" si="12"/>
        <v>0</v>
      </c>
      <c r="AP329" s="85" t="s">
        <v>2608</v>
      </c>
      <c r="AQ329" s="100" t="s">
        <v>110</v>
      </c>
      <c r="AR329" s="97" t="s">
        <v>124</v>
      </c>
      <c r="AV329" s="99"/>
      <c r="AW329" s="159" t="s">
        <v>2609</v>
      </c>
      <c r="AX329" s="102"/>
      <c r="AY329" s="157" t="s">
        <v>2610</v>
      </c>
      <c r="AZ329" s="159"/>
      <c r="BF329" s="103">
        <v>46258</v>
      </c>
      <c r="BG329" s="46"/>
      <c r="BH329" s="46"/>
      <c r="BI329" s="46">
        <f t="shared" si="13"/>
        <v>0</v>
      </c>
      <c r="BJ329" s="46">
        <f t="shared" si="14"/>
        <v>0</v>
      </c>
    </row>
    <row r="330" spans="1:62" ht="120" customHeight="1" x14ac:dyDescent="0.2">
      <c r="A330" s="170" t="s">
        <v>178</v>
      </c>
      <c r="B330" s="132"/>
      <c r="C330" s="150">
        <v>0</v>
      </c>
      <c r="D330" s="150">
        <v>0</v>
      </c>
      <c r="E330" s="133">
        <v>261.45</v>
      </c>
      <c r="F330" s="134" t="s">
        <v>1722</v>
      </c>
      <c r="G330" s="86" t="s">
        <v>205</v>
      </c>
      <c r="H330" s="86" t="s">
        <v>1723</v>
      </c>
      <c r="I330" s="89"/>
      <c r="J330" s="90" t="s">
        <v>193</v>
      </c>
      <c r="K330" s="86"/>
      <c r="L330" s="86"/>
      <c r="M330" s="92" t="s">
        <v>132</v>
      </c>
      <c r="N330" s="86" t="s">
        <v>108</v>
      </c>
      <c r="O330" s="163" t="s">
        <v>171</v>
      </c>
      <c r="P330" s="163" t="s">
        <v>187</v>
      </c>
      <c r="Q330" s="91" t="s">
        <v>436</v>
      </c>
      <c r="R330" s="91" t="s">
        <v>204</v>
      </c>
      <c r="S330" s="91" t="s">
        <v>1724</v>
      </c>
      <c r="T330" s="92">
        <v>22</v>
      </c>
      <c r="U330" s="93">
        <v>40</v>
      </c>
      <c r="V330" s="94">
        <v>46246</v>
      </c>
      <c r="W330" s="94">
        <v>46246</v>
      </c>
      <c r="X330" s="95">
        <v>9785171898977</v>
      </c>
      <c r="Y330" s="96">
        <v>64</v>
      </c>
      <c r="Z330" s="97">
        <v>0.106</v>
      </c>
      <c r="AA330" s="98" t="s">
        <v>173</v>
      </c>
      <c r="AB330" s="98" t="s">
        <v>189</v>
      </c>
      <c r="AC330" s="98" t="s">
        <v>174</v>
      </c>
      <c r="AD330" s="91">
        <v>3</v>
      </c>
      <c r="AE330" s="169" t="s">
        <v>194</v>
      </c>
      <c r="AF330" s="168"/>
      <c r="AG330" s="98" t="s">
        <v>582</v>
      </c>
      <c r="AH330" s="98"/>
      <c r="AI330" s="86" t="s">
        <v>1725</v>
      </c>
      <c r="AJ330" s="101"/>
      <c r="AK330" s="91"/>
      <c r="AL330" s="100" t="s">
        <v>1726</v>
      </c>
      <c r="AM330" s="86" t="s">
        <v>286</v>
      </c>
      <c r="AN330" s="86" t="s">
        <v>228</v>
      </c>
      <c r="AO330" s="143">
        <f t="shared" si="12"/>
        <v>0</v>
      </c>
      <c r="AP330" s="85" t="s">
        <v>1727</v>
      </c>
      <c r="AQ330" s="100" t="s">
        <v>110</v>
      </c>
      <c r="AR330" s="97" t="s">
        <v>124</v>
      </c>
      <c r="AV330" s="99"/>
      <c r="AW330" s="159" t="s">
        <v>1728</v>
      </c>
      <c r="AX330" s="102"/>
      <c r="AY330" s="157" t="s">
        <v>1729</v>
      </c>
      <c r="AZ330" s="159"/>
      <c r="BF330" s="103">
        <v>46254</v>
      </c>
      <c r="BG330" s="46"/>
      <c r="BH330" s="46"/>
      <c r="BI330" s="46">
        <f t="shared" si="13"/>
        <v>0</v>
      </c>
      <c r="BJ330" s="46">
        <f t="shared" si="14"/>
        <v>0</v>
      </c>
    </row>
    <row r="331" spans="1:62" ht="120" customHeight="1" x14ac:dyDescent="0.2">
      <c r="A331" s="170" t="s">
        <v>178</v>
      </c>
      <c r="B331" s="132"/>
      <c r="C331" s="150">
        <v>0</v>
      </c>
      <c r="D331" s="150">
        <v>0</v>
      </c>
      <c r="E331" s="133">
        <v>92.4</v>
      </c>
      <c r="F331" s="134" t="s">
        <v>2611</v>
      </c>
      <c r="G331" s="86" t="s">
        <v>236</v>
      </c>
      <c r="H331" s="86" t="s">
        <v>2612</v>
      </c>
      <c r="I331" s="89"/>
      <c r="J331" s="90">
        <v>4</v>
      </c>
      <c r="K331" s="86"/>
      <c r="L331" s="86"/>
      <c r="M331" s="92" t="s">
        <v>137</v>
      </c>
      <c r="N331" s="86" t="s">
        <v>108</v>
      </c>
      <c r="O331" s="163" t="s">
        <v>211</v>
      </c>
      <c r="P331" s="163" t="s">
        <v>212</v>
      </c>
      <c r="Q331" s="91" t="s">
        <v>436</v>
      </c>
      <c r="R331" s="91" t="s">
        <v>204</v>
      </c>
      <c r="S331" s="91" t="s">
        <v>2613</v>
      </c>
      <c r="T331" s="92">
        <v>10</v>
      </c>
      <c r="U331" s="93">
        <v>50</v>
      </c>
      <c r="V331" s="94">
        <v>45737</v>
      </c>
      <c r="W331" s="94">
        <v>46251</v>
      </c>
      <c r="X331" s="95">
        <v>9785171720247</v>
      </c>
      <c r="Y331" s="96">
        <v>16</v>
      </c>
      <c r="Z331" s="97">
        <v>4.3999999999999997E-2</v>
      </c>
      <c r="AA331" s="98" t="s">
        <v>173</v>
      </c>
      <c r="AB331" s="98" t="s">
        <v>158</v>
      </c>
      <c r="AC331" s="98" t="s">
        <v>174</v>
      </c>
      <c r="AD331" s="91">
        <v>3</v>
      </c>
      <c r="AE331" s="135" t="s">
        <v>115</v>
      </c>
      <c r="AF331" s="168"/>
      <c r="AG331" s="98" t="s">
        <v>267</v>
      </c>
      <c r="AH331" s="98"/>
      <c r="AI331" s="86" t="s">
        <v>2614</v>
      </c>
      <c r="AJ331" s="101" t="s">
        <v>161</v>
      </c>
      <c r="AK331" s="91"/>
      <c r="AL331" s="100" t="s">
        <v>2615</v>
      </c>
      <c r="AM331" s="86" t="s">
        <v>182</v>
      </c>
      <c r="AN331" s="86" t="s">
        <v>141</v>
      </c>
      <c r="AO331" s="143">
        <f t="shared" si="12"/>
        <v>0</v>
      </c>
      <c r="AP331" s="85" t="s">
        <v>2616</v>
      </c>
      <c r="AQ331" s="100" t="s">
        <v>142</v>
      </c>
      <c r="AR331" s="97" t="s">
        <v>124</v>
      </c>
      <c r="AV331" s="99"/>
      <c r="AW331" s="159" t="s">
        <v>2617</v>
      </c>
      <c r="AX331" s="102" t="s">
        <v>2618</v>
      </c>
      <c r="AY331" s="157" t="s">
        <v>2619</v>
      </c>
      <c r="AZ331" s="159"/>
      <c r="BF331" s="103">
        <v>46258</v>
      </c>
      <c r="BG331" s="46"/>
      <c r="BH331" s="46"/>
      <c r="BI331" s="46">
        <f t="shared" si="13"/>
        <v>0</v>
      </c>
      <c r="BJ331" s="46">
        <f t="shared" si="14"/>
        <v>0</v>
      </c>
    </row>
    <row r="332" spans="1:62" ht="120" customHeight="1" x14ac:dyDescent="0.2">
      <c r="A332" s="170" t="s">
        <v>178</v>
      </c>
      <c r="B332" s="132"/>
      <c r="C332" s="150">
        <v>0</v>
      </c>
      <c r="D332" s="150">
        <v>0</v>
      </c>
      <c r="E332" s="133">
        <v>604.80000000000007</v>
      </c>
      <c r="F332" s="134" t="s">
        <v>2620</v>
      </c>
      <c r="G332" s="86" t="s">
        <v>205</v>
      </c>
      <c r="H332" s="86" t="s">
        <v>2621</v>
      </c>
      <c r="I332" s="89"/>
      <c r="J332" s="90" t="s">
        <v>193</v>
      </c>
      <c r="K332" s="86"/>
      <c r="L332" s="86"/>
      <c r="M332" s="92" t="s">
        <v>137</v>
      </c>
      <c r="N332" s="86" t="s">
        <v>108</v>
      </c>
      <c r="O332" s="163" t="s">
        <v>237</v>
      </c>
      <c r="P332" s="163" t="s">
        <v>355</v>
      </c>
      <c r="Q332" s="91" t="s">
        <v>436</v>
      </c>
      <c r="R332" s="91" t="s">
        <v>204</v>
      </c>
      <c r="S332" s="91" t="s">
        <v>2622</v>
      </c>
      <c r="T332" s="92">
        <v>10</v>
      </c>
      <c r="U332" s="93">
        <v>10</v>
      </c>
      <c r="V332" s="94">
        <v>46251</v>
      </c>
      <c r="W332" s="94">
        <v>46251</v>
      </c>
      <c r="X332" s="95">
        <v>9785171868123</v>
      </c>
      <c r="Y332" s="96">
        <v>80</v>
      </c>
      <c r="Z332" s="97">
        <v>0.18099999999999999</v>
      </c>
      <c r="AA332" s="98" t="s">
        <v>185</v>
      </c>
      <c r="AB332" s="98" t="s">
        <v>158</v>
      </c>
      <c r="AC332" s="98" t="s">
        <v>186</v>
      </c>
      <c r="AD332" s="91" t="s">
        <v>312</v>
      </c>
      <c r="AE332" s="169" t="s">
        <v>194</v>
      </c>
      <c r="AF332" s="168"/>
      <c r="AG332" s="98" t="s">
        <v>606</v>
      </c>
      <c r="AH332" s="98"/>
      <c r="AI332" s="86" t="s">
        <v>2623</v>
      </c>
      <c r="AJ332" s="101" t="s">
        <v>161</v>
      </c>
      <c r="AK332" s="91"/>
      <c r="AL332" s="100" t="s">
        <v>2624</v>
      </c>
      <c r="AM332" s="86" t="s">
        <v>276</v>
      </c>
      <c r="AN332" s="86" t="s">
        <v>141</v>
      </c>
      <c r="AO332" s="143">
        <f t="shared" si="12"/>
        <v>0</v>
      </c>
      <c r="AP332" s="85" t="s">
        <v>2625</v>
      </c>
      <c r="AQ332" s="100" t="s">
        <v>146</v>
      </c>
      <c r="AR332" s="97" t="s">
        <v>124</v>
      </c>
      <c r="AV332" s="99"/>
      <c r="AW332" s="159" t="s">
        <v>2626</v>
      </c>
      <c r="AX332" s="102"/>
      <c r="AY332" s="157" t="s">
        <v>2627</v>
      </c>
      <c r="AZ332" s="159"/>
      <c r="BF332" s="103">
        <v>46258</v>
      </c>
      <c r="BG332" s="46"/>
      <c r="BH332" s="46"/>
      <c r="BI332" s="46">
        <f t="shared" si="13"/>
        <v>0</v>
      </c>
      <c r="BJ332" s="46">
        <f t="shared" si="14"/>
        <v>0</v>
      </c>
    </row>
    <row r="333" spans="1:62" ht="120" customHeight="1" x14ac:dyDescent="0.2">
      <c r="A333" s="170" t="s">
        <v>178</v>
      </c>
      <c r="B333" s="132"/>
      <c r="C333" s="150">
        <v>0</v>
      </c>
      <c r="D333" s="150">
        <v>0</v>
      </c>
      <c r="E333" s="133">
        <v>332.85</v>
      </c>
      <c r="F333" s="134" t="s">
        <v>2163</v>
      </c>
      <c r="G333" s="86" t="s">
        <v>2164</v>
      </c>
      <c r="H333" s="86" t="s">
        <v>833</v>
      </c>
      <c r="I333" s="89"/>
      <c r="J333" s="90">
        <v>3</v>
      </c>
      <c r="K333" s="86"/>
      <c r="L333" s="86"/>
      <c r="M333" s="92" t="s">
        <v>143</v>
      </c>
      <c r="N333" s="86" t="s">
        <v>108</v>
      </c>
      <c r="O333" s="163" t="s">
        <v>229</v>
      </c>
      <c r="P333" s="163" t="s">
        <v>426</v>
      </c>
      <c r="Q333" s="91" t="s">
        <v>436</v>
      </c>
      <c r="R333" s="91" t="s">
        <v>204</v>
      </c>
      <c r="S333" s="91" t="s">
        <v>2165</v>
      </c>
      <c r="T333" s="92">
        <v>10</v>
      </c>
      <c r="U333" s="93">
        <v>16</v>
      </c>
      <c r="V333" s="94">
        <v>45131</v>
      </c>
      <c r="W333" s="94">
        <v>46252</v>
      </c>
      <c r="X333" s="95">
        <v>9785171555672</v>
      </c>
      <c r="Y333" s="96">
        <v>224</v>
      </c>
      <c r="Z333" s="97">
        <v>0.21</v>
      </c>
      <c r="AA333" s="98" t="s">
        <v>144</v>
      </c>
      <c r="AB333" s="98" t="s">
        <v>159</v>
      </c>
      <c r="AC333" s="98" t="s">
        <v>145</v>
      </c>
      <c r="AD333" s="91" t="s">
        <v>271</v>
      </c>
      <c r="AE333" s="135" t="s">
        <v>115</v>
      </c>
      <c r="AF333" s="168"/>
      <c r="AG333" s="98" t="s">
        <v>357</v>
      </c>
      <c r="AH333" s="98"/>
      <c r="AI333" s="86" t="s">
        <v>835</v>
      </c>
      <c r="AJ333" s="101"/>
      <c r="AK333" s="91"/>
      <c r="AL333" s="100" t="s">
        <v>2166</v>
      </c>
      <c r="AM333" s="86" t="s">
        <v>261</v>
      </c>
      <c r="AN333" s="86" t="s">
        <v>228</v>
      </c>
      <c r="AO333" s="143">
        <f t="shared" si="12"/>
        <v>0</v>
      </c>
      <c r="AP333" s="85" t="s">
        <v>2167</v>
      </c>
      <c r="AQ333" s="100" t="s">
        <v>110</v>
      </c>
      <c r="AR333" s="97" t="s">
        <v>124</v>
      </c>
      <c r="AV333" s="99"/>
      <c r="AW333" s="159" t="s">
        <v>2168</v>
      </c>
      <c r="AX333" s="102"/>
      <c r="AY333" s="157" t="s">
        <v>2169</v>
      </c>
      <c r="AZ333" s="159"/>
      <c r="BF333" s="103">
        <v>46255</v>
      </c>
      <c r="BG333" s="46"/>
      <c r="BH333" s="46"/>
      <c r="BI333" s="46">
        <f t="shared" si="13"/>
        <v>0</v>
      </c>
      <c r="BJ333" s="46">
        <f t="shared" si="14"/>
        <v>0</v>
      </c>
    </row>
    <row r="334" spans="1:62" ht="120" customHeight="1" x14ac:dyDescent="0.2">
      <c r="A334" s="170" t="s">
        <v>178</v>
      </c>
      <c r="B334" s="132"/>
      <c r="C334" s="150">
        <v>0</v>
      </c>
      <c r="D334" s="150">
        <v>0</v>
      </c>
      <c r="E334" s="133">
        <v>332.85</v>
      </c>
      <c r="F334" s="134" t="s">
        <v>831</v>
      </c>
      <c r="G334" s="86" t="s">
        <v>832</v>
      </c>
      <c r="H334" s="86" t="s">
        <v>833</v>
      </c>
      <c r="I334" s="89"/>
      <c r="J334" s="90">
        <v>3</v>
      </c>
      <c r="K334" s="86"/>
      <c r="L334" s="86"/>
      <c r="M334" s="92" t="s">
        <v>209</v>
      </c>
      <c r="N334" s="86" t="s">
        <v>108</v>
      </c>
      <c r="O334" s="163" t="s">
        <v>346</v>
      </c>
      <c r="P334" s="163" t="s">
        <v>347</v>
      </c>
      <c r="Q334" s="91" t="s">
        <v>436</v>
      </c>
      <c r="R334" s="91" t="s">
        <v>204</v>
      </c>
      <c r="S334" s="91" t="s">
        <v>834</v>
      </c>
      <c r="T334" s="92">
        <v>10</v>
      </c>
      <c r="U334" s="93">
        <v>14</v>
      </c>
      <c r="V334" s="94">
        <v>45243</v>
      </c>
      <c r="W334" s="94">
        <v>46247</v>
      </c>
      <c r="X334" s="95">
        <v>9785171610661</v>
      </c>
      <c r="Y334" s="96">
        <v>256</v>
      </c>
      <c r="Z334" s="97">
        <v>0.23699999999999999</v>
      </c>
      <c r="AA334" s="98" t="s">
        <v>144</v>
      </c>
      <c r="AB334" s="98" t="s">
        <v>159</v>
      </c>
      <c r="AC334" s="98" t="s">
        <v>145</v>
      </c>
      <c r="AD334" s="91" t="s">
        <v>271</v>
      </c>
      <c r="AE334" s="135" t="s">
        <v>115</v>
      </c>
      <c r="AF334" s="168"/>
      <c r="AG334" s="98" t="s">
        <v>310</v>
      </c>
      <c r="AH334" s="98"/>
      <c r="AI334" s="86" t="s">
        <v>835</v>
      </c>
      <c r="AJ334" s="101"/>
      <c r="AK334" s="91"/>
      <c r="AL334" s="100" t="s">
        <v>836</v>
      </c>
      <c r="AM334" s="86" t="s">
        <v>261</v>
      </c>
      <c r="AN334" s="86" t="s">
        <v>228</v>
      </c>
      <c r="AO334" s="143">
        <f t="shared" si="12"/>
        <v>0</v>
      </c>
      <c r="AP334" s="85" t="s">
        <v>837</v>
      </c>
      <c r="AQ334" s="100" t="s">
        <v>156</v>
      </c>
      <c r="AR334" s="97" t="s">
        <v>124</v>
      </c>
      <c r="AV334" s="99"/>
      <c r="AW334" s="159" t="s">
        <v>838</v>
      </c>
      <c r="AX334" s="102"/>
      <c r="AY334" s="157" t="s">
        <v>839</v>
      </c>
      <c r="AZ334" s="159"/>
      <c r="BF334" s="103">
        <v>46252</v>
      </c>
      <c r="BG334" s="46"/>
      <c r="BH334" s="46"/>
      <c r="BI334" s="46">
        <f t="shared" si="13"/>
        <v>0</v>
      </c>
      <c r="BJ334" s="46">
        <f t="shared" si="14"/>
        <v>0</v>
      </c>
    </row>
    <row r="335" spans="1:62" ht="120" customHeight="1" x14ac:dyDescent="0.2">
      <c r="A335" s="170" t="s">
        <v>178</v>
      </c>
      <c r="B335" s="132"/>
      <c r="C335" s="150">
        <v>0</v>
      </c>
      <c r="D335" s="150">
        <v>0</v>
      </c>
      <c r="E335" s="133">
        <v>604.80000000000007</v>
      </c>
      <c r="F335" s="134" t="s">
        <v>4121</v>
      </c>
      <c r="G335" s="86" t="s">
        <v>4122</v>
      </c>
      <c r="H335" s="86" t="s">
        <v>4123</v>
      </c>
      <c r="I335" s="89"/>
      <c r="J335" s="90" t="s">
        <v>193</v>
      </c>
      <c r="K335" s="86"/>
      <c r="L335" s="86"/>
      <c r="M335" s="92" t="s">
        <v>132</v>
      </c>
      <c r="N335" s="86" t="s">
        <v>108</v>
      </c>
      <c r="O335" s="163" t="s">
        <v>171</v>
      </c>
      <c r="P335" s="163" t="s">
        <v>187</v>
      </c>
      <c r="Q335" s="91" t="s">
        <v>436</v>
      </c>
      <c r="R335" s="91" t="s">
        <v>204</v>
      </c>
      <c r="S335" s="91" t="s">
        <v>4124</v>
      </c>
      <c r="T335" s="92">
        <v>10</v>
      </c>
      <c r="U335" s="93">
        <v>14</v>
      </c>
      <c r="V335" s="94">
        <v>46254</v>
      </c>
      <c r="W335" s="94">
        <v>46254</v>
      </c>
      <c r="X335" s="95">
        <v>9785171887278</v>
      </c>
      <c r="Y335" s="96">
        <v>448</v>
      </c>
      <c r="Z335" s="97">
        <v>0.44800000000000001</v>
      </c>
      <c r="AA335" s="98" t="s">
        <v>144</v>
      </c>
      <c r="AB335" s="98" t="s">
        <v>220</v>
      </c>
      <c r="AC335" s="98" t="s">
        <v>145</v>
      </c>
      <c r="AD335" s="91" t="s">
        <v>109</v>
      </c>
      <c r="AE335" s="169" t="s">
        <v>194</v>
      </c>
      <c r="AF335" s="168"/>
      <c r="AG335" s="98" t="s">
        <v>315</v>
      </c>
      <c r="AH335" s="98"/>
      <c r="AI335" s="86" t="s">
        <v>4125</v>
      </c>
      <c r="AJ335" s="101"/>
      <c r="AK335" s="91" t="s">
        <v>4126</v>
      </c>
      <c r="AL335" s="100" t="s">
        <v>4127</v>
      </c>
      <c r="AM335" s="86" t="s">
        <v>226</v>
      </c>
      <c r="AN335" s="86" t="s">
        <v>228</v>
      </c>
      <c r="AO335" s="143">
        <f t="shared" si="12"/>
        <v>0</v>
      </c>
      <c r="AP335" s="85" t="s">
        <v>4128</v>
      </c>
      <c r="AQ335" s="100" t="s">
        <v>110</v>
      </c>
      <c r="AR335" s="97" t="s">
        <v>124</v>
      </c>
      <c r="AV335" s="99"/>
      <c r="AW335" s="159" t="s">
        <v>4129</v>
      </c>
      <c r="AX335" s="102"/>
      <c r="AY335" s="157" t="s">
        <v>3985</v>
      </c>
      <c r="AZ335" s="159"/>
      <c r="BF335" s="103">
        <v>46262</v>
      </c>
      <c r="BG335" s="46"/>
      <c r="BH335" s="46"/>
      <c r="BI335" s="46">
        <f t="shared" si="13"/>
        <v>0</v>
      </c>
      <c r="BJ335" s="46">
        <f t="shared" si="14"/>
        <v>0</v>
      </c>
    </row>
    <row r="336" spans="1:62" ht="120" customHeight="1" x14ac:dyDescent="0.2">
      <c r="A336" s="170" t="s">
        <v>178</v>
      </c>
      <c r="B336" s="132"/>
      <c r="C336" s="150">
        <v>0</v>
      </c>
      <c r="D336" s="150">
        <v>0</v>
      </c>
      <c r="E336" s="133">
        <v>560.70000000000005</v>
      </c>
      <c r="F336" s="134" t="s">
        <v>4159</v>
      </c>
      <c r="G336" s="86" t="s">
        <v>471</v>
      </c>
      <c r="H336" s="86" t="s">
        <v>4160</v>
      </c>
      <c r="I336" s="89"/>
      <c r="J336" s="90">
        <v>1</v>
      </c>
      <c r="K336" s="86"/>
      <c r="L336" s="86"/>
      <c r="M336" s="92" t="s">
        <v>132</v>
      </c>
      <c r="N336" s="86" t="s">
        <v>108</v>
      </c>
      <c r="O336" s="163" t="s">
        <v>171</v>
      </c>
      <c r="P336" s="163" t="s">
        <v>270</v>
      </c>
      <c r="Q336" s="91" t="s">
        <v>436</v>
      </c>
      <c r="R336" s="91" t="s">
        <v>204</v>
      </c>
      <c r="S336" s="91" t="s">
        <v>4161</v>
      </c>
      <c r="T336" s="92">
        <v>10</v>
      </c>
      <c r="U336" s="93">
        <v>7</v>
      </c>
      <c r="V336" s="94">
        <v>45723</v>
      </c>
      <c r="W336" s="94">
        <v>46258</v>
      </c>
      <c r="X336" s="95">
        <v>9785171700843</v>
      </c>
      <c r="Y336" s="96">
        <v>448</v>
      </c>
      <c r="Z336" s="97">
        <v>0.41699999999999998</v>
      </c>
      <c r="AA336" s="98" t="s">
        <v>144</v>
      </c>
      <c r="AB336" s="98" t="s">
        <v>275</v>
      </c>
      <c r="AC336" s="98" t="s">
        <v>145</v>
      </c>
      <c r="AD336" s="91" t="s">
        <v>109</v>
      </c>
      <c r="AE336" s="135" t="s">
        <v>115</v>
      </c>
      <c r="AF336" s="168"/>
      <c r="AG336" s="98" t="s">
        <v>315</v>
      </c>
      <c r="AH336" s="98"/>
      <c r="AI336" s="86" t="s">
        <v>4162</v>
      </c>
      <c r="AJ336" s="101"/>
      <c r="AK336" s="91" t="s">
        <v>472</v>
      </c>
      <c r="AL336" s="100" t="s">
        <v>4163</v>
      </c>
      <c r="AM336" s="86" t="s">
        <v>226</v>
      </c>
      <c r="AN336" s="86" t="s">
        <v>228</v>
      </c>
      <c r="AO336" s="143">
        <f t="shared" si="12"/>
        <v>0</v>
      </c>
      <c r="AP336" s="85" t="s">
        <v>4164</v>
      </c>
      <c r="AQ336" s="100" t="s">
        <v>110</v>
      </c>
      <c r="AR336" s="97" t="s">
        <v>124</v>
      </c>
      <c r="AV336" s="99"/>
      <c r="AW336" s="159" t="s">
        <v>4165</v>
      </c>
      <c r="AX336" s="102"/>
      <c r="AY336" s="157" t="s">
        <v>4166</v>
      </c>
      <c r="AZ336" s="159"/>
      <c r="BF336" s="103">
        <v>46262</v>
      </c>
      <c r="BG336" s="46"/>
      <c r="BH336" s="46"/>
      <c r="BI336" s="46">
        <f t="shared" si="13"/>
        <v>0</v>
      </c>
      <c r="BJ336" s="46">
        <f t="shared" si="14"/>
        <v>0</v>
      </c>
    </row>
    <row r="337" spans="1:62" ht="120" customHeight="1" x14ac:dyDescent="0.2">
      <c r="A337" s="170" t="s">
        <v>178</v>
      </c>
      <c r="B337" s="132"/>
      <c r="C337" s="150">
        <v>0</v>
      </c>
      <c r="D337" s="150">
        <v>0</v>
      </c>
      <c r="E337" s="133">
        <v>1266.3</v>
      </c>
      <c r="F337" s="134" t="s">
        <v>3497</v>
      </c>
      <c r="G337" s="86" t="s">
        <v>3498</v>
      </c>
      <c r="H337" s="86" t="s">
        <v>3499</v>
      </c>
      <c r="I337" s="89"/>
      <c r="J337" s="90" t="s">
        <v>193</v>
      </c>
      <c r="K337" s="86"/>
      <c r="L337" s="86"/>
      <c r="M337" s="92" t="s">
        <v>132</v>
      </c>
      <c r="N337" s="86" t="s">
        <v>108</v>
      </c>
      <c r="O337" s="163" t="s">
        <v>171</v>
      </c>
      <c r="P337" s="163" t="s">
        <v>187</v>
      </c>
      <c r="Q337" s="91" t="s">
        <v>436</v>
      </c>
      <c r="R337" s="91" t="s">
        <v>204</v>
      </c>
      <c r="S337" s="91" t="s">
        <v>3500</v>
      </c>
      <c r="T337" s="92">
        <v>10</v>
      </c>
      <c r="U337" s="93">
        <v>10</v>
      </c>
      <c r="V337" s="94">
        <v>46258</v>
      </c>
      <c r="W337" s="94">
        <v>46258</v>
      </c>
      <c r="X337" s="95">
        <v>9785171890230</v>
      </c>
      <c r="Y337" s="96">
        <v>224</v>
      </c>
      <c r="Z337" s="97">
        <v>0.54400000000000004</v>
      </c>
      <c r="AA337" s="98" t="s">
        <v>185</v>
      </c>
      <c r="AB337" s="98" t="s">
        <v>189</v>
      </c>
      <c r="AC337" s="98" t="s">
        <v>186</v>
      </c>
      <c r="AD337" s="91" t="s">
        <v>109</v>
      </c>
      <c r="AE337" s="169" t="s">
        <v>194</v>
      </c>
      <c r="AF337" s="168"/>
      <c r="AG337" s="98" t="s">
        <v>3501</v>
      </c>
      <c r="AH337" s="98"/>
      <c r="AI337" s="86" t="s">
        <v>3502</v>
      </c>
      <c r="AJ337" s="101"/>
      <c r="AK337" s="91" t="s">
        <v>3503</v>
      </c>
      <c r="AL337" s="100" t="s">
        <v>3504</v>
      </c>
      <c r="AM337" s="86" t="s">
        <v>230</v>
      </c>
      <c r="AN337" s="86" t="s">
        <v>228</v>
      </c>
      <c r="AO337" s="143">
        <f t="shared" si="12"/>
        <v>0</v>
      </c>
      <c r="AP337" s="85" t="s">
        <v>3505</v>
      </c>
      <c r="AQ337" s="100" t="s">
        <v>110</v>
      </c>
      <c r="AR337" s="97" t="s">
        <v>124</v>
      </c>
      <c r="AV337" s="99"/>
      <c r="AW337" s="159" t="s">
        <v>3506</v>
      </c>
      <c r="AX337" s="102"/>
      <c r="AY337" s="157" t="s">
        <v>3507</v>
      </c>
      <c r="AZ337" s="159"/>
      <c r="BF337" s="103">
        <v>46260</v>
      </c>
      <c r="BG337" s="46"/>
      <c r="BH337" s="46"/>
      <c r="BI337" s="46">
        <f t="shared" si="13"/>
        <v>0</v>
      </c>
      <c r="BJ337" s="46">
        <f t="shared" si="14"/>
        <v>0</v>
      </c>
    </row>
    <row r="338" spans="1:62" ht="120" customHeight="1" x14ac:dyDescent="0.2">
      <c r="A338" s="170" t="s">
        <v>178</v>
      </c>
      <c r="B338" s="132"/>
      <c r="C338" s="150">
        <v>0</v>
      </c>
      <c r="D338" s="150">
        <v>0</v>
      </c>
      <c r="E338" s="133">
        <v>261.45</v>
      </c>
      <c r="F338" s="134" t="s">
        <v>3821</v>
      </c>
      <c r="G338" s="86" t="s">
        <v>205</v>
      </c>
      <c r="H338" s="86" t="s">
        <v>562</v>
      </c>
      <c r="I338" s="89"/>
      <c r="J338" s="90" t="s">
        <v>193</v>
      </c>
      <c r="K338" s="86"/>
      <c r="L338" s="86"/>
      <c r="M338" s="92" t="s">
        <v>132</v>
      </c>
      <c r="N338" s="86" t="s">
        <v>108</v>
      </c>
      <c r="O338" s="163" t="s">
        <v>171</v>
      </c>
      <c r="P338" s="163" t="s">
        <v>187</v>
      </c>
      <c r="Q338" s="91" t="s">
        <v>436</v>
      </c>
      <c r="R338" s="91" t="s">
        <v>204</v>
      </c>
      <c r="S338" s="91" t="s">
        <v>3822</v>
      </c>
      <c r="T338" s="92">
        <v>10</v>
      </c>
      <c r="U338" s="93">
        <v>40</v>
      </c>
      <c r="V338" s="94">
        <v>46246</v>
      </c>
      <c r="W338" s="94">
        <v>46246</v>
      </c>
      <c r="X338" s="95">
        <v>9785171908096</v>
      </c>
      <c r="Y338" s="96">
        <v>64</v>
      </c>
      <c r="Z338" s="97">
        <v>0.106</v>
      </c>
      <c r="AA338" s="98" t="s">
        <v>173</v>
      </c>
      <c r="AB338" s="98" t="s">
        <v>189</v>
      </c>
      <c r="AC338" s="98" t="s">
        <v>174</v>
      </c>
      <c r="AD338" s="91">
        <v>3</v>
      </c>
      <c r="AE338" s="169" t="s">
        <v>194</v>
      </c>
      <c r="AF338" s="168"/>
      <c r="AG338" s="98" t="s">
        <v>315</v>
      </c>
      <c r="AH338" s="98"/>
      <c r="AI338" s="86" t="s">
        <v>562</v>
      </c>
      <c r="AJ338" s="101"/>
      <c r="AK338" s="91"/>
      <c r="AL338" s="100" t="s">
        <v>3823</v>
      </c>
      <c r="AM338" s="86" t="s">
        <v>226</v>
      </c>
      <c r="AN338" s="86" t="s">
        <v>228</v>
      </c>
      <c r="AO338" s="143">
        <f t="shared" ref="AO338:AO401" si="15">C338*U338+D338</f>
        <v>0</v>
      </c>
      <c r="AP338" s="85" t="s">
        <v>3824</v>
      </c>
      <c r="AQ338" s="100" t="s">
        <v>110</v>
      </c>
      <c r="AR338" s="97" t="s">
        <v>124</v>
      </c>
      <c r="AS338" s="26" t="s">
        <v>3628</v>
      </c>
      <c r="AV338" s="99"/>
      <c r="AW338" s="159" t="s">
        <v>3825</v>
      </c>
      <c r="AX338" s="102"/>
      <c r="AY338" s="157" t="s">
        <v>3826</v>
      </c>
      <c r="AZ338" s="159"/>
      <c r="BF338" s="103">
        <v>46261</v>
      </c>
      <c r="BG338" s="46"/>
      <c r="BH338" s="46"/>
      <c r="BI338" s="46">
        <f t="shared" ref="BI338:BI401" si="16">AO338*E338</f>
        <v>0</v>
      </c>
      <c r="BJ338" s="46">
        <f t="shared" ref="BJ338:BJ401" si="17">AO338*Z338</f>
        <v>0</v>
      </c>
    </row>
    <row r="339" spans="1:62" ht="120" customHeight="1" x14ac:dyDescent="0.2">
      <c r="A339" s="170" t="s">
        <v>178</v>
      </c>
      <c r="B339" s="132"/>
      <c r="C339" s="150">
        <v>0</v>
      </c>
      <c r="D339" s="150">
        <v>0</v>
      </c>
      <c r="E339" s="133">
        <v>1745.1000000000001</v>
      </c>
      <c r="F339" s="134" t="s">
        <v>4775</v>
      </c>
      <c r="G339" s="86" t="s">
        <v>4776</v>
      </c>
      <c r="H339" s="86" t="s">
        <v>4777</v>
      </c>
      <c r="I339" s="89"/>
      <c r="J339" s="90" t="s">
        <v>193</v>
      </c>
      <c r="K339" s="86"/>
      <c r="L339" s="86"/>
      <c r="M339" s="92" t="s">
        <v>150</v>
      </c>
      <c r="N339" s="86" t="s">
        <v>108</v>
      </c>
      <c r="O339" s="163" t="s">
        <v>560</v>
      </c>
      <c r="P339" s="163" t="s">
        <v>561</v>
      </c>
      <c r="Q339" s="91" t="s">
        <v>436</v>
      </c>
      <c r="R339" s="91" t="s">
        <v>204</v>
      </c>
      <c r="S339" s="91" t="s">
        <v>4778</v>
      </c>
      <c r="T339" s="92">
        <v>10</v>
      </c>
      <c r="U339" s="93">
        <v>5</v>
      </c>
      <c r="V339" s="94">
        <v>46262</v>
      </c>
      <c r="W339" s="94">
        <v>46262</v>
      </c>
      <c r="X339" s="95">
        <v>9785171898670</v>
      </c>
      <c r="Y339" s="96">
        <v>512</v>
      </c>
      <c r="Z339" s="97">
        <v>0.625</v>
      </c>
      <c r="AA339" s="98" t="s">
        <v>133</v>
      </c>
      <c r="AB339" s="98" t="s">
        <v>220</v>
      </c>
      <c r="AC339" s="98" t="s">
        <v>134</v>
      </c>
      <c r="AD339" s="91" t="s">
        <v>109</v>
      </c>
      <c r="AE339" s="169" t="s">
        <v>194</v>
      </c>
      <c r="AF339" s="168"/>
      <c r="AG339" s="98" t="s">
        <v>360</v>
      </c>
      <c r="AH339" s="98"/>
      <c r="AI339" s="86" t="s">
        <v>4779</v>
      </c>
      <c r="AJ339" s="101"/>
      <c r="AK339" s="91"/>
      <c r="AL339" s="100" t="s">
        <v>4780</v>
      </c>
      <c r="AM339" s="86" t="s">
        <v>297</v>
      </c>
      <c r="AN339" s="86" t="s">
        <v>228</v>
      </c>
      <c r="AO339" s="143">
        <f t="shared" si="15"/>
        <v>0</v>
      </c>
      <c r="AP339" s="85" t="s">
        <v>4781</v>
      </c>
      <c r="AQ339" s="100" t="s">
        <v>110</v>
      </c>
      <c r="AR339" s="97" t="s">
        <v>124</v>
      </c>
      <c r="AV339" s="99"/>
      <c r="AW339" s="159" t="s">
        <v>4782</v>
      </c>
      <c r="AX339" s="102"/>
      <c r="AY339" s="157" t="s">
        <v>4783</v>
      </c>
      <c r="AZ339" s="159"/>
      <c r="BF339" s="103">
        <v>46265</v>
      </c>
      <c r="BG339" s="46"/>
      <c r="BH339" s="46"/>
      <c r="BI339" s="46">
        <f t="shared" si="16"/>
        <v>0</v>
      </c>
      <c r="BJ339" s="46">
        <f t="shared" si="17"/>
        <v>0</v>
      </c>
    </row>
    <row r="340" spans="1:62" ht="120" customHeight="1" x14ac:dyDescent="0.2">
      <c r="A340" s="170" t="s">
        <v>178</v>
      </c>
      <c r="B340" s="132"/>
      <c r="C340" s="150">
        <v>0</v>
      </c>
      <c r="D340" s="150">
        <v>0</v>
      </c>
      <c r="E340" s="133">
        <v>560.70000000000005</v>
      </c>
      <c r="F340" s="134" t="s">
        <v>1730</v>
      </c>
      <c r="G340" s="86" t="s">
        <v>1731</v>
      </c>
      <c r="H340" s="86" t="s">
        <v>534</v>
      </c>
      <c r="I340" s="89"/>
      <c r="J340" s="90" t="s">
        <v>193</v>
      </c>
      <c r="K340" s="86"/>
      <c r="L340" s="86"/>
      <c r="M340" s="92" t="s">
        <v>132</v>
      </c>
      <c r="N340" s="86" t="s">
        <v>108</v>
      </c>
      <c r="O340" s="163" t="s">
        <v>171</v>
      </c>
      <c r="P340" s="163" t="s">
        <v>187</v>
      </c>
      <c r="Q340" s="91" t="s">
        <v>436</v>
      </c>
      <c r="R340" s="91" t="s">
        <v>204</v>
      </c>
      <c r="S340" s="91" t="s">
        <v>1732</v>
      </c>
      <c r="T340" s="92">
        <v>10</v>
      </c>
      <c r="U340" s="93">
        <v>16</v>
      </c>
      <c r="V340" s="94">
        <v>46248</v>
      </c>
      <c r="W340" s="94">
        <v>46248</v>
      </c>
      <c r="X340" s="95">
        <v>9785171827168</v>
      </c>
      <c r="Y340" s="96">
        <v>288</v>
      </c>
      <c r="Z340" s="97">
        <v>0.30499999999999999</v>
      </c>
      <c r="AA340" s="98" t="s">
        <v>144</v>
      </c>
      <c r="AB340" s="98" t="s">
        <v>163</v>
      </c>
      <c r="AC340" s="98" t="s">
        <v>145</v>
      </c>
      <c r="AD340" s="91" t="s">
        <v>109</v>
      </c>
      <c r="AE340" s="169" t="s">
        <v>194</v>
      </c>
      <c r="AF340" s="168"/>
      <c r="AG340" s="98" t="s">
        <v>1733</v>
      </c>
      <c r="AH340" s="98"/>
      <c r="AI340" s="86" t="s">
        <v>535</v>
      </c>
      <c r="AJ340" s="101"/>
      <c r="AK340" s="91"/>
      <c r="AL340" s="100" t="s">
        <v>1734</v>
      </c>
      <c r="AM340" s="86" t="s">
        <v>226</v>
      </c>
      <c r="AN340" s="86" t="s">
        <v>228</v>
      </c>
      <c r="AO340" s="143">
        <f t="shared" si="15"/>
        <v>0</v>
      </c>
      <c r="AP340" s="85" t="s">
        <v>1735</v>
      </c>
      <c r="AQ340" s="100" t="s">
        <v>110</v>
      </c>
      <c r="AR340" s="97" t="s">
        <v>124</v>
      </c>
      <c r="AV340" s="99"/>
      <c r="AW340" s="159" t="s">
        <v>1736</v>
      </c>
      <c r="AX340" s="102"/>
      <c r="AY340" s="157" t="s">
        <v>1737</v>
      </c>
      <c r="AZ340" s="159"/>
      <c r="BF340" s="103">
        <v>46254</v>
      </c>
      <c r="BG340" s="46"/>
      <c r="BH340" s="46"/>
      <c r="BI340" s="46">
        <f t="shared" si="16"/>
        <v>0</v>
      </c>
      <c r="BJ340" s="46">
        <f t="shared" si="17"/>
        <v>0</v>
      </c>
    </row>
    <row r="341" spans="1:62" ht="120" customHeight="1" x14ac:dyDescent="0.2">
      <c r="A341" s="170" t="s">
        <v>178</v>
      </c>
      <c r="B341" s="132"/>
      <c r="C341" s="150">
        <v>0</v>
      </c>
      <c r="D341" s="150">
        <v>0</v>
      </c>
      <c r="E341" s="133">
        <v>497.70000000000005</v>
      </c>
      <c r="F341" s="134" t="s">
        <v>4167</v>
      </c>
      <c r="G341" s="86" t="s">
        <v>533</v>
      </c>
      <c r="H341" s="86" t="s">
        <v>534</v>
      </c>
      <c r="I341" s="89"/>
      <c r="J341" s="90">
        <v>3</v>
      </c>
      <c r="K341" s="86"/>
      <c r="L341" s="86"/>
      <c r="M341" s="92" t="s">
        <v>132</v>
      </c>
      <c r="N341" s="86" t="s">
        <v>108</v>
      </c>
      <c r="O341" s="163" t="s">
        <v>171</v>
      </c>
      <c r="P341" s="163" t="s">
        <v>187</v>
      </c>
      <c r="Q341" s="91" t="s">
        <v>436</v>
      </c>
      <c r="R341" s="91" t="s">
        <v>204</v>
      </c>
      <c r="S341" s="91" t="s">
        <v>4168</v>
      </c>
      <c r="T341" s="92">
        <v>10</v>
      </c>
      <c r="U341" s="93">
        <v>10</v>
      </c>
      <c r="V341" s="94">
        <v>44544</v>
      </c>
      <c r="W341" s="94">
        <v>46258</v>
      </c>
      <c r="X341" s="95">
        <v>9785171459772</v>
      </c>
      <c r="Y341" s="96">
        <v>288</v>
      </c>
      <c r="Z341" s="97">
        <v>0.29399999999999998</v>
      </c>
      <c r="AA341" s="98" t="s">
        <v>144</v>
      </c>
      <c r="AB341" s="98" t="s">
        <v>190</v>
      </c>
      <c r="AC341" s="98" t="s">
        <v>145</v>
      </c>
      <c r="AD341" s="91" t="s">
        <v>109</v>
      </c>
      <c r="AE341" s="135" t="s">
        <v>115</v>
      </c>
      <c r="AF341" s="168"/>
      <c r="AG341" s="98" t="s">
        <v>240</v>
      </c>
      <c r="AH341" s="98"/>
      <c r="AI341" s="86" t="s">
        <v>535</v>
      </c>
      <c r="AJ341" s="101"/>
      <c r="AK341" s="91"/>
      <c r="AL341" s="100" t="s">
        <v>4169</v>
      </c>
      <c r="AM341" s="86" t="s">
        <v>227</v>
      </c>
      <c r="AN341" s="86" t="s">
        <v>228</v>
      </c>
      <c r="AO341" s="143">
        <f t="shared" si="15"/>
        <v>0</v>
      </c>
      <c r="AP341" s="85" t="s">
        <v>4170</v>
      </c>
      <c r="AQ341" s="100" t="s">
        <v>110</v>
      </c>
      <c r="AR341" s="97" t="s">
        <v>124</v>
      </c>
      <c r="AV341" s="99"/>
      <c r="AW341" s="159" t="s">
        <v>4171</v>
      </c>
      <c r="AX341" s="102" t="s">
        <v>4172</v>
      </c>
      <c r="AY341" s="157" t="s">
        <v>4173</v>
      </c>
      <c r="AZ341" s="159"/>
      <c r="BF341" s="103">
        <v>46262</v>
      </c>
      <c r="BG341" s="46"/>
      <c r="BH341" s="46"/>
      <c r="BI341" s="46">
        <f t="shared" si="16"/>
        <v>0</v>
      </c>
      <c r="BJ341" s="46">
        <f t="shared" si="17"/>
        <v>0</v>
      </c>
    </row>
    <row r="342" spans="1:62" ht="120" customHeight="1" x14ac:dyDescent="0.2">
      <c r="A342" s="170" t="s">
        <v>178</v>
      </c>
      <c r="B342" s="132"/>
      <c r="C342" s="150">
        <v>0</v>
      </c>
      <c r="D342" s="150">
        <v>0</v>
      </c>
      <c r="E342" s="133">
        <v>560.70000000000005</v>
      </c>
      <c r="F342" s="134" t="s">
        <v>2170</v>
      </c>
      <c r="G342" s="86" t="s">
        <v>1685</v>
      </c>
      <c r="H342" s="86" t="s">
        <v>2171</v>
      </c>
      <c r="I342" s="89"/>
      <c r="J342" s="90" t="s">
        <v>195</v>
      </c>
      <c r="K342" s="86"/>
      <c r="L342" s="86"/>
      <c r="M342" s="92" t="s">
        <v>137</v>
      </c>
      <c r="N342" s="86" t="s">
        <v>108</v>
      </c>
      <c r="O342" s="163" t="s">
        <v>147</v>
      </c>
      <c r="P342" s="163" t="s">
        <v>454</v>
      </c>
      <c r="Q342" s="91" t="s">
        <v>436</v>
      </c>
      <c r="R342" s="91" t="s">
        <v>204</v>
      </c>
      <c r="S342" s="91" t="s">
        <v>2172</v>
      </c>
      <c r="T342" s="92">
        <v>10</v>
      </c>
      <c r="U342" s="93">
        <v>14</v>
      </c>
      <c r="V342" s="94">
        <v>46245</v>
      </c>
      <c r="W342" s="94">
        <v>46245</v>
      </c>
      <c r="X342" s="95">
        <v>9785171870614</v>
      </c>
      <c r="Y342" s="96">
        <v>128</v>
      </c>
      <c r="Z342" s="97">
        <v>0.32900000000000001</v>
      </c>
      <c r="AA342" s="98" t="s">
        <v>185</v>
      </c>
      <c r="AB342" s="98" t="s">
        <v>189</v>
      </c>
      <c r="AC342" s="98" t="s">
        <v>186</v>
      </c>
      <c r="AD342" s="91" t="s">
        <v>109</v>
      </c>
      <c r="AE342" s="169" t="s">
        <v>194</v>
      </c>
      <c r="AF342" s="168"/>
      <c r="AG342" s="98" t="s">
        <v>591</v>
      </c>
      <c r="AH342" s="98"/>
      <c r="AI342" s="86" t="s">
        <v>2173</v>
      </c>
      <c r="AJ342" s="101" t="s">
        <v>140</v>
      </c>
      <c r="AK342" s="91"/>
      <c r="AL342" s="100" t="s">
        <v>2174</v>
      </c>
      <c r="AM342" s="86" t="s">
        <v>149</v>
      </c>
      <c r="AN342" s="86" t="s">
        <v>141</v>
      </c>
      <c r="AO342" s="143">
        <f t="shared" si="15"/>
        <v>0</v>
      </c>
      <c r="AP342" s="85" t="s">
        <v>2175</v>
      </c>
      <c r="AQ342" s="100" t="s">
        <v>146</v>
      </c>
      <c r="AR342" s="97" t="s">
        <v>124</v>
      </c>
      <c r="AV342" s="99"/>
      <c r="AW342" s="159" t="s">
        <v>2176</v>
      </c>
      <c r="AX342" s="102" t="s">
        <v>2177</v>
      </c>
      <c r="AY342" s="157" t="s">
        <v>2178</v>
      </c>
      <c r="AZ342" s="159"/>
      <c r="BF342" s="103">
        <v>46255</v>
      </c>
      <c r="BG342" s="46"/>
      <c r="BH342" s="46"/>
      <c r="BI342" s="46">
        <f t="shared" si="16"/>
        <v>0</v>
      </c>
      <c r="BJ342" s="46">
        <f t="shared" si="17"/>
        <v>0</v>
      </c>
    </row>
    <row r="343" spans="1:62" ht="120" customHeight="1" x14ac:dyDescent="0.2">
      <c r="A343" s="170" t="s">
        <v>178</v>
      </c>
      <c r="B343" s="132"/>
      <c r="C343" s="150">
        <v>0</v>
      </c>
      <c r="D343" s="150">
        <v>0</v>
      </c>
      <c r="E343" s="133">
        <v>201.60000000000002</v>
      </c>
      <c r="F343" s="134" t="s">
        <v>2628</v>
      </c>
      <c r="G343" s="86" t="s">
        <v>2629</v>
      </c>
      <c r="H343" s="86" t="s">
        <v>2630</v>
      </c>
      <c r="I343" s="89"/>
      <c r="J343" s="90">
        <v>6</v>
      </c>
      <c r="K343" s="86"/>
      <c r="L343" s="86"/>
      <c r="M343" s="92" t="s">
        <v>132</v>
      </c>
      <c r="N343" s="86" t="s">
        <v>108</v>
      </c>
      <c r="O343" s="163" t="s">
        <v>231</v>
      </c>
      <c r="P343" s="163" t="s">
        <v>251</v>
      </c>
      <c r="Q343" s="91" t="s">
        <v>436</v>
      </c>
      <c r="R343" s="91" t="s">
        <v>204</v>
      </c>
      <c r="S343" s="91" t="s">
        <v>2631</v>
      </c>
      <c r="T343" s="92">
        <v>22</v>
      </c>
      <c r="U343" s="93">
        <v>20</v>
      </c>
      <c r="V343" s="94">
        <v>45931</v>
      </c>
      <c r="W343" s="94">
        <v>46252</v>
      </c>
      <c r="X343" s="95">
        <v>9785171777371</v>
      </c>
      <c r="Y343" s="96">
        <v>32</v>
      </c>
      <c r="Z343" s="97">
        <v>7.2999999999999995E-2</v>
      </c>
      <c r="AA343" s="98" t="s">
        <v>353</v>
      </c>
      <c r="AB343" s="98" t="s">
        <v>158</v>
      </c>
      <c r="AC343" s="98" t="s">
        <v>354</v>
      </c>
      <c r="AD343" s="91">
        <v>3</v>
      </c>
      <c r="AE343" s="135" t="s">
        <v>115</v>
      </c>
      <c r="AF343" s="168"/>
      <c r="AG343" s="98" t="s">
        <v>2632</v>
      </c>
      <c r="AH343" s="98"/>
      <c r="AI343" s="86" t="s">
        <v>2633</v>
      </c>
      <c r="AJ343" s="101"/>
      <c r="AK343" s="91"/>
      <c r="AL343" s="100" t="s">
        <v>2634</v>
      </c>
      <c r="AM343" s="86" t="s">
        <v>296</v>
      </c>
      <c r="AN343" s="86" t="s">
        <v>228</v>
      </c>
      <c r="AO343" s="143">
        <f t="shared" si="15"/>
        <v>0</v>
      </c>
      <c r="AP343" s="85" t="s">
        <v>2635</v>
      </c>
      <c r="AQ343" s="100" t="s">
        <v>156</v>
      </c>
      <c r="AR343" s="97" t="s">
        <v>124</v>
      </c>
      <c r="AV343" s="99"/>
      <c r="AW343" s="159" t="s">
        <v>2636</v>
      </c>
      <c r="AX343" s="102"/>
      <c r="AY343" s="157" t="s">
        <v>2637</v>
      </c>
      <c r="AZ343" s="159"/>
      <c r="BF343" s="103">
        <v>46258</v>
      </c>
      <c r="BG343" s="46"/>
      <c r="BH343" s="46"/>
      <c r="BI343" s="46">
        <f t="shared" si="16"/>
        <v>0</v>
      </c>
      <c r="BJ343" s="46">
        <f t="shared" si="17"/>
        <v>0</v>
      </c>
    </row>
    <row r="344" spans="1:62" ht="120" customHeight="1" x14ac:dyDescent="0.2">
      <c r="A344" s="170" t="s">
        <v>178</v>
      </c>
      <c r="B344" s="132"/>
      <c r="C344" s="150">
        <v>0</v>
      </c>
      <c r="D344" s="150">
        <v>0</v>
      </c>
      <c r="E344" s="133">
        <v>317.10000000000002</v>
      </c>
      <c r="F344" s="134" t="s">
        <v>2179</v>
      </c>
      <c r="G344" s="86" t="s">
        <v>2180</v>
      </c>
      <c r="H344" s="86" t="s">
        <v>2181</v>
      </c>
      <c r="I344" s="89"/>
      <c r="J344" s="90" t="s">
        <v>193</v>
      </c>
      <c r="K344" s="86"/>
      <c r="L344" s="86"/>
      <c r="M344" s="92" t="s">
        <v>132</v>
      </c>
      <c r="N344" s="86" t="s">
        <v>108</v>
      </c>
      <c r="O344" s="163" t="s">
        <v>279</v>
      </c>
      <c r="P344" s="163" t="s">
        <v>280</v>
      </c>
      <c r="Q344" s="91" t="s">
        <v>436</v>
      </c>
      <c r="R344" s="91" t="s">
        <v>204</v>
      </c>
      <c r="S344" s="91" t="s">
        <v>2182</v>
      </c>
      <c r="T344" s="92">
        <v>10</v>
      </c>
      <c r="U344" s="93">
        <v>40</v>
      </c>
      <c r="V344" s="94">
        <v>46252</v>
      </c>
      <c r="W344" s="94">
        <v>46252</v>
      </c>
      <c r="X344" s="95">
        <v>9785171890469</v>
      </c>
      <c r="Y344" s="96">
        <v>96</v>
      </c>
      <c r="Z344" s="97">
        <v>7.0999999999999994E-2</v>
      </c>
      <c r="AA344" s="98" t="s">
        <v>422</v>
      </c>
      <c r="AB344" s="98" t="s">
        <v>135</v>
      </c>
      <c r="AC344" s="98" t="s">
        <v>423</v>
      </c>
      <c r="AD344" s="91">
        <v>3</v>
      </c>
      <c r="AE344" s="169" t="s">
        <v>194</v>
      </c>
      <c r="AF344" s="168"/>
      <c r="AG344" s="98" t="s">
        <v>392</v>
      </c>
      <c r="AH344" s="98"/>
      <c r="AI344" s="86" t="s">
        <v>2183</v>
      </c>
      <c r="AJ344" s="101"/>
      <c r="AK344" s="91"/>
      <c r="AL344" s="100" t="s">
        <v>2184</v>
      </c>
      <c r="AM344" s="86" t="s">
        <v>292</v>
      </c>
      <c r="AN344" s="86" t="s">
        <v>228</v>
      </c>
      <c r="AO344" s="143">
        <f t="shared" si="15"/>
        <v>0</v>
      </c>
      <c r="AP344" s="85" t="s">
        <v>2185</v>
      </c>
      <c r="AQ344" s="100" t="s">
        <v>156</v>
      </c>
      <c r="AR344" s="97" t="s">
        <v>124</v>
      </c>
      <c r="AV344" s="99"/>
      <c r="AW344" s="159" t="s">
        <v>2186</v>
      </c>
      <c r="AX344" s="102"/>
      <c r="AY344" s="157" t="s">
        <v>2187</v>
      </c>
      <c r="AZ344" s="159"/>
      <c r="BF344" s="103">
        <v>46255</v>
      </c>
      <c r="BG344" s="46"/>
      <c r="BH344" s="46"/>
      <c r="BI344" s="46">
        <f t="shared" si="16"/>
        <v>0</v>
      </c>
      <c r="BJ344" s="46">
        <f t="shared" si="17"/>
        <v>0</v>
      </c>
    </row>
    <row r="345" spans="1:62" ht="120" customHeight="1" x14ac:dyDescent="0.2">
      <c r="A345" s="170" t="s">
        <v>178</v>
      </c>
      <c r="B345" s="132"/>
      <c r="C345" s="150">
        <v>0</v>
      </c>
      <c r="D345" s="150">
        <v>0</v>
      </c>
      <c r="E345" s="133">
        <v>183.75</v>
      </c>
      <c r="F345" s="134" t="s">
        <v>3508</v>
      </c>
      <c r="G345" s="86" t="s">
        <v>236</v>
      </c>
      <c r="H345" s="86" t="s">
        <v>3509</v>
      </c>
      <c r="I345" s="89"/>
      <c r="J345" s="90">
        <v>4</v>
      </c>
      <c r="K345" s="86"/>
      <c r="L345" s="86"/>
      <c r="M345" s="92" t="s">
        <v>137</v>
      </c>
      <c r="N345" s="86" t="s">
        <v>108</v>
      </c>
      <c r="O345" s="163" t="s">
        <v>237</v>
      </c>
      <c r="P345" s="163" t="s">
        <v>351</v>
      </c>
      <c r="Q345" s="91" t="s">
        <v>436</v>
      </c>
      <c r="R345" s="91" t="s">
        <v>204</v>
      </c>
      <c r="S345" s="91" t="s">
        <v>3510</v>
      </c>
      <c r="T345" s="92">
        <v>10</v>
      </c>
      <c r="U345" s="93">
        <v>20</v>
      </c>
      <c r="V345" s="94">
        <v>44966</v>
      </c>
      <c r="W345" s="94">
        <v>46255</v>
      </c>
      <c r="X345" s="95">
        <v>9785171522865</v>
      </c>
      <c r="Y345" s="96">
        <v>64</v>
      </c>
      <c r="Z345" s="97">
        <v>0.129</v>
      </c>
      <c r="AA345" s="98" t="s">
        <v>173</v>
      </c>
      <c r="AB345" s="98" t="s">
        <v>158</v>
      </c>
      <c r="AC345" s="98" t="s">
        <v>174</v>
      </c>
      <c r="AD345" s="91">
        <v>3</v>
      </c>
      <c r="AE345" s="135" t="s">
        <v>115</v>
      </c>
      <c r="AF345" s="168"/>
      <c r="AG345" s="98" t="s">
        <v>3511</v>
      </c>
      <c r="AH345" s="98"/>
      <c r="AI345" s="86" t="s">
        <v>3512</v>
      </c>
      <c r="AJ345" s="101" t="s">
        <v>161</v>
      </c>
      <c r="AK345" s="91"/>
      <c r="AL345" s="100" t="s">
        <v>3513</v>
      </c>
      <c r="AM345" s="86" t="s">
        <v>182</v>
      </c>
      <c r="AN345" s="86" t="s">
        <v>141</v>
      </c>
      <c r="AO345" s="143">
        <f t="shared" si="15"/>
        <v>0</v>
      </c>
      <c r="AP345" s="85" t="s">
        <v>3514</v>
      </c>
      <c r="AQ345" s="100" t="s">
        <v>142</v>
      </c>
      <c r="AR345" s="97" t="s">
        <v>124</v>
      </c>
      <c r="AV345" s="99"/>
      <c r="AW345" s="159" t="s">
        <v>3515</v>
      </c>
      <c r="AX345" s="102" t="s">
        <v>3516</v>
      </c>
      <c r="AY345" s="157" t="s">
        <v>3517</v>
      </c>
      <c r="AZ345" s="159"/>
      <c r="BF345" s="103">
        <v>46260</v>
      </c>
      <c r="BG345" s="46"/>
      <c r="BH345" s="46"/>
      <c r="BI345" s="46">
        <f t="shared" si="16"/>
        <v>0</v>
      </c>
      <c r="BJ345" s="46">
        <f t="shared" si="17"/>
        <v>0</v>
      </c>
    </row>
    <row r="346" spans="1:62" ht="120" customHeight="1" x14ac:dyDescent="0.2">
      <c r="A346" s="170" t="s">
        <v>178</v>
      </c>
      <c r="B346" s="132"/>
      <c r="C346" s="150">
        <v>0</v>
      </c>
      <c r="D346" s="150">
        <v>0</v>
      </c>
      <c r="E346" s="133">
        <v>269.85000000000002</v>
      </c>
      <c r="F346" s="134" t="s">
        <v>2638</v>
      </c>
      <c r="G346" s="86" t="s">
        <v>236</v>
      </c>
      <c r="H346" s="86" t="s">
        <v>2639</v>
      </c>
      <c r="I346" s="89"/>
      <c r="J346" s="90">
        <v>4</v>
      </c>
      <c r="K346" s="86"/>
      <c r="L346" s="86"/>
      <c r="M346" s="92" t="s">
        <v>137</v>
      </c>
      <c r="N346" s="86" t="s">
        <v>108</v>
      </c>
      <c r="O346" s="163" t="s">
        <v>237</v>
      </c>
      <c r="P346" s="163" t="s">
        <v>2640</v>
      </c>
      <c r="Q346" s="91" t="s">
        <v>436</v>
      </c>
      <c r="R346" s="91" t="s">
        <v>204</v>
      </c>
      <c r="S346" s="91" t="s">
        <v>2641</v>
      </c>
      <c r="T346" s="92">
        <v>10</v>
      </c>
      <c r="U346" s="93">
        <v>25</v>
      </c>
      <c r="V346" s="94">
        <v>44267</v>
      </c>
      <c r="W346" s="94">
        <v>46252</v>
      </c>
      <c r="X346" s="95">
        <v>9785171352493</v>
      </c>
      <c r="Y346" s="96">
        <v>8</v>
      </c>
      <c r="Z346" s="97">
        <v>9.6000000000000002E-2</v>
      </c>
      <c r="AA346" s="98" t="s">
        <v>138</v>
      </c>
      <c r="AB346" s="98" t="s">
        <v>199</v>
      </c>
      <c r="AC346" s="98" t="s">
        <v>139</v>
      </c>
      <c r="AD346" s="91">
        <v>3</v>
      </c>
      <c r="AE346" s="135" t="s">
        <v>115</v>
      </c>
      <c r="AF346" s="168"/>
      <c r="AG346" s="98" t="s">
        <v>356</v>
      </c>
      <c r="AH346" s="98"/>
      <c r="AI346" s="86" t="s">
        <v>2642</v>
      </c>
      <c r="AJ346" s="101" t="s">
        <v>161</v>
      </c>
      <c r="AK346" s="91"/>
      <c r="AL346" s="100" t="s">
        <v>2643</v>
      </c>
      <c r="AM346" s="86" t="s">
        <v>182</v>
      </c>
      <c r="AN346" s="86" t="s">
        <v>141</v>
      </c>
      <c r="AO346" s="143">
        <f t="shared" si="15"/>
        <v>0</v>
      </c>
      <c r="AP346" s="85" t="s">
        <v>2644</v>
      </c>
      <c r="AQ346" s="100" t="s">
        <v>142</v>
      </c>
      <c r="AR346" s="97" t="s">
        <v>124</v>
      </c>
      <c r="AV346" s="99"/>
      <c r="AW346" s="159" t="s">
        <v>2645</v>
      </c>
      <c r="AX346" s="102" t="s">
        <v>2646</v>
      </c>
      <c r="AY346" s="157" t="s">
        <v>2647</v>
      </c>
      <c r="AZ346" s="159"/>
      <c r="BF346" s="103">
        <v>46258</v>
      </c>
      <c r="BG346" s="46"/>
      <c r="BH346" s="46"/>
      <c r="BI346" s="46">
        <f t="shared" si="16"/>
        <v>0</v>
      </c>
      <c r="BJ346" s="46">
        <f t="shared" si="17"/>
        <v>0</v>
      </c>
    </row>
    <row r="347" spans="1:62" ht="120" customHeight="1" x14ac:dyDescent="0.2">
      <c r="A347" s="170" t="s">
        <v>178</v>
      </c>
      <c r="B347" s="132"/>
      <c r="C347" s="150">
        <v>0</v>
      </c>
      <c r="D347" s="150">
        <v>0</v>
      </c>
      <c r="E347" s="133">
        <v>269.85000000000002</v>
      </c>
      <c r="F347" s="134" t="s">
        <v>2648</v>
      </c>
      <c r="G347" s="86" t="s">
        <v>236</v>
      </c>
      <c r="H347" s="86" t="s">
        <v>2639</v>
      </c>
      <c r="I347" s="89"/>
      <c r="J347" s="90">
        <v>3</v>
      </c>
      <c r="K347" s="86"/>
      <c r="L347" s="86"/>
      <c r="M347" s="92" t="s">
        <v>137</v>
      </c>
      <c r="N347" s="86" t="s">
        <v>108</v>
      </c>
      <c r="O347" s="163" t="s">
        <v>237</v>
      </c>
      <c r="P347" s="163" t="s">
        <v>2640</v>
      </c>
      <c r="Q347" s="91" t="s">
        <v>436</v>
      </c>
      <c r="R347" s="91" t="s">
        <v>204</v>
      </c>
      <c r="S347" s="91" t="s">
        <v>2649</v>
      </c>
      <c r="T347" s="92">
        <v>10</v>
      </c>
      <c r="U347" s="93">
        <v>25</v>
      </c>
      <c r="V347" s="94">
        <v>44279</v>
      </c>
      <c r="W347" s="94">
        <v>46252</v>
      </c>
      <c r="X347" s="95">
        <v>9785171356989</v>
      </c>
      <c r="Y347" s="96">
        <v>8</v>
      </c>
      <c r="Z347" s="97">
        <v>9.6000000000000002E-2</v>
      </c>
      <c r="AA347" s="98" t="s">
        <v>138</v>
      </c>
      <c r="AB347" s="98" t="s">
        <v>199</v>
      </c>
      <c r="AC347" s="98" t="s">
        <v>139</v>
      </c>
      <c r="AD347" s="91">
        <v>3</v>
      </c>
      <c r="AE347" s="135" t="s">
        <v>115</v>
      </c>
      <c r="AF347" s="168"/>
      <c r="AG347" s="98" t="s">
        <v>356</v>
      </c>
      <c r="AH347" s="98"/>
      <c r="AI347" s="86" t="s">
        <v>2642</v>
      </c>
      <c r="AJ347" s="101" t="s">
        <v>161</v>
      </c>
      <c r="AK347" s="91"/>
      <c r="AL347" s="100" t="s">
        <v>2650</v>
      </c>
      <c r="AM347" s="86" t="s">
        <v>182</v>
      </c>
      <c r="AN347" s="86" t="s">
        <v>141</v>
      </c>
      <c r="AO347" s="143">
        <f t="shared" si="15"/>
        <v>0</v>
      </c>
      <c r="AP347" s="85" t="s">
        <v>2651</v>
      </c>
      <c r="AQ347" s="100" t="s">
        <v>142</v>
      </c>
      <c r="AR347" s="97" t="s">
        <v>124</v>
      </c>
      <c r="AV347" s="99"/>
      <c r="AW347" s="159" t="s">
        <v>2652</v>
      </c>
      <c r="AX347" s="102" t="s">
        <v>2653</v>
      </c>
      <c r="AY347" s="157" t="s">
        <v>2654</v>
      </c>
      <c r="AZ347" s="159"/>
      <c r="BF347" s="103">
        <v>46258</v>
      </c>
      <c r="BG347" s="46"/>
      <c r="BH347" s="46"/>
      <c r="BI347" s="46">
        <f t="shared" si="16"/>
        <v>0</v>
      </c>
      <c r="BJ347" s="46">
        <f t="shared" si="17"/>
        <v>0</v>
      </c>
    </row>
    <row r="348" spans="1:62" ht="120" customHeight="1" x14ac:dyDescent="0.2">
      <c r="A348" s="170" t="s">
        <v>178</v>
      </c>
      <c r="B348" s="132"/>
      <c r="C348" s="150">
        <v>0</v>
      </c>
      <c r="D348" s="150">
        <v>0</v>
      </c>
      <c r="E348" s="133">
        <v>269.85000000000002</v>
      </c>
      <c r="F348" s="134" t="s">
        <v>2655</v>
      </c>
      <c r="G348" s="86" t="s">
        <v>1502</v>
      </c>
      <c r="H348" s="86" t="s">
        <v>2639</v>
      </c>
      <c r="I348" s="89"/>
      <c r="J348" s="90">
        <v>3</v>
      </c>
      <c r="K348" s="86"/>
      <c r="L348" s="86"/>
      <c r="M348" s="92" t="s">
        <v>137</v>
      </c>
      <c r="N348" s="86" t="s">
        <v>108</v>
      </c>
      <c r="O348" s="163" t="s">
        <v>237</v>
      </c>
      <c r="P348" s="163" t="s">
        <v>2640</v>
      </c>
      <c r="Q348" s="91" t="s">
        <v>436</v>
      </c>
      <c r="R348" s="91" t="s">
        <v>204</v>
      </c>
      <c r="S348" s="91" t="s">
        <v>2656</v>
      </c>
      <c r="T348" s="92">
        <v>10</v>
      </c>
      <c r="U348" s="93">
        <v>25</v>
      </c>
      <c r="V348" s="94">
        <v>44279</v>
      </c>
      <c r="W348" s="94">
        <v>46252</v>
      </c>
      <c r="X348" s="95">
        <v>9785171356996</v>
      </c>
      <c r="Y348" s="96">
        <v>8</v>
      </c>
      <c r="Z348" s="97">
        <v>9.6000000000000002E-2</v>
      </c>
      <c r="AA348" s="98" t="s">
        <v>138</v>
      </c>
      <c r="AB348" s="98" t="s">
        <v>199</v>
      </c>
      <c r="AC348" s="98" t="s">
        <v>139</v>
      </c>
      <c r="AD348" s="91">
        <v>3</v>
      </c>
      <c r="AE348" s="135" t="s">
        <v>115</v>
      </c>
      <c r="AF348" s="168"/>
      <c r="AG348" s="98" t="s">
        <v>356</v>
      </c>
      <c r="AH348" s="98"/>
      <c r="AI348" s="86" t="s">
        <v>2642</v>
      </c>
      <c r="AJ348" s="101" t="s">
        <v>161</v>
      </c>
      <c r="AK348" s="91"/>
      <c r="AL348" s="100" t="s">
        <v>2657</v>
      </c>
      <c r="AM348" s="86" t="s">
        <v>182</v>
      </c>
      <c r="AN348" s="86" t="s">
        <v>141</v>
      </c>
      <c r="AO348" s="143">
        <f t="shared" si="15"/>
        <v>0</v>
      </c>
      <c r="AP348" s="85" t="s">
        <v>2658</v>
      </c>
      <c r="AQ348" s="100" t="s">
        <v>142</v>
      </c>
      <c r="AR348" s="97" t="s">
        <v>124</v>
      </c>
      <c r="AV348" s="99"/>
      <c r="AW348" s="159" t="s">
        <v>2659</v>
      </c>
      <c r="AX348" s="102" t="s">
        <v>2660</v>
      </c>
      <c r="AY348" s="157" t="s">
        <v>2661</v>
      </c>
      <c r="AZ348" s="159"/>
      <c r="BF348" s="103">
        <v>46258</v>
      </c>
      <c r="BG348" s="46"/>
      <c r="BH348" s="46"/>
      <c r="BI348" s="46">
        <f t="shared" si="16"/>
        <v>0</v>
      </c>
      <c r="BJ348" s="46">
        <f t="shared" si="17"/>
        <v>0</v>
      </c>
    </row>
    <row r="349" spans="1:62" ht="120" customHeight="1" x14ac:dyDescent="0.2">
      <c r="A349" s="170" t="s">
        <v>178</v>
      </c>
      <c r="B349" s="132"/>
      <c r="C349" s="150">
        <v>0</v>
      </c>
      <c r="D349" s="150">
        <v>0</v>
      </c>
      <c r="E349" s="133">
        <v>875.7</v>
      </c>
      <c r="F349" s="134" t="s">
        <v>4784</v>
      </c>
      <c r="G349" s="86" t="s">
        <v>4785</v>
      </c>
      <c r="H349" s="86" t="s">
        <v>4786</v>
      </c>
      <c r="I349" s="89"/>
      <c r="J349" s="90" t="s">
        <v>193</v>
      </c>
      <c r="K349" s="86"/>
      <c r="L349" s="86"/>
      <c r="M349" s="92" t="s">
        <v>143</v>
      </c>
      <c r="N349" s="86" t="s">
        <v>108</v>
      </c>
      <c r="O349" s="163" t="s">
        <v>229</v>
      </c>
      <c r="P349" s="163" t="s">
        <v>238</v>
      </c>
      <c r="Q349" s="91" t="s">
        <v>436</v>
      </c>
      <c r="R349" s="91" t="s">
        <v>204</v>
      </c>
      <c r="S349" s="91" t="s">
        <v>4787</v>
      </c>
      <c r="T349" s="92">
        <v>10</v>
      </c>
      <c r="U349" s="93">
        <v>6</v>
      </c>
      <c r="V349" s="94">
        <v>46258</v>
      </c>
      <c r="W349" s="94">
        <v>46258</v>
      </c>
      <c r="X349" s="95">
        <v>9785171759902</v>
      </c>
      <c r="Y349" s="96">
        <v>320</v>
      </c>
      <c r="Z349" s="97">
        <v>0.437</v>
      </c>
      <c r="AA349" s="98" t="s">
        <v>144</v>
      </c>
      <c r="AB349" s="98" t="s">
        <v>189</v>
      </c>
      <c r="AC349" s="98" t="s">
        <v>145</v>
      </c>
      <c r="AD349" s="91" t="s">
        <v>109</v>
      </c>
      <c r="AE349" s="169" t="s">
        <v>194</v>
      </c>
      <c r="AF349" s="168"/>
      <c r="AG349" s="98" t="s">
        <v>636</v>
      </c>
      <c r="AH349" s="98"/>
      <c r="AI349" s="86" t="s">
        <v>4788</v>
      </c>
      <c r="AJ349" s="101"/>
      <c r="AK349" s="91"/>
      <c r="AL349" s="100" t="s">
        <v>4789</v>
      </c>
      <c r="AM349" s="86" t="s">
        <v>350</v>
      </c>
      <c r="AN349" s="86" t="s">
        <v>228</v>
      </c>
      <c r="AO349" s="143">
        <f t="shared" si="15"/>
        <v>0</v>
      </c>
      <c r="AP349" s="85" t="s">
        <v>4790</v>
      </c>
      <c r="AQ349" s="100" t="s">
        <v>110</v>
      </c>
      <c r="AR349" s="97" t="s">
        <v>124</v>
      </c>
      <c r="AV349" s="99"/>
      <c r="AW349" s="159" t="s">
        <v>4791</v>
      </c>
      <c r="AX349" s="102"/>
      <c r="AY349" s="157" t="s">
        <v>4792</v>
      </c>
      <c r="AZ349" s="159"/>
      <c r="BF349" s="103">
        <v>46265</v>
      </c>
      <c r="BG349" s="46"/>
      <c r="BH349" s="46"/>
      <c r="BI349" s="46">
        <f t="shared" si="16"/>
        <v>0</v>
      </c>
      <c r="BJ349" s="46">
        <f t="shared" si="17"/>
        <v>0</v>
      </c>
    </row>
    <row r="350" spans="1:62" ht="120" customHeight="1" x14ac:dyDescent="0.2">
      <c r="A350" s="170" t="s">
        <v>178</v>
      </c>
      <c r="B350" s="132"/>
      <c r="C350" s="150">
        <v>0</v>
      </c>
      <c r="D350" s="150">
        <v>0</v>
      </c>
      <c r="E350" s="133">
        <v>541.80000000000007</v>
      </c>
      <c r="F350" s="134" t="s">
        <v>2188</v>
      </c>
      <c r="G350" s="86" t="s">
        <v>2189</v>
      </c>
      <c r="H350" s="86" t="s">
        <v>321</v>
      </c>
      <c r="I350" s="89"/>
      <c r="J350" s="90" t="s">
        <v>193</v>
      </c>
      <c r="K350" s="86"/>
      <c r="L350" s="86"/>
      <c r="M350" s="92" t="s">
        <v>150</v>
      </c>
      <c r="N350" s="86" t="s">
        <v>108</v>
      </c>
      <c r="O350" s="163" t="s">
        <v>202</v>
      </c>
      <c r="P350" s="163" t="s">
        <v>202</v>
      </c>
      <c r="Q350" s="91" t="s">
        <v>436</v>
      </c>
      <c r="R350" s="91" t="s">
        <v>204</v>
      </c>
      <c r="S350" s="91" t="s">
        <v>2190</v>
      </c>
      <c r="T350" s="92">
        <v>10</v>
      </c>
      <c r="U350" s="93">
        <v>8</v>
      </c>
      <c r="V350" s="94">
        <v>46237</v>
      </c>
      <c r="W350" s="94">
        <v>46237</v>
      </c>
      <c r="X350" s="95">
        <v>9785171836160</v>
      </c>
      <c r="Y350" s="96">
        <v>544</v>
      </c>
      <c r="Z350" s="97">
        <v>0.40799999999999997</v>
      </c>
      <c r="AA350" s="98" t="s">
        <v>144</v>
      </c>
      <c r="AB350" s="98" t="s">
        <v>172</v>
      </c>
      <c r="AC350" s="98" t="s">
        <v>145</v>
      </c>
      <c r="AD350" s="91" t="s">
        <v>109</v>
      </c>
      <c r="AE350" s="169" t="s">
        <v>194</v>
      </c>
      <c r="AF350" s="168"/>
      <c r="AG350" s="98" t="s">
        <v>293</v>
      </c>
      <c r="AH350" s="98"/>
      <c r="AI350" s="86" t="s">
        <v>322</v>
      </c>
      <c r="AJ350" s="101"/>
      <c r="AK350" s="91"/>
      <c r="AL350" s="100" t="s">
        <v>2191</v>
      </c>
      <c r="AM350" s="86" t="s">
        <v>263</v>
      </c>
      <c r="AN350" s="86" t="s">
        <v>152</v>
      </c>
      <c r="AO350" s="143">
        <f t="shared" si="15"/>
        <v>0</v>
      </c>
      <c r="AP350" s="85" t="s">
        <v>2192</v>
      </c>
      <c r="AQ350" s="100" t="s">
        <v>110</v>
      </c>
      <c r="AR350" s="97" t="s">
        <v>124</v>
      </c>
      <c r="AV350" s="99"/>
      <c r="AW350" s="159" t="s">
        <v>2193</v>
      </c>
      <c r="AX350" s="102" t="s">
        <v>2194</v>
      </c>
      <c r="AY350" s="157" t="s">
        <v>2195</v>
      </c>
      <c r="AZ350" s="159"/>
      <c r="BF350" s="103">
        <v>46255</v>
      </c>
      <c r="BG350" s="46"/>
      <c r="BH350" s="46"/>
      <c r="BI350" s="46">
        <f t="shared" si="16"/>
        <v>0</v>
      </c>
      <c r="BJ350" s="46">
        <f t="shared" si="17"/>
        <v>0</v>
      </c>
    </row>
    <row r="351" spans="1:62" ht="120" customHeight="1" x14ac:dyDescent="0.2">
      <c r="A351" s="170" t="s">
        <v>178</v>
      </c>
      <c r="B351" s="132"/>
      <c r="C351" s="150">
        <v>0</v>
      </c>
      <c r="D351" s="150">
        <v>0</v>
      </c>
      <c r="E351" s="133">
        <v>875.7</v>
      </c>
      <c r="F351" s="134" t="s">
        <v>840</v>
      </c>
      <c r="G351" s="86" t="s">
        <v>504</v>
      </c>
      <c r="H351" s="86" t="s">
        <v>499</v>
      </c>
      <c r="I351" s="89"/>
      <c r="J351" s="90" t="s">
        <v>193</v>
      </c>
      <c r="K351" s="86"/>
      <c r="L351" s="86"/>
      <c r="M351" s="92" t="s">
        <v>150</v>
      </c>
      <c r="N351" s="86" t="s">
        <v>108</v>
      </c>
      <c r="O351" s="163" t="s">
        <v>160</v>
      </c>
      <c r="P351" s="163" t="s">
        <v>160</v>
      </c>
      <c r="Q351" s="91" t="s">
        <v>436</v>
      </c>
      <c r="R351" s="91" t="s">
        <v>282</v>
      </c>
      <c r="S351" s="91" t="s">
        <v>841</v>
      </c>
      <c r="T351" s="92">
        <v>10</v>
      </c>
      <c r="U351" s="93">
        <v>8</v>
      </c>
      <c r="V351" s="94">
        <v>46241</v>
      </c>
      <c r="W351" s="94">
        <v>46241</v>
      </c>
      <c r="X351" s="95">
        <v>9785171886158</v>
      </c>
      <c r="Y351" s="96">
        <v>624</v>
      </c>
      <c r="Z351" s="97">
        <v>0.69</v>
      </c>
      <c r="AA351" s="98" t="s">
        <v>133</v>
      </c>
      <c r="AB351" s="98" t="s">
        <v>281</v>
      </c>
      <c r="AC351" s="98" t="s">
        <v>134</v>
      </c>
      <c r="AD351" s="91" t="s">
        <v>109</v>
      </c>
      <c r="AE351" s="169" t="s">
        <v>194</v>
      </c>
      <c r="AF351" s="168"/>
      <c r="AG351" s="98" t="s">
        <v>607</v>
      </c>
      <c r="AH351" s="98"/>
      <c r="AI351" s="86" t="s">
        <v>500</v>
      </c>
      <c r="AJ351" s="101"/>
      <c r="AK351" s="91" t="s">
        <v>505</v>
      </c>
      <c r="AL351" s="100" t="s">
        <v>842</v>
      </c>
      <c r="AM351" s="86" t="s">
        <v>222</v>
      </c>
      <c r="AN351" s="86" t="s">
        <v>141</v>
      </c>
      <c r="AO351" s="143">
        <f t="shared" si="15"/>
        <v>0</v>
      </c>
      <c r="AP351" s="85" t="s">
        <v>843</v>
      </c>
      <c r="AQ351" s="100" t="s">
        <v>110</v>
      </c>
      <c r="AR351" s="97" t="s">
        <v>124</v>
      </c>
      <c r="AV351" s="99"/>
      <c r="AW351" s="159" t="s">
        <v>844</v>
      </c>
      <c r="AX351" s="102"/>
      <c r="AY351" s="157" t="s">
        <v>845</v>
      </c>
      <c r="AZ351" s="159"/>
      <c r="BF351" s="103">
        <v>46252</v>
      </c>
      <c r="BG351" s="46"/>
      <c r="BH351" s="46"/>
      <c r="BI351" s="46">
        <f t="shared" si="16"/>
        <v>0</v>
      </c>
      <c r="BJ351" s="46">
        <f t="shared" si="17"/>
        <v>0</v>
      </c>
    </row>
    <row r="352" spans="1:62" ht="120" customHeight="1" x14ac:dyDescent="0.2">
      <c r="A352" s="170" t="s">
        <v>178</v>
      </c>
      <c r="B352" s="132"/>
      <c r="C352" s="150">
        <v>0</v>
      </c>
      <c r="D352" s="150">
        <v>0</v>
      </c>
      <c r="E352" s="133">
        <v>541.80000000000007</v>
      </c>
      <c r="F352" s="134" t="s">
        <v>846</v>
      </c>
      <c r="G352" s="86" t="s">
        <v>847</v>
      </c>
      <c r="H352" s="86" t="s">
        <v>442</v>
      </c>
      <c r="I352" s="89"/>
      <c r="J352" s="90" t="s">
        <v>193</v>
      </c>
      <c r="K352" s="86"/>
      <c r="L352" s="86"/>
      <c r="M352" s="92" t="s">
        <v>143</v>
      </c>
      <c r="N352" s="86" t="s">
        <v>108</v>
      </c>
      <c r="O352" s="163" t="s">
        <v>233</v>
      </c>
      <c r="P352" s="163" t="s">
        <v>460</v>
      </c>
      <c r="Q352" s="91" t="s">
        <v>436</v>
      </c>
      <c r="R352" s="91" t="s">
        <v>204</v>
      </c>
      <c r="S352" s="91" t="s">
        <v>848</v>
      </c>
      <c r="T352" s="92">
        <v>10</v>
      </c>
      <c r="U352" s="93">
        <v>16</v>
      </c>
      <c r="V352" s="94">
        <v>46247</v>
      </c>
      <c r="W352" s="94">
        <v>46247</v>
      </c>
      <c r="X352" s="95">
        <v>9785171899899</v>
      </c>
      <c r="Y352" s="96">
        <v>352</v>
      </c>
      <c r="Z352" s="97">
        <v>0.33900000000000002</v>
      </c>
      <c r="AA352" s="98" t="s">
        <v>133</v>
      </c>
      <c r="AB352" s="98" t="s">
        <v>275</v>
      </c>
      <c r="AC352" s="98" t="s">
        <v>134</v>
      </c>
      <c r="AD352" s="91">
        <v>3</v>
      </c>
      <c r="AE352" s="169" t="s">
        <v>194</v>
      </c>
      <c r="AF352" s="168"/>
      <c r="AG352" s="98" t="s">
        <v>849</v>
      </c>
      <c r="AH352" s="98"/>
      <c r="AI352" s="86" t="s">
        <v>443</v>
      </c>
      <c r="AJ352" s="101"/>
      <c r="AK352" s="91"/>
      <c r="AL352" s="100" t="s">
        <v>850</v>
      </c>
      <c r="AM352" s="86" t="s">
        <v>227</v>
      </c>
      <c r="AN352" s="86" t="s">
        <v>228</v>
      </c>
      <c r="AO352" s="143">
        <f t="shared" si="15"/>
        <v>0</v>
      </c>
      <c r="AP352" s="85" t="s">
        <v>851</v>
      </c>
      <c r="AQ352" s="100" t="s">
        <v>110</v>
      </c>
      <c r="AR352" s="97" t="s">
        <v>124</v>
      </c>
      <c r="AV352" s="99"/>
      <c r="AW352" s="159" t="s">
        <v>852</v>
      </c>
      <c r="AX352" s="102"/>
      <c r="AY352" s="157" t="s">
        <v>853</v>
      </c>
      <c r="AZ352" s="159"/>
      <c r="BF352" s="103">
        <v>46252</v>
      </c>
      <c r="BG352" s="46"/>
      <c r="BH352" s="46"/>
      <c r="BI352" s="46">
        <f t="shared" si="16"/>
        <v>0</v>
      </c>
      <c r="BJ352" s="46">
        <f t="shared" si="17"/>
        <v>0</v>
      </c>
    </row>
    <row r="353" spans="1:62" ht="120" customHeight="1" x14ac:dyDescent="0.2">
      <c r="A353" s="170" t="s">
        <v>178</v>
      </c>
      <c r="B353" s="132"/>
      <c r="C353" s="150">
        <v>0</v>
      </c>
      <c r="D353" s="150">
        <v>0</v>
      </c>
      <c r="E353" s="133">
        <v>119.7</v>
      </c>
      <c r="F353" s="134" t="s">
        <v>3827</v>
      </c>
      <c r="G353" s="86" t="s">
        <v>3828</v>
      </c>
      <c r="H353" s="86" t="s">
        <v>3829</v>
      </c>
      <c r="I353" s="89"/>
      <c r="J353" s="90">
        <v>3</v>
      </c>
      <c r="K353" s="86"/>
      <c r="L353" s="86"/>
      <c r="M353" s="92" t="s">
        <v>137</v>
      </c>
      <c r="N353" s="86" t="s">
        <v>108</v>
      </c>
      <c r="O353" s="163" t="s">
        <v>211</v>
      </c>
      <c r="P353" s="163" t="s">
        <v>212</v>
      </c>
      <c r="Q353" s="91" t="s">
        <v>436</v>
      </c>
      <c r="R353" s="91" t="s">
        <v>204</v>
      </c>
      <c r="S353" s="91" t="s">
        <v>3830</v>
      </c>
      <c r="T353" s="92">
        <v>10</v>
      </c>
      <c r="U353" s="93">
        <v>50</v>
      </c>
      <c r="V353" s="94">
        <v>45611</v>
      </c>
      <c r="W353" s="94">
        <v>46259</v>
      </c>
      <c r="X353" s="95">
        <v>9785171699161</v>
      </c>
      <c r="Y353" s="96">
        <v>16</v>
      </c>
      <c r="Z353" s="97">
        <v>4.2000000000000003E-2</v>
      </c>
      <c r="AA353" s="98" t="s">
        <v>185</v>
      </c>
      <c r="AB353" s="98" t="s">
        <v>189</v>
      </c>
      <c r="AC353" s="98" t="s">
        <v>186</v>
      </c>
      <c r="AD353" s="91">
        <v>3</v>
      </c>
      <c r="AE353" s="135" t="s">
        <v>115</v>
      </c>
      <c r="AF353" s="168"/>
      <c r="AG353" s="98" t="s">
        <v>616</v>
      </c>
      <c r="AH353" s="98"/>
      <c r="AI353" s="86" t="s">
        <v>3831</v>
      </c>
      <c r="AJ353" s="101" t="s">
        <v>161</v>
      </c>
      <c r="AK353" s="91"/>
      <c r="AL353" s="100" t="s">
        <v>3832</v>
      </c>
      <c r="AM353" s="86" t="s">
        <v>183</v>
      </c>
      <c r="AN353" s="86" t="s">
        <v>141</v>
      </c>
      <c r="AO353" s="143">
        <f t="shared" si="15"/>
        <v>0</v>
      </c>
      <c r="AP353" s="85" t="s">
        <v>3833</v>
      </c>
      <c r="AQ353" s="100" t="s">
        <v>142</v>
      </c>
      <c r="AR353" s="97" t="s">
        <v>124</v>
      </c>
      <c r="AV353" s="99"/>
      <c r="AW353" s="159" t="s">
        <v>3834</v>
      </c>
      <c r="AX353" s="102" t="s">
        <v>3835</v>
      </c>
      <c r="AY353" s="157" t="s">
        <v>3836</v>
      </c>
      <c r="AZ353" s="159"/>
      <c r="BF353" s="103">
        <v>46261</v>
      </c>
      <c r="BG353" s="46"/>
      <c r="BH353" s="46"/>
      <c r="BI353" s="46">
        <f t="shared" si="16"/>
        <v>0</v>
      </c>
      <c r="BJ353" s="46">
        <f t="shared" si="17"/>
        <v>0</v>
      </c>
    </row>
    <row r="354" spans="1:62" ht="120" customHeight="1" x14ac:dyDescent="0.2">
      <c r="A354" s="170" t="s">
        <v>178</v>
      </c>
      <c r="B354" s="132"/>
      <c r="C354" s="150">
        <v>0</v>
      </c>
      <c r="D354" s="150">
        <v>0</v>
      </c>
      <c r="E354" s="133">
        <v>119.7</v>
      </c>
      <c r="F354" s="134" t="s">
        <v>3837</v>
      </c>
      <c r="G354" s="86" t="s">
        <v>1685</v>
      </c>
      <c r="H354" s="86" t="s">
        <v>3829</v>
      </c>
      <c r="I354" s="89"/>
      <c r="J354" s="90">
        <v>4</v>
      </c>
      <c r="K354" s="86"/>
      <c r="L354" s="86"/>
      <c r="M354" s="92" t="s">
        <v>137</v>
      </c>
      <c r="N354" s="86" t="s">
        <v>108</v>
      </c>
      <c r="O354" s="163" t="s">
        <v>211</v>
      </c>
      <c r="P354" s="163" t="s">
        <v>212</v>
      </c>
      <c r="Q354" s="91" t="s">
        <v>436</v>
      </c>
      <c r="R354" s="91" t="s">
        <v>204</v>
      </c>
      <c r="S354" s="91" t="s">
        <v>3838</v>
      </c>
      <c r="T354" s="92">
        <v>10</v>
      </c>
      <c r="U354" s="93">
        <v>50</v>
      </c>
      <c r="V354" s="94">
        <v>43314</v>
      </c>
      <c r="W354" s="94">
        <v>46259</v>
      </c>
      <c r="X354" s="95">
        <v>9785171078911</v>
      </c>
      <c r="Y354" s="96">
        <v>16</v>
      </c>
      <c r="Z354" s="97">
        <v>4.3999999999999997E-2</v>
      </c>
      <c r="AA354" s="98" t="s">
        <v>185</v>
      </c>
      <c r="AB354" s="98" t="s">
        <v>189</v>
      </c>
      <c r="AC354" s="98" t="s">
        <v>186</v>
      </c>
      <c r="AD354" s="91">
        <v>3</v>
      </c>
      <c r="AE354" s="135" t="s">
        <v>115</v>
      </c>
      <c r="AF354" s="168"/>
      <c r="AG354" s="98" t="s">
        <v>616</v>
      </c>
      <c r="AH354" s="98"/>
      <c r="AI354" s="86" t="s">
        <v>3831</v>
      </c>
      <c r="AJ354" s="101" t="s">
        <v>161</v>
      </c>
      <c r="AK354" s="91"/>
      <c r="AL354" s="100" t="s">
        <v>3839</v>
      </c>
      <c r="AM354" s="86" t="s">
        <v>183</v>
      </c>
      <c r="AN354" s="86" t="s">
        <v>141</v>
      </c>
      <c r="AO354" s="143">
        <f t="shared" si="15"/>
        <v>0</v>
      </c>
      <c r="AP354" s="85" t="s">
        <v>3840</v>
      </c>
      <c r="AQ354" s="100" t="s">
        <v>142</v>
      </c>
      <c r="AR354" s="97" t="s">
        <v>124</v>
      </c>
      <c r="AV354" s="99"/>
      <c r="AW354" s="159" t="s">
        <v>3841</v>
      </c>
      <c r="AX354" s="102" t="s">
        <v>3842</v>
      </c>
      <c r="AY354" s="157" t="s">
        <v>3843</v>
      </c>
      <c r="AZ354" s="159"/>
      <c r="BF354" s="103">
        <v>46261</v>
      </c>
      <c r="BG354" s="46"/>
      <c r="BH354" s="46"/>
      <c r="BI354" s="46">
        <f t="shared" si="16"/>
        <v>0</v>
      </c>
      <c r="BJ354" s="46">
        <f t="shared" si="17"/>
        <v>0</v>
      </c>
    </row>
    <row r="355" spans="1:62" ht="120" customHeight="1" x14ac:dyDescent="0.2">
      <c r="A355" s="170" t="s">
        <v>178</v>
      </c>
      <c r="B355" s="132"/>
      <c r="C355" s="150">
        <v>0</v>
      </c>
      <c r="D355" s="150">
        <v>0</v>
      </c>
      <c r="E355" s="133">
        <v>119.7</v>
      </c>
      <c r="F355" s="134" t="s">
        <v>3844</v>
      </c>
      <c r="G355" s="86" t="s">
        <v>331</v>
      </c>
      <c r="H355" s="86" t="s">
        <v>3829</v>
      </c>
      <c r="I355" s="89"/>
      <c r="J355" s="90">
        <v>5</v>
      </c>
      <c r="K355" s="86"/>
      <c r="L355" s="86"/>
      <c r="M355" s="92" t="s">
        <v>137</v>
      </c>
      <c r="N355" s="86" t="s">
        <v>108</v>
      </c>
      <c r="O355" s="163" t="s">
        <v>211</v>
      </c>
      <c r="P355" s="163" t="s">
        <v>212</v>
      </c>
      <c r="Q355" s="91" t="s">
        <v>436</v>
      </c>
      <c r="R355" s="91" t="s">
        <v>204</v>
      </c>
      <c r="S355" s="91" t="s">
        <v>3845</v>
      </c>
      <c r="T355" s="92">
        <v>10</v>
      </c>
      <c r="U355" s="93">
        <v>50</v>
      </c>
      <c r="V355" s="94">
        <v>45611</v>
      </c>
      <c r="W355" s="94">
        <v>46259</v>
      </c>
      <c r="X355" s="95">
        <v>9785171699130</v>
      </c>
      <c r="Y355" s="96">
        <v>16</v>
      </c>
      <c r="Z355" s="97">
        <v>0.04</v>
      </c>
      <c r="AA355" s="98" t="s">
        <v>185</v>
      </c>
      <c r="AB355" s="98" t="s">
        <v>189</v>
      </c>
      <c r="AC355" s="98" t="s">
        <v>186</v>
      </c>
      <c r="AD355" s="91">
        <v>3</v>
      </c>
      <c r="AE355" s="135" t="s">
        <v>115</v>
      </c>
      <c r="AF355" s="168"/>
      <c r="AG355" s="98" t="s">
        <v>616</v>
      </c>
      <c r="AH355" s="98"/>
      <c r="AI355" s="86" t="s">
        <v>3831</v>
      </c>
      <c r="AJ355" s="101" t="s">
        <v>161</v>
      </c>
      <c r="AK355" s="91"/>
      <c r="AL355" s="100" t="s">
        <v>3846</v>
      </c>
      <c r="AM355" s="86" t="s">
        <v>183</v>
      </c>
      <c r="AN355" s="86" t="s">
        <v>141</v>
      </c>
      <c r="AO355" s="143">
        <f t="shared" si="15"/>
        <v>0</v>
      </c>
      <c r="AP355" s="85" t="s">
        <v>3847</v>
      </c>
      <c r="AQ355" s="100" t="s">
        <v>142</v>
      </c>
      <c r="AR355" s="97" t="s">
        <v>124</v>
      </c>
      <c r="AV355" s="99"/>
      <c r="AW355" s="159" t="s">
        <v>3848</v>
      </c>
      <c r="AX355" s="102" t="s">
        <v>3849</v>
      </c>
      <c r="AY355" s="157" t="s">
        <v>3850</v>
      </c>
      <c r="AZ355" s="159"/>
      <c r="BF355" s="103">
        <v>46261</v>
      </c>
      <c r="BG355" s="46"/>
      <c r="BH355" s="46"/>
      <c r="BI355" s="46">
        <f t="shared" si="16"/>
        <v>0</v>
      </c>
      <c r="BJ355" s="46">
        <f t="shared" si="17"/>
        <v>0</v>
      </c>
    </row>
    <row r="356" spans="1:62" ht="120" customHeight="1" x14ac:dyDescent="0.2">
      <c r="A356" s="170" t="s">
        <v>178</v>
      </c>
      <c r="B356" s="132"/>
      <c r="C356" s="150">
        <v>0</v>
      </c>
      <c r="D356" s="150">
        <v>0</v>
      </c>
      <c r="E356" s="133">
        <v>119.7</v>
      </c>
      <c r="F356" s="134" t="s">
        <v>3851</v>
      </c>
      <c r="G356" s="86" t="s">
        <v>331</v>
      </c>
      <c r="H356" s="86" t="s">
        <v>3829</v>
      </c>
      <c r="I356" s="89"/>
      <c r="J356" s="90">
        <v>6</v>
      </c>
      <c r="K356" s="86"/>
      <c r="L356" s="86"/>
      <c r="M356" s="92" t="s">
        <v>137</v>
      </c>
      <c r="N356" s="86" t="s">
        <v>108</v>
      </c>
      <c r="O356" s="163" t="s">
        <v>211</v>
      </c>
      <c r="P356" s="163" t="s">
        <v>212</v>
      </c>
      <c r="Q356" s="91" t="s">
        <v>436</v>
      </c>
      <c r="R356" s="91" t="s">
        <v>204</v>
      </c>
      <c r="S356" s="91" t="s">
        <v>3852</v>
      </c>
      <c r="T356" s="92">
        <v>10</v>
      </c>
      <c r="U356" s="93">
        <v>50</v>
      </c>
      <c r="V356" s="94">
        <v>45839</v>
      </c>
      <c r="W356" s="94">
        <v>46259</v>
      </c>
      <c r="X356" s="95">
        <v>9785171773496</v>
      </c>
      <c r="Y356" s="96">
        <v>16</v>
      </c>
      <c r="Z356" s="97">
        <v>3.1E-2</v>
      </c>
      <c r="AA356" s="98" t="s">
        <v>185</v>
      </c>
      <c r="AB356" s="98" t="s">
        <v>189</v>
      </c>
      <c r="AC356" s="98" t="s">
        <v>186</v>
      </c>
      <c r="AD356" s="91">
        <v>3</v>
      </c>
      <c r="AE356" s="135" t="s">
        <v>115</v>
      </c>
      <c r="AF356" s="168"/>
      <c r="AG356" s="98" t="s">
        <v>616</v>
      </c>
      <c r="AH356" s="98"/>
      <c r="AI356" s="86" t="s">
        <v>3831</v>
      </c>
      <c r="AJ356" s="101" t="s">
        <v>161</v>
      </c>
      <c r="AK356" s="91"/>
      <c r="AL356" s="100" t="s">
        <v>3853</v>
      </c>
      <c r="AM356" s="86" t="s">
        <v>183</v>
      </c>
      <c r="AN356" s="86" t="s">
        <v>141</v>
      </c>
      <c r="AO356" s="143">
        <f t="shared" si="15"/>
        <v>0</v>
      </c>
      <c r="AP356" s="85" t="s">
        <v>3854</v>
      </c>
      <c r="AQ356" s="100" t="s">
        <v>142</v>
      </c>
      <c r="AR356" s="97" t="s">
        <v>124</v>
      </c>
      <c r="AV356" s="99"/>
      <c r="AW356" s="159" t="s">
        <v>3855</v>
      </c>
      <c r="AX356" s="102" t="s">
        <v>3856</v>
      </c>
      <c r="AY356" s="157" t="s">
        <v>3857</v>
      </c>
      <c r="AZ356" s="159"/>
      <c r="BF356" s="103">
        <v>46261</v>
      </c>
      <c r="BG356" s="46"/>
      <c r="BH356" s="46"/>
      <c r="BI356" s="46">
        <f t="shared" si="16"/>
        <v>0</v>
      </c>
      <c r="BJ356" s="46">
        <f t="shared" si="17"/>
        <v>0</v>
      </c>
    </row>
    <row r="357" spans="1:62" ht="120" customHeight="1" x14ac:dyDescent="0.2">
      <c r="A357" s="170" t="s">
        <v>178</v>
      </c>
      <c r="B357" s="132"/>
      <c r="C357" s="150">
        <v>0</v>
      </c>
      <c r="D357" s="150">
        <v>0</v>
      </c>
      <c r="E357" s="133">
        <v>183.75</v>
      </c>
      <c r="F357" s="134" t="s">
        <v>3518</v>
      </c>
      <c r="G357" s="86" t="s">
        <v>205</v>
      </c>
      <c r="H357" s="86" t="s">
        <v>3519</v>
      </c>
      <c r="I357" s="89"/>
      <c r="J357" s="90" t="s">
        <v>193</v>
      </c>
      <c r="K357" s="86"/>
      <c r="L357" s="86"/>
      <c r="M357" s="92" t="s">
        <v>132</v>
      </c>
      <c r="N357" s="86" t="s">
        <v>108</v>
      </c>
      <c r="O357" s="163" t="s">
        <v>216</v>
      </c>
      <c r="P357" s="163" t="s">
        <v>232</v>
      </c>
      <c r="Q357" s="91" t="s">
        <v>436</v>
      </c>
      <c r="R357" s="91" t="s">
        <v>204</v>
      </c>
      <c r="S357" s="91" t="s">
        <v>3520</v>
      </c>
      <c r="T357" s="92">
        <v>22</v>
      </c>
      <c r="U357" s="93">
        <v>60</v>
      </c>
      <c r="V357" s="94">
        <v>46256</v>
      </c>
      <c r="W357" s="94">
        <v>46256</v>
      </c>
      <c r="X357" s="95">
        <v>9785171888893</v>
      </c>
      <c r="Y357" s="96">
        <v>96</v>
      </c>
      <c r="Z357" s="97">
        <v>3.9E-2</v>
      </c>
      <c r="AA357" s="98" t="s">
        <v>362</v>
      </c>
      <c r="AB357" s="98" t="s">
        <v>181</v>
      </c>
      <c r="AC357" s="98" t="s">
        <v>330</v>
      </c>
      <c r="AD357" s="91">
        <v>3</v>
      </c>
      <c r="AE357" s="169" t="s">
        <v>194</v>
      </c>
      <c r="AF357" s="168"/>
      <c r="AG357" s="98" t="s">
        <v>1580</v>
      </c>
      <c r="AH357" s="98"/>
      <c r="AI357" s="86" t="s">
        <v>3521</v>
      </c>
      <c r="AJ357" s="101"/>
      <c r="AK357" s="91"/>
      <c r="AL357" s="100" t="s">
        <v>3522</v>
      </c>
      <c r="AM357" s="86" t="s">
        <v>292</v>
      </c>
      <c r="AN357" s="86" t="s">
        <v>228</v>
      </c>
      <c r="AO357" s="143">
        <f t="shared" si="15"/>
        <v>0</v>
      </c>
      <c r="AP357" s="85" t="s">
        <v>3523</v>
      </c>
      <c r="AQ357" s="100" t="s">
        <v>110</v>
      </c>
      <c r="AR357" s="97" t="s">
        <v>124</v>
      </c>
      <c r="AV357" s="99"/>
      <c r="AW357" s="159" t="s">
        <v>3524</v>
      </c>
      <c r="AX357" s="102"/>
      <c r="AY357" s="157" t="s">
        <v>3525</v>
      </c>
      <c r="AZ357" s="159"/>
      <c r="BF357" s="103">
        <v>46260</v>
      </c>
      <c r="BG357" s="46"/>
      <c r="BH357" s="46"/>
      <c r="BI357" s="46">
        <f t="shared" si="16"/>
        <v>0</v>
      </c>
      <c r="BJ357" s="46">
        <f t="shared" si="17"/>
        <v>0</v>
      </c>
    </row>
    <row r="358" spans="1:62" ht="120" customHeight="1" x14ac:dyDescent="0.2">
      <c r="A358" s="170" t="s">
        <v>178</v>
      </c>
      <c r="B358" s="132"/>
      <c r="C358" s="150">
        <v>0</v>
      </c>
      <c r="D358" s="150">
        <v>0</v>
      </c>
      <c r="E358" s="133">
        <v>825.30000000000007</v>
      </c>
      <c r="F358" s="134" t="s">
        <v>4174</v>
      </c>
      <c r="G358" s="86" t="s">
        <v>4175</v>
      </c>
      <c r="H358" s="86" t="s">
        <v>4176</v>
      </c>
      <c r="I358" s="89"/>
      <c r="J358" s="90">
        <v>4</v>
      </c>
      <c r="K358" s="86"/>
      <c r="L358" s="86"/>
      <c r="M358" s="92" t="s">
        <v>209</v>
      </c>
      <c r="N358" s="86" t="s">
        <v>108</v>
      </c>
      <c r="O358" s="163" t="s">
        <v>4177</v>
      </c>
      <c r="P358" s="163" t="s">
        <v>4178</v>
      </c>
      <c r="Q358" s="91" t="s">
        <v>436</v>
      </c>
      <c r="R358" s="91" t="s">
        <v>204</v>
      </c>
      <c r="S358" s="91" t="s">
        <v>4179</v>
      </c>
      <c r="T358" s="92">
        <v>10</v>
      </c>
      <c r="U358" s="93">
        <v>14</v>
      </c>
      <c r="V358" s="94">
        <v>45841</v>
      </c>
      <c r="W358" s="94">
        <v>46254</v>
      </c>
      <c r="X358" s="95">
        <v>9785171711153</v>
      </c>
      <c r="Y358" s="96">
        <v>448</v>
      </c>
      <c r="Z358" s="97">
        <v>0.44700000000000001</v>
      </c>
      <c r="AA358" s="98" t="s">
        <v>144</v>
      </c>
      <c r="AB358" s="98" t="s">
        <v>220</v>
      </c>
      <c r="AC358" s="98" t="s">
        <v>145</v>
      </c>
      <c r="AD358" s="91" t="s">
        <v>109</v>
      </c>
      <c r="AE358" s="135" t="s">
        <v>115</v>
      </c>
      <c r="AF358" s="168"/>
      <c r="AG358" s="98" t="s">
        <v>2937</v>
      </c>
      <c r="AH358" s="98"/>
      <c r="AI358" s="86" t="s">
        <v>4180</v>
      </c>
      <c r="AJ358" s="101"/>
      <c r="AK358" s="91"/>
      <c r="AL358" s="100" t="s">
        <v>4181</v>
      </c>
      <c r="AM358" s="86" t="s">
        <v>261</v>
      </c>
      <c r="AN358" s="86" t="s">
        <v>228</v>
      </c>
      <c r="AO358" s="143">
        <f t="shared" si="15"/>
        <v>0</v>
      </c>
      <c r="AP358" s="85" t="s">
        <v>4182</v>
      </c>
      <c r="AQ358" s="100" t="s">
        <v>146</v>
      </c>
      <c r="AR358" s="97" t="s">
        <v>124</v>
      </c>
      <c r="AV358" s="99"/>
      <c r="AW358" s="159" t="s">
        <v>4183</v>
      </c>
      <c r="AX358" s="102"/>
      <c r="AY358" s="157" t="s">
        <v>4184</v>
      </c>
      <c r="AZ358" s="159"/>
      <c r="BF358" s="103">
        <v>46262</v>
      </c>
      <c r="BG358" s="46"/>
      <c r="BH358" s="46"/>
      <c r="BI358" s="46">
        <f t="shared" si="16"/>
        <v>0</v>
      </c>
      <c r="BJ358" s="46">
        <f t="shared" si="17"/>
        <v>0</v>
      </c>
    </row>
    <row r="359" spans="1:62" ht="120" customHeight="1" x14ac:dyDescent="0.2">
      <c r="A359" s="170" t="s">
        <v>178</v>
      </c>
      <c r="B359" s="132"/>
      <c r="C359" s="150">
        <v>0</v>
      </c>
      <c r="D359" s="150">
        <v>0</v>
      </c>
      <c r="E359" s="133">
        <v>280.35000000000002</v>
      </c>
      <c r="F359" s="134" t="s">
        <v>3858</v>
      </c>
      <c r="G359" s="86" t="s">
        <v>3859</v>
      </c>
      <c r="H359" s="86" t="s">
        <v>3860</v>
      </c>
      <c r="I359" s="89"/>
      <c r="J359" s="90" t="s">
        <v>193</v>
      </c>
      <c r="K359" s="86"/>
      <c r="L359" s="86"/>
      <c r="M359" s="92" t="s">
        <v>150</v>
      </c>
      <c r="N359" s="86" t="s">
        <v>108</v>
      </c>
      <c r="O359" s="163" t="s">
        <v>249</v>
      </c>
      <c r="P359" s="163" t="s">
        <v>249</v>
      </c>
      <c r="Q359" s="91" t="s">
        <v>436</v>
      </c>
      <c r="R359" s="91" t="s">
        <v>204</v>
      </c>
      <c r="S359" s="91" t="s">
        <v>3861</v>
      </c>
      <c r="T359" s="92">
        <v>10</v>
      </c>
      <c r="U359" s="93">
        <v>12</v>
      </c>
      <c r="V359" s="94">
        <v>46260</v>
      </c>
      <c r="W359" s="94">
        <v>46260</v>
      </c>
      <c r="X359" s="95">
        <v>9785171703783</v>
      </c>
      <c r="Y359" s="96">
        <v>320</v>
      </c>
      <c r="Z359" s="97">
        <v>0.14299999999999999</v>
      </c>
      <c r="AA359" s="98" t="s">
        <v>253</v>
      </c>
      <c r="AB359" s="98" t="s">
        <v>172</v>
      </c>
      <c r="AC359" s="98" t="s">
        <v>254</v>
      </c>
      <c r="AD359" s="91">
        <v>3</v>
      </c>
      <c r="AE359" s="169" t="s">
        <v>194</v>
      </c>
      <c r="AF359" s="168"/>
      <c r="AG359" s="98" t="s">
        <v>2084</v>
      </c>
      <c r="AH359" s="98"/>
      <c r="AI359" s="86" t="s">
        <v>3862</v>
      </c>
      <c r="AJ359" s="101"/>
      <c r="AK359" s="91"/>
      <c r="AL359" s="100" t="s">
        <v>3863</v>
      </c>
      <c r="AM359" s="86" t="s">
        <v>157</v>
      </c>
      <c r="AN359" s="86" t="s">
        <v>152</v>
      </c>
      <c r="AO359" s="143">
        <f t="shared" si="15"/>
        <v>0</v>
      </c>
      <c r="AP359" s="85" t="s">
        <v>3864</v>
      </c>
      <c r="AQ359" s="100" t="s">
        <v>110</v>
      </c>
      <c r="AR359" s="97" t="s">
        <v>124</v>
      </c>
      <c r="AS359" s="26" t="s">
        <v>3707</v>
      </c>
      <c r="AV359" s="99"/>
      <c r="AW359" s="159" t="s">
        <v>3865</v>
      </c>
      <c r="AX359" s="102" t="s">
        <v>3866</v>
      </c>
      <c r="AY359" s="157" t="s">
        <v>3867</v>
      </c>
      <c r="AZ359" s="159"/>
      <c r="BF359" s="103">
        <v>46261</v>
      </c>
      <c r="BG359" s="46"/>
      <c r="BH359" s="46"/>
      <c r="BI359" s="46">
        <f t="shared" si="16"/>
        <v>0</v>
      </c>
      <c r="BJ359" s="46">
        <f t="shared" si="17"/>
        <v>0</v>
      </c>
    </row>
    <row r="360" spans="1:62" ht="120" customHeight="1" x14ac:dyDescent="0.2">
      <c r="A360" s="170" t="s">
        <v>178</v>
      </c>
      <c r="B360" s="132"/>
      <c r="C360" s="150">
        <v>0</v>
      </c>
      <c r="D360" s="150">
        <v>0</v>
      </c>
      <c r="E360" s="133">
        <v>332.85</v>
      </c>
      <c r="F360" s="134" t="s">
        <v>2662</v>
      </c>
      <c r="G360" s="86" t="s">
        <v>2663</v>
      </c>
      <c r="H360" s="86" t="s">
        <v>2664</v>
      </c>
      <c r="I360" s="89"/>
      <c r="J360" s="90" t="s">
        <v>193</v>
      </c>
      <c r="K360" s="86"/>
      <c r="L360" s="86"/>
      <c r="M360" s="92" t="s">
        <v>132</v>
      </c>
      <c r="N360" s="86" t="s">
        <v>108</v>
      </c>
      <c r="O360" s="163" t="s">
        <v>216</v>
      </c>
      <c r="P360" s="163" t="s">
        <v>491</v>
      </c>
      <c r="Q360" s="91" t="s">
        <v>436</v>
      </c>
      <c r="R360" s="91" t="s">
        <v>204</v>
      </c>
      <c r="S360" s="91" t="s">
        <v>2665</v>
      </c>
      <c r="T360" s="92">
        <v>22</v>
      </c>
      <c r="U360" s="93">
        <v>20</v>
      </c>
      <c r="V360" s="94">
        <v>46253</v>
      </c>
      <c r="W360" s="94">
        <v>46253</v>
      </c>
      <c r="X360" s="95">
        <v>9785171896416</v>
      </c>
      <c r="Y360" s="96">
        <v>192</v>
      </c>
      <c r="Z360" s="97">
        <v>0.20300000000000001</v>
      </c>
      <c r="AA360" s="98" t="s">
        <v>144</v>
      </c>
      <c r="AB360" s="98" t="s">
        <v>172</v>
      </c>
      <c r="AC360" s="98" t="s">
        <v>145</v>
      </c>
      <c r="AD360" s="91" t="s">
        <v>109</v>
      </c>
      <c r="AE360" s="169" t="s">
        <v>194</v>
      </c>
      <c r="AF360" s="168"/>
      <c r="AG360" s="98" t="s">
        <v>439</v>
      </c>
      <c r="AH360" s="98"/>
      <c r="AI360" s="86" t="s">
        <v>2666</v>
      </c>
      <c r="AJ360" s="101"/>
      <c r="AK360" s="91"/>
      <c r="AL360" s="100" t="s">
        <v>2667</v>
      </c>
      <c r="AM360" s="86" t="s">
        <v>286</v>
      </c>
      <c r="AN360" s="86" t="s">
        <v>228</v>
      </c>
      <c r="AO360" s="143">
        <f t="shared" si="15"/>
        <v>0</v>
      </c>
      <c r="AP360" s="85" t="s">
        <v>2668</v>
      </c>
      <c r="AQ360" s="100" t="s">
        <v>110</v>
      </c>
      <c r="AR360" s="97" t="s">
        <v>124</v>
      </c>
      <c r="AV360" s="99"/>
      <c r="AW360" s="159" t="s">
        <v>2669</v>
      </c>
      <c r="AX360" s="102"/>
      <c r="AY360" s="157" t="s">
        <v>2670</v>
      </c>
      <c r="AZ360" s="159"/>
      <c r="BF360" s="103">
        <v>46258</v>
      </c>
      <c r="BG360" s="46"/>
      <c r="BH360" s="46"/>
      <c r="BI360" s="46">
        <f t="shared" si="16"/>
        <v>0</v>
      </c>
      <c r="BJ360" s="46">
        <f t="shared" si="17"/>
        <v>0</v>
      </c>
    </row>
    <row r="361" spans="1:62" ht="120" customHeight="1" x14ac:dyDescent="0.2">
      <c r="A361" s="170" t="s">
        <v>178</v>
      </c>
      <c r="B361" s="132"/>
      <c r="C361" s="150">
        <v>0</v>
      </c>
      <c r="D361" s="150">
        <v>0</v>
      </c>
      <c r="E361" s="133">
        <v>693</v>
      </c>
      <c r="F361" s="134" t="s">
        <v>1738</v>
      </c>
      <c r="G361" s="86" t="s">
        <v>1739</v>
      </c>
      <c r="H361" s="86" t="s">
        <v>1740</v>
      </c>
      <c r="I361" s="89"/>
      <c r="J361" s="90">
        <v>3</v>
      </c>
      <c r="K361" s="86"/>
      <c r="L361" s="86"/>
      <c r="M361" s="92" t="s">
        <v>150</v>
      </c>
      <c r="N361" s="86" t="s">
        <v>108</v>
      </c>
      <c r="O361" s="163" t="s">
        <v>213</v>
      </c>
      <c r="P361" s="163" t="s">
        <v>213</v>
      </c>
      <c r="Q361" s="91" t="s">
        <v>436</v>
      </c>
      <c r="R361" s="91" t="s">
        <v>204</v>
      </c>
      <c r="S361" s="91" t="s">
        <v>1741</v>
      </c>
      <c r="T361" s="92">
        <v>10</v>
      </c>
      <c r="U361" s="93">
        <v>8</v>
      </c>
      <c r="V361" s="94">
        <v>46184</v>
      </c>
      <c r="W361" s="94">
        <v>46248</v>
      </c>
      <c r="X361" s="95">
        <v>9785171858827</v>
      </c>
      <c r="Y361" s="96">
        <v>432</v>
      </c>
      <c r="Z361" s="97">
        <v>0.41299999999999998</v>
      </c>
      <c r="AA361" s="98" t="s">
        <v>133</v>
      </c>
      <c r="AB361" s="98" t="s">
        <v>281</v>
      </c>
      <c r="AC361" s="98" t="s">
        <v>134</v>
      </c>
      <c r="AD361" s="91">
        <v>3</v>
      </c>
      <c r="AE361" s="135" t="s">
        <v>115</v>
      </c>
      <c r="AF361" s="168"/>
      <c r="AG361" s="98" t="s">
        <v>1742</v>
      </c>
      <c r="AH361" s="98"/>
      <c r="AI361" s="86" t="s">
        <v>1743</v>
      </c>
      <c r="AJ361" s="101"/>
      <c r="AK361" s="91"/>
      <c r="AL361" s="100" t="s">
        <v>1744</v>
      </c>
      <c r="AM361" s="86" t="s">
        <v>252</v>
      </c>
      <c r="AN361" s="86" t="s">
        <v>152</v>
      </c>
      <c r="AO361" s="143">
        <f t="shared" si="15"/>
        <v>0</v>
      </c>
      <c r="AP361" s="85" t="s">
        <v>1745</v>
      </c>
      <c r="AQ361" s="100" t="s">
        <v>153</v>
      </c>
      <c r="AR361" s="97" t="s">
        <v>124</v>
      </c>
      <c r="AV361" s="99"/>
      <c r="AW361" s="159" t="s">
        <v>1746</v>
      </c>
      <c r="AX361" s="102" t="s">
        <v>1747</v>
      </c>
      <c r="AY361" s="157" t="s">
        <v>1748</v>
      </c>
      <c r="AZ361" s="159"/>
      <c r="BF361" s="103">
        <v>46254</v>
      </c>
      <c r="BG361" s="46"/>
      <c r="BH361" s="46"/>
      <c r="BI361" s="46">
        <f t="shared" si="16"/>
        <v>0</v>
      </c>
      <c r="BJ361" s="46">
        <f t="shared" si="17"/>
        <v>0</v>
      </c>
    </row>
    <row r="362" spans="1:62" ht="120" customHeight="1" x14ac:dyDescent="0.2">
      <c r="A362" s="170" t="s">
        <v>178</v>
      </c>
      <c r="B362" s="132"/>
      <c r="C362" s="150">
        <v>0</v>
      </c>
      <c r="D362" s="150">
        <v>0</v>
      </c>
      <c r="E362" s="133">
        <v>1367.1000000000001</v>
      </c>
      <c r="F362" s="134" t="s">
        <v>2671</v>
      </c>
      <c r="G362" s="86" t="s">
        <v>2672</v>
      </c>
      <c r="H362" s="86" t="s">
        <v>2673</v>
      </c>
      <c r="I362" s="89"/>
      <c r="J362" s="90" t="s">
        <v>193</v>
      </c>
      <c r="K362" s="86"/>
      <c r="L362" s="86"/>
      <c r="M362" s="92" t="s">
        <v>132</v>
      </c>
      <c r="N362" s="86" t="s">
        <v>108</v>
      </c>
      <c r="O362" s="163" t="s">
        <v>171</v>
      </c>
      <c r="P362" s="163" t="s">
        <v>270</v>
      </c>
      <c r="Q362" s="91" t="s">
        <v>436</v>
      </c>
      <c r="R362" s="91" t="s">
        <v>204</v>
      </c>
      <c r="S362" s="91" t="s">
        <v>2674</v>
      </c>
      <c r="T362" s="92">
        <v>22</v>
      </c>
      <c r="U362" s="93">
        <v>6</v>
      </c>
      <c r="V362" s="94">
        <v>46252</v>
      </c>
      <c r="W362" s="94">
        <v>46252</v>
      </c>
      <c r="X362" s="95">
        <v>9785171727413</v>
      </c>
      <c r="Y362" s="96">
        <v>448</v>
      </c>
      <c r="Z362" s="97">
        <v>0.46300000000000002</v>
      </c>
      <c r="AA362" s="98" t="s">
        <v>144</v>
      </c>
      <c r="AB362" s="98" t="s">
        <v>220</v>
      </c>
      <c r="AC362" s="98" t="s">
        <v>145</v>
      </c>
      <c r="AD362" s="91" t="s">
        <v>109</v>
      </c>
      <c r="AE362" s="169" t="s">
        <v>194</v>
      </c>
      <c r="AF362" s="168"/>
      <c r="AG362" s="98" t="s">
        <v>417</v>
      </c>
      <c r="AH362" s="98"/>
      <c r="AI362" s="86" t="s">
        <v>2675</v>
      </c>
      <c r="AJ362" s="101"/>
      <c r="AK362" s="91" t="s">
        <v>2676</v>
      </c>
      <c r="AL362" s="100" t="s">
        <v>2677</v>
      </c>
      <c r="AM362" s="86" t="s">
        <v>260</v>
      </c>
      <c r="AN362" s="86" t="s">
        <v>228</v>
      </c>
      <c r="AO362" s="143">
        <f t="shared" si="15"/>
        <v>0</v>
      </c>
      <c r="AP362" s="85" t="s">
        <v>2678</v>
      </c>
      <c r="AQ362" s="100" t="s">
        <v>153</v>
      </c>
      <c r="AR362" s="97" t="s">
        <v>124</v>
      </c>
      <c r="AV362" s="99"/>
      <c r="AW362" s="159" t="s">
        <v>2679</v>
      </c>
      <c r="AX362" s="102"/>
      <c r="AY362" s="157" t="s">
        <v>2680</v>
      </c>
      <c r="AZ362" s="159"/>
      <c r="BF362" s="103">
        <v>46258</v>
      </c>
      <c r="BG362" s="46"/>
      <c r="BH362" s="46"/>
      <c r="BI362" s="46">
        <f t="shared" si="16"/>
        <v>0</v>
      </c>
      <c r="BJ362" s="46">
        <f t="shared" si="17"/>
        <v>0</v>
      </c>
    </row>
    <row r="363" spans="1:62" ht="120" customHeight="1" x14ac:dyDescent="0.2">
      <c r="A363" s="170" t="s">
        <v>178</v>
      </c>
      <c r="B363" s="132"/>
      <c r="C363" s="150">
        <v>0</v>
      </c>
      <c r="D363" s="150">
        <v>0</v>
      </c>
      <c r="E363" s="133">
        <v>648.9</v>
      </c>
      <c r="F363" s="134" t="s">
        <v>1272</v>
      </c>
      <c r="G363" s="86" t="s">
        <v>1273</v>
      </c>
      <c r="H363" s="86" t="s">
        <v>1274</v>
      </c>
      <c r="I363" s="89"/>
      <c r="J363" s="90" t="s">
        <v>255</v>
      </c>
      <c r="K363" s="86"/>
      <c r="L363" s="86"/>
      <c r="M363" s="92" t="s">
        <v>150</v>
      </c>
      <c r="N363" s="86" t="s">
        <v>108</v>
      </c>
      <c r="O363" s="163" t="s">
        <v>180</v>
      </c>
      <c r="P363" s="163" t="s">
        <v>180</v>
      </c>
      <c r="Q363" s="91" t="s">
        <v>436</v>
      </c>
      <c r="R363" s="91" t="s">
        <v>204</v>
      </c>
      <c r="S363" s="91" t="s">
        <v>1275</v>
      </c>
      <c r="T363" s="92">
        <v>10</v>
      </c>
      <c r="U363" s="93">
        <v>12</v>
      </c>
      <c r="V363" s="94">
        <v>46251</v>
      </c>
      <c r="W363" s="94">
        <v>46251</v>
      </c>
      <c r="X363" s="95">
        <v>9785171611972</v>
      </c>
      <c r="Y363" s="96">
        <v>352</v>
      </c>
      <c r="Z363" s="97">
        <v>0.28999999999999998</v>
      </c>
      <c r="AA363" s="98" t="s">
        <v>144</v>
      </c>
      <c r="AB363" s="98" t="s">
        <v>172</v>
      </c>
      <c r="AC363" s="98" t="s">
        <v>145</v>
      </c>
      <c r="AD363" s="91" t="s">
        <v>109</v>
      </c>
      <c r="AE363" s="169" t="s">
        <v>194</v>
      </c>
      <c r="AF363" s="168"/>
      <c r="AG363" s="98" t="s">
        <v>225</v>
      </c>
      <c r="AH363" s="98"/>
      <c r="AI363" s="86" t="s">
        <v>1276</v>
      </c>
      <c r="AJ363" s="101"/>
      <c r="AK363" s="91"/>
      <c r="AL363" s="100" t="s">
        <v>1277</v>
      </c>
      <c r="AM363" s="86" t="s">
        <v>224</v>
      </c>
      <c r="AN363" s="86" t="s">
        <v>152</v>
      </c>
      <c r="AO363" s="143">
        <f t="shared" si="15"/>
        <v>0</v>
      </c>
      <c r="AP363" s="85" t="s">
        <v>1278</v>
      </c>
      <c r="AQ363" s="100" t="s">
        <v>110</v>
      </c>
      <c r="AR363" s="97" t="s">
        <v>124</v>
      </c>
      <c r="AV363" s="99"/>
      <c r="AW363" s="159" t="s">
        <v>1279</v>
      </c>
      <c r="AX363" s="102"/>
      <c r="AY363" s="157" t="s">
        <v>1280</v>
      </c>
      <c r="AZ363" s="159"/>
      <c r="BF363" s="103">
        <v>46253</v>
      </c>
      <c r="BG363" s="46"/>
      <c r="BH363" s="46"/>
      <c r="BI363" s="46">
        <f t="shared" si="16"/>
        <v>0</v>
      </c>
      <c r="BJ363" s="46">
        <f t="shared" si="17"/>
        <v>0</v>
      </c>
    </row>
    <row r="364" spans="1:62" ht="120" customHeight="1" x14ac:dyDescent="0.2">
      <c r="A364" s="170" t="s">
        <v>178</v>
      </c>
      <c r="B364" s="132"/>
      <c r="C364" s="150">
        <v>0</v>
      </c>
      <c r="D364" s="150">
        <v>0</v>
      </c>
      <c r="E364" s="133">
        <v>737.1</v>
      </c>
      <c r="F364" s="134" t="s">
        <v>854</v>
      </c>
      <c r="G364" s="86" t="s">
        <v>855</v>
      </c>
      <c r="H364" s="86" t="s">
        <v>856</v>
      </c>
      <c r="I364" s="89"/>
      <c r="J364" s="90">
        <v>4</v>
      </c>
      <c r="K364" s="86"/>
      <c r="L364" s="86"/>
      <c r="M364" s="92" t="s">
        <v>150</v>
      </c>
      <c r="N364" s="86" t="s">
        <v>108</v>
      </c>
      <c r="O364" s="163" t="s">
        <v>201</v>
      </c>
      <c r="P364" s="163" t="s">
        <v>201</v>
      </c>
      <c r="Q364" s="91" t="s">
        <v>436</v>
      </c>
      <c r="R364" s="91" t="s">
        <v>204</v>
      </c>
      <c r="S364" s="91" t="s">
        <v>857</v>
      </c>
      <c r="T364" s="92">
        <v>10</v>
      </c>
      <c r="U364" s="93">
        <v>10</v>
      </c>
      <c r="V364" s="94">
        <v>45117</v>
      </c>
      <c r="W364" s="94">
        <v>46248</v>
      </c>
      <c r="X364" s="95">
        <v>9785171556211</v>
      </c>
      <c r="Y364" s="96">
        <v>368</v>
      </c>
      <c r="Z364" s="97">
        <v>0.42099999999999999</v>
      </c>
      <c r="AA364" s="98" t="s">
        <v>133</v>
      </c>
      <c r="AB364" s="98" t="s">
        <v>159</v>
      </c>
      <c r="AC364" s="98" t="s">
        <v>134</v>
      </c>
      <c r="AD364" s="91" t="s">
        <v>109</v>
      </c>
      <c r="AE364" s="135" t="s">
        <v>115</v>
      </c>
      <c r="AF364" s="168"/>
      <c r="AG364" s="98" t="s">
        <v>858</v>
      </c>
      <c r="AH364" s="98"/>
      <c r="AI364" s="86" t="s">
        <v>859</v>
      </c>
      <c r="AJ364" s="101"/>
      <c r="AK364" s="91"/>
      <c r="AL364" s="100" t="s">
        <v>860</v>
      </c>
      <c r="AM364" s="86" t="s">
        <v>252</v>
      </c>
      <c r="AN364" s="86" t="s">
        <v>152</v>
      </c>
      <c r="AO364" s="143">
        <f t="shared" si="15"/>
        <v>0</v>
      </c>
      <c r="AP364" s="85" t="s">
        <v>861</v>
      </c>
      <c r="AQ364" s="100" t="s">
        <v>153</v>
      </c>
      <c r="AR364" s="97" t="s">
        <v>124</v>
      </c>
      <c r="AV364" s="99"/>
      <c r="AW364" s="159" t="s">
        <v>862</v>
      </c>
      <c r="AX364" s="102" t="s">
        <v>863</v>
      </c>
      <c r="AY364" s="157" t="s">
        <v>864</v>
      </c>
      <c r="AZ364" s="159"/>
      <c r="BF364" s="103">
        <v>46252</v>
      </c>
      <c r="BG364" s="46"/>
      <c r="BH364" s="46"/>
      <c r="BI364" s="46">
        <f t="shared" si="16"/>
        <v>0</v>
      </c>
      <c r="BJ364" s="46">
        <f t="shared" si="17"/>
        <v>0</v>
      </c>
    </row>
    <row r="365" spans="1:62" ht="120" customHeight="1" x14ac:dyDescent="0.2">
      <c r="A365" s="170" t="s">
        <v>178</v>
      </c>
      <c r="B365" s="132"/>
      <c r="C365" s="150">
        <v>0</v>
      </c>
      <c r="D365" s="150">
        <v>0</v>
      </c>
      <c r="E365" s="133">
        <v>648.9</v>
      </c>
      <c r="F365" s="134" t="s">
        <v>2196</v>
      </c>
      <c r="G365" s="86" t="s">
        <v>2197</v>
      </c>
      <c r="H365" s="86" t="s">
        <v>2198</v>
      </c>
      <c r="I365" s="89"/>
      <c r="J365" s="90" t="s">
        <v>193</v>
      </c>
      <c r="K365" s="86"/>
      <c r="L365" s="86"/>
      <c r="M365" s="92" t="s">
        <v>150</v>
      </c>
      <c r="N365" s="86" t="s">
        <v>108</v>
      </c>
      <c r="O365" s="163" t="s">
        <v>160</v>
      </c>
      <c r="P365" s="163" t="s">
        <v>160</v>
      </c>
      <c r="Q365" s="91" t="s">
        <v>436</v>
      </c>
      <c r="R365" s="91" t="s">
        <v>282</v>
      </c>
      <c r="S365" s="91" t="s">
        <v>2199</v>
      </c>
      <c r="T365" s="92">
        <v>10</v>
      </c>
      <c r="U365" s="93">
        <v>12</v>
      </c>
      <c r="V365" s="94">
        <v>46252</v>
      </c>
      <c r="W365" s="94">
        <v>46252</v>
      </c>
      <c r="X365" s="95">
        <v>9785171906238</v>
      </c>
      <c r="Y365" s="96">
        <v>512</v>
      </c>
      <c r="Z365" s="97">
        <v>0.48499999999999999</v>
      </c>
      <c r="AA365" s="98" t="s">
        <v>144</v>
      </c>
      <c r="AB365" s="98" t="s">
        <v>275</v>
      </c>
      <c r="AC365" s="98" t="s">
        <v>145</v>
      </c>
      <c r="AD365" s="91" t="s">
        <v>109</v>
      </c>
      <c r="AE365" s="169" t="s">
        <v>194</v>
      </c>
      <c r="AF365" s="168"/>
      <c r="AG365" s="98" t="s">
        <v>2113</v>
      </c>
      <c r="AH365" s="98"/>
      <c r="AI365" s="86" t="s">
        <v>2200</v>
      </c>
      <c r="AJ365" s="101"/>
      <c r="AK365" s="91" t="s">
        <v>2201</v>
      </c>
      <c r="AL365" s="100" t="s">
        <v>2202</v>
      </c>
      <c r="AM365" s="86" t="s">
        <v>299</v>
      </c>
      <c r="AN365" s="86" t="s">
        <v>141</v>
      </c>
      <c r="AO365" s="143">
        <f t="shared" si="15"/>
        <v>0</v>
      </c>
      <c r="AP365" s="85" t="s">
        <v>2203</v>
      </c>
      <c r="AQ365" s="100" t="s">
        <v>110</v>
      </c>
      <c r="AR365" s="97" t="s">
        <v>124</v>
      </c>
      <c r="AV365" s="99"/>
      <c r="AW365" s="159" t="s">
        <v>2204</v>
      </c>
      <c r="AX365" s="102" t="s">
        <v>2205</v>
      </c>
      <c r="AY365" s="157" t="s">
        <v>2205</v>
      </c>
      <c r="AZ365" s="159"/>
      <c r="BF365" s="103">
        <v>46255</v>
      </c>
      <c r="BG365" s="46"/>
      <c r="BH365" s="46"/>
      <c r="BI365" s="46">
        <f t="shared" si="16"/>
        <v>0</v>
      </c>
      <c r="BJ365" s="46">
        <f t="shared" si="17"/>
        <v>0</v>
      </c>
    </row>
    <row r="366" spans="1:62" ht="120" customHeight="1" x14ac:dyDescent="0.2">
      <c r="A366" s="170" t="s">
        <v>178</v>
      </c>
      <c r="B366" s="132"/>
      <c r="C366" s="150">
        <v>0</v>
      </c>
      <c r="D366" s="150">
        <v>0</v>
      </c>
      <c r="E366" s="133">
        <v>718.2</v>
      </c>
      <c r="F366" s="134" t="s">
        <v>2681</v>
      </c>
      <c r="G366" s="86" t="s">
        <v>1685</v>
      </c>
      <c r="H366" s="86" t="s">
        <v>2682</v>
      </c>
      <c r="I366" s="89"/>
      <c r="J366" s="90">
        <v>2</v>
      </c>
      <c r="K366" s="86"/>
      <c r="L366" s="86"/>
      <c r="M366" s="92" t="s">
        <v>137</v>
      </c>
      <c r="N366" s="86" t="s">
        <v>108</v>
      </c>
      <c r="O366" s="163" t="s">
        <v>147</v>
      </c>
      <c r="P366" s="163" t="s">
        <v>454</v>
      </c>
      <c r="Q366" s="91" t="s">
        <v>436</v>
      </c>
      <c r="R366" s="91" t="s">
        <v>204</v>
      </c>
      <c r="S366" s="91" t="s">
        <v>2683</v>
      </c>
      <c r="T366" s="92">
        <v>10</v>
      </c>
      <c r="U366" s="93">
        <v>10</v>
      </c>
      <c r="V366" s="94">
        <v>41157</v>
      </c>
      <c r="W366" s="94">
        <v>46255</v>
      </c>
      <c r="X366" s="95">
        <v>9785170773633</v>
      </c>
      <c r="Y366" s="96">
        <v>200</v>
      </c>
      <c r="Z366" s="97">
        <v>0.379</v>
      </c>
      <c r="AA366" s="98" t="s">
        <v>2684</v>
      </c>
      <c r="AB366" s="98" t="s">
        <v>158</v>
      </c>
      <c r="AC366" s="98" t="s">
        <v>168</v>
      </c>
      <c r="AD366" s="91" t="s">
        <v>109</v>
      </c>
      <c r="AE366" s="135" t="s">
        <v>115</v>
      </c>
      <c r="AF366" s="168"/>
      <c r="AG366" s="98" t="s">
        <v>307</v>
      </c>
      <c r="AH366" s="98"/>
      <c r="AI366" s="86" t="s">
        <v>2685</v>
      </c>
      <c r="AJ366" s="101" t="s">
        <v>166</v>
      </c>
      <c r="AK366" s="91"/>
      <c r="AL366" s="100" t="s">
        <v>2686</v>
      </c>
      <c r="AM366" s="86" t="s">
        <v>149</v>
      </c>
      <c r="AN366" s="86" t="s">
        <v>141</v>
      </c>
      <c r="AO366" s="143">
        <f t="shared" si="15"/>
        <v>0</v>
      </c>
      <c r="AP366" s="85" t="s">
        <v>2687</v>
      </c>
      <c r="AQ366" s="100" t="s">
        <v>142</v>
      </c>
      <c r="AR366" s="97" t="s">
        <v>124</v>
      </c>
      <c r="AV366" s="99"/>
      <c r="AW366" s="159" t="s">
        <v>2688</v>
      </c>
      <c r="AX366" s="102" t="s">
        <v>2689</v>
      </c>
      <c r="AY366" s="157" t="s">
        <v>2690</v>
      </c>
      <c r="AZ366" s="159"/>
      <c r="BF366" s="103">
        <v>46258</v>
      </c>
      <c r="BG366" s="46"/>
      <c r="BH366" s="46"/>
      <c r="BI366" s="46">
        <f t="shared" si="16"/>
        <v>0</v>
      </c>
      <c r="BJ366" s="46">
        <f t="shared" si="17"/>
        <v>0</v>
      </c>
    </row>
    <row r="367" spans="1:62" ht="120" customHeight="1" x14ac:dyDescent="0.2">
      <c r="A367" s="170" t="s">
        <v>178</v>
      </c>
      <c r="B367" s="132"/>
      <c r="C367" s="150">
        <v>0</v>
      </c>
      <c r="D367" s="150">
        <v>0</v>
      </c>
      <c r="E367" s="133">
        <v>261.45</v>
      </c>
      <c r="F367" s="134" t="s">
        <v>865</v>
      </c>
      <c r="G367" s="86" t="s">
        <v>336</v>
      </c>
      <c r="H367" s="86" t="s">
        <v>866</v>
      </c>
      <c r="I367" s="89"/>
      <c r="J367" s="90">
        <v>4</v>
      </c>
      <c r="K367" s="86"/>
      <c r="L367" s="86"/>
      <c r="M367" s="92" t="s">
        <v>209</v>
      </c>
      <c r="N367" s="86" t="s">
        <v>108</v>
      </c>
      <c r="O367" s="163" t="s">
        <v>210</v>
      </c>
      <c r="P367" s="163" t="s">
        <v>352</v>
      </c>
      <c r="Q367" s="91" t="s">
        <v>436</v>
      </c>
      <c r="R367" s="91" t="s">
        <v>204</v>
      </c>
      <c r="S367" s="91" t="s">
        <v>867</v>
      </c>
      <c r="T367" s="92">
        <v>10</v>
      </c>
      <c r="U367" s="93">
        <v>20</v>
      </c>
      <c r="V367" s="94">
        <v>44942</v>
      </c>
      <c r="W367" s="94">
        <v>46248</v>
      </c>
      <c r="X367" s="95">
        <v>9785171490171</v>
      </c>
      <c r="Y367" s="96">
        <v>48</v>
      </c>
      <c r="Z367" s="97">
        <v>0.109</v>
      </c>
      <c r="AA367" s="98" t="s">
        <v>185</v>
      </c>
      <c r="AB367" s="98" t="s">
        <v>158</v>
      </c>
      <c r="AC367" s="98" t="s">
        <v>186</v>
      </c>
      <c r="AD367" s="91">
        <v>3</v>
      </c>
      <c r="AE367" s="135" t="s">
        <v>115</v>
      </c>
      <c r="AF367" s="168"/>
      <c r="AG367" s="98" t="s">
        <v>303</v>
      </c>
      <c r="AH367" s="98"/>
      <c r="AI367" s="86" t="s">
        <v>868</v>
      </c>
      <c r="AJ367" s="101" t="s">
        <v>140</v>
      </c>
      <c r="AK367" s="91"/>
      <c r="AL367" s="100" t="s">
        <v>869</v>
      </c>
      <c r="AM367" s="86" t="s">
        <v>182</v>
      </c>
      <c r="AN367" s="86" t="s">
        <v>141</v>
      </c>
      <c r="AO367" s="143">
        <f t="shared" si="15"/>
        <v>0</v>
      </c>
      <c r="AP367" s="85" t="s">
        <v>870</v>
      </c>
      <c r="AQ367" s="100" t="s">
        <v>146</v>
      </c>
      <c r="AR367" s="97" t="s">
        <v>124</v>
      </c>
      <c r="AV367" s="99"/>
      <c r="AW367" s="159" t="s">
        <v>871</v>
      </c>
      <c r="AX367" s="102" t="s">
        <v>872</v>
      </c>
      <c r="AY367" s="157" t="s">
        <v>873</v>
      </c>
      <c r="AZ367" s="159"/>
      <c r="BF367" s="103">
        <v>46252</v>
      </c>
      <c r="BG367" s="46"/>
      <c r="BH367" s="46"/>
      <c r="BI367" s="46">
        <f t="shared" si="16"/>
        <v>0</v>
      </c>
      <c r="BJ367" s="46">
        <f t="shared" si="17"/>
        <v>0</v>
      </c>
    </row>
    <row r="368" spans="1:62" ht="120" customHeight="1" x14ac:dyDescent="0.2">
      <c r="A368" s="170" t="s">
        <v>178</v>
      </c>
      <c r="B368" s="132"/>
      <c r="C368" s="150">
        <v>0</v>
      </c>
      <c r="D368" s="150">
        <v>0</v>
      </c>
      <c r="E368" s="133">
        <v>261.45</v>
      </c>
      <c r="F368" s="134" t="s">
        <v>874</v>
      </c>
      <c r="G368" s="86" t="s">
        <v>336</v>
      </c>
      <c r="H368" s="86" t="s">
        <v>866</v>
      </c>
      <c r="I368" s="89"/>
      <c r="J368" s="90">
        <v>4</v>
      </c>
      <c r="K368" s="86"/>
      <c r="L368" s="86"/>
      <c r="M368" s="92" t="s">
        <v>209</v>
      </c>
      <c r="N368" s="86" t="s">
        <v>108</v>
      </c>
      <c r="O368" s="163" t="s">
        <v>210</v>
      </c>
      <c r="P368" s="163" t="s">
        <v>247</v>
      </c>
      <c r="Q368" s="91" t="s">
        <v>436</v>
      </c>
      <c r="R368" s="91" t="s">
        <v>204</v>
      </c>
      <c r="S368" s="91" t="s">
        <v>875</v>
      </c>
      <c r="T368" s="92">
        <v>10</v>
      </c>
      <c r="U368" s="93">
        <v>20</v>
      </c>
      <c r="V368" s="94">
        <v>44942</v>
      </c>
      <c r="W368" s="94">
        <v>46248</v>
      </c>
      <c r="X368" s="95">
        <v>9785171490164</v>
      </c>
      <c r="Y368" s="96">
        <v>48</v>
      </c>
      <c r="Z368" s="97">
        <v>0.109</v>
      </c>
      <c r="AA368" s="98" t="s">
        <v>185</v>
      </c>
      <c r="AB368" s="98" t="s">
        <v>158</v>
      </c>
      <c r="AC368" s="98" t="s">
        <v>186</v>
      </c>
      <c r="AD368" s="91">
        <v>3</v>
      </c>
      <c r="AE368" s="135" t="s">
        <v>115</v>
      </c>
      <c r="AF368" s="168"/>
      <c r="AG368" s="98" t="s">
        <v>303</v>
      </c>
      <c r="AH368" s="98"/>
      <c r="AI368" s="86" t="s">
        <v>868</v>
      </c>
      <c r="AJ368" s="101" t="s">
        <v>140</v>
      </c>
      <c r="AK368" s="91"/>
      <c r="AL368" s="100" t="s">
        <v>876</v>
      </c>
      <c r="AM368" s="86" t="s">
        <v>182</v>
      </c>
      <c r="AN368" s="86" t="s">
        <v>141</v>
      </c>
      <c r="AO368" s="143">
        <f t="shared" si="15"/>
        <v>0</v>
      </c>
      <c r="AP368" s="85" t="s">
        <v>877</v>
      </c>
      <c r="AQ368" s="100" t="s">
        <v>146</v>
      </c>
      <c r="AR368" s="97" t="s">
        <v>124</v>
      </c>
      <c r="AV368" s="99"/>
      <c r="AW368" s="159" t="s">
        <v>878</v>
      </c>
      <c r="AX368" s="102" t="s">
        <v>879</v>
      </c>
      <c r="AY368" s="157" t="s">
        <v>880</v>
      </c>
      <c r="AZ368" s="159"/>
      <c r="BF368" s="103">
        <v>46252</v>
      </c>
      <c r="BG368" s="46"/>
      <c r="BH368" s="46"/>
      <c r="BI368" s="46">
        <f t="shared" si="16"/>
        <v>0</v>
      </c>
      <c r="BJ368" s="46">
        <f t="shared" si="17"/>
        <v>0</v>
      </c>
    </row>
    <row r="369" spans="1:62" ht="120" customHeight="1" x14ac:dyDescent="0.2">
      <c r="A369" s="170" t="s">
        <v>178</v>
      </c>
      <c r="B369" s="132"/>
      <c r="C369" s="150">
        <v>0</v>
      </c>
      <c r="D369" s="150">
        <v>0</v>
      </c>
      <c r="E369" s="133">
        <v>737.1</v>
      </c>
      <c r="F369" s="134" t="s">
        <v>2691</v>
      </c>
      <c r="G369" s="86" t="s">
        <v>205</v>
      </c>
      <c r="H369" s="86" t="s">
        <v>2692</v>
      </c>
      <c r="I369" s="89"/>
      <c r="J369" s="90" t="s">
        <v>193</v>
      </c>
      <c r="K369" s="86"/>
      <c r="L369" s="86"/>
      <c r="M369" s="92" t="s">
        <v>132</v>
      </c>
      <c r="N369" s="86" t="s">
        <v>108</v>
      </c>
      <c r="O369" s="163" t="s">
        <v>207</v>
      </c>
      <c r="P369" s="163" t="s">
        <v>288</v>
      </c>
      <c r="Q369" s="91" t="s">
        <v>436</v>
      </c>
      <c r="R369" s="91" t="s">
        <v>204</v>
      </c>
      <c r="S369" s="91" t="s">
        <v>2693</v>
      </c>
      <c r="T369" s="92">
        <v>22</v>
      </c>
      <c r="U369" s="93">
        <v>10</v>
      </c>
      <c r="V369" s="94">
        <v>46251</v>
      </c>
      <c r="W369" s="94">
        <v>46251</v>
      </c>
      <c r="X369" s="95">
        <v>9785171895808</v>
      </c>
      <c r="Y369" s="96">
        <v>80</v>
      </c>
      <c r="Z369" s="97">
        <v>0.34599999999999997</v>
      </c>
      <c r="AA369" s="98" t="s">
        <v>2694</v>
      </c>
      <c r="AB369" s="98" t="s">
        <v>383</v>
      </c>
      <c r="AC369" s="98" t="s">
        <v>2695</v>
      </c>
      <c r="AD369" s="91">
        <v>3</v>
      </c>
      <c r="AE369" s="169" t="s">
        <v>194</v>
      </c>
      <c r="AF369" s="168"/>
      <c r="AG369" s="98" t="s">
        <v>2696</v>
      </c>
      <c r="AH369" s="98"/>
      <c r="AI369" s="86" t="s">
        <v>2697</v>
      </c>
      <c r="AJ369" s="101"/>
      <c r="AK369" s="91"/>
      <c r="AL369" s="100" t="s">
        <v>2698</v>
      </c>
      <c r="AM369" s="86" t="s">
        <v>311</v>
      </c>
      <c r="AN369" s="86" t="s">
        <v>228</v>
      </c>
      <c r="AO369" s="143">
        <f t="shared" si="15"/>
        <v>0</v>
      </c>
      <c r="AP369" s="85" t="s">
        <v>2699</v>
      </c>
      <c r="AQ369" s="100" t="s">
        <v>110</v>
      </c>
      <c r="AR369" s="97" t="s">
        <v>124</v>
      </c>
      <c r="AV369" s="99"/>
      <c r="AW369" s="159" t="s">
        <v>2700</v>
      </c>
      <c r="AX369" s="102" t="s">
        <v>2701</v>
      </c>
      <c r="AY369" s="157" t="s">
        <v>2701</v>
      </c>
      <c r="AZ369" s="159"/>
      <c r="BF369" s="103">
        <v>46258</v>
      </c>
      <c r="BG369" s="46"/>
      <c r="BH369" s="46"/>
      <c r="BI369" s="46">
        <f t="shared" si="16"/>
        <v>0</v>
      </c>
      <c r="BJ369" s="46">
        <f t="shared" si="17"/>
        <v>0</v>
      </c>
    </row>
    <row r="370" spans="1:62" ht="120" customHeight="1" x14ac:dyDescent="0.2">
      <c r="A370" s="170" t="s">
        <v>178</v>
      </c>
      <c r="B370" s="132"/>
      <c r="C370" s="150">
        <v>0</v>
      </c>
      <c r="D370" s="150">
        <v>0</v>
      </c>
      <c r="E370" s="133">
        <v>850.5</v>
      </c>
      <c r="F370" s="134" t="s">
        <v>4130</v>
      </c>
      <c r="G370" s="86" t="s">
        <v>4131</v>
      </c>
      <c r="H370" s="86" t="s">
        <v>4132</v>
      </c>
      <c r="I370" s="89"/>
      <c r="J370" s="90" t="s">
        <v>193</v>
      </c>
      <c r="K370" s="86"/>
      <c r="L370" s="86"/>
      <c r="M370" s="92" t="s">
        <v>150</v>
      </c>
      <c r="N370" s="86" t="s">
        <v>108</v>
      </c>
      <c r="O370" s="163" t="s">
        <v>289</v>
      </c>
      <c r="P370" s="163" t="s">
        <v>289</v>
      </c>
      <c r="Q370" s="91" t="s">
        <v>436</v>
      </c>
      <c r="R370" s="91" t="s">
        <v>204</v>
      </c>
      <c r="S370" s="91" t="s">
        <v>4133</v>
      </c>
      <c r="T370" s="92">
        <v>10</v>
      </c>
      <c r="U370" s="93">
        <v>24</v>
      </c>
      <c r="V370" s="94">
        <v>46255</v>
      </c>
      <c r="W370" s="94">
        <v>46255</v>
      </c>
      <c r="X370" s="95">
        <v>9785171849559</v>
      </c>
      <c r="Y370" s="96">
        <v>160</v>
      </c>
      <c r="Z370" s="97">
        <v>0.21</v>
      </c>
      <c r="AA370" s="98" t="s">
        <v>169</v>
      </c>
      <c r="AB370" s="98" t="s">
        <v>189</v>
      </c>
      <c r="AC370" s="98" t="s">
        <v>170</v>
      </c>
      <c r="AD370" s="91" t="s">
        <v>109</v>
      </c>
      <c r="AE370" s="169" t="s">
        <v>194</v>
      </c>
      <c r="AF370" s="168"/>
      <c r="AG370" s="98" t="s">
        <v>4134</v>
      </c>
      <c r="AH370" s="98"/>
      <c r="AI370" s="86" t="s">
        <v>4135</v>
      </c>
      <c r="AJ370" s="101"/>
      <c r="AK370" s="91"/>
      <c r="AL370" s="100" t="s">
        <v>4136</v>
      </c>
      <c r="AM370" s="86" t="s">
        <v>311</v>
      </c>
      <c r="AN370" s="86" t="s">
        <v>228</v>
      </c>
      <c r="AO370" s="143">
        <f t="shared" si="15"/>
        <v>0</v>
      </c>
      <c r="AP370" s="85" t="s">
        <v>4137</v>
      </c>
      <c r="AQ370" s="100" t="s">
        <v>110</v>
      </c>
      <c r="AR370" s="97" t="s">
        <v>124</v>
      </c>
      <c r="AV370" s="99"/>
      <c r="AW370" s="159" t="s">
        <v>4138</v>
      </c>
      <c r="AX370" s="102"/>
      <c r="AY370" s="157" t="s">
        <v>4139</v>
      </c>
      <c r="AZ370" s="159"/>
      <c r="BF370" s="103">
        <v>46262</v>
      </c>
      <c r="BG370" s="46"/>
      <c r="BH370" s="46"/>
      <c r="BI370" s="46">
        <f t="shared" si="16"/>
        <v>0</v>
      </c>
      <c r="BJ370" s="46">
        <f t="shared" si="17"/>
        <v>0</v>
      </c>
    </row>
    <row r="371" spans="1:62" ht="120" customHeight="1" x14ac:dyDescent="0.2">
      <c r="A371" s="170" t="s">
        <v>178</v>
      </c>
      <c r="B371" s="132"/>
      <c r="C371" s="150">
        <v>0</v>
      </c>
      <c r="D371" s="150">
        <v>0</v>
      </c>
      <c r="E371" s="133">
        <v>407.40000000000003</v>
      </c>
      <c r="F371" s="134" t="s">
        <v>2702</v>
      </c>
      <c r="G371" s="86" t="s">
        <v>2703</v>
      </c>
      <c r="H371" s="86" t="s">
        <v>2704</v>
      </c>
      <c r="I371" s="89"/>
      <c r="J371" s="90" t="s">
        <v>193</v>
      </c>
      <c r="K371" s="86"/>
      <c r="L371" s="86"/>
      <c r="M371" s="92" t="s">
        <v>132</v>
      </c>
      <c r="N371" s="86" t="s">
        <v>108</v>
      </c>
      <c r="O371" s="163" t="s">
        <v>279</v>
      </c>
      <c r="P371" s="163" t="s">
        <v>280</v>
      </c>
      <c r="Q371" s="91" t="s">
        <v>436</v>
      </c>
      <c r="R371" s="91" t="s">
        <v>204</v>
      </c>
      <c r="S371" s="91" t="s">
        <v>2705</v>
      </c>
      <c r="T371" s="92">
        <v>10</v>
      </c>
      <c r="U371" s="93">
        <v>20</v>
      </c>
      <c r="V371" s="94">
        <v>46253</v>
      </c>
      <c r="W371" s="94">
        <v>46253</v>
      </c>
      <c r="X371" s="95">
        <v>9785171776466</v>
      </c>
      <c r="Y371" s="96">
        <v>160</v>
      </c>
      <c r="Z371" s="97">
        <v>0.26800000000000002</v>
      </c>
      <c r="AA371" s="98" t="s">
        <v>408</v>
      </c>
      <c r="AB371" s="98" t="s">
        <v>189</v>
      </c>
      <c r="AC371" s="98" t="s">
        <v>145</v>
      </c>
      <c r="AD371" s="91" t="s">
        <v>109</v>
      </c>
      <c r="AE371" s="169" t="s">
        <v>194</v>
      </c>
      <c r="AF371" s="168"/>
      <c r="AG371" s="98" t="s">
        <v>1045</v>
      </c>
      <c r="AH371" s="98"/>
      <c r="AI371" s="86" t="s">
        <v>2706</v>
      </c>
      <c r="AJ371" s="101"/>
      <c r="AK371" s="91"/>
      <c r="AL371" s="100" t="s">
        <v>2707</v>
      </c>
      <c r="AM371" s="86" t="s">
        <v>311</v>
      </c>
      <c r="AN371" s="86" t="s">
        <v>228</v>
      </c>
      <c r="AO371" s="143">
        <f t="shared" si="15"/>
        <v>0</v>
      </c>
      <c r="AP371" s="85" t="s">
        <v>2708</v>
      </c>
      <c r="AQ371" s="100" t="s">
        <v>156</v>
      </c>
      <c r="AR371" s="97" t="s">
        <v>124</v>
      </c>
      <c r="AV371" s="99"/>
      <c r="AW371" s="159" t="s">
        <v>2709</v>
      </c>
      <c r="AX371" s="102" t="s">
        <v>2710</v>
      </c>
      <c r="AY371" s="157" t="s">
        <v>2711</v>
      </c>
      <c r="AZ371" s="159"/>
      <c r="BF371" s="103">
        <v>46258</v>
      </c>
      <c r="BG371" s="46"/>
      <c r="BH371" s="46"/>
      <c r="BI371" s="46">
        <f t="shared" si="16"/>
        <v>0</v>
      </c>
      <c r="BJ371" s="46">
        <f t="shared" si="17"/>
        <v>0</v>
      </c>
    </row>
    <row r="372" spans="1:62" ht="120" customHeight="1" x14ac:dyDescent="0.2">
      <c r="A372" s="170" t="s">
        <v>178</v>
      </c>
      <c r="B372" s="132"/>
      <c r="C372" s="150">
        <v>0</v>
      </c>
      <c r="D372" s="150">
        <v>0</v>
      </c>
      <c r="E372" s="133">
        <v>585.9</v>
      </c>
      <c r="F372" s="134" t="s">
        <v>1281</v>
      </c>
      <c r="G372" s="86" t="s">
        <v>1282</v>
      </c>
      <c r="H372" s="86" t="s">
        <v>1283</v>
      </c>
      <c r="I372" s="89"/>
      <c r="J372" s="90" t="s">
        <v>193</v>
      </c>
      <c r="K372" s="86"/>
      <c r="L372" s="86"/>
      <c r="M372" s="92" t="s">
        <v>137</v>
      </c>
      <c r="N372" s="86" t="s">
        <v>108</v>
      </c>
      <c r="O372" s="163" t="s">
        <v>164</v>
      </c>
      <c r="P372" s="163" t="s">
        <v>313</v>
      </c>
      <c r="Q372" s="91" t="s">
        <v>436</v>
      </c>
      <c r="R372" s="91" t="s">
        <v>204</v>
      </c>
      <c r="S372" s="91" t="s">
        <v>1284</v>
      </c>
      <c r="T372" s="92">
        <v>10</v>
      </c>
      <c r="U372" s="93">
        <v>16</v>
      </c>
      <c r="V372" s="94">
        <v>46250</v>
      </c>
      <c r="W372" s="94">
        <v>46250</v>
      </c>
      <c r="X372" s="95">
        <v>9785171876562</v>
      </c>
      <c r="Y372" s="96">
        <v>96</v>
      </c>
      <c r="Z372" s="97">
        <v>0.316</v>
      </c>
      <c r="AA372" s="98" t="s">
        <v>185</v>
      </c>
      <c r="AB372" s="98" t="s">
        <v>220</v>
      </c>
      <c r="AC372" s="98" t="s">
        <v>186</v>
      </c>
      <c r="AD372" s="91" t="s">
        <v>109</v>
      </c>
      <c r="AE372" s="169" t="s">
        <v>194</v>
      </c>
      <c r="AF372" s="168"/>
      <c r="AG372" s="98" t="s">
        <v>420</v>
      </c>
      <c r="AH372" s="98"/>
      <c r="AI372" s="86" t="s">
        <v>1285</v>
      </c>
      <c r="AJ372" s="101" t="s">
        <v>148</v>
      </c>
      <c r="AK372" s="91"/>
      <c r="AL372" s="100" t="s">
        <v>1286</v>
      </c>
      <c r="AM372" s="86" t="s">
        <v>149</v>
      </c>
      <c r="AN372" s="86" t="s">
        <v>141</v>
      </c>
      <c r="AO372" s="143">
        <f t="shared" si="15"/>
        <v>0</v>
      </c>
      <c r="AP372" s="85" t="s">
        <v>1287</v>
      </c>
      <c r="AQ372" s="100" t="s">
        <v>146</v>
      </c>
      <c r="AR372" s="97" t="s">
        <v>124</v>
      </c>
      <c r="AV372" s="99"/>
      <c r="AW372" s="159" t="s">
        <v>1288</v>
      </c>
      <c r="AX372" s="102"/>
      <c r="AY372" s="157" t="s">
        <v>1289</v>
      </c>
      <c r="AZ372" s="159"/>
      <c r="BF372" s="103">
        <v>46253</v>
      </c>
      <c r="BG372" s="46"/>
      <c r="BH372" s="46"/>
      <c r="BI372" s="46">
        <f t="shared" si="16"/>
        <v>0</v>
      </c>
      <c r="BJ372" s="46">
        <f t="shared" si="17"/>
        <v>0</v>
      </c>
    </row>
    <row r="373" spans="1:62" ht="120" customHeight="1" x14ac:dyDescent="0.2">
      <c r="A373" s="170" t="s">
        <v>178</v>
      </c>
      <c r="B373" s="132"/>
      <c r="C373" s="150">
        <v>0</v>
      </c>
      <c r="D373" s="150">
        <v>0</v>
      </c>
      <c r="E373" s="133">
        <v>1745.1000000000001</v>
      </c>
      <c r="F373" s="134" t="s">
        <v>881</v>
      </c>
      <c r="G373" s="86" t="s">
        <v>376</v>
      </c>
      <c r="H373" s="86" t="s">
        <v>882</v>
      </c>
      <c r="I373" s="89"/>
      <c r="J373" s="90">
        <v>6</v>
      </c>
      <c r="K373" s="86"/>
      <c r="L373" s="86"/>
      <c r="M373" s="92" t="s">
        <v>150</v>
      </c>
      <c r="N373" s="86" t="s">
        <v>108</v>
      </c>
      <c r="O373" s="163" t="s">
        <v>201</v>
      </c>
      <c r="P373" s="163" t="s">
        <v>201</v>
      </c>
      <c r="Q373" s="91" t="s">
        <v>436</v>
      </c>
      <c r="R373" s="91" t="s">
        <v>204</v>
      </c>
      <c r="S373" s="91" t="s">
        <v>883</v>
      </c>
      <c r="T373" s="92">
        <v>10</v>
      </c>
      <c r="U373" s="93">
        <v>6</v>
      </c>
      <c r="V373" s="94">
        <v>43248</v>
      </c>
      <c r="W373" s="94">
        <v>46248</v>
      </c>
      <c r="X373" s="95">
        <v>9785171057855</v>
      </c>
      <c r="Y373" s="96">
        <v>592</v>
      </c>
      <c r="Z373" s="97">
        <v>0.68300000000000005</v>
      </c>
      <c r="AA373" s="98" t="s">
        <v>133</v>
      </c>
      <c r="AB373" s="98" t="s">
        <v>220</v>
      </c>
      <c r="AC373" s="98" t="s">
        <v>134</v>
      </c>
      <c r="AD373" s="91">
        <v>5</v>
      </c>
      <c r="AE373" s="135" t="s">
        <v>115</v>
      </c>
      <c r="AF373" s="168"/>
      <c r="AG373" s="98" t="s">
        <v>250</v>
      </c>
      <c r="AH373" s="98"/>
      <c r="AI373" s="86" t="s">
        <v>884</v>
      </c>
      <c r="AJ373" s="101"/>
      <c r="AK373" s="91"/>
      <c r="AL373" s="100" t="s">
        <v>885</v>
      </c>
      <c r="AM373" s="86" t="s">
        <v>264</v>
      </c>
      <c r="AN373" s="86" t="s">
        <v>152</v>
      </c>
      <c r="AO373" s="143">
        <f t="shared" si="15"/>
        <v>0</v>
      </c>
      <c r="AP373" s="85" t="s">
        <v>886</v>
      </c>
      <c r="AQ373" s="100" t="s">
        <v>110</v>
      </c>
      <c r="AR373" s="97" t="s">
        <v>124</v>
      </c>
      <c r="AV373" s="99"/>
      <c r="AW373" s="159" t="s">
        <v>887</v>
      </c>
      <c r="AX373" s="102" t="s">
        <v>888</v>
      </c>
      <c r="AY373" s="157" t="s">
        <v>889</v>
      </c>
      <c r="AZ373" s="159"/>
      <c r="BF373" s="103">
        <v>46252</v>
      </c>
      <c r="BG373" s="46"/>
      <c r="BH373" s="46"/>
      <c r="BI373" s="46">
        <f t="shared" si="16"/>
        <v>0</v>
      </c>
      <c r="BJ373" s="46">
        <f t="shared" si="17"/>
        <v>0</v>
      </c>
    </row>
    <row r="374" spans="1:62" ht="120" customHeight="1" x14ac:dyDescent="0.2">
      <c r="A374" s="170" t="s">
        <v>178</v>
      </c>
      <c r="B374" s="132"/>
      <c r="C374" s="150">
        <v>0</v>
      </c>
      <c r="D374" s="150">
        <v>0</v>
      </c>
      <c r="E374" s="133">
        <v>1745.1000000000001</v>
      </c>
      <c r="F374" s="134" t="s">
        <v>2206</v>
      </c>
      <c r="G374" s="86" t="s">
        <v>376</v>
      </c>
      <c r="H374" s="86" t="s">
        <v>882</v>
      </c>
      <c r="I374" s="89"/>
      <c r="J374" s="90">
        <v>6</v>
      </c>
      <c r="K374" s="86"/>
      <c r="L374" s="86"/>
      <c r="M374" s="92" t="s">
        <v>150</v>
      </c>
      <c r="N374" s="86" t="s">
        <v>108</v>
      </c>
      <c r="O374" s="163" t="s">
        <v>201</v>
      </c>
      <c r="P374" s="163" t="s">
        <v>201</v>
      </c>
      <c r="Q374" s="91" t="s">
        <v>436</v>
      </c>
      <c r="R374" s="91" t="s">
        <v>204</v>
      </c>
      <c r="S374" s="91" t="s">
        <v>2207</v>
      </c>
      <c r="T374" s="92">
        <v>10</v>
      </c>
      <c r="U374" s="93">
        <v>6</v>
      </c>
      <c r="V374" s="94">
        <v>43315</v>
      </c>
      <c r="W374" s="94">
        <v>46253</v>
      </c>
      <c r="X374" s="95">
        <v>9785171100230</v>
      </c>
      <c r="Y374" s="96">
        <v>640</v>
      </c>
      <c r="Z374" s="97">
        <v>0.73</v>
      </c>
      <c r="AA374" s="98" t="s">
        <v>133</v>
      </c>
      <c r="AB374" s="98" t="s">
        <v>220</v>
      </c>
      <c r="AC374" s="98" t="s">
        <v>134</v>
      </c>
      <c r="AD374" s="91">
        <v>5</v>
      </c>
      <c r="AE374" s="135" t="s">
        <v>115</v>
      </c>
      <c r="AF374" s="168"/>
      <c r="AG374" s="98" t="s">
        <v>250</v>
      </c>
      <c r="AH374" s="98"/>
      <c r="AI374" s="86" t="s">
        <v>884</v>
      </c>
      <c r="AJ374" s="101"/>
      <c r="AK374" s="91"/>
      <c r="AL374" s="100" t="s">
        <v>2208</v>
      </c>
      <c r="AM374" s="86" t="s">
        <v>264</v>
      </c>
      <c r="AN374" s="86" t="s">
        <v>152</v>
      </c>
      <c r="AO374" s="143">
        <f t="shared" si="15"/>
        <v>0</v>
      </c>
      <c r="AP374" s="85" t="s">
        <v>2209</v>
      </c>
      <c r="AQ374" s="100" t="s">
        <v>110</v>
      </c>
      <c r="AR374" s="97" t="s">
        <v>124</v>
      </c>
      <c r="AV374" s="99"/>
      <c r="AW374" s="159" t="s">
        <v>2210</v>
      </c>
      <c r="AX374" s="102" t="s">
        <v>2211</v>
      </c>
      <c r="AY374" s="157" t="s">
        <v>2212</v>
      </c>
      <c r="AZ374" s="159"/>
      <c r="BF374" s="103">
        <v>46255</v>
      </c>
      <c r="BG374" s="46"/>
      <c r="BH374" s="46"/>
      <c r="BI374" s="46">
        <f t="shared" si="16"/>
        <v>0</v>
      </c>
      <c r="BJ374" s="46">
        <f t="shared" si="17"/>
        <v>0</v>
      </c>
    </row>
    <row r="375" spans="1:62" ht="120" customHeight="1" x14ac:dyDescent="0.2">
      <c r="A375" s="170" t="s">
        <v>178</v>
      </c>
      <c r="B375" s="132"/>
      <c r="C375" s="150">
        <v>0</v>
      </c>
      <c r="D375" s="150">
        <v>0</v>
      </c>
      <c r="E375" s="133">
        <v>1745.1000000000001</v>
      </c>
      <c r="F375" s="134" t="s">
        <v>2213</v>
      </c>
      <c r="G375" s="86" t="s">
        <v>376</v>
      </c>
      <c r="H375" s="86" t="s">
        <v>882</v>
      </c>
      <c r="I375" s="89"/>
      <c r="J375" s="90">
        <v>6</v>
      </c>
      <c r="K375" s="86"/>
      <c r="L375" s="86"/>
      <c r="M375" s="92" t="s">
        <v>150</v>
      </c>
      <c r="N375" s="86" t="s">
        <v>108</v>
      </c>
      <c r="O375" s="163" t="s">
        <v>201</v>
      </c>
      <c r="P375" s="163" t="s">
        <v>201</v>
      </c>
      <c r="Q375" s="91" t="s">
        <v>436</v>
      </c>
      <c r="R375" s="91" t="s">
        <v>204</v>
      </c>
      <c r="S375" s="91" t="s">
        <v>2214</v>
      </c>
      <c r="T375" s="92">
        <v>10</v>
      </c>
      <c r="U375" s="93">
        <v>6</v>
      </c>
      <c r="V375" s="94">
        <v>43741</v>
      </c>
      <c r="W375" s="94">
        <v>46252</v>
      </c>
      <c r="X375" s="95">
        <v>9785171188436</v>
      </c>
      <c r="Y375" s="96">
        <v>496</v>
      </c>
      <c r="Z375" s="97">
        <v>0.59</v>
      </c>
      <c r="AA375" s="98" t="s">
        <v>133</v>
      </c>
      <c r="AB375" s="98" t="s">
        <v>220</v>
      </c>
      <c r="AC375" s="98" t="s">
        <v>134</v>
      </c>
      <c r="AD375" s="91">
        <v>5</v>
      </c>
      <c r="AE375" s="135" t="s">
        <v>115</v>
      </c>
      <c r="AF375" s="168"/>
      <c r="AG375" s="98" t="s">
        <v>250</v>
      </c>
      <c r="AH375" s="98"/>
      <c r="AI375" s="86" t="s">
        <v>884</v>
      </c>
      <c r="AJ375" s="101"/>
      <c r="AK375" s="91"/>
      <c r="AL375" s="100" t="s">
        <v>2215</v>
      </c>
      <c r="AM375" s="86" t="s">
        <v>264</v>
      </c>
      <c r="AN375" s="86" t="s">
        <v>152</v>
      </c>
      <c r="AO375" s="143">
        <f t="shared" si="15"/>
        <v>0</v>
      </c>
      <c r="AP375" s="85" t="s">
        <v>2216</v>
      </c>
      <c r="AQ375" s="100" t="s">
        <v>110</v>
      </c>
      <c r="AR375" s="97" t="s">
        <v>124</v>
      </c>
      <c r="AV375" s="99"/>
      <c r="AW375" s="159" t="s">
        <v>2217</v>
      </c>
      <c r="AX375" s="102"/>
      <c r="AY375" s="157" t="s">
        <v>2218</v>
      </c>
      <c r="AZ375" s="159"/>
      <c r="BF375" s="103">
        <v>46255</v>
      </c>
      <c r="BG375" s="46"/>
      <c r="BH375" s="46"/>
      <c r="BI375" s="46">
        <f t="shared" si="16"/>
        <v>0</v>
      </c>
      <c r="BJ375" s="46">
        <f t="shared" si="17"/>
        <v>0</v>
      </c>
    </row>
    <row r="376" spans="1:62" ht="120" customHeight="1" x14ac:dyDescent="0.2">
      <c r="A376" s="170" t="s">
        <v>178</v>
      </c>
      <c r="B376" s="132"/>
      <c r="C376" s="150">
        <v>0</v>
      </c>
      <c r="D376" s="150">
        <v>0</v>
      </c>
      <c r="E376" s="133">
        <v>1745.1000000000001</v>
      </c>
      <c r="F376" s="134" t="s">
        <v>881</v>
      </c>
      <c r="G376" s="86" t="s">
        <v>376</v>
      </c>
      <c r="H376" s="86" t="s">
        <v>1749</v>
      </c>
      <c r="I376" s="89"/>
      <c r="J376" s="90">
        <v>6</v>
      </c>
      <c r="K376" s="86"/>
      <c r="L376" s="86"/>
      <c r="M376" s="92" t="s">
        <v>150</v>
      </c>
      <c r="N376" s="86" t="s">
        <v>108</v>
      </c>
      <c r="O376" s="163" t="s">
        <v>201</v>
      </c>
      <c r="P376" s="163" t="s">
        <v>201</v>
      </c>
      <c r="Q376" s="91" t="s">
        <v>436</v>
      </c>
      <c r="R376" s="91" t="s">
        <v>204</v>
      </c>
      <c r="S376" s="91" t="s">
        <v>1750</v>
      </c>
      <c r="T376" s="92">
        <v>10</v>
      </c>
      <c r="U376" s="93">
        <v>6</v>
      </c>
      <c r="V376" s="94">
        <v>43245</v>
      </c>
      <c r="W376" s="94">
        <v>46248</v>
      </c>
      <c r="X376" s="95">
        <v>9785171082796</v>
      </c>
      <c r="Y376" s="96">
        <v>592</v>
      </c>
      <c r="Z376" s="97">
        <v>0.70699999999999996</v>
      </c>
      <c r="AA376" s="98" t="s">
        <v>133</v>
      </c>
      <c r="AB376" s="98" t="s">
        <v>220</v>
      </c>
      <c r="AC376" s="98" t="s">
        <v>134</v>
      </c>
      <c r="AD376" s="91" t="s">
        <v>109</v>
      </c>
      <c r="AE376" s="135" t="s">
        <v>115</v>
      </c>
      <c r="AF376" s="168"/>
      <c r="AG376" s="98" t="s">
        <v>250</v>
      </c>
      <c r="AH376" s="98"/>
      <c r="AI376" s="86" t="s">
        <v>1751</v>
      </c>
      <c r="AJ376" s="101"/>
      <c r="AK376" s="91"/>
      <c r="AL376" s="100" t="s">
        <v>1752</v>
      </c>
      <c r="AM376" s="86" t="s">
        <v>264</v>
      </c>
      <c r="AN376" s="86" t="s">
        <v>152</v>
      </c>
      <c r="AO376" s="143">
        <f t="shared" si="15"/>
        <v>0</v>
      </c>
      <c r="AP376" s="85" t="s">
        <v>1753</v>
      </c>
      <c r="AQ376" s="100" t="s">
        <v>110</v>
      </c>
      <c r="AR376" s="97" t="s">
        <v>124</v>
      </c>
      <c r="AV376" s="99"/>
      <c r="AW376" s="159" t="s">
        <v>1754</v>
      </c>
      <c r="AX376" s="102" t="s">
        <v>1755</v>
      </c>
      <c r="AY376" s="157" t="s">
        <v>889</v>
      </c>
      <c r="AZ376" s="159"/>
      <c r="BF376" s="103">
        <v>46254</v>
      </c>
      <c r="BG376" s="46"/>
      <c r="BH376" s="46"/>
      <c r="BI376" s="46">
        <f t="shared" si="16"/>
        <v>0</v>
      </c>
      <c r="BJ376" s="46">
        <f t="shared" si="17"/>
        <v>0</v>
      </c>
    </row>
    <row r="377" spans="1:62" ht="120" customHeight="1" x14ac:dyDescent="0.2">
      <c r="A377" s="170" t="s">
        <v>178</v>
      </c>
      <c r="B377" s="132"/>
      <c r="C377" s="150">
        <v>0</v>
      </c>
      <c r="D377" s="150">
        <v>0</v>
      </c>
      <c r="E377" s="133">
        <v>1745.1000000000001</v>
      </c>
      <c r="F377" s="134" t="s">
        <v>2206</v>
      </c>
      <c r="G377" s="86" t="s">
        <v>376</v>
      </c>
      <c r="H377" s="86" t="s">
        <v>1749</v>
      </c>
      <c r="I377" s="89"/>
      <c r="J377" s="90">
        <v>7</v>
      </c>
      <c r="K377" s="86"/>
      <c r="L377" s="86"/>
      <c r="M377" s="92" t="s">
        <v>150</v>
      </c>
      <c r="N377" s="86" t="s">
        <v>108</v>
      </c>
      <c r="O377" s="163" t="s">
        <v>201</v>
      </c>
      <c r="P377" s="163" t="s">
        <v>201</v>
      </c>
      <c r="Q377" s="91" t="s">
        <v>436</v>
      </c>
      <c r="R377" s="91" t="s">
        <v>204</v>
      </c>
      <c r="S377" s="91" t="s">
        <v>2219</v>
      </c>
      <c r="T377" s="92">
        <v>10</v>
      </c>
      <c r="U377" s="93">
        <v>6</v>
      </c>
      <c r="V377" s="94">
        <v>43315</v>
      </c>
      <c r="W377" s="94">
        <v>46253</v>
      </c>
      <c r="X377" s="95">
        <v>9785171100216</v>
      </c>
      <c r="Y377" s="96">
        <v>640</v>
      </c>
      <c r="Z377" s="97">
        <v>0.73</v>
      </c>
      <c r="AA377" s="98" t="s">
        <v>133</v>
      </c>
      <c r="AB377" s="98" t="s">
        <v>220</v>
      </c>
      <c r="AC377" s="98" t="s">
        <v>134</v>
      </c>
      <c r="AD377" s="91" t="s">
        <v>109</v>
      </c>
      <c r="AE377" s="135" t="s">
        <v>115</v>
      </c>
      <c r="AF377" s="168"/>
      <c r="AG377" s="98" t="s">
        <v>250</v>
      </c>
      <c r="AH377" s="98"/>
      <c r="AI377" s="86" t="s">
        <v>1751</v>
      </c>
      <c r="AJ377" s="101"/>
      <c r="AK377" s="91"/>
      <c r="AL377" s="100" t="s">
        <v>2220</v>
      </c>
      <c r="AM377" s="86" t="s">
        <v>264</v>
      </c>
      <c r="AN377" s="86" t="s">
        <v>152</v>
      </c>
      <c r="AO377" s="143">
        <f t="shared" si="15"/>
        <v>0</v>
      </c>
      <c r="AP377" s="85" t="s">
        <v>2221</v>
      </c>
      <c r="AQ377" s="100" t="s">
        <v>110</v>
      </c>
      <c r="AR377" s="97" t="s">
        <v>124</v>
      </c>
      <c r="AV377" s="99"/>
      <c r="AW377" s="159" t="s">
        <v>2222</v>
      </c>
      <c r="AX377" s="102" t="s">
        <v>2223</v>
      </c>
      <c r="AY377" s="157" t="s">
        <v>2212</v>
      </c>
      <c r="AZ377" s="159"/>
      <c r="BF377" s="103">
        <v>46255</v>
      </c>
      <c r="BG377" s="46"/>
      <c r="BH377" s="46"/>
      <c r="BI377" s="46">
        <f t="shared" si="16"/>
        <v>0</v>
      </c>
      <c r="BJ377" s="46">
        <f t="shared" si="17"/>
        <v>0</v>
      </c>
    </row>
    <row r="378" spans="1:62" ht="120" customHeight="1" x14ac:dyDescent="0.2">
      <c r="A378" s="170" t="s">
        <v>178</v>
      </c>
      <c r="B378" s="132"/>
      <c r="C378" s="150">
        <v>0</v>
      </c>
      <c r="D378" s="150">
        <v>0</v>
      </c>
      <c r="E378" s="133">
        <v>1745.1000000000001</v>
      </c>
      <c r="F378" s="134" t="s">
        <v>2213</v>
      </c>
      <c r="G378" s="86" t="s">
        <v>376</v>
      </c>
      <c r="H378" s="86" t="s">
        <v>1749</v>
      </c>
      <c r="I378" s="89"/>
      <c r="J378" s="90">
        <v>6</v>
      </c>
      <c r="K378" s="86"/>
      <c r="L378" s="86"/>
      <c r="M378" s="92" t="s">
        <v>150</v>
      </c>
      <c r="N378" s="86" t="s">
        <v>108</v>
      </c>
      <c r="O378" s="163" t="s">
        <v>201</v>
      </c>
      <c r="P378" s="163" t="s">
        <v>201</v>
      </c>
      <c r="Q378" s="91" t="s">
        <v>436</v>
      </c>
      <c r="R378" s="91" t="s">
        <v>204</v>
      </c>
      <c r="S378" s="91" t="s">
        <v>2224</v>
      </c>
      <c r="T378" s="92">
        <v>10</v>
      </c>
      <c r="U378" s="93">
        <v>6</v>
      </c>
      <c r="V378" s="94">
        <v>43739</v>
      </c>
      <c r="W378" s="94">
        <v>46252</v>
      </c>
      <c r="X378" s="95">
        <v>9785171188429</v>
      </c>
      <c r="Y378" s="96">
        <v>496</v>
      </c>
      <c r="Z378" s="97">
        <v>0.59</v>
      </c>
      <c r="AA378" s="98" t="s">
        <v>133</v>
      </c>
      <c r="AB378" s="98" t="s">
        <v>220</v>
      </c>
      <c r="AC378" s="98" t="s">
        <v>134</v>
      </c>
      <c r="AD378" s="91" t="s">
        <v>109</v>
      </c>
      <c r="AE378" s="135" t="s">
        <v>115</v>
      </c>
      <c r="AF378" s="168"/>
      <c r="AG378" s="98" t="s">
        <v>250</v>
      </c>
      <c r="AH378" s="98"/>
      <c r="AI378" s="86" t="s">
        <v>1751</v>
      </c>
      <c r="AJ378" s="101"/>
      <c r="AK378" s="91"/>
      <c r="AL378" s="100" t="s">
        <v>2225</v>
      </c>
      <c r="AM378" s="86" t="s">
        <v>264</v>
      </c>
      <c r="AN378" s="86" t="s">
        <v>152</v>
      </c>
      <c r="AO378" s="143">
        <f t="shared" si="15"/>
        <v>0</v>
      </c>
      <c r="AP378" s="85" t="s">
        <v>2226</v>
      </c>
      <c r="AQ378" s="100" t="s">
        <v>110</v>
      </c>
      <c r="AR378" s="97" t="s">
        <v>124</v>
      </c>
      <c r="AV378" s="99"/>
      <c r="AW378" s="159" t="s">
        <v>2227</v>
      </c>
      <c r="AX378" s="102"/>
      <c r="AY378" s="157" t="s">
        <v>2218</v>
      </c>
      <c r="AZ378" s="159"/>
      <c r="BF378" s="103">
        <v>46255</v>
      </c>
      <c r="BG378" s="46"/>
      <c r="BH378" s="46"/>
      <c r="BI378" s="46">
        <f t="shared" si="16"/>
        <v>0</v>
      </c>
      <c r="BJ378" s="46">
        <f t="shared" si="17"/>
        <v>0</v>
      </c>
    </row>
    <row r="379" spans="1:62" ht="120" customHeight="1" x14ac:dyDescent="0.2">
      <c r="A379" s="170" t="s">
        <v>178</v>
      </c>
      <c r="B379" s="132"/>
      <c r="C379" s="150">
        <v>0</v>
      </c>
      <c r="D379" s="150">
        <v>0</v>
      </c>
      <c r="E379" s="133">
        <v>674.1</v>
      </c>
      <c r="F379" s="134" t="s">
        <v>4193</v>
      </c>
      <c r="G379" s="86" t="s">
        <v>376</v>
      </c>
      <c r="H379" s="86" t="s">
        <v>4194</v>
      </c>
      <c r="I379" s="89"/>
      <c r="J379" s="90">
        <v>5</v>
      </c>
      <c r="K379" s="86"/>
      <c r="L379" s="86"/>
      <c r="M379" s="92" t="s">
        <v>150</v>
      </c>
      <c r="N379" s="86" t="s">
        <v>108</v>
      </c>
      <c r="O379" s="163" t="s">
        <v>201</v>
      </c>
      <c r="P379" s="163" t="s">
        <v>201</v>
      </c>
      <c r="Q379" s="91" t="s">
        <v>436</v>
      </c>
      <c r="R379" s="91" t="s">
        <v>204</v>
      </c>
      <c r="S379" s="91" t="s">
        <v>4195</v>
      </c>
      <c r="T379" s="92">
        <v>10</v>
      </c>
      <c r="U379" s="93">
        <v>8</v>
      </c>
      <c r="V379" s="94">
        <v>43770</v>
      </c>
      <c r="W379" s="94">
        <v>46260</v>
      </c>
      <c r="X379" s="95">
        <v>9785171188665</v>
      </c>
      <c r="Y379" s="96">
        <v>416</v>
      </c>
      <c r="Z379" s="97">
        <v>0.38</v>
      </c>
      <c r="AA379" s="98" t="s">
        <v>144</v>
      </c>
      <c r="AB379" s="98" t="s">
        <v>151</v>
      </c>
      <c r="AC379" s="98" t="s">
        <v>145</v>
      </c>
      <c r="AD379" s="91" t="s">
        <v>109</v>
      </c>
      <c r="AE379" s="135" t="s">
        <v>115</v>
      </c>
      <c r="AF379" s="168"/>
      <c r="AG379" s="98" t="s">
        <v>250</v>
      </c>
      <c r="AH379" s="98"/>
      <c r="AI379" s="86" t="s">
        <v>4196</v>
      </c>
      <c r="AJ379" s="101"/>
      <c r="AK379" s="91"/>
      <c r="AL379" s="100" t="s">
        <v>4197</v>
      </c>
      <c r="AM379" s="86" t="s">
        <v>264</v>
      </c>
      <c r="AN379" s="86" t="s">
        <v>152</v>
      </c>
      <c r="AO379" s="143">
        <f t="shared" si="15"/>
        <v>0</v>
      </c>
      <c r="AP379" s="85" t="s">
        <v>4198</v>
      </c>
      <c r="AQ379" s="100" t="s">
        <v>156</v>
      </c>
      <c r="AR379" s="97" t="s">
        <v>124</v>
      </c>
      <c r="AV379" s="99"/>
      <c r="AW379" s="159" t="s">
        <v>4199</v>
      </c>
      <c r="AX379" s="102" t="s">
        <v>4200</v>
      </c>
      <c r="AY379" s="157" t="s">
        <v>4201</v>
      </c>
      <c r="AZ379" s="159"/>
      <c r="BF379" s="103">
        <v>46262</v>
      </c>
      <c r="BG379" s="46"/>
      <c r="BH379" s="46"/>
      <c r="BI379" s="46">
        <f t="shared" si="16"/>
        <v>0</v>
      </c>
      <c r="BJ379" s="46">
        <f t="shared" si="17"/>
        <v>0</v>
      </c>
    </row>
    <row r="380" spans="1:62" ht="120" customHeight="1" x14ac:dyDescent="0.2">
      <c r="A380" s="170" t="s">
        <v>178</v>
      </c>
      <c r="B380" s="132"/>
      <c r="C380" s="150">
        <v>0</v>
      </c>
      <c r="D380" s="150">
        <v>0</v>
      </c>
      <c r="E380" s="133">
        <v>325.5</v>
      </c>
      <c r="F380" s="134" t="s">
        <v>2712</v>
      </c>
      <c r="G380" s="86" t="s">
        <v>2713</v>
      </c>
      <c r="H380" s="86" t="s">
        <v>2714</v>
      </c>
      <c r="I380" s="89"/>
      <c r="J380" s="90" t="s">
        <v>193</v>
      </c>
      <c r="K380" s="86"/>
      <c r="L380" s="86"/>
      <c r="M380" s="92" t="s">
        <v>132</v>
      </c>
      <c r="N380" s="86" t="s">
        <v>108</v>
      </c>
      <c r="O380" s="163" t="s">
        <v>279</v>
      </c>
      <c r="P380" s="163" t="s">
        <v>280</v>
      </c>
      <c r="Q380" s="91" t="s">
        <v>436</v>
      </c>
      <c r="R380" s="91" t="s">
        <v>204</v>
      </c>
      <c r="S380" s="91" t="s">
        <v>2715</v>
      </c>
      <c r="T380" s="92">
        <v>10</v>
      </c>
      <c r="U380" s="93">
        <v>25</v>
      </c>
      <c r="V380" s="94">
        <v>46251</v>
      </c>
      <c r="W380" s="94">
        <v>46251</v>
      </c>
      <c r="X380" s="95">
        <v>9785171888473</v>
      </c>
      <c r="Y380" s="96">
        <v>64</v>
      </c>
      <c r="Z380" s="97">
        <v>0.106</v>
      </c>
      <c r="AA380" s="98" t="s">
        <v>167</v>
      </c>
      <c r="AB380" s="98" t="s">
        <v>2716</v>
      </c>
      <c r="AC380" s="98" t="s">
        <v>168</v>
      </c>
      <c r="AD380" s="91">
        <v>3</v>
      </c>
      <c r="AE380" s="169" t="s">
        <v>194</v>
      </c>
      <c r="AF380" s="168"/>
      <c r="AG380" s="98" t="s">
        <v>1580</v>
      </c>
      <c r="AH380" s="98"/>
      <c r="AI380" s="86" t="s">
        <v>2717</v>
      </c>
      <c r="AJ380" s="101"/>
      <c r="AK380" s="91"/>
      <c r="AL380" s="100" t="s">
        <v>2718</v>
      </c>
      <c r="AM380" s="86" t="s">
        <v>292</v>
      </c>
      <c r="AN380" s="86" t="s">
        <v>228</v>
      </c>
      <c r="AO380" s="143">
        <f t="shared" si="15"/>
        <v>0</v>
      </c>
      <c r="AP380" s="85" t="s">
        <v>2719</v>
      </c>
      <c r="AQ380" s="100" t="s">
        <v>156</v>
      </c>
      <c r="AR380" s="97" t="s">
        <v>124</v>
      </c>
      <c r="AV380" s="99"/>
      <c r="AW380" s="159" t="s">
        <v>2720</v>
      </c>
      <c r="AX380" s="102"/>
      <c r="AY380" s="157" t="s">
        <v>2721</v>
      </c>
      <c r="AZ380" s="159"/>
      <c r="BF380" s="103">
        <v>46258</v>
      </c>
      <c r="BG380" s="46"/>
      <c r="BH380" s="46"/>
      <c r="BI380" s="46">
        <f t="shared" si="16"/>
        <v>0</v>
      </c>
      <c r="BJ380" s="46">
        <f t="shared" si="17"/>
        <v>0</v>
      </c>
    </row>
    <row r="381" spans="1:62" ht="120" customHeight="1" x14ac:dyDescent="0.2">
      <c r="A381" s="170" t="s">
        <v>178</v>
      </c>
      <c r="B381" s="132"/>
      <c r="C381" s="150">
        <v>0</v>
      </c>
      <c r="D381" s="150">
        <v>0</v>
      </c>
      <c r="E381" s="133">
        <v>269.85000000000002</v>
      </c>
      <c r="F381" s="134" t="s">
        <v>890</v>
      </c>
      <c r="G381" s="86" t="s">
        <v>891</v>
      </c>
      <c r="H381" s="86" t="s">
        <v>892</v>
      </c>
      <c r="I381" s="89"/>
      <c r="J381" s="90">
        <v>4</v>
      </c>
      <c r="K381" s="86"/>
      <c r="L381" s="86"/>
      <c r="M381" s="92" t="s">
        <v>143</v>
      </c>
      <c r="N381" s="86" t="s">
        <v>108</v>
      </c>
      <c r="O381" s="163" t="s">
        <v>175</v>
      </c>
      <c r="P381" s="163" t="s">
        <v>188</v>
      </c>
      <c r="Q381" s="91" t="s">
        <v>436</v>
      </c>
      <c r="R381" s="91" t="s">
        <v>204</v>
      </c>
      <c r="S381" s="91" t="s">
        <v>893</v>
      </c>
      <c r="T381" s="92">
        <v>10</v>
      </c>
      <c r="U381" s="93">
        <v>25</v>
      </c>
      <c r="V381" s="94">
        <v>45898</v>
      </c>
      <c r="W381" s="94">
        <v>46248</v>
      </c>
      <c r="X381" s="95">
        <v>9785171697662</v>
      </c>
      <c r="Y381" s="96">
        <v>64</v>
      </c>
      <c r="Z381" s="97">
        <v>9.7000000000000003E-2</v>
      </c>
      <c r="AA381" s="98" t="s">
        <v>185</v>
      </c>
      <c r="AB381" s="98" t="s">
        <v>220</v>
      </c>
      <c r="AC381" s="98" t="s">
        <v>186</v>
      </c>
      <c r="AD381" s="91">
        <v>3</v>
      </c>
      <c r="AE381" s="135" t="s">
        <v>115</v>
      </c>
      <c r="AF381" s="168"/>
      <c r="AG381" s="98" t="s">
        <v>894</v>
      </c>
      <c r="AH381" s="98"/>
      <c r="AI381" s="86" t="s">
        <v>892</v>
      </c>
      <c r="AJ381" s="101"/>
      <c r="AK381" s="91"/>
      <c r="AL381" s="100" t="s">
        <v>895</v>
      </c>
      <c r="AM381" s="86" t="s">
        <v>258</v>
      </c>
      <c r="AN381" s="86" t="s">
        <v>228</v>
      </c>
      <c r="AO381" s="143">
        <f t="shared" si="15"/>
        <v>0</v>
      </c>
      <c r="AP381" s="85" t="s">
        <v>896</v>
      </c>
      <c r="AQ381" s="100" t="s">
        <v>156</v>
      </c>
      <c r="AR381" s="97" t="s">
        <v>124</v>
      </c>
      <c r="AV381" s="99"/>
      <c r="AW381" s="159" t="s">
        <v>897</v>
      </c>
      <c r="AX381" s="102"/>
      <c r="AY381" s="157" t="s">
        <v>898</v>
      </c>
      <c r="AZ381" s="159"/>
      <c r="BF381" s="103">
        <v>46252</v>
      </c>
      <c r="BG381" s="46"/>
      <c r="BH381" s="46"/>
      <c r="BI381" s="46">
        <f t="shared" si="16"/>
        <v>0</v>
      </c>
      <c r="BJ381" s="46">
        <f t="shared" si="17"/>
        <v>0</v>
      </c>
    </row>
    <row r="382" spans="1:62" ht="120" customHeight="1" x14ac:dyDescent="0.2">
      <c r="A382" s="170" t="s">
        <v>178</v>
      </c>
      <c r="B382" s="132"/>
      <c r="C382" s="150">
        <v>0</v>
      </c>
      <c r="D382" s="150">
        <v>0</v>
      </c>
      <c r="E382" s="133">
        <v>269.85000000000002</v>
      </c>
      <c r="F382" s="134" t="s">
        <v>2722</v>
      </c>
      <c r="G382" s="86" t="s">
        <v>511</v>
      </c>
      <c r="H382" s="86" t="s">
        <v>892</v>
      </c>
      <c r="I382" s="89"/>
      <c r="J382" s="90">
        <v>5</v>
      </c>
      <c r="K382" s="86"/>
      <c r="L382" s="86"/>
      <c r="M382" s="92" t="s">
        <v>143</v>
      </c>
      <c r="N382" s="86" t="s">
        <v>108</v>
      </c>
      <c r="O382" s="163" t="s">
        <v>175</v>
      </c>
      <c r="P382" s="163" t="s">
        <v>188</v>
      </c>
      <c r="Q382" s="91" t="s">
        <v>436</v>
      </c>
      <c r="R382" s="91" t="s">
        <v>204</v>
      </c>
      <c r="S382" s="91" t="s">
        <v>2723</v>
      </c>
      <c r="T382" s="92">
        <v>10</v>
      </c>
      <c r="U382" s="93">
        <v>20</v>
      </c>
      <c r="V382" s="94">
        <v>46136</v>
      </c>
      <c r="W382" s="94">
        <v>46251</v>
      </c>
      <c r="X382" s="95">
        <v>9785171772819</v>
      </c>
      <c r="Y382" s="96">
        <v>64</v>
      </c>
      <c r="Z382" s="97">
        <v>0.10100000000000001</v>
      </c>
      <c r="AA382" s="98" t="s">
        <v>185</v>
      </c>
      <c r="AB382" s="98" t="s">
        <v>220</v>
      </c>
      <c r="AC382" s="98" t="s">
        <v>186</v>
      </c>
      <c r="AD382" s="91">
        <v>3</v>
      </c>
      <c r="AE382" s="135" t="s">
        <v>115</v>
      </c>
      <c r="AF382" s="168"/>
      <c r="AG382" s="98" t="s">
        <v>391</v>
      </c>
      <c r="AH382" s="98"/>
      <c r="AI382" s="86" t="s">
        <v>892</v>
      </c>
      <c r="AJ382" s="101"/>
      <c r="AK382" s="91"/>
      <c r="AL382" s="100" t="s">
        <v>2724</v>
      </c>
      <c r="AM382" s="86" t="s">
        <v>258</v>
      </c>
      <c r="AN382" s="86" t="s">
        <v>228</v>
      </c>
      <c r="AO382" s="143">
        <f t="shared" si="15"/>
        <v>0</v>
      </c>
      <c r="AP382" s="85" t="s">
        <v>2725</v>
      </c>
      <c r="AQ382" s="100" t="s">
        <v>146</v>
      </c>
      <c r="AR382" s="97" t="s">
        <v>124</v>
      </c>
      <c r="AV382" s="99"/>
      <c r="AW382" s="159" t="s">
        <v>2726</v>
      </c>
      <c r="AX382" s="102"/>
      <c r="AY382" s="157" t="s">
        <v>2727</v>
      </c>
      <c r="AZ382" s="159"/>
      <c r="BF382" s="103">
        <v>46258</v>
      </c>
      <c r="BG382" s="46"/>
      <c r="BH382" s="46"/>
      <c r="BI382" s="46">
        <f t="shared" si="16"/>
        <v>0</v>
      </c>
      <c r="BJ382" s="46">
        <f t="shared" si="17"/>
        <v>0</v>
      </c>
    </row>
    <row r="383" spans="1:62" ht="120" customHeight="1" x14ac:dyDescent="0.2">
      <c r="A383" s="170" t="s">
        <v>178</v>
      </c>
      <c r="B383" s="132"/>
      <c r="C383" s="150">
        <v>0</v>
      </c>
      <c r="D383" s="150">
        <v>0</v>
      </c>
      <c r="E383" s="133">
        <v>269.85000000000002</v>
      </c>
      <c r="F383" s="134" t="s">
        <v>2728</v>
      </c>
      <c r="G383" s="86" t="s">
        <v>2729</v>
      </c>
      <c r="H383" s="86" t="s">
        <v>892</v>
      </c>
      <c r="I383" s="89"/>
      <c r="J383" s="90">
        <v>6</v>
      </c>
      <c r="K383" s="86"/>
      <c r="L383" s="86"/>
      <c r="M383" s="92" t="s">
        <v>137</v>
      </c>
      <c r="N383" s="86" t="s">
        <v>108</v>
      </c>
      <c r="O383" s="163" t="s">
        <v>211</v>
      </c>
      <c r="P383" s="163" t="s">
        <v>212</v>
      </c>
      <c r="Q383" s="91" t="s">
        <v>436</v>
      </c>
      <c r="R383" s="91" t="s">
        <v>204</v>
      </c>
      <c r="S383" s="91" t="s">
        <v>2730</v>
      </c>
      <c r="T383" s="92">
        <v>10</v>
      </c>
      <c r="U383" s="93">
        <v>20</v>
      </c>
      <c r="V383" s="94">
        <v>45349</v>
      </c>
      <c r="W383" s="94">
        <v>46251</v>
      </c>
      <c r="X383" s="95">
        <v>9785171617257</v>
      </c>
      <c r="Y383" s="96">
        <v>64</v>
      </c>
      <c r="Z383" s="97">
        <v>0.10100000000000001</v>
      </c>
      <c r="AA383" s="98" t="s">
        <v>185</v>
      </c>
      <c r="AB383" s="98" t="s">
        <v>220</v>
      </c>
      <c r="AC383" s="98" t="s">
        <v>186</v>
      </c>
      <c r="AD383" s="91">
        <v>3</v>
      </c>
      <c r="AE383" s="135" t="s">
        <v>115</v>
      </c>
      <c r="AF383" s="168"/>
      <c r="AG383" s="98" t="s">
        <v>357</v>
      </c>
      <c r="AH383" s="98"/>
      <c r="AI383" s="86" t="s">
        <v>892</v>
      </c>
      <c r="AJ383" s="101"/>
      <c r="AK383" s="91"/>
      <c r="AL383" s="100" t="s">
        <v>2731</v>
      </c>
      <c r="AM383" s="86" t="s">
        <v>261</v>
      </c>
      <c r="AN383" s="86" t="s">
        <v>228</v>
      </c>
      <c r="AO383" s="143">
        <f t="shared" si="15"/>
        <v>0</v>
      </c>
      <c r="AP383" s="85" t="s">
        <v>2732</v>
      </c>
      <c r="AQ383" s="100" t="s">
        <v>146</v>
      </c>
      <c r="AR383" s="97" t="s">
        <v>124</v>
      </c>
      <c r="AV383" s="99"/>
      <c r="AW383" s="159" t="s">
        <v>2733</v>
      </c>
      <c r="AX383" s="102"/>
      <c r="AY383" s="157" t="s">
        <v>2734</v>
      </c>
      <c r="AZ383" s="159"/>
      <c r="BF383" s="103">
        <v>46258</v>
      </c>
      <c r="BG383" s="46"/>
      <c r="BH383" s="46"/>
      <c r="BI383" s="46">
        <f t="shared" si="16"/>
        <v>0</v>
      </c>
      <c r="BJ383" s="46">
        <f t="shared" si="17"/>
        <v>0</v>
      </c>
    </row>
    <row r="384" spans="1:62" ht="120" customHeight="1" x14ac:dyDescent="0.2">
      <c r="A384" s="170" t="s">
        <v>178</v>
      </c>
      <c r="B384" s="132"/>
      <c r="C384" s="150">
        <v>0</v>
      </c>
      <c r="D384" s="150">
        <v>0</v>
      </c>
      <c r="E384" s="133">
        <v>269.85000000000002</v>
      </c>
      <c r="F384" s="134" t="s">
        <v>3868</v>
      </c>
      <c r="G384" s="86" t="s">
        <v>2729</v>
      </c>
      <c r="H384" s="86" t="s">
        <v>892</v>
      </c>
      <c r="I384" s="89"/>
      <c r="J384" s="90">
        <v>6</v>
      </c>
      <c r="K384" s="86"/>
      <c r="L384" s="86"/>
      <c r="M384" s="92" t="s">
        <v>209</v>
      </c>
      <c r="N384" s="86" t="s">
        <v>108</v>
      </c>
      <c r="O384" s="163" t="s">
        <v>210</v>
      </c>
      <c r="P384" s="163" t="s">
        <v>1511</v>
      </c>
      <c r="Q384" s="91" t="s">
        <v>436</v>
      </c>
      <c r="R384" s="91" t="s">
        <v>204</v>
      </c>
      <c r="S384" s="91" t="s">
        <v>3869</v>
      </c>
      <c r="T384" s="92">
        <v>10</v>
      </c>
      <c r="U384" s="93">
        <v>25</v>
      </c>
      <c r="V384" s="94">
        <v>44811</v>
      </c>
      <c r="W384" s="94">
        <v>46259</v>
      </c>
      <c r="X384" s="95">
        <v>9785171504731</v>
      </c>
      <c r="Y384" s="96">
        <v>64</v>
      </c>
      <c r="Z384" s="97">
        <v>9.8000000000000004E-2</v>
      </c>
      <c r="AA384" s="98" t="s">
        <v>185</v>
      </c>
      <c r="AB384" s="98" t="s">
        <v>220</v>
      </c>
      <c r="AC384" s="98" t="s">
        <v>186</v>
      </c>
      <c r="AD384" s="91">
        <v>3</v>
      </c>
      <c r="AE384" s="135" t="s">
        <v>115</v>
      </c>
      <c r="AF384" s="168"/>
      <c r="AG384" s="98" t="s">
        <v>357</v>
      </c>
      <c r="AH384" s="98"/>
      <c r="AI384" s="86" t="s">
        <v>892</v>
      </c>
      <c r="AJ384" s="101"/>
      <c r="AK384" s="91"/>
      <c r="AL384" s="100" t="s">
        <v>3870</v>
      </c>
      <c r="AM384" s="86" t="s">
        <v>261</v>
      </c>
      <c r="AN384" s="86" t="s">
        <v>228</v>
      </c>
      <c r="AO384" s="143">
        <f t="shared" si="15"/>
        <v>0</v>
      </c>
      <c r="AP384" s="85" t="s">
        <v>3871</v>
      </c>
      <c r="AQ384" s="100" t="s">
        <v>146</v>
      </c>
      <c r="AR384" s="97" t="s">
        <v>124</v>
      </c>
      <c r="AV384" s="99"/>
      <c r="AW384" s="159" t="s">
        <v>3872</v>
      </c>
      <c r="AX384" s="102"/>
      <c r="AY384" s="157" t="s">
        <v>3873</v>
      </c>
      <c r="AZ384" s="159"/>
      <c r="BF384" s="103">
        <v>46261</v>
      </c>
      <c r="BG384" s="46"/>
      <c r="BH384" s="46"/>
      <c r="BI384" s="46">
        <f t="shared" si="16"/>
        <v>0</v>
      </c>
      <c r="BJ384" s="46">
        <f t="shared" si="17"/>
        <v>0</v>
      </c>
    </row>
    <row r="385" spans="1:62" ht="120" customHeight="1" x14ac:dyDescent="0.2">
      <c r="A385" s="170" t="s">
        <v>178</v>
      </c>
      <c r="B385" s="132"/>
      <c r="C385" s="150">
        <v>0</v>
      </c>
      <c r="D385" s="150">
        <v>0</v>
      </c>
      <c r="E385" s="133">
        <v>269.85000000000002</v>
      </c>
      <c r="F385" s="134" t="s">
        <v>2735</v>
      </c>
      <c r="G385" s="86" t="s">
        <v>2736</v>
      </c>
      <c r="H385" s="86" t="s">
        <v>892</v>
      </c>
      <c r="I385" s="89"/>
      <c r="J385" s="90">
        <v>5</v>
      </c>
      <c r="K385" s="86"/>
      <c r="L385" s="86"/>
      <c r="M385" s="92" t="s">
        <v>143</v>
      </c>
      <c r="N385" s="86" t="s">
        <v>108</v>
      </c>
      <c r="O385" s="163" t="s">
        <v>175</v>
      </c>
      <c r="P385" s="163" t="s">
        <v>188</v>
      </c>
      <c r="Q385" s="91" t="s">
        <v>436</v>
      </c>
      <c r="R385" s="91" t="s">
        <v>204</v>
      </c>
      <c r="S385" s="91" t="s">
        <v>2737</v>
      </c>
      <c r="T385" s="92">
        <v>10</v>
      </c>
      <c r="U385" s="93">
        <v>20</v>
      </c>
      <c r="V385" s="94">
        <v>45352</v>
      </c>
      <c r="W385" s="94">
        <v>46252</v>
      </c>
      <c r="X385" s="95">
        <v>9785171557270</v>
      </c>
      <c r="Y385" s="96">
        <v>64</v>
      </c>
      <c r="Z385" s="97">
        <v>0.10199999999999999</v>
      </c>
      <c r="AA385" s="98" t="s">
        <v>185</v>
      </c>
      <c r="AB385" s="98" t="s">
        <v>220</v>
      </c>
      <c r="AC385" s="98" t="s">
        <v>186</v>
      </c>
      <c r="AD385" s="91">
        <v>3</v>
      </c>
      <c r="AE385" s="135" t="s">
        <v>115</v>
      </c>
      <c r="AF385" s="168"/>
      <c r="AG385" s="98" t="s">
        <v>424</v>
      </c>
      <c r="AH385" s="98"/>
      <c r="AI385" s="86" t="s">
        <v>892</v>
      </c>
      <c r="AJ385" s="101"/>
      <c r="AK385" s="91"/>
      <c r="AL385" s="100" t="s">
        <v>2738</v>
      </c>
      <c r="AM385" s="86" t="s">
        <v>259</v>
      </c>
      <c r="AN385" s="86" t="s">
        <v>228</v>
      </c>
      <c r="AO385" s="143">
        <f t="shared" si="15"/>
        <v>0</v>
      </c>
      <c r="AP385" s="85" t="s">
        <v>2739</v>
      </c>
      <c r="AQ385" s="100" t="s">
        <v>156</v>
      </c>
      <c r="AR385" s="97" t="s">
        <v>124</v>
      </c>
      <c r="AV385" s="99"/>
      <c r="AW385" s="159" t="s">
        <v>2740</v>
      </c>
      <c r="AX385" s="102"/>
      <c r="AY385" s="157" t="s">
        <v>2741</v>
      </c>
      <c r="AZ385" s="159"/>
      <c r="BF385" s="103">
        <v>46258</v>
      </c>
      <c r="BG385" s="46"/>
      <c r="BH385" s="46"/>
      <c r="BI385" s="46">
        <f t="shared" si="16"/>
        <v>0</v>
      </c>
      <c r="BJ385" s="46">
        <f t="shared" si="17"/>
        <v>0</v>
      </c>
    </row>
    <row r="386" spans="1:62" ht="120" customHeight="1" x14ac:dyDescent="0.2">
      <c r="A386" s="170" t="s">
        <v>178</v>
      </c>
      <c r="B386" s="132"/>
      <c r="C386" s="150">
        <v>0</v>
      </c>
      <c r="D386" s="150">
        <v>0</v>
      </c>
      <c r="E386" s="133">
        <v>269.85000000000002</v>
      </c>
      <c r="F386" s="134" t="s">
        <v>4202</v>
      </c>
      <c r="G386" s="86" t="s">
        <v>205</v>
      </c>
      <c r="H386" s="86" t="s">
        <v>892</v>
      </c>
      <c r="I386" s="89"/>
      <c r="J386" s="90">
        <v>7</v>
      </c>
      <c r="K386" s="86"/>
      <c r="L386" s="86"/>
      <c r="M386" s="92" t="s">
        <v>209</v>
      </c>
      <c r="N386" s="86" t="s">
        <v>108</v>
      </c>
      <c r="O386" s="163" t="s">
        <v>210</v>
      </c>
      <c r="P386" s="163" t="s">
        <v>339</v>
      </c>
      <c r="Q386" s="91" t="s">
        <v>436</v>
      </c>
      <c r="R386" s="91" t="s">
        <v>204</v>
      </c>
      <c r="S386" s="91" t="s">
        <v>4203</v>
      </c>
      <c r="T386" s="92">
        <v>10</v>
      </c>
      <c r="U386" s="93">
        <v>20</v>
      </c>
      <c r="V386" s="94">
        <v>44215</v>
      </c>
      <c r="W386" s="94">
        <v>46259</v>
      </c>
      <c r="X386" s="95">
        <v>9785171351052</v>
      </c>
      <c r="Y386" s="96">
        <v>64</v>
      </c>
      <c r="Z386" s="97">
        <v>0.104</v>
      </c>
      <c r="AA386" s="98" t="s">
        <v>185</v>
      </c>
      <c r="AB386" s="98" t="s">
        <v>220</v>
      </c>
      <c r="AC386" s="98" t="s">
        <v>186</v>
      </c>
      <c r="AD386" s="91">
        <v>3</v>
      </c>
      <c r="AE386" s="135" t="s">
        <v>115</v>
      </c>
      <c r="AF386" s="168"/>
      <c r="AG386" s="98" t="s">
        <v>424</v>
      </c>
      <c r="AH386" s="98"/>
      <c r="AI386" s="86" t="s">
        <v>892</v>
      </c>
      <c r="AJ386" s="101"/>
      <c r="AK386" s="91"/>
      <c r="AL386" s="100" t="s">
        <v>4204</v>
      </c>
      <c r="AM386" s="86" t="s">
        <v>259</v>
      </c>
      <c r="AN386" s="86" t="s">
        <v>228</v>
      </c>
      <c r="AO386" s="143">
        <f t="shared" si="15"/>
        <v>0</v>
      </c>
      <c r="AP386" s="85" t="s">
        <v>4205</v>
      </c>
      <c r="AQ386" s="100" t="s">
        <v>146</v>
      </c>
      <c r="AR386" s="97" t="s">
        <v>124</v>
      </c>
      <c r="AV386" s="99"/>
      <c r="AW386" s="159" t="s">
        <v>4206</v>
      </c>
      <c r="AX386" s="102"/>
      <c r="AY386" s="157" t="s">
        <v>4207</v>
      </c>
      <c r="AZ386" s="159"/>
      <c r="BF386" s="103">
        <v>46262</v>
      </c>
      <c r="BG386" s="46"/>
      <c r="BH386" s="46"/>
      <c r="BI386" s="46">
        <f t="shared" si="16"/>
        <v>0</v>
      </c>
      <c r="BJ386" s="46">
        <f t="shared" si="17"/>
        <v>0</v>
      </c>
    </row>
    <row r="387" spans="1:62" ht="120" customHeight="1" x14ac:dyDescent="0.2">
      <c r="A387" s="170" t="s">
        <v>178</v>
      </c>
      <c r="B387" s="132"/>
      <c r="C387" s="150">
        <v>0</v>
      </c>
      <c r="D387" s="150">
        <v>0</v>
      </c>
      <c r="E387" s="133">
        <v>241.5</v>
      </c>
      <c r="F387" s="134" t="s">
        <v>3104</v>
      </c>
      <c r="G387" s="86" t="s">
        <v>3105</v>
      </c>
      <c r="H387" s="86" t="s">
        <v>3106</v>
      </c>
      <c r="I387" s="89"/>
      <c r="J387" s="90" t="s">
        <v>193</v>
      </c>
      <c r="K387" s="86"/>
      <c r="L387" s="86"/>
      <c r="M387" s="92"/>
      <c r="N387" s="86" t="s">
        <v>108</v>
      </c>
      <c r="O387" s="163" t="s">
        <v>388</v>
      </c>
      <c r="P387" s="163" t="s">
        <v>388</v>
      </c>
      <c r="Q387" s="91" t="s">
        <v>436</v>
      </c>
      <c r="R387" s="91" t="s">
        <v>204</v>
      </c>
      <c r="S387" s="91" t="s">
        <v>3107</v>
      </c>
      <c r="T387" s="92">
        <v>22</v>
      </c>
      <c r="U387" s="93">
        <v>25</v>
      </c>
      <c r="V387" s="94">
        <v>46254</v>
      </c>
      <c r="W387" s="94">
        <v>46254</v>
      </c>
      <c r="X387" s="95">
        <v>9785171887865</v>
      </c>
      <c r="Y387" s="96">
        <v>24</v>
      </c>
      <c r="Z387" s="97">
        <v>6.6000000000000003E-2</v>
      </c>
      <c r="AA387" s="98" t="s">
        <v>2977</v>
      </c>
      <c r="AB387" s="98" t="s">
        <v>492</v>
      </c>
      <c r="AC387" s="98" t="s">
        <v>2979</v>
      </c>
      <c r="AD387" s="91">
        <v>3</v>
      </c>
      <c r="AE387" s="169" t="s">
        <v>194</v>
      </c>
      <c r="AF387" s="168"/>
      <c r="AG387" s="98" t="s">
        <v>240</v>
      </c>
      <c r="AH387" s="98"/>
      <c r="AI387" s="86" t="s">
        <v>3108</v>
      </c>
      <c r="AJ387" s="101"/>
      <c r="AK387" s="91"/>
      <c r="AL387" s="100" t="s">
        <v>3109</v>
      </c>
      <c r="AM387" s="86" t="s">
        <v>227</v>
      </c>
      <c r="AN387" s="86" t="s">
        <v>228</v>
      </c>
      <c r="AO387" s="143">
        <f t="shared" si="15"/>
        <v>0</v>
      </c>
      <c r="AP387" s="85" t="s">
        <v>3110</v>
      </c>
      <c r="AQ387" s="100" t="s">
        <v>156</v>
      </c>
      <c r="AR387" s="97" t="s">
        <v>124</v>
      </c>
      <c r="AV387" s="99"/>
      <c r="AW387" s="159" t="s">
        <v>3111</v>
      </c>
      <c r="AX387" s="102"/>
      <c r="AY387" s="157" t="s">
        <v>3112</v>
      </c>
      <c r="AZ387" s="159"/>
      <c r="BF387" s="103">
        <v>46259</v>
      </c>
      <c r="BG387" s="46"/>
      <c r="BH387" s="46"/>
      <c r="BI387" s="46">
        <f t="shared" si="16"/>
        <v>0</v>
      </c>
      <c r="BJ387" s="46">
        <f t="shared" si="17"/>
        <v>0</v>
      </c>
    </row>
    <row r="388" spans="1:62" ht="120" customHeight="1" x14ac:dyDescent="0.2">
      <c r="A388" s="170" t="s">
        <v>178</v>
      </c>
      <c r="B388" s="132"/>
      <c r="C388" s="150">
        <v>0</v>
      </c>
      <c r="D388" s="150">
        <v>0</v>
      </c>
      <c r="E388" s="133">
        <v>241.5</v>
      </c>
      <c r="F388" s="134" t="s">
        <v>3113</v>
      </c>
      <c r="G388" s="86" t="s">
        <v>3105</v>
      </c>
      <c r="H388" s="86" t="s">
        <v>3106</v>
      </c>
      <c r="I388" s="89"/>
      <c r="J388" s="90" t="s">
        <v>193</v>
      </c>
      <c r="K388" s="86"/>
      <c r="L388" s="86"/>
      <c r="M388" s="92"/>
      <c r="N388" s="86" t="s">
        <v>108</v>
      </c>
      <c r="O388" s="163" t="s">
        <v>388</v>
      </c>
      <c r="P388" s="163" t="s">
        <v>388</v>
      </c>
      <c r="Q388" s="91" t="s">
        <v>436</v>
      </c>
      <c r="R388" s="91" t="s">
        <v>204</v>
      </c>
      <c r="S388" s="91" t="s">
        <v>3114</v>
      </c>
      <c r="T388" s="92">
        <v>22</v>
      </c>
      <c r="U388" s="93">
        <v>25</v>
      </c>
      <c r="V388" s="94">
        <v>46254</v>
      </c>
      <c r="W388" s="94">
        <v>46254</v>
      </c>
      <c r="X388" s="95">
        <v>9785171887872</v>
      </c>
      <c r="Y388" s="96">
        <v>24</v>
      </c>
      <c r="Z388" s="97">
        <v>6.7000000000000004E-2</v>
      </c>
      <c r="AA388" s="98" t="s">
        <v>2977</v>
      </c>
      <c r="AB388" s="98" t="s">
        <v>492</v>
      </c>
      <c r="AC388" s="98" t="s">
        <v>2979</v>
      </c>
      <c r="AD388" s="91">
        <v>3</v>
      </c>
      <c r="AE388" s="169" t="s">
        <v>194</v>
      </c>
      <c r="AF388" s="168"/>
      <c r="AG388" s="98" t="s">
        <v>240</v>
      </c>
      <c r="AH388" s="98"/>
      <c r="AI388" s="86" t="s">
        <v>3108</v>
      </c>
      <c r="AJ388" s="101"/>
      <c r="AK388" s="91"/>
      <c r="AL388" s="100" t="s">
        <v>3115</v>
      </c>
      <c r="AM388" s="86" t="s">
        <v>227</v>
      </c>
      <c r="AN388" s="86" t="s">
        <v>228</v>
      </c>
      <c r="AO388" s="143">
        <f t="shared" si="15"/>
        <v>0</v>
      </c>
      <c r="AP388" s="85" t="s">
        <v>3116</v>
      </c>
      <c r="AQ388" s="100" t="s">
        <v>156</v>
      </c>
      <c r="AR388" s="97" t="s">
        <v>124</v>
      </c>
      <c r="AV388" s="99"/>
      <c r="AW388" s="159" t="s">
        <v>3117</v>
      </c>
      <c r="AX388" s="102"/>
      <c r="AY388" s="157" t="s">
        <v>3112</v>
      </c>
      <c r="AZ388" s="159"/>
      <c r="BF388" s="103">
        <v>46259</v>
      </c>
      <c r="BG388" s="46"/>
      <c r="BH388" s="46"/>
      <c r="BI388" s="46">
        <f t="shared" si="16"/>
        <v>0</v>
      </c>
      <c r="BJ388" s="46">
        <f t="shared" si="17"/>
        <v>0</v>
      </c>
    </row>
    <row r="389" spans="1:62" ht="120" customHeight="1" x14ac:dyDescent="0.2">
      <c r="A389" s="170" t="s">
        <v>178</v>
      </c>
      <c r="B389" s="132"/>
      <c r="C389" s="150">
        <v>0</v>
      </c>
      <c r="D389" s="150">
        <v>0</v>
      </c>
      <c r="E389" s="133">
        <v>516.6</v>
      </c>
      <c r="F389" s="134" t="s">
        <v>3118</v>
      </c>
      <c r="G389" s="86" t="s">
        <v>3119</v>
      </c>
      <c r="H389" s="86" t="s">
        <v>3120</v>
      </c>
      <c r="I389" s="89"/>
      <c r="J389" s="90">
        <v>3</v>
      </c>
      <c r="K389" s="86"/>
      <c r="L389" s="86"/>
      <c r="M389" s="92" t="s">
        <v>132</v>
      </c>
      <c r="N389" s="86" t="s">
        <v>108</v>
      </c>
      <c r="O389" s="163" t="s">
        <v>216</v>
      </c>
      <c r="P389" s="163" t="s">
        <v>232</v>
      </c>
      <c r="Q389" s="91" t="s">
        <v>436</v>
      </c>
      <c r="R389" s="91" t="s">
        <v>204</v>
      </c>
      <c r="S389" s="91" t="s">
        <v>3121</v>
      </c>
      <c r="T389" s="92">
        <v>22</v>
      </c>
      <c r="U389" s="93">
        <v>10</v>
      </c>
      <c r="V389" s="94">
        <v>42394</v>
      </c>
      <c r="W389" s="94">
        <v>46258</v>
      </c>
      <c r="X389" s="95">
        <v>9785170954742</v>
      </c>
      <c r="Y389" s="96">
        <v>288</v>
      </c>
      <c r="Z389" s="97">
        <v>0.24</v>
      </c>
      <c r="AA389" s="98" t="s">
        <v>144</v>
      </c>
      <c r="AB389" s="98" t="s">
        <v>181</v>
      </c>
      <c r="AC389" s="98" t="s">
        <v>145</v>
      </c>
      <c r="AD389" s="91" t="s">
        <v>109</v>
      </c>
      <c r="AE389" s="135" t="s">
        <v>115</v>
      </c>
      <c r="AF389" s="168"/>
      <c r="AG389" s="98" t="s">
        <v>240</v>
      </c>
      <c r="AH389" s="98"/>
      <c r="AI389" s="86" t="s">
        <v>3122</v>
      </c>
      <c r="AJ389" s="101"/>
      <c r="AK389" s="91"/>
      <c r="AL389" s="100" t="s">
        <v>3123</v>
      </c>
      <c r="AM389" s="86" t="s">
        <v>227</v>
      </c>
      <c r="AN389" s="86" t="s">
        <v>228</v>
      </c>
      <c r="AO389" s="143">
        <f t="shared" si="15"/>
        <v>0</v>
      </c>
      <c r="AP389" s="85" t="s">
        <v>3124</v>
      </c>
      <c r="AQ389" s="100" t="s">
        <v>110</v>
      </c>
      <c r="AR389" s="97" t="s">
        <v>124</v>
      </c>
      <c r="AV389" s="99"/>
      <c r="AW389" s="159" t="s">
        <v>3125</v>
      </c>
      <c r="AX389" s="102"/>
      <c r="AY389" s="157" t="s">
        <v>3126</v>
      </c>
      <c r="AZ389" s="159"/>
      <c r="BF389" s="103">
        <v>46259</v>
      </c>
      <c r="BG389" s="46"/>
      <c r="BH389" s="46"/>
      <c r="BI389" s="46">
        <f t="shared" si="16"/>
        <v>0</v>
      </c>
      <c r="BJ389" s="46">
        <f t="shared" si="17"/>
        <v>0</v>
      </c>
    </row>
    <row r="390" spans="1:62" ht="120" customHeight="1" x14ac:dyDescent="0.2">
      <c r="A390" s="170" t="s">
        <v>178</v>
      </c>
      <c r="B390" s="132"/>
      <c r="C390" s="150">
        <v>0</v>
      </c>
      <c r="D390" s="150">
        <v>0</v>
      </c>
      <c r="E390" s="133">
        <v>875.7</v>
      </c>
      <c r="F390" s="134" t="s">
        <v>4369</v>
      </c>
      <c r="G390" s="86" t="s">
        <v>4370</v>
      </c>
      <c r="H390" s="86" t="s">
        <v>4371</v>
      </c>
      <c r="I390" s="89"/>
      <c r="J390" s="90" t="s">
        <v>196</v>
      </c>
      <c r="K390" s="86"/>
      <c r="L390" s="86"/>
      <c r="M390" s="92" t="s">
        <v>143</v>
      </c>
      <c r="N390" s="86" t="s">
        <v>108</v>
      </c>
      <c r="O390" s="163" t="s">
        <v>241</v>
      </c>
      <c r="P390" s="163" t="s">
        <v>285</v>
      </c>
      <c r="Q390" s="91" t="s">
        <v>436</v>
      </c>
      <c r="R390" s="91" t="s">
        <v>204</v>
      </c>
      <c r="S390" s="91" t="s">
        <v>4372</v>
      </c>
      <c r="T390" s="92">
        <v>10</v>
      </c>
      <c r="U390" s="93">
        <v>18</v>
      </c>
      <c r="V390" s="94">
        <v>46260</v>
      </c>
      <c r="W390" s="94">
        <v>46260</v>
      </c>
      <c r="X390" s="95">
        <v>9785171809959</v>
      </c>
      <c r="Y390" s="96">
        <v>224</v>
      </c>
      <c r="Z390" s="97">
        <v>0.34799999999999998</v>
      </c>
      <c r="AA390" s="98" t="s">
        <v>144</v>
      </c>
      <c r="AB390" s="98" t="s">
        <v>189</v>
      </c>
      <c r="AC390" s="98" t="s">
        <v>145</v>
      </c>
      <c r="AD390" s="91" t="s">
        <v>109</v>
      </c>
      <c r="AE390" s="169" t="s">
        <v>194</v>
      </c>
      <c r="AF390" s="168"/>
      <c r="AG390" s="98" t="s">
        <v>360</v>
      </c>
      <c r="AH390" s="98"/>
      <c r="AI390" s="86" t="s">
        <v>4373</v>
      </c>
      <c r="AJ390" s="101"/>
      <c r="AK390" s="91"/>
      <c r="AL390" s="100" t="s">
        <v>4374</v>
      </c>
      <c r="AM390" s="86" t="s">
        <v>297</v>
      </c>
      <c r="AN390" s="86" t="s">
        <v>228</v>
      </c>
      <c r="AO390" s="143">
        <f t="shared" si="15"/>
        <v>0</v>
      </c>
      <c r="AP390" s="85" t="s">
        <v>4375</v>
      </c>
      <c r="AQ390" s="100" t="s">
        <v>110</v>
      </c>
      <c r="AR390" s="97" t="s">
        <v>124</v>
      </c>
      <c r="AV390" s="99"/>
      <c r="AW390" s="159" t="s">
        <v>4376</v>
      </c>
      <c r="AX390" s="102"/>
      <c r="AY390" s="157" t="s">
        <v>4377</v>
      </c>
      <c r="AZ390" s="159"/>
      <c r="BF390" s="103">
        <v>46262</v>
      </c>
      <c r="BG390" s="46"/>
      <c r="BH390" s="46"/>
      <c r="BI390" s="46">
        <f t="shared" si="16"/>
        <v>0</v>
      </c>
      <c r="BJ390" s="46">
        <f t="shared" si="17"/>
        <v>0</v>
      </c>
    </row>
    <row r="391" spans="1:62" ht="120" customHeight="1" x14ac:dyDescent="0.2">
      <c r="A391" s="170" t="s">
        <v>178</v>
      </c>
      <c r="B391" s="132"/>
      <c r="C391" s="150">
        <v>0</v>
      </c>
      <c r="D391" s="150">
        <v>0</v>
      </c>
      <c r="E391" s="133">
        <v>825.30000000000007</v>
      </c>
      <c r="F391" s="134" t="s">
        <v>2228</v>
      </c>
      <c r="G391" s="86" t="s">
        <v>474</v>
      </c>
      <c r="H391" s="86" t="s">
        <v>475</v>
      </c>
      <c r="I391" s="89"/>
      <c r="J391" s="90" t="s">
        <v>195</v>
      </c>
      <c r="K391" s="86"/>
      <c r="L391" s="86"/>
      <c r="M391" s="92" t="s">
        <v>150</v>
      </c>
      <c r="N391" s="86" t="s">
        <v>108</v>
      </c>
      <c r="O391" s="163" t="s">
        <v>180</v>
      </c>
      <c r="P391" s="163" t="s">
        <v>180</v>
      </c>
      <c r="Q391" s="91" t="s">
        <v>436</v>
      </c>
      <c r="R391" s="91" t="s">
        <v>204</v>
      </c>
      <c r="S391" s="91" t="s">
        <v>2229</v>
      </c>
      <c r="T391" s="92">
        <v>10</v>
      </c>
      <c r="U391" s="93">
        <v>6</v>
      </c>
      <c r="V391" s="94">
        <v>46254</v>
      </c>
      <c r="W391" s="94">
        <v>46254</v>
      </c>
      <c r="X391" s="95">
        <v>9785171889999</v>
      </c>
      <c r="Y391" s="96">
        <v>384</v>
      </c>
      <c r="Z391" s="97">
        <v>0.42</v>
      </c>
      <c r="AA391" s="98" t="s">
        <v>133</v>
      </c>
      <c r="AB391" s="98" t="s">
        <v>151</v>
      </c>
      <c r="AC391" s="98" t="s">
        <v>134</v>
      </c>
      <c r="AD391" s="91" t="s">
        <v>109</v>
      </c>
      <c r="AE391" s="169" t="s">
        <v>194</v>
      </c>
      <c r="AF391" s="168"/>
      <c r="AG391" s="98" t="s">
        <v>1009</v>
      </c>
      <c r="AH391" s="98"/>
      <c r="AI391" s="86" t="s">
        <v>476</v>
      </c>
      <c r="AJ391" s="101"/>
      <c r="AK391" s="91"/>
      <c r="AL391" s="100" t="s">
        <v>2230</v>
      </c>
      <c r="AM391" s="86" t="s">
        <v>157</v>
      </c>
      <c r="AN391" s="86" t="s">
        <v>152</v>
      </c>
      <c r="AO391" s="143">
        <f t="shared" si="15"/>
        <v>0</v>
      </c>
      <c r="AP391" s="85" t="s">
        <v>2231</v>
      </c>
      <c r="AQ391" s="100" t="s">
        <v>110</v>
      </c>
      <c r="AR391" s="97" t="s">
        <v>124</v>
      </c>
      <c r="AV391" s="99" t="s">
        <v>120</v>
      </c>
      <c r="AW391" s="159" t="s">
        <v>2232</v>
      </c>
      <c r="AX391" s="102" t="s">
        <v>2233</v>
      </c>
      <c r="AY391" s="157" t="s">
        <v>2234</v>
      </c>
      <c r="AZ391" s="159"/>
      <c r="BF391" s="103">
        <v>46255</v>
      </c>
      <c r="BG391" s="46"/>
      <c r="BH391" s="46"/>
      <c r="BI391" s="46">
        <f t="shared" si="16"/>
        <v>0</v>
      </c>
      <c r="BJ391" s="46">
        <f t="shared" si="17"/>
        <v>0</v>
      </c>
    </row>
    <row r="392" spans="1:62" ht="120" customHeight="1" x14ac:dyDescent="0.2">
      <c r="A392" s="170" t="s">
        <v>178</v>
      </c>
      <c r="B392" s="132"/>
      <c r="C392" s="150">
        <v>0</v>
      </c>
      <c r="D392" s="150">
        <v>0</v>
      </c>
      <c r="E392" s="133">
        <v>875.7</v>
      </c>
      <c r="F392" s="134" t="s">
        <v>4150</v>
      </c>
      <c r="G392" s="86" t="s">
        <v>205</v>
      </c>
      <c r="H392" s="86" t="s">
        <v>4151</v>
      </c>
      <c r="I392" s="89"/>
      <c r="J392" s="90" t="s">
        <v>193</v>
      </c>
      <c r="K392" s="86"/>
      <c r="L392" s="86"/>
      <c r="M392" s="92" t="s">
        <v>132</v>
      </c>
      <c r="N392" s="86" t="s">
        <v>4152</v>
      </c>
      <c r="O392" s="163" t="s">
        <v>216</v>
      </c>
      <c r="P392" s="163" t="s">
        <v>3183</v>
      </c>
      <c r="Q392" s="91" t="s">
        <v>436</v>
      </c>
      <c r="R392" s="91" t="s">
        <v>204</v>
      </c>
      <c r="S392" s="91" t="s">
        <v>4153</v>
      </c>
      <c r="T392" s="92">
        <v>22</v>
      </c>
      <c r="U392" s="93">
        <v>29</v>
      </c>
      <c r="V392" s="94">
        <v>46251</v>
      </c>
      <c r="W392" s="94">
        <v>46251</v>
      </c>
      <c r="X392" s="95">
        <v>9785171808655</v>
      </c>
      <c r="Y392" s="96">
        <v>64</v>
      </c>
      <c r="Z392" s="97">
        <v>0.17699999999999999</v>
      </c>
      <c r="AA392" s="98" t="s">
        <v>3795</v>
      </c>
      <c r="AB392" s="98" t="s">
        <v>220</v>
      </c>
      <c r="AC392" s="98" t="s">
        <v>3796</v>
      </c>
      <c r="AD392" s="91">
        <v>3</v>
      </c>
      <c r="AE392" s="169" t="s">
        <v>194</v>
      </c>
      <c r="AF392" s="168"/>
      <c r="AG392" s="98" t="s">
        <v>1580</v>
      </c>
      <c r="AH392" s="98"/>
      <c r="AI392" s="86" t="s">
        <v>4154</v>
      </c>
      <c r="AJ392" s="101"/>
      <c r="AK392" s="91"/>
      <c r="AL392" s="100" t="s">
        <v>4155</v>
      </c>
      <c r="AM392" s="86" t="s">
        <v>292</v>
      </c>
      <c r="AN392" s="86" t="s">
        <v>228</v>
      </c>
      <c r="AO392" s="143">
        <f t="shared" si="15"/>
        <v>0</v>
      </c>
      <c r="AP392" s="85" t="s">
        <v>4156</v>
      </c>
      <c r="AQ392" s="100" t="s">
        <v>110</v>
      </c>
      <c r="AR392" s="97" t="s">
        <v>124</v>
      </c>
      <c r="AV392" s="99"/>
      <c r="AW392" s="159" t="s">
        <v>4157</v>
      </c>
      <c r="AX392" s="102"/>
      <c r="AY392" s="157" t="s">
        <v>4158</v>
      </c>
      <c r="AZ392" s="159"/>
      <c r="BF392" s="103">
        <v>46262</v>
      </c>
      <c r="BG392" s="46"/>
      <c r="BH392" s="46"/>
      <c r="BI392" s="46">
        <f t="shared" si="16"/>
        <v>0</v>
      </c>
      <c r="BJ392" s="46">
        <f t="shared" si="17"/>
        <v>0</v>
      </c>
    </row>
    <row r="393" spans="1:62" ht="120" customHeight="1" x14ac:dyDescent="0.2">
      <c r="A393" s="170" t="s">
        <v>178</v>
      </c>
      <c r="B393" s="132"/>
      <c r="C393" s="150">
        <v>0</v>
      </c>
      <c r="D393" s="150">
        <v>0</v>
      </c>
      <c r="E393" s="133">
        <v>737.1</v>
      </c>
      <c r="F393" s="134" t="s">
        <v>3526</v>
      </c>
      <c r="G393" s="86" t="s">
        <v>3527</v>
      </c>
      <c r="H393" s="86" t="s">
        <v>3528</v>
      </c>
      <c r="I393" s="89"/>
      <c r="J393" s="90" t="s">
        <v>193</v>
      </c>
      <c r="K393" s="86"/>
      <c r="L393" s="86"/>
      <c r="M393" s="92" t="s">
        <v>150</v>
      </c>
      <c r="N393" s="86" t="s">
        <v>108</v>
      </c>
      <c r="O393" s="163" t="s">
        <v>248</v>
      </c>
      <c r="P393" s="163" t="s">
        <v>248</v>
      </c>
      <c r="Q393" s="91" t="s">
        <v>436</v>
      </c>
      <c r="R393" s="91" t="s">
        <v>204</v>
      </c>
      <c r="S393" s="91" t="s">
        <v>3529</v>
      </c>
      <c r="T393" s="92">
        <v>10</v>
      </c>
      <c r="U393" s="93">
        <v>10</v>
      </c>
      <c r="V393" s="94">
        <v>46252</v>
      </c>
      <c r="W393" s="94">
        <v>46252</v>
      </c>
      <c r="X393" s="95">
        <v>9785171776961</v>
      </c>
      <c r="Y393" s="96">
        <v>320</v>
      </c>
      <c r="Z393" s="97">
        <v>0.35</v>
      </c>
      <c r="AA393" s="98" t="s">
        <v>144</v>
      </c>
      <c r="AB393" s="98" t="s">
        <v>159</v>
      </c>
      <c r="AC393" s="98" t="s">
        <v>145</v>
      </c>
      <c r="AD393" s="91" t="s">
        <v>109</v>
      </c>
      <c r="AE393" s="169" t="s">
        <v>194</v>
      </c>
      <c r="AF393" s="168"/>
      <c r="AG393" s="98" t="s">
        <v>911</v>
      </c>
      <c r="AH393" s="98"/>
      <c r="AI393" s="86" t="s">
        <v>3530</v>
      </c>
      <c r="AJ393" s="101" t="s">
        <v>153</v>
      </c>
      <c r="AK393" s="91" t="s">
        <v>3531</v>
      </c>
      <c r="AL393" s="100" t="s">
        <v>3532</v>
      </c>
      <c r="AM393" s="86" t="s">
        <v>242</v>
      </c>
      <c r="AN393" s="86" t="s">
        <v>152</v>
      </c>
      <c r="AO393" s="143">
        <f t="shared" si="15"/>
        <v>0</v>
      </c>
      <c r="AP393" s="85" t="s">
        <v>3533</v>
      </c>
      <c r="AQ393" s="100" t="s">
        <v>153</v>
      </c>
      <c r="AR393" s="97" t="s">
        <v>124</v>
      </c>
      <c r="AV393" s="99"/>
      <c r="AW393" s="159" t="s">
        <v>3534</v>
      </c>
      <c r="AX393" s="102"/>
      <c r="AY393" s="157" t="s">
        <v>3535</v>
      </c>
      <c r="AZ393" s="159"/>
      <c r="BF393" s="103">
        <v>46260</v>
      </c>
      <c r="BG393" s="46"/>
      <c r="BH393" s="46"/>
      <c r="BI393" s="46">
        <f t="shared" si="16"/>
        <v>0</v>
      </c>
      <c r="BJ393" s="46">
        <f t="shared" si="17"/>
        <v>0</v>
      </c>
    </row>
    <row r="394" spans="1:62" ht="120" customHeight="1" x14ac:dyDescent="0.2">
      <c r="A394" s="170" t="s">
        <v>178</v>
      </c>
      <c r="B394" s="132"/>
      <c r="C394" s="150">
        <v>0</v>
      </c>
      <c r="D394" s="150">
        <v>0</v>
      </c>
      <c r="E394" s="133">
        <v>781.2</v>
      </c>
      <c r="F394" s="134" t="s">
        <v>2742</v>
      </c>
      <c r="G394" s="86" t="s">
        <v>2743</v>
      </c>
      <c r="H394" s="86" t="s">
        <v>2744</v>
      </c>
      <c r="I394" s="89"/>
      <c r="J394" s="90" t="s">
        <v>193</v>
      </c>
      <c r="K394" s="86"/>
      <c r="L394" s="86"/>
      <c r="M394" s="92" t="s">
        <v>143</v>
      </c>
      <c r="N394" s="86" t="s">
        <v>108</v>
      </c>
      <c r="O394" s="163" t="s">
        <v>229</v>
      </c>
      <c r="P394" s="163" t="s">
        <v>431</v>
      </c>
      <c r="Q394" s="91" t="s">
        <v>436</v>
      </c>
      <c r="R394" s="91" t="s">
        <v>204</v>
      </c>
      <c r="S394" s="91" t="s">
        <v>2745</v>
      </c>
      <c r="T394" s="92">
        <v>10</v>
      </c>
      <c r="U394" s="93">
        <v>10</v>
      </c>
      <c r="V394" s="94">
        <v>46254</v>
      </c>
      <c r="W394" s="94">
        <v>46254</v>
      </c>
      <c r="X394" s="95">
        <v>9785171827144</v>
      </c>
      <c r="Y394" s="96">
        <v>224</v>
      </c>
      <c r="Z394" s="97">
        <v>0.316</v>
      </c>
      <c r="AA394" s="98" t="s">
        <v>133</v>
      </c>
      <c r="AB394" s="98" t="s">
        <v>220</v>
      </c>
      <c r="AC394" s="98" t="s">
        <v>134</v>
      </c>
      <c r="AD394" s="91" t="s">
        <v>109</v>
      </c>
      <c r="AE394" s="169" t="s">
        <v>194</v>
      </c>
      <c r="AF394" s="168"/>
      <c r="AG394" s="98" t="s">
        <v>553</v>
      </c>
      <c r="AH394" s="98"/>
      <c r="AI394" s="86" t="s">
        <v>2746</v>
      </c>
      <c r="AJ394" s="101"/>
      <c r="AK394" s="91"/>
      <c r="AL394" s="100" t="s">
        <v>2747</v>
      </c>
      <c r="AM394" s="86" t="s">
        <v>227</v>
      </c>
      <c r="AN394" s="86" t="s">
        <v>228</v>
      </c>
      <c r="AO394" s="143">
        <f t="shared" si="15"/>
        <v>0</v>
      </c>
      <c r="AP394" s="85" t="s">
        <v>2748</v>
      </c>
      <c r="AQ394" s="100" t="s">
        <v>156</v>
      </c>
      <c r="AR394" s="97" t="s">
        <v>124</v>
      </c>
      <c r="AV394" s="99"/>
      <c r="AW394" s="159" t="s">
        <v>2749</v>
      </c>
      <c r="AX394" s="102"/>
      <c r="AY394" s="157" t="s">
        <v>2750</v>
      </c>
      <c r="AZ394" s="159"/>
      <c r="BF394" s="103">
        <v>46258</v>
      </c>
      <c r="BG394" s="46"/>
      <c r="BH394" s="46"/>
      <c r="BI394" s="46">
        <f t="shared" si="16"/>
        <v>0</v>
      </c>
      <c r="BJ394" s="46">
        <f t="shared" si="17"/>
        <v>0</v>
      </c>
    </row>
    <row r="395" spans="1:62" ht="120" customHeight="1" x14ac:dyDescent="0.2">
      <c r="A395" s="170" t="s">
        <v>178</v>
      </c>
      <c r="B395" s="132"/>
      <c r="C395" s="150">
        <v>0</v>
      </c>
      <c r="D395" s="150">
        <v>0</v>
      </c>
      <c r="E395" s="133">
        <v>718.2</v>
      </c>
      <c r="F395" s="134" t="s">
        <v>4793</v>
      </c>
      <c r="G395" s="86" t="s">
        <v>4794</v>
      </c>
      <c r="H395" s="86" t="s">
        <v>4795</v>
      </c>
      <c r="I395" s="89"/>
      <c r="J395" s="90" t="s">
        <v>193</v>
      </c>
      <c r="K395" s="86"/>
      <c r="L395" s="86"/>
      <c r="M395" s="92" t="s">
        <v>137</v>
      </c>
      <c r="N395" s="86" t="s">
        <v>108</v>
      </c>
      <c r="O395" s="163" t="s">
        <v>164</v>
      </c>
      <c r="P395" s="163" t="s">
        <v>165</v>
      </c>
      <c r="Q395" s="91" t="s">
        <v>436</v>
      </c>
      <c r="R395" s="91" t="s">
        <v>204</v>
      </c>
      <c r="S395" s="91" t="s">
        <v>4796</v>
      </c>
      <c r="T395" s="92">
        <v>10</v>
      </c>
      <c r="U395" s="93">
        <v>14</v>
      </c>
      <c r="V395" s="94">
        <v>46262</v>
      </c>
      <c r="W395" s="94">
        <v>46262</v>
      </c>
      <c r="X395" s="95">
        <v>9785171878283</v>
      </c>
      <c r="Y395" s="96">
        <v>112</v>
      </c>
      <c r="Z395" s="97">
        <v>0.29299999999999998</v>
      </c>
      <c r="AA395" s="98" t="s">
        <v>173</v>
      </c>
      <c r="AB395" s="98" t="s">
        <v>189</v>
      </c>
      <c r="AC395" s="98" t="s">
        <v>174</v>
      </c>
      <c r="AD395" s="91" t="s">
        <v>109</v>
      </c>
      <c r="AE395" s="169" t="s">
        <v>194</v>
      </c>
      <c r="AF395" s="168"/>
      <c r="AG395" s="98" t="s">
        <v>606</v>
      </c>
      <c r="AH395" s="98"/>
      <c r="AI395" s="86" t="s">
        <v>4795</v>
      </c>
      <c r="AJ395" s="101" t="s">
        <v>148</v>
      </c>
      <c r="AK395" s="91"/>
      <c r="AL395" s="100" t="s">
        <v>4797</v>
      </c>
      <c r="AM395" s="86" t="s">
        <v>276</v>
      </c>
      <c r="AN395" s="86" t="s">
        <v>141</v>
      </c>
      <c r="AO395" s="143">
        <f t="shared" si="15"/>
        <v>0</v>
      </c>
      <c r="AP395" s="85" t="s">
        <v>4798</v>
      </c>
      <c r="AQ395" s="100" t="s">
        <v>146</v>
      </c>
      <c r="AR395" s="97" t="s">
        <v>124</v>
      </c>
      <c r="AV395" s="99"/>
      <c r="AW395" s="159" t="s">
        <v>4799</v>
      </c>
      <c r="AX395" s="102"/>
      <c r="AY395" s="157" t="s">
        <v>4800</v>
      </c>
      <c r="AZ395" s="159"/>
      <c r="BF395" s="103">
        <v>46265</v>
      </c>
      <c r="BG395" s="46"/>
      <c r="BH395" s="46"/>
      <c r="BI395" s="46">
        <f t="shared" si="16"/>
        <v>0</v>
      </c>
      <c r="BJ395" s="46">
        <f t="shared" si="17"/>
        <v>0</v>
      </c>
    </row>
    <row r="396" spans="1:62" ht="120" customHeight="1" x14ac:dyDescent="0.2">
      <c r="A396" s="170" t="s">
        <v>178</v>
      </c>
      <c r="B396" s="132"/>
      <c r="C396" s="150">
        <v>0</v>
      </c>
      <c r="D396" s="150">
        <v>0</v>
      </c>
      <c r="E396" s="133">
        <v>269.85000000000002</v>
      </c>
      <c r="F396" s="134" t="s">
        <v>3874</v>
      </c>
      <c r="G396" s="86" t="s">
        <v>336</v>
      </c>
      <c r="H396" s="86" t="s">
        <v>565</v>
      </c>
      <c r="I396" s="89"/>
      <c r="J396" s="90" t="s">
        <v>193</v>
      </c>
      <c r="K396" s="86"/>
      <c r="L396" s="86"/>
      <c r="M396" s="92" t="s">
        <v>209</v>
      </c>
      <c r="N396" s="86" t="s">
        <v>108</v>
      </c>
      <c r="O396" s="163" t="s">
        <v>210</v>
      </c>
      <c r="P396" s="163" t="s">
        <v>247</v>
      </c>
      <c r="Q396" s="91" t="s">
        <v>436</v>
      </c>
      <c r="R396" s="91" t="s">
        <v>204</v>
      </c>
      <c r="S396" s="91" t="s">
        <v>3875</v>
      </c>
      <c r="T396" s="92">
        <v>10</v>
      </c>
      <c r="U396" s="93">
        <v>25</v>
      </c>
      <c r="V396" s="94">
        <v>46248</v>
      </c>
      <c r="W396" s="94">
        <v>46248</v>
      </c>
      <c r="X396" s="95">
        <v>9785171872755</v>
      </c>
      <c r="Y396" s="96">
        <v>64</v>
      </c>
      <c r="Z396" s="97">
        <v>0.126</v>
      </c>
      <c r="AA396" s="98" t="s">
        <v>173</v>
      </c>
      <c r="AB396" s="98" t="s">
        <v>158</v>
      </c>
      <c r="AC396" s="98" t="s">
        <v>174</v>
      </c>
      <c r="AD396" s="91">
        <v>3</v>
      </c>
      <c r="AE396" s="169" t="s">
        <v>194</v>
      </c>
      <c r="AF396" s="168"/>
      <c r="AG396" s="98" t="s">
        <v>3306</v>
      </c>
      <c r="AH396" s="98"/>
      <c r="AI396" s="86" t="s">
        <v>566</v>
      </c>
      <c r="AJ396" s="101" t="s">
        <v>568</v>
      </c>
      <c r="AK396" s="91"/>
      <c r="AL396" s="100" t="s">
        <v>3876</v>
      </c>
      <c r="AM396" s="86" t="s">
        <v>182</v>
      </c>
      <c r="AN396" s="86" t="s">
        <v>141</v>
      </c>
      <c r="AO396" s="143">
        <f t="shared" si="15"/>
        <v>0</v>
      </c>
      <c r="AP396" s="85" t="s">
        <v>3877</v>
      </c>
      <c r="AQ396" s="100" t="s">
        <v>142</v>
      </c>
      <c r="AR396" s="97" t="s">
        <v>124</v>
      </c>
      <c r="AS396" s="26" t="s">
        <v>3707</v>
      </c>
      <c r="AV396" s="99"/>
      <c r="AW396" s="159" t="s">
        <v>3878</v>
      </c>
      <c r="AX396" s="102" t="s">
        <v>569</v>
      </c>
      <c r="AY396" s="157" t="s">
        <v>3879</v>
      </c>
      <c r="AZ396" s="159"/>
      <c r="BF396" s="103">
        <v>46261</v>
      </c>
      <c r="BG396" s="46"/>
      <c r="BH396" s="46"/>
      <c r="BI396" s="46">
        <f t="shared" si="16"/>
        <v>0</v>
      </c>
      <c r="BJ396" s="46">
        <f t="shared" si="17"/>
        <v>0</v>
      </c>
    </row>
    <row r="397" spans="1:62" ht="120" customHeight="1" x14ac:dyDescent="0.2">
      <c r="A397" s="170" t="s">
        <v>178</v>
      </c>
      <c r="B397" s="132"/>
      <c r="C397" s="150">
        <v>0</v>
      </c>
      <c r="D397" s="150">
        <v>0</v>
      </c>
      <c r="E397" s="133">
        <v>472.5</v>
      </c>
      <c r="F397" s="134" t="s">
        <v>1290</v>
      </c>
      <c r="G397" s="86" t="s">
        <v>533</v>
      </c>
      <c r="H397" s="86" t="s">
        <v>1291</v>
      </c>
      <c r="I397" s="89"/>
      <c r="J397" s="90" t="s">
        <v>193</v>
      </c>
      <c r="K397" s="86"/>
      <c r="L397" s="86"/>
      <c r="M397" s="92" t="s">
        <v>143</v>
      </c>
      <c r="N397" s="86" t="s">
        <v>108</v>
      </c>
      <c r="O397" s="163" t="s">
        <v>229</v>
      </c>
      <c r="P397" s="163" t="s">
        <v>431</v>
      </c>
      <c r="Q397" s="91" t="s">
        <v>436</v>
      </c>
      <c r="R397" s="91" t="s">
        <v>204</v>
      </c>
      <c r="S397" s="91" t="s">
        <v>1292</v>
      </c>
      <c r="T397" s="92">
        <v>10</v>
      </c>
      <c r="U397" s="93">
        <v>30</v>
      </c>
      <c r="V397" s="94">
        <v>46251</v>
      </c>
      <c r="W397" s="94">
        <v>46251</v>
      </c>
      <c r="X397" s="95">
        <v>9785171863036</v>
      </c>
      <c r="Y397" s="96">
        <v>96</v>
      </c>
      <c r="Z397" s="97">
        <v>0.16500000000000001</v>
      </c>
      <c r="AA397" s="98" t="s">
        <v>185</v>
      </c>
      <c r="AB397" s="98" t="s">
        <v>189</v>
      </c>
      <c r="AC397" s="98" t="s">
        <v>186</v>
      </c>
      <c r="AD397" s="91">
        <v>3</v>
      </c>
      <c r="AE397" s="169" t="s">
        <v>194</v>
      </c>
      <c r="AF397" s="168"/>
      <c r="AG397" s="98" t="s">
        <v>240</v>
      </c>
      <c r="AH397" s="98"/>
      <c r="AI397" s="86" t="s">
        <v>1293</v>
      </c>
      <c r="AJ397" s="101"/>
      <c r="AK397" s="91"/>
      <c r="AL397" s="100" t="s">
        <v>1294</v>
      </c>
      <c r="AM397" s="86" t="s">
        <v>227</v>
      </c>
      <c r="AN397" s="86" t="s">
        <v>228</v>
      </c>
      <c r="AO397" s="143">
        <f t="shared" si="15"/>
        <v>0</v>
      </c>
      <c r="AP397" s="85" t="s">
        <v>1295</v>
      </c>
      <c r="AQ397" s="100" t="s">
        <v>146</v>
      </c>
      <c r="AR397" s="97" t="s">
        <v>124</v>
      </c>
      <c r="AV397" s="99"/>
      <c r="AW397" s="159" t="s">
        <v>1296</v>
      </c>
      <c r="AX397" s="102"/>
      <c r="AY397" s="157" t="s">
        <v>1297</v>
      </c>
      <c r="AZ397" s="159"/>
      <c r="BF397" s="103">
        <v>46253</v>
      </c>
      <c r="BG397" s="46"/>
      <c r="BH397" s="46"/>
      <c r="BI397" s="46">
        <f t="shared" si="16"/>
        <v>0</v>
      </c>
      <c r="BJ397" s="46">
        <f t="shared" si="17"/>
        <v>0</v>
      </c>
    </row>
    <row r="398" spans="1:62" ht="120" customHeight="1" x14ac:dyDescent="0.2">
      <c r="A398" s="170" t="s">
        <v>178</v>
      </c>
      <c r="B398" s="132"/>
      <c r="C398" s="150">
        <v>0</v>
      </c>
      <c r="D398" s="150">
        <v>0</v>
      </c>
      <c r="E398" s="133">
        <v>261.45</v>
      </c>
      <c r="F398" s="134" t="s">
        <v>2751</v>
      </c>
      <c r="G398" s="86" t="s">
        <v>336</v>
      </c>
      <c r="H398" s="86" t="s">
        <v>570</v>
      </c>
      <c r="I398" s="89"/>
      <c r="J398" s="90" t="s">
        <v>193</v>
      </c>
      <c r="K398" s="86"/>
      <c r="L398" s="86"/>
      <c r="M398" s="92" t="s">
        <v>209</v>
      </c>
      <c r="N398" s="86" t="s">
        <v>108</v>
      </c>
      <c r="O398" s="163" t="s">
        <v>346</v>
      </c>
      <c r="P398" s="163" t="s">
        <v>347</v>
      </c>
      <c r="Q398" s="91" t="s">
        <v>436</v>
      </c>
      <c r="R398" s="91" t="s">
        <v>204</v>
      </c>
      <c r="S398" s="91" t="s">
        <v>2752</v>
      </c>
      <c r="T398" s="92">
        <v>10</v>
      </c>
      <c r="U398" s="93">
        <v>28</v>
      </c>
      <c r="V398" s="94">
        <v>46254</v>
      </c>
      <c r="W398" s="94">
        <v>46254</v>
      </c>
      <c r="X398" s="95">
        <v>9785171810344</v>
      </c>
      <c r="Y398" s="96">
        <v>256</v>
      </c>
      <c r="Z398" s="97">
        <v>0.152</v>
      </c>
      <c r="AA398" s="98" t="s">
        <v>144</v>
      </c>
      <c r="AB398" s="98" t="s">
        <v>181</v>
      </c>
      <c r="AC398" s="98" t="s">
        <v>145</v>
      </c>
      <c r="AD398" s="91">
        <v>3</v>
      </c>
      <c r="AE398" s="169" t="s">
        <v>194</v>
      </c>
      <c r="AF398" s="168"/>
      <c r="AG398" s="98" t="s">
        <v>337</v>
      </c>
      <c r="AH398" s="98"/>
      <c r="AI398" s="86" t="s">
        <v>571</v>
      </c>
      <c r="AJ398" s="101" t="s">
        <v>148</v>
      </c>
      <c r="AK398" s="91"/>
      <c r="AL398" s="100" t="s">
        <v>2753</v>
      </c>
      <c r="AM398" s="86" t="s">
        <v>183</v>
      </c>
      <c r="AN398" s="86" t="s">
        <v>141</v>
      </c>
      <c r="AO398" s="143">
        <f t="shared" si="15"/>
        <v>0</v>
      </c>
      <c r="AP398" s="85" t="s">
        <v>2754</v>
      </c>
      <c r="AQ398" s="100" t="s">
        <v>146</v>
      </c>
      <c r="AR398" s="97" t="s">
        <v>124</v>
      </c>
      <c r="AV398" s="99"/>
      <c r="AW398" s="159" t="s">
        <v>2755</v>
      </c>
      <c r="AX398" s="102" t="s">
        <v>2756</v>
      </c>
      <c r="AY398" s="157" t="s">
        <v>2756</v>
      </c>
      <c r="AZ398" s="159"/>
      <c r="BF398" s="103">
        <v>46258</v>
      </c>
      <c r="BG398" s="46"/>
      <c r="BH398" s="46"/>
      <c r="BI398" s="46">
        <f t="shared" si="16"/>
        <v>0</v>
      </c>
      <c r="BJ398" s="46">
        <f t="shared" si="17"/>
        <v>0</v>
      </c>
    </row>
    <row r="399" spans="1:62" ht="120" customHeight="1" x14ac:dyDescent="0.2">
      <c r="A399" s="170" t="s">
        <v>178</v>
      </c>
      <c r="B399" s="132"/>
      <c r="C399" s="150">
        <v>0</v>
      </c>
      <c r="D399" s="150">
        <v>0</v>
      </c>
      <c r="E399" s="133">
        <v>472.5</v>
      </c>
      <c r="F399" s="134" t="s">
        <v>4225</v>
      </c>
      <c r="G399" s="86" t="s">
        <v>336</v>
      </c>
      <c r="H399" s="86" t="s">
        <v>4226</v>
      </c>
      <c r="I399" s="89"/>
      <c r="J399" s="90">
        <v>6</v>
      </c>
      <c r="K399" s="86"/>
      <c r="L399" s="86"/>
      <c r="M399" s="92" t="s">
        <v>209</v>
      </c>
      <c r="N399" s="86" t="s">
        <v>108</v>
      </c>
      <c r="O399" s="163" t="s">
        <v>210</v>
      </c>
      <c r="P399" s="163" t="s">
        <v>339</v>
      </c>
      <c r="Q399" s="91" t="s">
        <v>436</v>
      </c>
      <c r="R399" s="91" t="s">
        <v>204</v>
      </c>
      <c r="S399" s="91" t="s">
        <v>4227</v>
      </c>
      <c r="T399" s="92">
        <v>10</v>
      </c>
      <c r="U399" s="93">
        <v>16</v>
      </c>
      <c r="V399" s="94">
        <v>44796</v>
      </c>
      <c r="W399" s="94">
        <v>46259</v>
      </c>
      <c r="X399" s="95">
        <v>9785171493363</v>
      </c>
      <c r="Y399" s="96">
        <v>160</v>
      </c>
      <c r="Z399" s="97">
        <v>0.26900000000000002</v>
      </c>
      <c r="AA399" s="98" t="s">
        <v>154</v>
      </c>
      <c r="AB399" s="98" t="s">
        <v>190</v>
      </c>
      <c r="AC399" s="98" t="s">
        <v>155</v>
      </c>
      <c r="AD399" s="91">
        <v>3</v>
      </c>
      <c r="AE399" s="135" t="s">
        <v>115</v>
      </c>
      <c r="AF399" s="168"/>
      <c r="AG399" s="98" t="s">
        <v>337</v>
      </c>
      <c r="AH399" s="98"/>
      <c r="AI399" s="86" t="s">
        <v>4228</v>
      </c>
      <c r="AJ399" s="101" t="s">
        <v>140</v>
      </c>
      <c r="AK399" s="91"/>
      <c r="AL399" s="100" t="s">
        <v>4229</v>
      </c>
      <c r="AM399" s="86" t="s">
        <v>183</v>
      </c>
      <c r="AN399" s="86" t="s">
        <v>141</v>
      </c>
      <c r="AO399" s="143">
        <f t="shared" si="15"/>
        <v>0</v>
      </c>
      <c r="AP399" s="85" t="s">
        <v>4230</v>
      </c>
      <c r="AQ399" s="100" t="s">
        <v>146</v>
      </c>
      <c r="AR399" s="97" t="s">
        <v>124</v>
      </c>
      <c r="AV399" s="99"/>
      <c r="AW399" s="159" t="s">
        <v>4231</v>
      </c>
      <c r="AX399" s="102" t="s">
        <v>4232</v>
      </c>
      <c r="AY399" s="157" t="s">
        <v>4233</v>
      </c>
      <c r="AZ399" s="159"/>
      <c r="BF399" s="103">
        <v>46262</v>
      </c>
      <c r="BG399" s="46"/>
      <c r="BH399" s="46"/>
      <c r="BI399" s="46">
        <f t="shared" si="16"/>
        <v>0</v>
      </c>
      <c r="BJ399" s="46">
        <f t="shared" si="17"/>
        <v>0</v>
      </c>
    </row>
    <row r="400" spans="1:62" ht="120" customHeight="1" x14ac:dyDescent="0.2">
      <c r="A400" s="170" t="s">
        <v>178</v>
      </c>
      <c r="B400" s="132"/>
      <c r="C400" s="150">
        <v>0</v>
      </c>
      <c r="D400" s="150">
        <v>0</v>
      </c>
      <c r="E400" s="133">
        <v>472.5</v>
      </c>
      <c r="F400" s="134" t="s">
        <v>4234</v>
      </c>
      <c r="G400" s="86" t="s">
        <v>336</v>
      </c>
      <c r="H400" s="86" t="s">
        <v>4226</v>
      </c>
      <c r="I400" s="89"/>
      <c r="J400" s="90">
        <v>2</v>
      </c>
      <c r="K400" s="86"/>
      <c r="L400" s="86"/>
      <c r="M400" s="92" t="s">
        <v>209</v>
      </c>
      <c r="N400" s="86" t="s">
        <v>108</v>
      </c>
      <c r="O400" s="163" t="s">
        <v>210</v>
      </c>
      <c r="P400" s="163" t="s">
        <v>339</v>
      </c>
      <c r="Q400" s="91" t="s">
        <v>436</v>
      </c>
      <c r="R400" s="91" t="s">
        <v>204</v>
      </c>
      <c r="S400" s="91" t="s">
        <v>4235</v>
      </c>
      <c r="T400" s="92">
        <v>10</v>
      </c>
      <c r="U400" s="93">
        <v>16</v>
      </c>
      <c r="V400" s="94">
        <v>44796</v>
      </c>
      <c r="W400" s="94">
        <v>46260</v>
      </c>
      <c r="X400" s="95">
        <v>9785171493370</v>
      </c>
      <c r="Y400" s="96">
        <v>160</v>
      </c>
      <c r="Z400" s="97">
        <v>0.26600000000000001</v>
      </c>
      <c r="AA400" s="98" t="s">
        <v>154</v>
      </c>
      <c r="AB400" s="98" t="s">
        <v>190</v>
      </c>
      <c r="AC400" s="98" t="s">
        <v>155</v>
      </c>
      <c r="AD400" s="91">
        <v>3</v>
      </c>
      <c r="AE400" s="135" t="s">
        <v>115</v>
      </c>
      <c r="AF400" s="168"/>
      <c r="AG400" s="98" t="s">
        <v>337</v>
      </c>
      <c r="AH400" s="98"/>
      <c r="AI400" s="86" t="s">
        <v>4228</v>
      </c>
      <c r="AJ400" s="101" t="s">
        <v>140</v>
      </c>
      <c r="AK400" s="91"/>
      <c r="AL400" s="100" t="s">
        <v>4236</v>
      </c>
      <c r="AM400" s="86" t="s">
        <v>183</v>
      </c>
      <c r="AN400" s="86" t="s">
        <v>141</v>
      </c>
      <c r="AO400" s="143">
        <f t="shared" si="15"/>
        <v>0</v>
      </c>
      <c r="AP400" s="85" t="s">
        <v>4237</v>
      </c>
      <c r="AQ400" s="100" t="s">
        <v>146</v>
      </c>
      <c r="AR400" s="97" t="s">
        <v>124</v>
      </c>
      <c r="AV400" s="99"/>
      <c r="AW400" s="159" t="s">
        <v>4238</v>
      </c>
      <c r="AX400" s="102" t="s">
        <v>4239</v>
      </c>
      <c r="AY400" s="157" t="s">
        <v>4240</v>
      </c>
      <c r="AZ400" s="159"/>
      <c r="BF400" s="103">
        <v>46262</v>
      </c>
      <c r="BG400" s="46"/>
      <c r="BH400" s="46"/>
      <c r="BI400" s="46">
        <f t="shared" si="16"/>
        <v>0</v>
      </c>
      <c r="BJ400" s="46">
        <f t="shared" si="17"/>
        <v>0</v>
      </c>
    </row>
    <row r="401" spans="1:62" ht="120" customHeight="1" x14ac:dyDescent="0.2">
      <c r="A401" s="170" t="s">
        <v>178</v>
      </c>
      <c r="B401" s="132"/>
      <c r="C401" s="150">
        <v>0</v>
      </c>
      <c r="D401" s="150">
        <v>0</v>
      </c>
      <c r="E401" s="133">
        <v>428.40000000000003</v>
      </c>
      <c r="F401" s="134" t="s">
        <v>2757</v>
      </c>
      <c r="G401" s="86" t="s">
        <v>2758</v>
      </c>
      <c r="H401" s="86" t="s">
        <v>2759</v>
      </c>
      <c r="I401" s="89"/>
      <c r="J401" s="90" t="s">
        <v>193</v>
      </c>
      <c r="K401" s="86"/>
      <c r="L401" s="86"/>
      <c r="M401" s="92" t="s">
        <v>143</v>
      </c>
      <c r="N401" s="86" t="s">
        <v>108</v>
      </c>
      <c r="O401" s="163" t="s">
        <v>233</v>
      </c>
      <c r="P401" s="163" t="s">
        <v>494</v>
      </c>
      <c r="Q401" s="91" t="s">
        <v>436</v>
      </c>
      <c r="R401" s="91" t="s">
        <v>204</v>
      </c>
      <c r="S401" s="91" t="s">
        <v>2760</v>
      </c>
      <c r="T401" s="92">
        <v>10</v>
      </c>
      <c r="U401" s="93">
        <v>20</v>
      </c>
      <c r="V401" s="94">
        <v>46253</v>
      </c>
      <c r="W401" s="94">
        <v>46253</v>
      </c>
      <c r="X401" s="95">
        <v>9785171878757</v>
      </c>
      <c r="Y401" s="96">
        <v>256</v>
      </c>
      <c r="Z401" s="97">
        <v>0.26600000000000001</v>
      </c>
      <c r="AA401" s="98" t="s">
        <v>144</v>
      </c>
      <c r="AB401" s="98" t="s">
        <v>200</v>
      </c>
      <c r="AC401" s="98" t="s">
        <v>145</v>
      </c>
      <c r="AD401" s="91" t="s">
        <v>109</v>
      </c>
      <c r="AE401" s="169" t="s">
        <v>194</v>
      </c>
      <c r="AF401" s="168"/>
      <c r="AG401" s="98" t="s">
        <v>430</v>
      </c>
      <c r="AH401" s="98"/>
      <c r="AI401" s="86" t="s">
        <v>2761</v>
      </c>
      <c r="AJ401" s="101"/>
      <c r="AK401" s="91"/>
      <c r="AL401" s="100" t="s">
        <v>2762</v>
      </c>
      <c r="AM401" s="86" t="s">
        <v>311</v>
      </c>
      <c r="AN401" s="86" t="s">
        <v>228</v>
      </c>
      <c r="AO401" s="143">
        <f t="shared" si="15"/>
        <v>0</v>
      </c>
      <c r="AP401" s="85" t="s">
        <v>2763</v>
      </c>
      <c r="AQ401" s="100" t="s">
        <v>156</v>
      </c>
      <c r="AR401" s="97" t="s">
        <v>124</v>
      </c>
      <c r="AV401" s="99"/>
      <c r="AW401" s="159" t="s">
        <v>2764</v>
      </c>
      <c r="AX401" s="102"/>
      <c r="AY401" s="157" t="s">
        <v>2765</v>
      </c>
      <c r="AZ401" s="159"/>
      <c r="BF401" s="103">
        <v>46258</v>
      </c>
      <c r="BG401" s="46"/>
      <c r="BH401" s="46"/>
      <c r="BI401" s="46">
        <f t="shared" si="16"/>
        <v>0</v>
      </c>
      <c r="BJ401" s="46">
        <f t="shared" si="17"/>
        <v>0</v>
      </c>
    </row>
    <row r="402" spans="1:62" ht="120" customHeight="1" x14ac:dyDescent="0.2">
      <c r="A402" s="170" t="s">
        <v>178</v>
      </c>
      <c r="B402" s="132"/>
      <c r="C402" s="150">
        <v>0</v>
      </c>
      <c r="D402" s="150">
        <v>0</v>
      </c>
      <c r="E402" s="133">
        <v>875.7</v>
      </c>
      <c r="F402" s="134" t="s">
        <v>3536</v>
      </c>
      <c r="G402" s="86" t="s">
        <v>3537</v>
      </c>
      <c r="H402" s="86" t="s">
        <v>552</v>
      </c>
      <c r="I402" s="89"/>
      <c r="J402" s="90" t="s">
        <v>193</v>
      </c>
      <c r="K402" s="86"/>
      <c r="L402" s="86"/>
      <c r="M402" s="92" t="s">
        <v>132</v>
      </c>
      <c r="N402" s="86" t="s">
        <v>108</v>
      </c>
      <c r="O402" s="163" t="s">
        <v>171</v>
      </c>
      <c r="P402" s="163" t="s">
        <v>270</v>
      </c>
      <c r="Q402" s="91" t="s">
        <v>436</v>
      </c>
      <c r="R402" s="91" t="s">
        <v>204</v>
      </c>
      <c r="S402" s="91" t="s">
        <v>3538</v>
      </c>
      <c r="T402" s="92">
        <v>10</v>
      </c>
      <c r="U402" s="93">
        <v>8</v>
      </c>
      <c r="V402" s="94">
        <v>46245</v>
      </c>
      <c r="W402" s="94">
        <v>46245</v>
      </c>
      <c r="X402" s="95">
        <v>9785171809225</v>
      </c>
      <c r="Y402" s="96">
        <v>480</v>
      </c>
      <c r="Z402" s="97">
        <v>0.54</v>
      </c>
      <c r="AA402" s="98" t="s">
        <v>133</v>
      </c>
      <c r="AB402" s="98" t="s">
        <v>281</v>
      </c>
      <c r="AC402" s="98" t="s">
        <v>134</v>
      </c>
      <c r="AD402" s="91" t="s">
        <v>109</v>
      </c>
      <c r="AE402" s="169" t="s">
        <v>194</v>
      </c>
      <c r="AF402" s="168"/>
      <c r="AG402" s="98" t="s">
        <v>849</v>
      </c>
      <c r="AH402" s="98"/>
      <c r="AI402" s="86" t="s">
        <v>554</v>
      </c>
      <c r="AJ402" s="101"/>
      <c r="AK402" s="91"/>
      <c r="AL402" s="100" t="s">
        <v>3539</v>
      </c>
      <c r="AM402" s="86" t="s">
        <v>227</v>
      </c>
      <c r="AN402" s="86" t="s">
        <v>228</v>
      </c>
      <c r="AO402" s="143">
        <f t="shared" ref="AO402:AO465" si="18">C402*U402+D402</f>
        <v>0</v>
      </c>
      <c r="AP402" s="85" t="s">
        <v>3540</v>
      </c>
      <c r="AQ402" s="100" t="s">
        <v>110</v>
      </c>
      <c r="AR402" s="97" t="s">
        <v>124</v>
      </c>
      <c r="AV402" s="99"/>
      <c r="AW402" s="159" t="s">
        <v>3541</v>
      </c>
      <c r="AX402" s="102"/>
      <c r="AY402" s="157" t="s">
        <v>3542</v>
      </c>
      <c r="AZ402" s="159"/>
      <c r="BF402" s="103">
        <v>46260</v>
      </c>
      <c r="BG402" s="46"/>
      <c r="BH402" s="46"/>
      <c r="BI402" s="46">
        <f t="shared" ref="BI402:BI465" si="19">AO402*E402</f>
        <v>0</v>
      </c>
      <c r="BJ402" s="46">
        <f t="shared" ref="BJ402:BJ465" si="20">AO402*Z402</f>
        <v>0</v>
      </c>
    </row>
    <row r="403" spans="1:62" ht="120" customHeight="1" x14ac:dyDescent="0.2">
      <c r="A403" s="170" t="s">
        <v>178</v>
      </c>
      <c r="B403" s="132"/>
      <c r="C403" s="150">
        <v>0</v>
      </c>
      <c r="D403" s="150">
        <v>0</v>
      </c>
      <c r="E403" s="133">
        <v>472.5</v>
      </c>
      <c r="F403" s="134" t="s">
        <v>2235</v>
      </c>
      <c r="G403" s="86" t="s">
        <v>533</v>
      </c>
      <c r="H403" s="86" t="s">
        <v>2236</v>
      </c>
      <c r="I403" s="89"/>
      <c r="J403" s="90">
        <v>3</v>
      </c>
      <c r="K403" s="86"/>
      <c r="L403" s="86"/>
      <c r="M403" s="92" t="s">
        <v>132</v>
      </c>
      <c r="N403" s="86" t="s">
        <v>108</v>
      </c>
      <c r="O403" s="163" t="s">
        <v>171</v>
      </c>
      <c r="P403" s="163" t="s">
        <v>187</v>
      </c>
      <c r="Q403" s="91" t="s">
        <v>436</v>
      </c>
      <c r="R403" s="91" t="s">
        <v>204</v>
      </c>
      <c r="S403" s="91" t="s">
        <v>2237</v>
      </c>
      <c r="T403" s="92">
        <v>10</v>
      </c>
      <c r="U403" s="93">
        <v>22</v>
      </c>
      <c r="V403" s="94">
        <v>45331</v>
      </c>
      <c r="W403" s="94">
        <v>46254</v>
      </c>
      <c r="X403" s="95">
        <v>9785171617363</v>
      </c>
      <c r="Y403" s="96">
        <v>128</v>
      </c>
      <c r="Z403" s="97">
        <v>0.217</v>
      </c>
      <c r="AA403" s="98" t="s">
        <v>185</v>
      </c>
      <c r="AB403" s="98" t="s">
        <v>189</v>
      </c>
      <c r="AC403" s="98" t="s">
        <v>186</v>
      </c>
      <c r="AD403" s="91">
        <v>3</v>
      </c>
      <c r="AE403" s="135" t="s">
        <v>115</v>
      </c>
      <c r="AF403" s="168"/>
      <c r="AG403" s="98" t="s">
        <v>240</v>
      </c>
      <c r="AH403" s="98"/>
      <c r="AI403" s="86" t="s">
        <v>2238</v>
      </c>
      <c r="AJ403" s="101"/>
      <c r="AK403" s="91"/>
      <c r="AL403" s="100" t="s">
        <v>2239</v>
      </c>
      <c r="AM403" s="86" t="s">
        <v>227</v>
      </c>
      <c r="AN403" s="86" t="s">
        <v>228</v>
      </c>
      <c r="AO403" s="143">
        <f t="shared" si="18"/>
        <v>0</v>
      </c>
      <c r="AP403" s="85" t="s">
        <v>2240</v>
      </c>
      <c r="AQ403" s="100" t="s">
        <v>110</v>
      </c>
      <c r="AR403" s="97" t="s">
        <v>124</v>
      </c>
      <c r="AV403" s="99"/>
      <c r="AW403" s="159" t="s">
        <v>2241</v>
      </c>
      <c r="AX403" s="102"/>
      <c r="AY403" s="157" t="s">
        <v>2242</v>
      </c>
      <c r="AZ403" s="159"/>
      <c r="BF403" s="103">
        <v>46255</v>
      </c>
      <c r="BG403" s="46"/>
      <c r="BH403" s="46"/>
      <c r="BI403" s="46">
        <f t="shared" si="19"/>
        <v>0</v>
      </c>
      <c r="BJ403" s="46">
        <f t="shared" si="20"/>
        <v>0</v>
      </c>
    </row>
    <row r="404" spans="1:62" ht="120" customHeight="1" x14ac:dyDescent="0.2">
      <c r="A404" s="170" t="s">
        <v>178</v>
      </c>
      <c r="B404" s="132"/>
      <c r="C404" s="150">
        <v>0</v>
      </c>
      <c r="D404" s="150">
        <v>0</v>
      </c>
      <c r="E404" s="133">
        <v>299.25</v>
      </c>
      <c r="F404" s="134" t="s">
        <v>1298</v>
      </c>
      <c r="G404" s="86" t="s">
        <v>205</v>
      </c>
      <c r="H404" s="86" t="s">
        <v>1299</v>
      </c>
      <c r="I404" s="89"/>
      <c r="J404" s="90" t="s">
        <v>193</v>
      </c>
      <c r="K404" s="86"/>
      <c r="L404" s="86"/>
      <c r="M404" s="92" t="s">
        <v>132</v>
      </c>
      <c r="N404" s="86" t="s">
        <v>108</v>
      </c>
      <c r="O404" s="163" t="s">
        <v>231</v>
      </c>
      <c r="P404" s="163" t="s">
        <v>435</v>
      </c>
      <c r="Q404" s="91" t="s">
        <v>436</v>
      </c>
      <c r="R404" s="91" t="s">
        <v>204</v>
      </c>
      <c r="S404" s="91" t="s">
        <v>1300</v>
      </c>
      <c r="T404" s="92">
        <v>10</v>
      </c>
      <c r="U404" s="93">
        <v>50</v>
      </c>
      <c r="V404" s="94">
        <v>46249</v>
      </c>
      <c r="W404" s="94">
        <v>46249</v>
      </c>
      <c r="X404" s="95">
        <v>9785171827724</v>
      </c>
      <c r="Y404" s="96">
        <v>64</v>
      </c>
      <c r="Z404" s="97">
        <v>0.106</v>
      </c>
      <c r="AA404" s="98" t="s">
        <v>167</v>
      </c>
      <c r="AB404" s="98" t="s">
        <v>158</v>
      </c>
      <c r="AC404" s="98" t="s">
        <v>168</v>
      </c>
      <c r="AD404" s="91">
        <v>3</v>
      </c>
      <c r="AE404" s="169" t="s">
        <v>194</v>
      </c>
      <c r="AF404" s="168"/>
      <c r="AG404" s="98" t="s">
        <v>493</v>
      </c>
      <c r="AH404" s="98"/>
      <c r="AI404" s="86" t="s">
        <v>1301</v>
      </c>
      <c r="AJ404" s="101"/>
      <c r="AK404" s="91"/>
      <c r="AL404" s="100" t="s">
        <v>1302</v>
      </c>
      <c r="AM404" s="86" t="s">
        <v>260</v>
      </c>
      <c r="AN404" s="86" t="s">
        <v>228</v>
      </c>
      <c r="AO404" s="143">
        <f t="shared" si="18"/>
        <v>0</v>
      </c>
      <c r="AP404" s="85" t="s">
        <v>1303</v>
      </c>
      <c r="AQ404" s="100" t="s">
        <v>1304</v>
      </c>
      <c r="AR404" s="97" t="s">
        <v>124</v>
      </c>
      <c r="AV404" s="99"/>
      <c r="AW404" s="159" t="s">
        <v>1305</v>
      </c>
      <c r="AX404" s="102"/>
      <c r="AY404" s="157" t="s">
        <v>1306</v>
      </c>
      <c r="AZ404" s="159"/>
      <c r="BF404" s="103">
        <v>46253</v>
      </c>
      <c r="BG404" s="46"/>
      <c r="BH404" s="46"/>
      <c r="BI404" s="46">
        <f t="shared" si="19"/>
        <v>0</v>
      </c>
      <c r="BJ404" s="46">
        <f t="shared" si="20"/>
        <v>0</v>
      </c>
    </row>
    <row r="405" spans="1:62" ht="120" customHeight="1" x14ac:dyDescent="0.2">
      <c r="A405" s="170" t="s">
        <v>178</v>
      </c>
      <c r="B405" s="132"/>
      <c r="C405" s="150">
        <v>0</v>
      </c>
      <c r="D405" s="150">
        <v>0</v>
      </c>
      <c r="E405" s="133">
        <v>307.65000000000003</v>
      </c>
      <c r="F405" s="134" t="s">
        <v>899</v>
      </c>
      <c r="G405" s="86" t="s">
        <v>613</v>
      </c>
      <c r="H405" s="86" t="s">
        <v>900</v>
      </c>
      <c r="I405" s="89"/>
      <c r="J405" s="90">
        <v>4</v>
      </c>
      <c r="K405" s="86"/>
      <c r="L405" s="86"/>
      <c r="M405" s="92" t="s">
        <v>209</v>
      </c>
      <c r="N405" s="86" t="s">
        <v>108</v>
      </c>
      <c r="O405" s="163" t="s">
        <v>210</v>
      </c>
      <c r="P405" s="163" t="s">
        <v>352</v>
      </c>
      <c r="Q405" s="91" t="s">
        <v>436</v>
      </c>
      <c r="R405" s="91" t="s">
        <v>204</v>
      </c>
      <c r="S405" s="91" t="s">
        <v>901</v>
      </c>
      <c r="T405" s="92">
        <v>10</v>
      </c>
      <c r="U405" s="93">
        <v>20</v>
      </c>
      <c r="V405" s="94">
        <v>44530</v>
      </c>
      <c r="W405" s="94">
        <v>46244</v>
      </c>
      <c r="X405" s="95">
        <v>9785171455545</v>
      </c>
      <c r="Y405" s="96">
        <v>96</v>
      </c>
      <c r="Z405" s="97">
        <v>0.153</v>
      </c>
      <c r="AA405" s="98" t="s">
        <v>173</v>
      </c>
      <c r="AB405" s="98" t="s">
        <v>189</v>
      </c>
      <c r="AC405" s="98" t="s">
        <v>174</v>
      </c>
      <c r="AD405" s="91">
        <v>3</v>
      </c>
      <c r="AE405" s="135" t="s">
        <v>115</v>
      </c>
      <c r="AF405" s="168"/>
      <c r="AG405" s="98" t="s">
        <v>444</v>
      </c>
      <c r="AH405" s="98"/>
      <c r="AI405" s="86" t="s">
        <v>902</v>
      </c>
      <c r="AJ405" s="101"/>
      <c r="AK405" s="91"/>
      <c r="AL405" s="100" t="s">
        <v>903</v>
      </c>
      <c r="AM405" s="86" t="s">
        <v>258</v>
      </c>
      <c r="AN405" s="86" t="s">
        <v>228</v>
      </c>
      <c r="AO405" s="143">
        <f t="shared" si="18"/>
        <v>0</v>
      </c>
      <c r="AP405" s="85" t="s">
        <v>904</v>
      </c>
      <c r="AQ405" s="100" t="s">
        <v>146</v>
      </c>
      <c r="AR405" s="97" t="s">
        <v>124</v>
      </c>
      <c r="AV405" s="99"/>
      <c r="AW405" s="159" t="s">
        <v>905</v>
      </c>
      <c r="AX405" s="102" t="s">
        <v>906</v>
      </c>
      <c r="AY405" s="157" t="s">
        <v>907</v>
      </c>
      <c r="AZ405" s="159"/>
      <c r="BF405" s="103">
        <v>46252</v>
      </c>
      <c r="BG405" s="46"/>
      <c r="BH405" s="46"/>
      <c r="BI405" s="46">
        <f t="shared" si="19"/>
        <v>0</v>
      </c>
      <c r="BJ405" s="46">
        <f t="shared" si="20"/>
        <v>0</v>
      </c>
    </row>
    <row r="406" spans="1:62" ht="120" customHeight="1" x14ac:dyDescent="0.2">
      <c r="A406" s="170" t="s">
        <v>178</v>
      </c>
      <c r="B406" s="132"/>
      <c r="C406" s="150">
        <v>0</v>
      </c>
      <c r="D406" s="150">
        <v>0</v>
      </c>
      <c r="E406" s="133">
        <v>183.75</v>
      </c>
      <c r="F406" s="134" t="s">
        <v>2766</v>
      </c>
      <c r="G406" s="86" t="s">
        <v>205</v>
      </c>
      <c r="H406" s="86" t="s">
        <v>2767</v>
      </c>
      <c r="I406" s="89"/>
      <c r="J406" s="90" t="s">
        <v>193</v>
      </c>
      <c r="K406" s="86"/>
      <c r="L406" s="86"/>
      <c r="M406" s="92" t="s">
        <v>209</v>
      </c>
      <c r="N406" s="86" t="s">
        <v>108</v>
      </c>
      <c r="O406" s="163" t="s">
        <v>210</v>
      </c>
      <c r="P406" s="163" t="s">
        <v>247</v>
      </c>
      <c r="Q406" s="91" t="s">
        <v>436</v>
      </c>
      <c r="R406" s="91" t="s">
        <v>204</v>
      </c>
      <c r="S406" s="91" t="s">
        <v>2768</v>
      </c>
      <c r="T406" s="92">
        <v>10</v>
      </c>
      <c r="U406" s="93">
        <v>25</v>
      </c>
      <c r="V406" s="94">
        <v>46251</v>
      </c>
      <c r="W406" s="94">
        <v>46251</v>
      </c>
      <c r="X406" s="95">
        <v>9785171850890</v>
      </c>
      <c r="Y406" s="96">
        <v>48</v>
      </c>
      <c r="Z406" s="97">
        <v>7.2999999999999995E-2</v>
      </c>
      <c r="AA406" s="98" t="s">
        <v>173</v>
      </c>
      <c r="AB406" s="98" t="s">
        <v>220</v>
      </c>
      <c r="AC406" s="98" t="s">
        <v>174</v>
      </c>
      <c r="AD406" s="91">
        <v>3</v>
      </c>
      <c r="AE406" s="169" t="s">
        <v>194</v>
      </c>
      <c r="AF406" s="168"/>
      <c r="AG406" s="98" t="s">
        <v>2769</v>
      </c>
      <c r="AH406" s="98"/>
      <c r="AI406" s="86" t="s">
        <v>2770</v>
      </c>
      <c r="AJ406" s="101"/>
      <c r="AK406" s="91"/>
      <c r="AL406" s="100" t="s">
        <v>2771</v>
      </c>
      <c r="AM406" s="86" t="s">
        <v>261</v>
      </c>
      <c r="AN406" s="86" t="s">
        <v>228</v>
      </c>
      <c r="AO406" s="143">
        <f t="shared" si="18"/>
        <v>0</v>
      </c>
      <c r="AP406" s="85" t="s">
        <v>2772</v>
      </c>
      <c r="AQ406" s="100" t="s">
        <v>142</v>
      </c>
      <c r="AR406" s="97" t="s">
        <v>124</v>
      </c>
      <c r="AV406" s="99"/>
      <c r="AW406" s="159" t="s">
        <v>2773</v>
      </c>
      <c r="AX406" s="102"/>
      <c r="AY406" s="157" t="s">
        <v>2774</v>
      </c>
      <c r="AZ406" s="159"/>
      <c r="BF406" s="103">
        <v>46258</v>
      </c>
      <c r="BG406" s="46"/>
      <c r="BH406" s="46"/>
      <c r="BI406" s="46">
        <f t="shared" si="19"/>
        <v>0</v>
      </c>
      <c r="BJ406" s="46">
        <f t="shared" si="20"/>
        <v>0</v>
      </c>
    </row>
    <row r="407" spans="1:62" ht="120" customHeight="1" x14ac:dyDescent="0.2">
      <c r="A407" s="170" t="s">
        <v>178</v>
      </c>
      <c r="B407" s="132"/>
      <c r="C407" s="150">
        <v>0</v>
      </c>
      <c r="D407" s="150">
        <v>0</v>
      </c>
      <c r="E407" s="133">
        <v>648.9</v>
      </c>
      <c r="F407" s="134" t="s">
        <v>2775</v>
      </c>
      <c r="G407" s="86" t="s">
        <v>2776</v>
      </c>
      <c r="H407" s="86" t="s">
        <v>523</v>
      </c>
      <c r="I407" s="89"/>
      <c r="J407" s="90" t="s">
        <v>193</v>
      </c>
      <c r="K407" s="86"/>
      <c r="L407" s="86"/>
      <c r="M407" s="92" t="s">
        <v>150</v>
      </c>
      <c r="N407" s="86" t="s">
        <v>108</v>
      </c>
      <c r="O407" s="163" t="s">
        <v>180</v>
      </c>
      <c r="P407" s="163" t="s">
        <v>180</v>
      </c>
      <c r="Q407" s="91" t="s">
        <v>436</v>
      </c>
      <c r="R407" s="91" t="s">
        <v>204</v>
      </c>
      <c r="S407" s="91" t="s">
        <v>2777</v>
      </c>
      <c r="T407" s="92">
        <v>10</v>
      </c>
      <c r="U407" s="93">
        <v>12</v>
      </c>
      <c r="V407" s="94">
        <v>46239</v>
      </c>
      <c r="W407" s="94">
        <v>46239</v>
      </c>
      <c r="X407" s="95">
        <v>9785171893200</v>
      </c>
      <c r="Y407" s="96">
        <v>352</v>
      </c>
      <c r="Z407" s="97">
        <v>0.28499999999999998</v>
      </c>
      <c r="AA407" s="98" t="s">
        <v>144</v>
      </c>
      <c r="AB407" s="98" t="s">
        <v>172</v>
      </c>
      <c r="AC407" s="98" t="s">
        <v>145</v>
      </c>
      <c r="AD407" s="91" t="s">
        <v>109</v>
      </c>
      <c r="AE407" s="169" t="s">
        <v>194</v>
      </c>
      <c r="AF407" s="168"/>
      <c r="AG407" s="98" t="s">
        <v>225</v>
      </c>
      <c r="AH407" s="98"/>
      <c r="AI407" s="86" t="s">
        <v>524</v>
      </c>
      <c r="AJ407" s="101"/>
      <c r="AK407" s="91"/>
      <c r="AL407" s="100" t="s">
        <v>2778</v>
      </c>
      <c r="AM407" s="86" t="s">
        <v>224</v>
      </c>
      <c r="AN407" s="86" t="s">
        <v>152</v>
      </c>
      <c r="AO407" s="143">
        <f t="shared" si="18"/>
        <v>0</v>
      </c>
      <c r="AP407" s="85" t="s">
        <v>2779</v>
      </c>
      <c r="AQ407" s="100" t="s">
        <v>110</v>
      </c>
      <c r="AR407" s="97" t="s">
        <v>124</v>
      </c>
      <c r="AV407" s="99"/>
      <c r="AW407" s="159" t="s">
        <v>2780</v>
      </c>
      <c r="AX407" s="102" t="s">
        <v>2781</v>
      </c>
      <c r="AY407" s="157" t="s">
        <v>2782</v>
      </c>
      <c r="AZ407" s="159"/>
      <c r="BF407" s="103">
        <v>46258</v>
      </c>
      <c r="BG407" s="46"/>
      <c r="BH407" s="46"/>
      <c r="BI407" s="46">
        <f t="shared" si="19"/>
        <v>0</v>
      </c>
      <c r="BJ407" s="46">
        <f t="shared" si="20"/>
        <v>0</v>
      </c>
    </row>
    <row r="408" spans="1:62" ht="120" customHeight="1" x14ac:dyDescent="0.2">
      <c r="A408" s="170" t="s">
        <v>178</v>
      </c>
      <c r="B408" s="132"/>
      <c r="C408" s="150">
        <v>0</v>
      </c>
      <c r="D408" s="150">
        <v>0</v>
      </c>
      <c r="E408" s="133">
        <v>1266.3</v>
      </c>
      <c r="F408" s="134" t="s">
        <v>3127</v>
      </c>
      <c r="G408" s="86" t="s">
        <v>3128</v>
      </c>
      <c r="H408" s="86" t="s">
        <v>3129</v>
      </c>
      <c r="I408" s="89"/>
      <c r="J408" s="90" t="s">
        <v>193</v>
      </c>
      <c r="K408" s="86"/>
      <c r="L408" s="86"/>
      <c r="M408" s="92" t="s">
        <v>150</v>
      </c>
      <c r="N408" s="86" t="s">
        <v>108</v>
      </c>
      <c r="O408" s="163" t="s">
        <v>213</v>
      </c>
      <c r="P408" s="163" t="s">
        <v>213</v>
      </c>
      <c r="Q408" s="91" t="s">
        <v>436</v>
      </c>
      <c r="R408" s="91" t="s">
        <v>204</v>
      </c>
      <c r="S408" s="91" t="s">
        <v>3130</v>
      </c>
      <c r="T408" s="92">
        <v>10</v>
      </c>
      <c r="U408" s="93">
        <v>4</v>
      </c>
      <c r="V408" s="94">
        <v>46254</v>
      </c>
      <c r="W408" s="94">
        <v>46254</v>
      </c>
      <c r="X408" s="95">
        <v>9785171710545</v>
      </c>
      <c r="Y408" s="96">
        <v>576</v>
      </c>
      <c r="Z408" s="97">
        <v>0.55000000000000004</v>
      </c>
      <c r="AA408" s="98" t="s">
        <v>144</v>
      </c>
      <c r="AB408" s="98" t="s">
        <v>190</v>
      </c>
      <c r="AC408" s="98" t="s">
        <v>145</v>
      </c>
      <c r="AD408" s="91" t="s">
        <v>109</v>
      </c>
      <c r="AE408" s="169" t="s">
        <v>194</v>
      </c>
      <c r="AF408" s="168"/>
      <c r="AG408" s="98" t="s">
        <v>1742</v>
      </c>
      <c r="AH408" s="98"/>
      <c r="AI408" s="86" t="s">
        <v>3131</v>
      </c>
      <c r="AJ408" s="101"/>
      <c r="AK408" s="91" t="s">
        <v>3132</v>
      </c>
      <c r="AL408" s="100" t="s">
        <v>3133</v>
      </c>
      <c r="AM408" s="86" t="s">
        <v>252</v>
      </c>
      <c r="AN408" s="86" t="s">
        <v>152</v>
      </c>
      <c r="AO408" s="143">
        <f t="shared" si="18"/>
        <v>0</v>
      </c>
      <c r="AP408" s="85" t="s">
        <v>3134</v>
      </c>
      <c r="AQ408" s="100" t="s">
        <v>110</v>
      </c>
      <c r="AR408" s="97" t="s">
        <v>124</v>
      </c>
      <c r="AV408" s="99"/>
      <c r="AW408" s="159" t="s">
        <v>3135</v>
      </c>
      <c r="AX408" s="102" t="s">
        <v>3136</v>
      </c>
      <c r="AY408" s="157" t="s">
        <v>3137</v>
      </c>
      <c r="AZ408" s="159"/>
      <c r="BF408" s="103">
        <v>46259</v>
      </c>
      <c r="BG408" s="46"/>
      <c r="BH408" s="46"/>
      <c r="BI408" s="46">
        <f t="shared" si="19"/>
        <v>0</v>
      </c>
      <c r="BJ408" s="46">
        <f t="shared" si="20"/>
        <v>0</v>
      </c>
    </row>
    <row r="409" spans="1:62" ht="120" customHeight="1" x14ac:dyDescent="0.2">
      <c r="A409" s="170" t="s">
        <v>178</v>
      </c>
      <c r="B409" s="132"/>
      <c r="C409" s="150">
        <v>0</v>
      </c>
      <c r="D409" s="150">
        <v>0</v>
      </c>
      <c r="E409" s="133">
        <v>269.85000000000002</v>
      </c>
      <c r="F409" s="134" t="s">
        <v>4801</v>
      </c>
      <c r="G409" s="86" t="s">
        <v>2328</v>
      </c>
      <c r="H409" s="86" t="s">
        <v>4802</v>
      </c>
      <c r="I409" s="89"/>
      <c r="J409" s="90">
        <v>6</v>
      </c>
      <c r="K409" s="86"/>
      <c r="L409" s="86"/>
      <c r="M409" s="92" t="s">
        <v>150</v>
      </c>
      <c r="N409" s="86" t="s">
        <v>108</v>
      </c>
      <c r="O409" s="163" t="s">
        <v>160</v>
      </c>
      <c r="P409" s="163" t="s">
        <v>160</v>
      </c>
      <c r="Q409" s="91" t="s">
        <v>436</v>
      </c>
      <c r="R409" s="91" t="s">
        <v>204</v>
      </c>
      <c r="S409" s="91" t="s">
        <v>4803</v>
      </c>
      <c r="T409" s="92">
        <v>10</v>
      </c>
      <c r="U409" s="93">
        <v>20</v>
      </c>
      <c r="V409" s="94">
        <v>44854</v>
      </c>
      <c r="W409" s="94">
        <v>46260</v>
      </c>
      <c r="X409" s="95">
        <v>9785171526474</v>
      </c>
      <c r="Y409" s="96">
        <v>192</v>
      </c>
      <c r="Z409" s="97">
        <v>0.13</v>
      </c>
      <c r="AA409" s="98" t="s">
        <v>169</v>
      </c>
      <c r="AB409" s="98" t="s">
        <v>135</v>
      </c>
      <c r="AC409" s="98" t="s">
        <v>170</v>
      </c>
      <c r="AD409" s="91">
        <v>3</v>
      </c>
      <c r="AE409" s="135" t="s">
        <v>115</v>
      </c>
      <c r="AF409" s="168"/>
      <c r="AG409" s="98" t="s">
        <v>366</v>
      </c>
      <c r="AH409" s="98"/>
      <c r="AI409" s="86" t="s">
        <v>4804</v>
      </c>
      <c r="AJ409" s="101"/>
      <c r="AK409" s="91" t="s">
        <v>4805</v>
      </c>
      <c r="AL409" s="100" t="s">
        <v>4806</v>
      </c>
      <c r="AM409" s="86" t="s">
        <v>262</v>
      </c>
      <c r="AN409" s="86" t="s">
        <v>152</v>
      </c>
      <c r="AO409" s="143">
        <f t="shared" si="18"/>
        <v>0</v>
      </c>
      <c r="AP409" s="85" t="s">
        <v>4807</v>
      </c>
      <c r="AQ409" s="100" t="s">
        <v>110</v>
      </c>
      <c r="AR409" s="97" t="s">
        <v>124</v>
      </c>
      <c r="AV409" s="99"/>
      <c r="AW409" s="159" t="s">
        <v>4808</v>
      </c>
      <c r="AX409" s="102"/>
      <c r="AY409" s="157" t="s">
        <v>4809</v>
      </c>
      <c r="AZ409" s="159"/>
      <c r="BF409" s="103">
        <v>46265</v>
      </c>
      <c r="BG409" s="46"/>
      <c r="BH409" s="46"/>
      <c r="BI409" s="46">
        <f t="shared" si="19"/>
        <v>0</v>
      </c>
      <c r="BJ409" s="46">
        <f t="shared" si="20"/>
        <v>0</v>
      </c>
    </row>
    <row r="410" spans="1:62" ht="120" customHeight="1" x14ac:dyDescent="0.2">
      <c r="A410" s="170" t="s">
        <v>178</v>
      </c>
      <c r="B410" s="132"/>
      <c r="C410" s="150">
        <v>0</v>
      </c>
      <c r="D410" s="150">
        <v>0</v>
      </c>
      <c r="E410" s="133">
        <v>1102.5</v>
      </c>
      <c r="F410" s="134" t="s">
        <v>1756</v>
      </c>
      <c r="G410" s="86" t="s">
        <v>1757</v>
      </c>
      <c r="H410" s="86" t="s">
        <v>1758</v>
      </c>
      <c r="I410" s="89"/>
      <c r="J410" s="90" t="s">
        <v>195</v>
      </c>
      <c r="K410" s="86"/>
      <c r="L410" s="86"/>
      <c r="M410" s="92" t="s">
        <v>150</v>
      </c>
      <c r="N410" s="86" t="s">
        <v>108</v>
      </c>
      <c r="O410" s="163" t="s">
        <v>213</v>
      </c>
      <c r="P410" s="163" t="s">
        <v>213</v>
      </c>
      <c r="Q410" s="91" t="s">
        <v>436</v>
      </c>
      <c r="R410" s="91" t="s">
        <v>204</v>
      </c>
      <c r="S410" s="91" t="s">
        <v>1759</v>
      </c>
      <c r="T410" s="92">
        <v>10</v>
      </c>
      <c r="U410" s="93">
        <v>8</v>
      </c>
      <c r="V410" s="94">
        <v>46244</v>
      </c>
      <c r="W410" s="94">
        <v>46244</v>
      </c>
      <c r="X410" s="95">
        <v>9785171898588</v>
      </c>
      <c r="Y410" s="96">
        <v>480</v>
      </c>
      <c r="Z410" s="97">
        <v>0.56699999999999995</v>
      </c>
      <c r="AA410" s="98" t="s">
        <v>133</v>
      </c>
      <c r="AB410" s="98" t="s">
        <v>163</v>
      </c>
      <c r="AC410" s="98" t="s">
        <v>134</v>
      </c>
      <c r="AD410" s="91" t="s">
        <v>109</v>
      </c>
      <c r="AE410" s="169" t="s">
        <v>194</v>
      </c>
      <c r="AF410" s="168"/>
      <c r="AG410" s="98" t="s">
        <v>580</v>
      </c>
      <c r="AH410" s="98"/>
      <c r="AI410" s="86" t="s">
        <v>1760</v>
      </c>
      <c r="AJ410" s="101" t="s">
        <v>153</v>
      </c>
      <c r="AK410" s="91" t="s">
        <v>1761</v>
      </c>
      <c r="AL410" s="100" t="s">
        <v>1762</v>
      </c>
      <c r="AM410" s="86" t="s">
        <v>242</v>
      </c>
      <c r="AN410" s="86" t="s">
        <v>152</v>
      </c>
      <c r="AO410" s="143">
        <f t="shared" si="18"/>
        <v>0</v>
      </c>
      <c r="AP410" s="85" t="s">
        <v>1763</v>
      </c>
      <c r="AQ410" s="100" t="s">
        <v>153</v>
      </c>
      <c r="AR410" s="97" t="s">
        <v>124</v>
      </c>
      <c r="AV410" s="99"/>
      <c r="AW410" s="159" t="s">
        <v>1764</v>
      </c>
      <c r="AX410" s="102"/>
      <c r="AY410" s="157" t="s">
        <v>1765</v>
      </c>
      <c r="AZ410" s="159"/>
      <c r="BF410" s="103">
        <v>46254</v>
      </c>
      <c r="BG410" s="46"/>
      <c r="BH410" s="46"/>
      <c r="BI410" s="46">
        <f t="shared" si="19"/>
        <v>0</v>
      </c>
      <c r="BJ410" s="46">
        <f t="shared" si="20"/>
        <v>0</v>
      </c>
    </row>
    <row r="411" spans="1:62" ht="120" customHeight="1" x14ac:dyDescent="0.2">
      <c r="A411" s="170" t="s">
        <v>178</v>
      </c>
      <c r="B411" s="132"/>
      <c r="C411" s="150">
        <v>0</v>
      </c>
      <c r="D411" s="150">
        <v>0</v>
      </c>
      <c r="E411" s="133">
        <v>1367.1000000000001</v>
      </c>
      <c r="F411" s="134" t="s">
        <v>2243</v>
      </c>
      <c r="G411" s="86" t="s">
        <v>2244</v>
      </c>
      <c r="H411" s="86" t="s">
        <v>2245</v>
      </c>
      <c r="I411" s="89"/>
      <c r="J411" s="90" t="s">
        <v>193</v>
      </c>
      <c r="K411" s="86"/>
      <c r="L411" s="86"/>
      <c r="M411" s="92" t="s">
        <v>150</v>
      </c>
      <c r="N411" s="86" t="s">
        <v>108</v>
      </c>
      <c r="O411" s="163" t="s">
        <v>213</v>
      </c>
      <c r="P411" s="163" t="s">
        <v>213</v>
      </c>
      <c r="Q411" s="91" t="s">
        <v>436</v>
      </c>
      <c r="R411" s="91" t="s">
        <v>204</v>
      </c>
      <c r="S411" s="91" t="s">
        <v>2246</v>
      </c>
      <c r="T411" s="92">
        <v>10</v>
      </c>
      <c r="U411" s="93">
        <v>4</v>
      </c>
      <c r="V411" s="94">
        <v>46251</v>
      </c>
      <c r="W411" s="94">
        <v>46251</v>
      </c>
      <c r="X411" s="95">
        <v>9785171801427</v>
      </c>
      <c r="Y411" s="96">
        <v>576</v>
      </c>
      <c r="Z411" s="97">
        <v>0.52700000000000002</v>
      </c>
      <c r="AA411" s="98" t="s">
        <v>144</v>
      </c>
      <c r="AB411" s="98" t="s">
        <v>190</v>
      </c>
      <c r="AC411" s="98" t="s">
        <v>145</v>
      </c>
      <c r="AD411" s="91" t="s">
        <v>349</v>
      </c>
      <c r="AE411" s="169" t="s">
        <v>194</v>
      </c>
      <c r="AF411" s="168"/>
      <c r="AG411" s="98" t="s">
        <v>2247</v>
      </c>
      <c r="AH411" s="98"/>
      <c r="AI411" s="86" t="s">
        <v>2248</v>
      </c>
      <c r="AJ411" s="101" t="s">
        <v>153</v>
      </c>
      <c r="AK411" s="91" t="s">
        <v>2249</v>
      </c>
      <c r="AL411" s="100" t="s">
        <v>2250</v>
      </c>
      <c r="AM411" s="86" t="s">
        <v>242</v>
      </c>
      <c r="AN411" s="86" t="s">
        <v>152</v>
      </c>
      <c r="AO411" s="143">
        <f t="shared" si="18"/>
        <v>0</v>
      </c>
      <c r="AP411" s="85" t="s">
        <v>2251</v>
      </c>
      <c r="AQ411" s="100" t="s">
        <v>153</v>
      </c>
      <c r="AR411" s="97" t="s">
        <v>124</v>
      </c>
      <c r="AV411" s="99"/>
      <c r="AW411" s="159" t="s">
        <v>2252</v>
      </c>
      <c r="AX411" s="102"/>
      <c r="AY411" s="157" t="s">
        <v>2253</v>
      </c>
      <c r="AZ411" s="159"/>
      <c r="BF411" s="103">
        <v>46255</v>
      </c>
      <c r="BG411" s="46"/>
      <c r="BH411" s="46"/>
      <c r="BI411" s="46">
        <f t="shared" si="19"/>
        <v>0</v>
      </c>
      <c r="BJ411" s="46">
        <f t="shared" si="20"/>
        <v>0</v>
      </c>
    </row>
    <row r="412" spans="1:62" ht="120" customHeight="1" x14ac:dyDescent="0.2">
      <c r="A412" s="170" t="s">
        <v>178</v>
      </c>
      <c r="B412" s="132"/>
      <c r="C412" s="150">
        <v>0</v>
      </c>
      <c r="D412" s="150">
        <v>0</v>
      </c>
      <c r="E412" s="133">
        <v>737.1</v>
      </c>
      <c r="F412" s="134" t="s">
        <v>908</v>
      </c>
      <c r="G412" s="86" t="s">
        <v>909</v>
      </c>
      <c r="H412" s="86" t="s">
        <v>451</v>
      </c>
      <c r="I412" s="89"/>
      <c r="J412" s="90" t="s">
        <v>193</v>
      </c>
      <c r="K412" s="86"/>
      <c r="L412" s="86"/>
      <c r="M412" s="92" t="s">
        <v>150</v>
      </c>
      <c r="N412" s="86" t="s">
        <v>108</v>
      </c>
      <c r="O412" s="163" t="s">
        <v>213</v>
      </c>
      <c r="P412" s="163" t="s">
        <v>213</v>
      </c>
      <c r="Q412" s="91" t="s">
        <v>436</v>
      </c>
      <c r="R412" s="91" t="s">
        <v>204</v>
      </c>
      <c r="S412" s="91" t="s">
        <v>910</v>
      </c>
      <c r="T412" s="92">
        <v>10</v>
      </c>
      <c r="U412" s="93">
        <v>16</v>
      </c>
      <c r="V412" s="94">
        <v>46239</v>
      </c>
      <c r="W412" s="94">
        <v>46239</v>
      </c>
      <c r="X412" s="95">
        <v>9785171832926</v>
      </c>
      <c r="Y412" s="96">
        <v>288</v>
      </c>
      <c r="Z412" s="97">
        <v>0.32400000000000001</v>
      </c>
      <c r="AA412" s="98" t="s">
        <v>144</v>
      </c>
      <c r="AB412" s="98" t="s">
        <v>163</v>
      </c>
      <c r="AC412" s="98" t="s">
        <v>145</v>
      </c>
      <c r="AD412" s="91" t="s">
        <v>109</v>
      </c>
      <c r="AE412" s="169" t="s">
        <v>194</v>
      </c>
      <c r="AF412" s="168"/>
      <c r="AG412" s="98" t="s">
        <v>911</v>
      </c>
      <c r="AH412" s="98"/>
      <c r="AI412" s="86" t="s">
        <v>452</v>
      </c>
      <c r="AJ412" s="101" t="s">
        <v>153</v>
      </c>
      <c r="AK412" s="91" t="s">
        <v>912</v>
      </c>
      <c r="AL412" s="100" t="s">
        <v>913</v>
      </c>
      <c r="AM412" s="86" t="s">
        <v>242</v>
      </c>
      <c r="AN412" s="86" t="s">
        <v>152</v>
      </c>
      <c r="AO412" s="143">
        <f t="shared" si="18"/>
        <v>0</v>
      </c>
      <c r="AP412" s="85" t="s">
        <v>914</v>
      </c>
      <c r="AQ412" s="100" t="s">
        <v>153</v>
      </c>
      <c r="AR412" s="97" t="s">
        <v>124</v>
      </c>
      <c r="AV412" s="99"/>
      <c r="AW412" s="159" t="s">
        <v>915</v>
      </c>
      <c r="AX412" s="102"/>
      <c r="AY412" s="157" t="s">
        <v>916</v>
      </c>
      <c r="AZ412" s="159"/>
      <c r="BF412" s="103">
        <v>46252</v>
      </c>
      <c r="BG412" s="46"/>
      <c r="BH412" s="46"/>
      <c r="BI412" s="46">
        <f t="shared" si="19"/>
        <v>0</v>
      </c>
      <c r="BJ412" s="46">
        <f t="shared" si="20"/>
        <v>0</v>
      </c>
    </row>
    <row r="413" spans="1:62" ht="120" customHeight="1" x14ac:dyDescent="0.2">
      <c r="A413" s="170" t="s">
        <v>178</v>
      </c>
      <c r="B413" s="132"/>
      <c r="C413" s="150">
        <v>0</v>
      </c>
      <c r="D413" s="150">
        <v>0</v>
      </c>
      <c r="E413" s="133">
        <v>516.6</v>
      </c>
      <c r="F413" s="134" t="s">
        <v>2254</v>
      </c>
      <c r="G413" s="86" t="s">
        <v>2255</v>
      </c>
      <c r="H413" s="86" t="s">
        <v>2256</v>
      </c>
      <c r="I413" s="89"/>
      <c r="J413" s="90" t="s">
        <v>193</v>
      </c>
      <c r="K413" s="86"/>
      <c r="L413" s="86"/>
      <c r="M413" s="92" t="s">
        <v>150</v>
      </c>
      <c r="N413" s="86" t="s">
        <v>108</v>
      </c>
      <c r="O413" s="163" t="s">
        <v>248</v>
      </c>
      <c r="P413" s="163" t="s">
        <v>248</v>
      </c>
      <c r="Q413" s="91" t="s">
        <v>436</v>
      </c>
      <c r="R413" s="91" t="s">
        <v>204</v>
      </c>
      <c r="S413" s="91" t="s">
        <v>2257</v>
      </c>
      <c r="T413" s="92">
        <v>10</v>
      </c>
      <c r="U413" s="93">
        <v>8</v>
      </c>
      <c r="V413" s="94">
        <v>46254</v>
      </c>
      <c r="W413" s="94">
        <v>46254</v>
      </c>
      <c r="X413" s="95">
        <v>9785171736453</v>
      </c>
      <c r="Y413" s="96">
        <v>192</v>
      </c>
      <c r="Z413" s="97">
        <v>0.23499999999999999</v>
      </c>
      <c r="AA413" s="98" t="s">
        <v>144</v>
      </c>
      <c r="AB413" s="98" t="s">
        <v>159</v>
      </c>
      <c r="AC413" s="98" t="s">
        <v>145</v>
      </c>
      <c r="AD413" s="91" t="s">
        <v>109</v>
      </c>
      <c r="AE413" s="169" t="s">
        <v>194</v>
      </c>
      <c r="AF413" s="168"/>
      <c r="AG413" s="98" t="s">
        <v>382</v>
      </c>
      <c r="AH413" s="98"/>
      <c r="AI413" s="86" t="s">
        <v>2258</v>
      </c>
      <c r="AJ413" s="101" t="s">
        <v>153</v>
      </c>
      <c r="AK413" s="91" t="s">
        <v>2259</v>
      </c>
      <c r="AL413" s="100" t="s">
        <v>2260</v>
      </c>
      <c r="AM413" s="86" t="s">
        <v>242</v>
      </c>
      <c r="AN413" s="86" t="s">
        <v>152</v>
      </c>
      <c r="AO413" s="143">
        <f t="shared" si="18"/>
        <v>0</v>
      </c>
      <c r="AP413" s="85" t="s">
        <v>2261</v>
      </c>
      <c r="AQ413" s="100" t="s">
        <v>153</v>
      </c>
      <c r="AR413" s="97" t="s">
        <v>124</v>
      </c>
      <c r="AV413" s="99"/>
      <c r="AW413" s="159" t="s">
        <v>2262</v>
      </c>
      <c r="AX413" s="102"/>
      <c r="AY413" s="157" t="s">
        <v>2263</v>
      </c>
      <c r="AZ413" s="159"/>
      <c r="BF413" s="103">
        <v>46255</v>
      </c>
      <c r="BG413" s="46"/>
      <c r="BH413" s="46"/>
      <c r="BI413" s="46">
        <f t="shared" si="19"/>
        <v>0</v>
      </c>
      <c r="BJ413" s="46">
        <f t="shared" si="20"/>
        <v>0</v>
      </c>
    </row>
    <row r="414" spans="1:62" ht="120" customHeight="1" x14ac:dyDescent="0.2">
      <c r="A414" s="170" t="s">
        <v>178</v>
      </c>
      <c r="B414" s="132"/>
      <c r="C414" s="150">
        <v>0</v>
      </c>
      <c r="D414" s="150">
        <v>0</v>
      </c>
      <c r="E414" s="133">
        <v>875.7</v>
      </c>
      <c r="F414" s="134" t="s">
        <v>3543</v>
      </c>
      <c r="G414" s="86" t="s">
        <v>3544</v>
      </c>
      <c r="H414" s="86" t="s">
        <v>3545</v>
      </c>
      <c r="I414" s="89"/>
      <c r="J414" s="90" t="s">
        <v>193</v>
      </c>
      <c r="K414" s="86"/>
      <c r="L414" s="86"/>
      <c r="M414" s="92" t="s">
        <v>150</v>
      </c>
      <c r="N414" s="86" t="s">
        <v>108</v>
      </c>
      <c r="O414" s="163" t="s">
        <v>213</v>
      </c>
      <c r="P414" s="163" t="s">
        <v>213</v>
      </c>
      <c r="Q414" s="91" t="s">
        <v>436</v>
      </c>
      <c r="R414" s="91" t="s">
        <v>204</v>
      </c>
      <c r="S414" s="91" t="s">
        <v>3546</v>
      </c>
      <c r="T414" s="92">
        <v>10</v>
      </c>
      <c r="U414" s="93">
        <v>8</v>
      </c>
      <c r="V414" s="94">
        <v>46258</v>
      </c>
      <c r="W414" s="94">
        <v>46258</v>
      </c>
      <c r="X414" s="95">
        <v>9785171716776</v>
      </c>
      <c r="Y414" s="96">
        <v>384</v>
      </c>
      <c r="Z414" s="97">
        <v>0.374</v>
      </c>
      <c r="AA414" s="98" t="s">
        <v>144</v>
      </c>
      <c r="AB414" s="98" t="s">
        <v>159</v>
      </c>
      <c r="AC414" s="98" t="s">
        <v>145</v>
      </c>
      <c r="AD414" s="91" t="s">
        <v>109</v>
      </c>
      <c r="AE414" s="169" t="s">
        <v>194</v>
      </c>
      <c r="AF414" s="168"/>
      <c r="AG414" s="98" t="s">
        <v>3547</v>
      </c>
      <c r="AH414" s="98"/>
      <c r="AI414" s="86" t="s">
        <v>3548</v>
      </c>
      <c r="AJ414" s="101" t="s">
        <v>153</v>
      </c>
      <c r="AK414" s="91" t="s">
        <v>3549</v>
      </c>
      <c r="AL414" s="100" t="s">
        <v>3550</v>
      </c>
      <c r="AM414" s="86" t="s">
        <v>242</v>
      </c>
      <c r="AN414" s="86" t="s">
        <v>152</v>
      </c>
      <c r="AO414" s="143">
        <f t="shared" si="18"/>
        <v>0</v>
      </c>
      <c r="AP414" s="85" t="s">
        <v>3551</v>
      </c>
      <c r="AQ414" s="100" t="s">
        <v>153</v>
      </c>
      <c r="AR414" s="97" t="s">
        <v>124</v>
      </c>
      <c r="AV414" s="99"/>
      <c r="AW414" s="159" t="s">
        <v>3552</v>
      </c>
      <c r="AX414" s="102" t="s">
        <v>3553</v>
      </c>
      <c r="AY414" s="157" t="s">
        <v>3554</v>
      </c>
      <c r="AZ414" s="159"/>
      <c r="BF414" s="103">
        <v>46260</v>
      </c>
      <c r="BG414" s="46"/>
      <c r="BH414" s="46"/>
      <c r="BI414" s="46">
        <f t="shared" si="19"/>
        <v>0</v>
      </c>
      <c r="BJ414" s="46">
        <f t="shared" si="20"/>
        <v>0</v>
      </c>
    </row>
    <row r="415" spans="1:62" ht="120" customHeight="1" x14ac:dyDescent="0.2">
      <c r="A415" s="170" t="s">
        <v>178</v>
      </c>
      <c r="B415" s="132"/>
      <c r="C415" s="150">
        <v>0</v>
      </c>
      <c r="D415" s="150">
        <v>0</v>
      </c>
      <c r="E415" s="133">
        <v>648.9</v>
      </c>
      <c r="F415" s="134" t="s">
        <v>3555</v>
      </c>
      <c r="G415" s="86" t="s">
        <v>3556</v>
      </c>
      <c r="H415" s="86" t="s">
        <v>3557</v>
      </c>
      <c r="I415" s="89"/>
      <c r="J415" s="90" t="s">
        <v>193</v>
      </c>
      <c r="K415" s="86"/>
      <c r="L415" s="86"/>
      <c r="M415" s="92" t="s">
        <v>150</v>
      </c>
      <c r="N415" s="86" t="s">
        <v>108</v>
      </c>
      <c r="O415" s="163" t="s">
        <v>162</v>
      </c>
      <c r="P415" s="163" t="s">
        <v>162</v>
      </c>
      <c r="Q415" s="91" t="s">
        <v>436</v>
      </c>
      <c r="R415" s="91" t="s">
        <v>204</v>
      </c>
      <c r="S415" s="91" t="s">
        <v>3558</v>
      </c>
      <c r="T415" s="92">
        <v>22</v>
      </c>
      <c r="U415" s="93">
        <v>5</v>
      </c>
      <c r="V415" s="94">
        <v>46254</v>
      </c>
      <c r="W415" s="94">
        <v>46254</v>
      </c>
      <c r="X415" s="95">
        <v>9785171632083</v>
      </c>
      <c r="Y415" s="96">
        <v>352</v>
      </c>
      <c r="Z415" s="97">
        <v>0.33200000000000002</v>
      </c>
      <c r="AA415" s="98" t="s">
        <v>144</v>
      </c>
      <c r="AB415" s="98" t="s">
        <v>151</v>
      </c>
      <c r="AC415" s="98" t="s">
        <v>145</v>
      </c>
      <c r="AD415" s="91" t="s">
        <v>109</v>
      </c>
      <c r="AE415" s="169" t="s">
        <v>194</v>
      </c>
      <c r="AF415" s="168"/>
      <c r="AG415" s="98" t="s">
        <v>256</v>
      </c>
      <c r="AH415" s="98"/>
      <c r="AI415" s="86" t="s">
        <v>3559</v>
      </c>
      <c r="AJ415" s="101"/>
      <c r="AK415" s="91" t="s">
        <v>3560</v>
      </c>
      <c r="AL415" s="100" t="s">
        <v>3561</v>
      </c>
      <c r="AM415" s="86" t="s">
        <v>263</v>
      </c>
      <c r="AN415" s="86" t="s">
        <v>152</v>
      </c>
      <c r="AO415" s="143">
        <f t="shared" si="18"/>
        <v>0</v>
      </c>
      <c r="AP415" s="85" t="s">
        <v>3562</v>
      </c>
      <c r="AQ415" s="100" t="s">
        <v>153</v>
      </c>
      <c r="AR415" s="97" t="s">
        <v>124</v>
      </c>
      <c r="AV415" s="99"/>
      <c r="AW415" s="159" t="s">
        <v>3563</v>
      </c>
      <c r="AX415" s="102"/>
      <c r="AY415" s="157" t="s">
        <v>3564</v>
      </c>
      <c r="AZ415" s="159"/>
      <c r="BF415" s="103">
        <v>46260</v>
      </c>
      <c r="BG415" s="46"/>
      <c r="BH415" s="46"/>
      <c r="BI415" s="46">
        <f t="shared" si="19"/>
        <v>0</v>
      </c>
      <c r="BJ415" s="46">
        <f t="shared" si="20"/>
        <v>0</v>
      </c>
    </row>
    <row r="416" spans="1:62" ht="120" customHeight="1" x14ac:dyDescent="0.2">
      <c r="A416" s="170" t="s">
        <v>178</v>
      </c>
      <c r="B416" s="132"/>
      <c r="C416" s="150">
        <v>0</v>
      </c>
      <c r="D416" s="150">
        <v>0</v>
      </c>
      <c r="E416" s="133">
        <v>781.2</v>
      </c>
      <c r="F416" s="134" t="s">
        <v>1766</v>
      </c>
      <c r="G416" s="86" t="s">
        <v>1767</v>
      </c>
      <c r="H416" s="86" t="s">
        <v>1768</v>
      </c>
      <c r="I416" s="89"/>
      <c r="J416" s="90" t="s">
        <v>193</v>
      </c>
      <c r="K416" s="86"/>
      <c r="L416" s="86"/>
      <c r="M416" s="92" t="s">
        <v>150</v>
      </c>
      <c r="N416" s="86" t="s">
        <v>108</v>
      </c>
      <c r="O416" s="163" t="s">
        <v>162</v>
      </c>
      <c r="P416" s="163" t="s">
        <v>162</v>
      </c>
      <c r="Q416" s="91" t="s">
        <v>436</v>
      </c>
      <c r="R416" s="91" t="s">
        <v>204</v>
      </c>
      <c r="S416" s="91" t="s">
        <v>1769</v>
      </c>
      <c r="T416" s="92">
        <v>10</v>
      </c>
      <c r="U416" s="93">
        <v>16</v>
      </c>
      <c r="V416" s="94">
        <v>46248</v>
      </c>
      <c r="W416" s="94">
        <v>46248</v>
      </c>
      <c r="X416" s="95">
        <v>9785171802318</v>
      </c>
      <c r="Y416" s="96">
        <v>320</v>
      </c>
      <c r="Z416" s="97">
        <v>0.36</v>
      </c>
      <c r="AA416" s="98" t="s">
        <v>144</v>
      </c>
      <c r="AB416" s="98" t="s">
        <v>135</v>
      </c>
      <c r="AC416" s="98" t="s">
        <v>145</v>
      </c>
      <c r="AD416" s="91" t="s">
        <v>109</v>
      </c>
      <c r="AE416" s="169" t="s">
        <v>194</v>
      </c>
      <c r="AF416" s="168"/>
      <c r="AG416" s="98" t="s">
        <v>501</v>
      </c>
      <c r="AH416" s="98"/>
      <c r="AI416" s="86" t="s">
        <v>1770</v>
      </c>
      <c r="AJ416" s="101" t="s">
        <v>153</v>
      </c>
      <c r="AK416" s="91" t="s">
        <v>1771</v>
      </c>
      <c r="AL416" s="100" t="s">
        <v>1772</v>
      </c>
      <c r="AM416" s="86" t="s">
        <v>242</v>
      </c>
      <c r="AN416" s="86" t="s">
        <v>152</v>
      </c>
      <c r="AO416" s="143">
        <f t="shared" si="18"/>
        <v>0</v>
      </c>
      <c r="AP416" s="85" t="s">
        <v>1773</v>
      </c>
      <c r="AQ416" s="100" t="s">
        <v>153</v>
      </c>
      <c r="AR416" s="97" t="s">
        <v>124</v>
      </c>
      <c r="AV416" s="99"/>
      <c r="AW416" s="159" t="s">
        <v>1774</v>
      </c>
      <c r="AX416" s="102" t="s">
        <v>1775</v>
      </c>
      <c r="AY416" s="157" t="s">
        <v>1776</v>
      </c>
      <c r="AZ416" s="159"/>
      <c r="BF416" s="103">
        <v>46254</v>
      </c>
      <c r="BG416" s="46"/>
      <c r="BH416" s="46"/>
      <c r="BI416" s="46">
        <f t="shared" si="19"/>
        <v>0</v>
      </c>
      <c r="BJ416" s="46">
        <f t="shared" si="20"/>
        <v>0</v>
      </c>
    </row>
    <row r="417" spans="1:62" ht="120" customHeight="1" x14ac:dyDescent="0.2">
      <c r="A417" s="170" t="s">
        <v>178</v>
      </c>
      <c r="B417" s="132"/>
      <c r="C417" s="150">
        <v>0</v>
      </c>
      <c r="D417" s="150">
        <v>0</v>
      </c>
      <c r="E417" s="133">
        <v>875.7</v>
      </c>
      <c r="F417" s="134" t="s">
        <v>1307</v>
      </c>
      <c r="G417" s="86" t="s">
        <v>205</v>
      </c>
      <c r="H417" s="86" t="s">
        <v>1308</v>
      </c>
      <c r="I417" s="89"/>
      <c r="J417" s="90" t="s">
        <v>193</v>
      </c>
      <c r="K417" s="86"/>
      <c r="L417" s="86"/>
      <c r="M417" s="92" t="s">
        <v>132</v>
      </c>
      <c r="N417" s="86" t="s">
        <v>108</v>
      </c>
      <c r="O417" s="163" t="s">
        <v>207</v>
      </c>
      <c r="P417" s="163" t="s">
        <v>477</v>
      </c>
      <c r="Q417" s="91" t="s">
        <v>436</v>
      </c>
      <c r="R417" s="91" t="s">
        <v>204</v>
      </c>
      <c r="S417" s="91" t="s">
        <v>1309</v>
      </c>
      <c r="T417" s="92">
        <v>10</v>
      </c>
      <c r="U417" s="93">
        <v>18</v>
      </c>
      <c r="V417" s="94">
        <v>46251</v>
      </c>
      <c r="W417" s="94">
        <v>46251</v>
      </c>
      <c r="X417" s="95">
        <v>9785171806361</v>
      </c>
      <c r="Y417" s="96">
        <v>128</v>
      </c>
      <c r="Z417" s="97">
        <v>0.28699999999999998</v>
      </c>
      <c r="AA417" s="98" t="s">
        <v>478</v>
      </c>
      <c r="AB417" s="98" t="s">
        <v>189</v>
      </c>
      <c r="AC417" s="98" t="s">
        <v>479</v>
      </c>
      <c r="AD417" s="91">
        <v>3</v>
      </c>
      <c r="AE417" s="169" t="s">
        <v>194</v>
      </c>
      <c r="AF417" s="168"/>
      <c r="AG417" s="98" t="s">
        <v>480</v>
      </c>
      <c r="AH417" s="98"/>
      <c r="AI417" s="86" t="s">
        <v>1310</v>
      </c>
      <c r="AJ417" s="101"/>
      <c r="AK417" s="91" t="s">
        <v>1311</v>
      </c>
      <c r="AL417" s="100" t="s">
        <v>1312</v>
      </c>
      <c r="AM417" s="86" t="s">
        <v>481</v>
      </c>
      <c r="AN417" s="86" t="s">
        <v>228</v>
      </c>
      <c r="AO417" s="143">
        <f t="shared" si="18"/>
        <v>0</v>
      </c>
      <c r="AP417" s="85" t="s">
        <v>1313</v>
      </c>
      <c r="AQ417" s="100" t="s">
        <v>156</v>
      </c>
      <c r="AR417" s="97" t="s">
        <v>124</v>
      </c>
      <c r="AV417" s="99"/>
      <c r="AW417" s="159" t="s">
        <v>1314</v>
      </c>
      <c r="AX417" s="102"/>
      <c r="AY417" s="157" t="s">
        <v>1315</v>
      </c>
      <c r="AZ417" s="159"/>
      <c r="BF417" s="103">
        <v>46253</v>
      </c>
      <c r="BG417" s="46"/>
      <c r="BH417" s="46"/>
      <c r="BI417" s="46">
        <f t="shared" si="19"/>
        <v>0</v>
      </c>
      <c r="BJ417" s="46">
        <f t="shared" si="20"/>
        <v>0</v>
      </c>
    </row>
    <row r="418" spans="1:62" ht="120" customHeight="1" x14ac:dyDescent="0.2">
      <c r="A418" s="170" t="s">
        <v>178</v>
      </c>
      <c r="B418" s="132"/>
      <c r="C418" s="150">
        <v>0</v>
      </c>
      <c r="D418" s="150">
        <v>0</v>
      </c>
      <c r="E418" s="133">
        <v>1001.7</v>
      </c>
      <c r="F418" s="134" t="s">
        <v>1777</v>
      </c>
      <c r="G418" s="86" t="s">
        <v>1778</v>
      </c>
      <c r="H418" s="86" t="s">
        <v>1779</v>
      </c>
      <c r="I418" s="89"/>
      <c r="J418" s="90">
        <v>6</v>
      </c>
      <c r="K418" s="86"/>
      <c r="L418" s="86"/>
      <c r="M418" s="92" t="s">
        <v>137</v>
      </c>
      <c r="N418" s="86" t="s">
        <v>108</v>
      </c>
      <c r="O418" s="163" t="s">
        <v>221</v>
      </c>
      <c r="P418" s="163" t="s">
        <v>428</v>
      </c>
      <c r="Q418" s="91" t="s">
        <v>436</v>
      </c>
      <c r="R418" s="91" t="s">
        <v>204</v>
      </c>
      <c r="S418" s="91" t="s">
        <v>1780</v>
      </c>
      <c r="T418" s="92">
        <v>10</v>
      </c>
      <c r="U418" s="93">
        <v>10</v>
      </c>
      <c r="V418" s="94">
        <v>44883</v>
      </c>
      <c r="W418" s="94">
        <v>46251</v>
      </c>
      <c r="X418" s="95">
        <v>9785171518578</v>
      </c>
      <c r="Y418" s="96">
        <v>96</v>
      </c>
      <c r="Z418" s="97">
        <v>0.59199999999999997</v>
      </c>
      <c r="AA418" s="98" t="s">
        <v>1781</v>
      </c>
      <c r="AB418" s="98" t="s">
        <v>158</v>
      </c>
      <c r="AC418" s="98" t="s">
        <v>1782</v>
      </c>
      <c r="AD418" s="91" t="s">
        <v>109</v>
      </c>
      <c r="AE418" s="135" t="s">
        <v>115</v>
      </c>
      <c r="AF418" s="168"/>
      <c r="AG418" s="98" t="s">
        <v>429</v>
      </c>
      <c r="AH418" s="98"/>
      <c r="AI418" s="86" t="s">
        <v>1783</v>
      </c>
      <c r="AJ418" s="101" t="s">
        <v>140</v>
      </c>
      <c r="AK418" s="91"/>
      <c r="AL418" s="100" t="s">
        <v>1784</v>
      </c>
      <c r="AM418" s="86" t="s">
        <v>222</v>
      </c>
      <c r="AN418" s="86" t="s">
        <v>141</v>
      </c>
      <c r="AO418" s="143">
        <f t="shared" si="18"/>
        <v>0</v>
      </c>
      <c r="AP418" s="85" t="s">
        <v>1785</v>
      </c>
      <c r="AQ418" s="100" t="s">
        <v>142</v>
      </c>
      <c r="AR418" s="97" t="s">
        <v>124</v>
      </c>
      <c r="AV418" s="99"/>
      <c r="AW418" s="159" t="s">
        <v>1786</v>
      </c>
      <c r="AX418" s="102" t="s">
        <v>1787</v>
      </c>
      <c r="AY418" s="157" t="s">
        <v>1788</v>
      </c>
      <c r="AZ418" s="159"/>
      <c r="BF418" s="103">
        <v>46254</v>
      </c>
      <c r="BG418" s="46"/>
      <c r="BH418" s="46"/>
      <c r="BI418" s="46">
        <f t="shared" si="19"/>
        <v>0</v>
      </c>
      <c r="BJ418" s="46">
        <f t="shared" si="20"/>
        <v>0</v>
      </c>
    </row>
    <row r="419" spans="1:62" ht="120" customHeight="1" x14ac:dyDescent="0.2">
      <c r="A419" s="170" t="s">
        <v>178</v>
      </c>
      <c r="B419" s="132"/>
      <c r="C419" s="150">
        <v>0</v>
      </c>
      <c r="D419" s="150">
        <v>0</v>
      </c>
      <c r="E419" s="133">
        <v>166.95000000000002</v>
      </c>
      <c r="F419" s="134" t="s">
        <v>4185</v>
      </c>
      <c r="G419" s="86" t="s">
        <v>613</v>
      </c>
      <c r="H419" s="86" t="s">
        <v>4186</v>
      </c>
      <c r="I419" s="89"/>
      <c r="J419" s="90" t="s">
        <v>193</v>
      </c>
      <c r="K419" s="86"/>
      <c r="L419" s="86"/>
      <c r="M419" s="92" t="s">
        <v>209</v>
      </c>
      <c r="N419" s="86" t="s">
        <v>108</v>
      </c>
      <c r="O419" s="163" t="s">
        <v>210</v>
      </c>
      <c r="P419" s="163" t="s">
        <v>352</v>
      </c>
      <c r="Q419" s="91" t="s">
        <v>436</v>
      </c>
      <c r="R419" s="91" t="s">
        <v>204</v>
      </c>
      <c r="S419" s="91" t="s">
        <v>4187</v>
      </c>
      <c r="T419" s="92">
        <v>10</v>
      </c>
      <c r="U419" s="93">
        <v>40</v>
      </c>
      <c r="V419" s="94">
        <v>46259</v>
      </c>
      <c r="W419" s="94">
        <v>46259</v>
      </c>
      <c r="X419" s="95">
        <v>9785171852771</v>
      </c>
      <c r="Y419" s="96">
        <v>32</v>
      </c>
      <c r="Z419" s="97">
        <v>4.7E-2</v>
      </c>
      <c r="AA419" s="98" t="s">
        <v>133</v>
      </c>
      <c r="AB419" s="98" t="s">
        <v>189</v>
      </c>
      <c r="AC419" s="98" t="s">
        <v>134</v>
      </c>
      <c r="AD419" s="91">
        <v>3</v>
      </c>
      <c r="AE419" s="169" t="s">
        <v>194</v>
      </c>
      <c r="AF419" s="168"/>
      <c r="AG419" s="98" t="s">
        <v>377</v>
      </c>
      <c r="AH419" s="98"/>
      <c r="AI419" s="86" t="s">
        <v>4188</v>
      </c>
      <c r="AJ419" s="101"/>
      <c r="AK419" s="91"/>
      <c r="AL419" s="100" t="s">
        <v>4189</v>
      </c>
      <c r="AM419" s="86" t="s">
        <v>258</v>
      </c>
      <c r="AN419" s="86" t="s">
        <v>228</v>
      </c>
      <c r="AO419" s="143">
        <f t="shared" si="18"/>
        <v>0</v>
      </c>
      <c r="AP419" s="85" t="s">
        <v>4190</v>
      </c>
      <c r="AQ419" s="100" t="s">
        <v>142</v>
      </c>
      <c r="AR419" s="97" t="s">
        <v>124</v>
      </c>
      <c r="AV419" s="99"/>
      <c r="AW419" s="159" t="s">
        <v>4191</v>
      </c>
      <c r="AX419" s="102"/>
      <c r="AY419" s="157" t="s">
        <v>4192</v>
      </c>
      <c r="AZ419" s="159"/>
      <c r="BF419" s="103">
        <v>46262</v>
      </c>
      <c r="BG419" s="46"/>
      <c r="BH419" s="46"/>
      <c r="BI419" s="46">
        <f t="shared" si="19"/>
        <v>0</v>
      </c>
      <c r="BJ419" s="46">
        <f t="shared" si="20"/>
        <v>0</v>
      </c>
    </row>
    <row r="420" spans="1:62" ht="120" customHeight="1" x14ac:dyDescent="0.2">
      <c r="A420" s="170" t="s">
        <v>178</v>
      </c>
      <c r="B420" s="132"/>
      <c r="C420" s="150">
        <v>0</v>
      </c>
      <c r="D420" s="150">
        <v>0</v>
      </c>
      <c r="E420" s="133">
        <v>1367.1000000000001</v>
      </c>
      <c r="F420" s="134" t="s">
        <v>2264</v>
      </c>
      <c r="G420" s="86" t="s">
        <v>2265</v>
      </c>
      <c r="H420" s="86" t="s">
        <v>2266</v>
      </c>
      <c r="I420" s="89"/>
      <c r="J420" s="90">
        <v>3</v>
      </c>
      <c r="K420" s="86"/>
      <c r="L420" s="86"/>
      <c r="M420" s="92" t="s">
        <v>143</v>
      </c>
      <c r="N420" s="86" t="s">
        <v>108</v>
      </c>
      <c r="O420" s="163" t="s">
        <v>229</v>
      </c>
      <c r="P420" s="163" t="s">
        <v>238</v>
      </c>
      <c r="Q420" s="91" t="s">
        <v>436</v>
      </c>
      <c r="R420" s="91" t="s">
        <v>204</v>
      </c>
      <c r="S420" s="91" t="s">
        <v>2267</v>
      </c>
      <c r="T420" s="92">
        <v>10</v>
      </c>
      <c r="U420" s="93">
        <v>3</v>
      </c>
      <c r="V420" s="94">
        <v>44105</v>
      </c>
      <c r="W420" s="94">
        <v>46253</v>
      </c>
      <c r="X420" s="95">
        <v>9785171224240</v>
      </c>
      <c r="Y420" s="96">
        <v>672</v>
      </c>
      <c r="Z420" s="97">
        <v>0.69299999999999995</v>
      </c>
      <c r="AA420" s="98" t="s">
        <v>133</v>
      </c>
      <c r="AB420" s="98" t="s">
        <v>190</v>
      </c>
      <c r="AC420" s="98" t="s">
        <v>134</v>
      </c>
      <c r="AD420" s="91" t="s">
        <v>109</v>
      </c>
      <c r="AE420" s="135" t="s">
        <v>115</v>
      </c>
      <c r="AF420" s="168"/>
      <c r="AG420" s="98" t="s">
        <v>287</v>
      </c>
      <c r="AH420" s="98"/>
      <c r="AI420" s="86" t="s">
        <v>2268</v>
      </c>
      <c r="AJ420" s="101"/>
      <c r="AK420" s="91" t="s">
        <v>2269</v>
      </c>
      <c r="AL420" s="100" t="s">
        <v>2270</v>
      </c>
      <c r="AM420" s="86" t="s">
        <v>264</v>
      </c>
      <c r="AN420" s="86" t="s">
        <v>152</v>
      </c>
      <c r="AO420" s="143">
        <f t="shared" si="18"/>
        <v>0</v>
      </c>
      <c r="AP420" s="85" t="s">
        <v>2271</v>
      </c>
      <c r="AQ420" s="100" t="s">
        <v>110</v>
      </c>
      <c r="AR420" s="97" t="s">
        <v>124</v>
      </c>
      <c r="AV420" s="99"/>
      <c r="AW420" s="159" t="s">
        <v>2272</v>
      </c>
      <c r="AX420" s="102"/>
      <c r="AY420" s="157" t="s">
        <v>2273</v>
      </c>
      <c r="AZ420" s="159"/>
      <c r="BF420" s="103">
        <v>46255</v>
      </c>
      <c r="BG420" s="46"/>
      <c r="BH420" s="46"/>
      <c r="BI420" s="46">
        <f t="shared" si="19"/>
        <v>0</v>
      </c>
      <c r="BJ420" s="46">
        <f t="shared" si="20"/>
        <v>0</v>
      </c>
    </row>
    <row r="421" spans="1:62" ht="120" customHeight="1" x14ac:dyDescent="0.2">
      <c r="A421" s="170" t="s">
        <v>178</v>
      </c>
      <c r="B421" s="132"/>
      <c r="C421" s="150">
        <v>0</v>
      </c>
      <c r="D421" s="150">
        <v>0</v>
      </c>
      <c r="E421" s="133">
        <v>604.80000000000007</v>
      </c>
      <c r="F421" s="134" t="s">
        <v>4810</v>
      </c>
      <c r="G421" s="86" t="s">
        <v>4811</v>
      </c>
      <c r="H421" s="86" t="s">
        <v>4812</v>
      </c>
      <c r="I421" s="89"/>
      <c r="J421" s="90">
        <v>4</v>
      </c>
      <c r="K421" s="86"/>
      <c r="L421" s="86"/>
      <c r="M421" s="92" t="s">
        <v>137</v>
      </c>
      <c r="N421" s="86" t="s">
        <v>108</v>
      </c>
      <c r="O421" s="163" t="s">
        <v>221</v>
      </c>
      <c r="P421" s="163" t="s">
        <v>221</v>
      </c>
      <c r="Q421" s="91" t="s">
        <v>436</v>
      </c>
      <c r="R421" s="91" t="s">
        <v>204</v>
      </c>
      <c r="S421" s="91" t="s">
        <v>4813</v>
      </c>
      <c r="T421" s="92">
        <v>10</v>
      </c>
      <c r="U421" s="93">
        <v>28</v>
      </c>
      <c r="V421" s="94">
        <v>45862</v>
      </c>
      <c r="W421" s="94">
        <v>46261</v>
      </c>
      <c r="X421" s="95">
        <v>9785171762131</v>
      </c>
      <c r="Y421" s="96">
        <v>88</v>
      </c>
      <c r="Z421" s="97">
        <v>0.217</v>
      </c>
      <c r="AA421" s="98" t="s">
        <v>167</v>
      </c>
      <c r="AB421" s="98" t="s">
        <v>158</v>
      </c>
      <c r="AC421" s="98" t="s">
        <v>168</v>
      </c>
      <c r="AD421" s="91" t="s">
        <v>109</v>
      </c>
      <c r="AE421" s="135" t="s">
        <v>115</v>
      </c>
      <c r="AF421" s="168"/>
      <c r="AG421" s="98" t="s">
        <v>4814</v>
      </c>
      <c r="AH421" s="98"/>
      <c r="AI421" s="86" t="s">
        <v>4812</v>
      </c>
      <c r="AJ421" s="101" t="s">
        <v>140</v>
      </c>
      <c r="AK421" s="91" t="s">
        <v>4815</v>
      </c>
      <c r="AL421" s="100" t="s">
        <v>4816</v>
      </c>
      <c r="AM421" s="86" t="s">
        <v>594</v>
      </c>
      <c r="AN421" s="86" t="s">
        <v>141</v>
      </c>
      <c r="AO421" s="143">
        <f t="shared" si="18"/>
        <v>0</v>
      </c>
      <c r="AP421" s="85" t="s">
        <v>4817</v>
      </c>
      <c r="AQ421" s="100" t="s">
        <v>146</v>
      </c>
      <c r="AR421" s="97" t="s">
        <v>124</v>
      </c>
      <c r="AV421" s="99"/>
      <c r="AW421" s="159" t="s">
        <v>4818</v>
      </c>
      <c r="AX421" s="102" t="s">
        <v>4819</v>
      </c>
      <c r="AY421" s="157" t="s">
        <v>4820</v>
      </c>
      <c r="AZ421" s="159"/>
      <c r="BF421" s="103">
        <v>46265</v>
      </c>
      <c r="BG421" s="46"/>
      <c r="BH421" s="46"/>
      <c r="BI421" s="46">
        <f t="shared" si="19"/>
        <v>0</v>
      </c>
      <c r="BJ421" s="46">
        <f t="shared" si="20"/>
        <v>0</v>
      </c>
    </row>
    <row r="422" spans="1:62" ht="120" customHeight="1" x14ac:dyDescent="0.2">
      <c r="A422" s="170" t="s">
        <v>178</v>
      </c>
      <c r="B422" s="132"/>
      <c r="C422" s="150">
        <v>0</v>
      </c>
      <c r="D422" s="150">
        <v>0</v>
      </c>
      <c r="E422" s="133">
        <v>428.40000000000003</v>
      </c>
      <c r="F422" s="134" t="s">
        <v>425</v>
      </c>
      <c r="G422" s="86" t="s">
        <v>205</v>
      </c>
      <c r="H422" s="86" t="s">
        <v>572</v>
      </c>
      <c r="I422" s="89"/>
      <c r="J422" s="90">
        <v>3</v>
      </c>
      <c r="K422" s="86"/>
      <c r="L422" s="86"/>
      <c r="M422" s="92" t="s">
        <v>132</v>
      </c>
      <c r="N422" s="86" t="s">
        <v>108</v>
      </c>
      <c r="O422" s="163" t="s">
        <v>279</v>
      </c>
      <c r="P422" s="163" t="s">
        <v>280</v>
      </c>
      <c r="Q422" s="91" t="s">
        <v>436</v>
      </c>
      <c r="R422" s="91" t="s">
        <v>204</v>
      </c>
      <c r="S422" s="91" t="s">
        <v>1316</v>
      </c>
      <c r="T422" s="92">
        <v>10</v>
      </c>
      <c r="U422" s="93">
        <v>16</v>
      </c>
      <c r="V422" s="94">
        <v>45685</v>
      </c>
      <c r="W422" s="94">
        <v>46251</v>
      </c>
      <c r="X422" s="95">
        <v>9785171710712</v>
      </c>
      <c r="Y422" s="96">
        <v>128</v>
      </c>
      <c r="Z422" s="97">
        <v>0.11899999999999999</v>
      </c>
      <c r="AA422" s="98" t="s">
        <v>422</v>
      </c>
      <c r="AB422" s="98" t="s">
        <v>189</v>
      </c>
      <c r="AC422" s="98" t="s">
        <v>423</v>
      </c>
      <c r="AD422" s="91">
        <v>3</v>
      </c>
      <c r="AE422" s="135" t="s">
        <v>115</v>
      </c>
      <c r="AF422" s="168"/>
      <c r="AG422" s="98" t="s">
        <v>300</v>
      </c>
      <c r="AH422" s="98"/>
      <c r="AI422" s="86" t="s">
        <v>573</v>
      </c>
      <c r="AJ422" s="101"/>
      <c r="AK422" s="91"/>
      <c r="AL422" s="100" t="s">
        <v>1317</v>
      </c>
      <c r="AM422" s="86" t="s">
        <v>311</v>
      </c>
      <c r="AN422" s="86" t="s">
        <v>228</v>
      </c>
      <c r="AO422" s="143">
        <f t="shared" si="18"/>
        <v>0</v>
      </c>
      <c r="AP422" s="85" t="s">
        <v>1318</v>
      </c>
      <c r="AQ422" s="100" t="s">
        <v>156</v>
      </c>
      <c r="AR422" s="97" t="s">
        <v>124</v>
      </c>
      <c r="AV422" s="99"/>
      <c r="AW422" s="159" t="s">
        <v>1319</v>
      </c>
      <c r="AX422" s="102" t="s">
        <v>604</v>
      </c>
      <c r="AY422" s="157" t="s">
        <v>605</v>
      </c>
      <c r="AZ422" s="159"/>
      <c r="BF422" s="103">
        <v>46253</v>
      </c>
      <c r="BG422" s="46"/>
      <c r="BH422" s="46"/>
      <c r="BI422" s="46">
        <f t="shared" si="19"/>
        <v>0</v>
      </c>
      <c r="BJ422" s="46">
        <f t="shared" si="20"/>
        <v>0</v>
      </c>
    </row>
    <row r="423" spans="1:62" ht="120" customHeight="1" x14ac:dyDescent="0.2">
      <c r="A423" s="170" t="s">
        <v>178</v>
      </c>
      <c r="B423" s="132"/>
      <c r="C423" s="150">
        <v>0</v>
      </c>
      <c r="D423" s="150">
        <v>0</v>
      </c>
      <c r="E423" s="133">
        <v>269.85000000000002</v>
      </c>
      <c r="F423" s="134" t="s">
        <v>3565</v>
      </c>
      <c r="G423" s="86" t="s">
        <v>3566</v>
      </c>
      <c r="H423" s="86" t="s">
        <v>615</v>
      </c>
      <c r="I423" s="89"/>
      <c r="J423" s="90" t="s">
        <v>193</v>
      </c>
      <c r="K423" s="86"/>
      <c r="L423" s="86"/>
      <c r="M423" s="92" t="s">
        <v>137</v>
      </c>
      <c r="N423" s="86" t="s">
        <v>108</v>
      </c>
      <c r="O423" s="163" t="s">
        <v>164</v>
      </c>
      <c r="P423" s="163" t="s">
        <v>165</v>
      </c>
      <c r="Q423" s="91" t="s">
        <v>436</v>
      </c>
      <c r="R423" s="91" t="s">
        <v>204</v>
      </c>
      <c r="S423" s="91" t="s">
        <v>3567</v>
      </c>
      <c r="T423" s="92">
        <v>10</v>
      </c>
      <c r="U423" s="93">
        <v>20</v>
      </c>
      <c r="V423" s="94">
        <v>46255</v>
      </c>
      <c r="W423" s="94">
        <v>46255</v>
      </c>
      <c r="X423" s="95">
        <v>9785171870584</v>
      </c>
      <c r="Y423" s="96">
        <v>64</v>
      </c>
      <c r="Z423" s="97">
        <v>0.13</v>
      </c>
      <c r="AA423" s="98" t="s">
        <v>173</v>
      </c>
      <c r="AB423" s="98" t="s">
        <v>158</v>
      </c>
      <c r="AC423" s="98" t="s">
        <v>174</v>
      </c>
      <c r="AD423" s="91">
        <v>3</v>
      </c>
      <c r="AE423" s="169" t="s">
        <v>194</v>
      </c>
      <c r="AF423" s="168"/>
      <c r="AG423" s="98" t="s">
        <v>616</v>
      </c>
      <c r="AH423" s="98"/>
      <c r="AI423" s="86" t="s">
        <v>617</v>
      </c>
      <c r="AJ423" s="101" t="s">
        <v>161</v>
      </c>
      <c r="AK423" s="91"/>
      <c r="AL423" s="100" t="s">
        <v>3568</v>
      </c>
      <c r="AM423" s="86" t="s">
        <v>183</v>
      </c>
      <c r="AN423" s="86" t="s">
        <v>141</v>
      </c>
      <c r="AO423" s="143">
        <f t="shared" si="18"/>
        <v>0</v>
      </c>
      <c r="AP423" s="85" t="s">
        <v>3569</v>
      </c>
      <c r="AQ423" s="100" t="s">
        <v>142</v>
      </c>
      <c r="AR423" s="97" t="s">
        <v>124</v>
      </c>
      <c r="AV423" s="99"/>
      <c r="AW423" s="159" t="s">
        <v>3570</v>
      </c>
      <c r="AX423" s="102" t="s">
        <v>3571</v>
      </c>
      <c r="AY423" s="157" t="s">
        <v>3572</v>
      </c>
      <c r="AZ423" s="159"/>
      <c r="BF423" s="103">
        <v>46260</v>
      </c>
      <c r="BG423" s="46"/>
      <c r="BH423" s="46"/>
      <c r="BI423" s="46">
        <f t="shared" si="19"/>
        <v>0</v>
      </c>
      <c r="BJ423" s="46">
        <f t="shared" si="20"/>
        <v>0</v>
      </c>
    </row>
    <row r="424" spans="1:62" ht="120" customHeight="1" x14ac:dyDescent="0.2">
      <c r="A424" s="170" t="s">
        <v>178</v>
      </c>
      <c r="B424" s="132"/>
      <c r="C424" s="150">
        <v>0</v>
      </c>
      <c r="D424" s="150">
        <v>0</v>
      </c>
      <c r="E424" s="133">
        <v>269.85000000000002</v>
      </c>
      <c r="F424" s="134" t="s">
        <v>3573</v>
      </c>
      <c r="G424" s="86" t="s">
        <v>3574</v>
      </c>
      <c r="H424" s="86" t="s">
        <v>615</v>
      </c>
      <c r="I424" s="89"/>
      <c r="J424" s="90">
        <v>5</v>
      </c>
      <c r="K424" s="86"/>
      <c r="L424" s="86"/>
      <c r="M424" s="92" t="s">
        <v>137</v>
      </c>
      <c r="N424" s="86" t="s">
        <v>108</v>
      </c>
      <c r="O424" s="163" t="s">
        <v>164</v>
      </c>
      <c r="P424" s="163" t="s">
        <v>165</v>
      </c>
      <c r="Q424" s="91" t="s">
        <v>436</v>
      </c>
      <c r="R424" s="91" t="s">
        <v>204</v>
      </c>
      <c r="S424" s="91" t="s">
        <v>3575</v>
      </c>
      <c r="T424" s="92">
        <v>10</v>
      </c>
      <c r="U424" s="93">
        <v>20</v>
      </c>
      <c r="V424" s="94">
        <v>44777</v>
      </c>
      <c r="W424" s="94">
        <v>46255</v>
      </c>
      <c r="X424" s="95">
        <v>9785171494575</v>
      </c>
      <c r="Y424" s="96">
        <v>64</v>
      </c>
      <c r="Z424" s="97">
        <v>0.129</v>
      </c>
      <c r="AA424" s="98" t="s">
        <v>173</v>
      </c>
      <c r="AB424" s="98" t="s">
        <v>158</v>
      </c>
      <c r="AC424" s="98" t="s">
        <v>174</v>
      </c>
      <c r="AD424" s="91">
        <v>3</v>
      </c>
      <c r="AE424" s="135" t="s">
        <v>115</v>
      </c>
      <c r="AF424" s="168"/>
      <c r="AG424" s="98" t="s">
        <v>329</v>
      </c>
      <c r="AH424" s="98"/>
      <c r="AI424" s="86" t="s">
        <v>617</v>
      </c>
      <c r="AJ424" s="101" t="s">
        <v>161</v>
      </c>
      <c r="AK424" s="91"/>
      <c r="AL424" s="100" t="s">
        <v>3576</v>
      </c>
      <c r="AM424" s="86" t="s">
        <v>183</v>
      </c>
      <c r="AN424" s="86" t="s">
        <v>141</v>
      </c>
      <c r="AO424" s="143">
        <f t="shared" si="18"/>
        <v>0</v>
      </c>
      <c r="AP424" s="85" t="s">
        <v>3577</v>
      </c>
      <c r="AQ424" s="100" t="s">
        <v>142</v>
      </c>
      <c r="AR424" s="97" t="s">
        <v>124</v>
      </c>
      <c r="AV424" s="99"/>
      <c r="AW424" s="159" t="s">
        <v>3578</v>
      </c>
      <c r="AX424" s="102" t="s">
        <v>3579</v>
      </c>
      <c r="AY424" s="157" t="s">
        <v>3580</v>
      </c>
      <c r="AZ424" s="159"/>
      <c r="BF424" s="103">
        <v>46260</v>
      </c>
      <c r="BG424" s="46"/>
      <c r="BH424" s="46"/>
      <c r="BI424" s="46">
        <f t="shared" si="19"/>
        <v>0</v>
      </c>
      <c r="BJ424" s="46">
        <f t="shared" si="20"/>
        <v>0</v>
      </c>
    </row>
    <row r="425" spans="1:62" ht="120" customHeight="1" x14ac:dyDescent="0.2">
      <c r="A425" s="170" t="s">
        <v>178</v>
      </c>
      <c r="B425" s="132"/>
      <c r="C425" s="150">
        <v>0</v>
      </c>
      <c r="D425" s="150">
        <v>0</v>
      </c>
      <c r="E425" s="133">
        <v>325.5</v>
      </c>
      <c r="F425" s="134" t="s">
        <v>3581</v>
      </c>
      <c r="G425" s="86" t="s">
        <v>1685</v>
      </c>
      <c r="H425" s="86" t="s">
        <v>3582</v>
      </c>
      <c r="I425" s="89"/>
      <c r="J425" s="90">
        <v>4</v>
      </c>
      <c r="K425" s="86"/>
      <c r="L425" s="86"/>
      <c r="M425" s="92" t="s">
        <v>137</v>
      </c>
      <c r="N425" s="86" t="s">
        <v>108</v>
      </c>
      <c r="O425" s="163" t="s">
        <v>211</v>
      </c>
      <c r="P425" s="163" t="s">
        <v>212</v>
      </c>
      <c r="Q425" s="91" t="s">
        <v>436</v>
      </c>
      <c r="R425" s="91" t="s">
        <v>204</v>
      </c>
      <c r="S425" s="91" t="s">
        <v>3583</v>
      </c>
      <c r="T425" s="92">
        <v>10</v>
      </c>
      <c r="U425" s="93">
        <v>20</v>
      </c>
      <c r="V425" s="94">
        <v>44277</v>
      </c>
      <c r="W425" s="94">
        <v>46255</v>
      </c>
      <c r="X425" s="95">
        <v>9785171348212</v>
      </c>
      <c r="Y425" s="96">
        <v>80</v>
      </c>
      <c r="Z425" s="97">
        <v>0.156</v>
      </c>
      <c r="AA425" s="98" t="s">
        <v>173</v>
      </c>
      <c r="AB425" s="98" t="s">
        <v>158</v>
      </c>
      <c r="AC425" s="98" t="s">
        <v>174</v>
      </c>
      <c r="AD425" s="91">
        <v>3</v>
      </c>
      <c r="AE425" s="135" t="s">
        <v>115</v>
      </c>
      <c r="AF425" s="168"/>
      <c r="AG425" s="98" t="s">
        <v>616</v>
      </c>
      <c r="AH425" s="98"/>
      <c r="AI425" s="86" t="s">
        <v>3584</v>
      </c>
      <c r="AJ425" s="101" t="s">
        <v>161</v>
      </c>
      <c r="AK425" s="91"/>
      <c r="AL425" s="100" t="s">
        <v>3585</v>
      </c>
      <c r="AM425" s="86" t="s">
        <v>183</v>
      </c>
      <c r="AN425" s="86" t="s">
        <v>141</v>
      </c>
      <c r="AO425" s="143">
        <f t="shared" si="18"/>
        <v>0</v>
      </c>
      <c r="AP425" s="85" t="s">
        <v>3586</v>
      </c>
      <c r="AQ425" s="100" t="s">
        <v>142</v>
      </c>
      <c r="AR425" s="97" t="s">
        <v>124</v>
      </c>
      <c r="AV425" s="99"/>
      <c r="AW425" s="159" t="s">
        <v>3587</v>
      </c>
      <c r="AX425" s="102" t="s">
        <v>3588</v>
      </c>
      <c r="AY425" s="157" t="s">
        <v>3589</v>
      </c>
      <c r="AZ425" s="159"/>
      <c r="BF425" s="103">
        <v>46260</v>
      </c>
      <c r="BG425" s="46"/>
      <c r="BH425" s="46"/>
      <c r="BI425" s="46">
        <f t="shared" si="19"/>
        <v>0</v>
      </c>
      <c r="BJ425" s="46">
        <f t="shared" si="20"/>
        <v>0</v>
      </c>
    </row>
    <row r="426" spans="1:62" ht="120" customHeight="1" x14ac:dyDescent="0.2">
      <c r="A426" s="170" t="s">
        <v>178</v>
      </c>
      <c r="B426" s="132"/>
      <c r="C426" s="150">
        <v>0</v>
      </c>
      <c r="D426" s="150">
        <v>0</v>
      </c>
      <c r="E426" s="133">
        <v>299.25</v>
      </c>
      <c r="F426" s="134" t="s">
        <v>3590</v>
      </c>
      <c r="G426" s="86" t="s">
        <v>331</v>
      </c>
      <c r="H426" s="86" t="s">
        <v>3591</v>
      </c>
      <c r="I426" s="89"/>
      <c r="J426" s="90" t="s">
        <v>193</v>
      </c>
      <c r="K426" s="86"/>
      <c r="L426" s="86"/>
      <c r="M426" s="92" t="s">
        <v>137</v>
      </c>
      <c r="N426" s="86" t="s">
        <v>108</v>
      </c>
      <c r="O426" s="163" t="s">
        <v>2559</v>
      </c>
      <c r="P426" s="163" t="s">
        <v>2560</v>
      </c>
      <c r="Q426" s="91" t="s">
        <v>436</v>
      </c>
      <c r="R426" s="91" t="s">
        <v>204</v>
      </c>
      <c r="S426" s="91" t="s">
        <v>3592</v>
      </c>
      <c r="T426" s="92">
        <v>10</v>
      </c>
      <c r="U426" s="93">
        <v>25</v>
      </c>
      <c r="V426" s="94">
        <v>46255</v>
      </c>
      <c r="W426" s="94">
        <v>46255</v>
      </c>
      <c r="X426" s="95">
        <v>9785171881702</v>
      </c>
      <c r="Y426" s="96">
        <v>16</v>
      </c>
      <c r="Z426" s="97">
        <v>7.0000000000000007E-2</v>
      </c>
      <c r="AA426" s="98" t="s">
        <v>154</v>
      </c>
      <c r="AB426" s="98" t="s">
        <v>457</v>
      </c>
      <c r="AC426" s="98" t="s">
        <v>155</v>
      </c>
      <c r="AD426" s="91">
        <v>3</v>
      </c>
      <c r="AE426" s="169" t="s">
        <v>194</v>
      </c>
      <c r="AF426" s="168"/>
      <c r="AG426" s="98" t="s">
        <v>496</v>
      </c>
      <c r="AH426" s="98"/>
      <c r="AI426" s="86" t="s">
        <v>3593</v>
      </c>
      <c r="AJ426" s="101" t="s">
        <v>166</v>
      </c>
      <c r="AK426" s="91"/>
      <c r="AL426" s="100" t="s">
        <v>3594</v>
      </c>
      <c r="AM426" s="86" t="s">
        <v>149</v>
      </c>
      <c r="AN426" s="86" t="s">
        <v>141</v>
      </c>
      <c r="AO426" s="143">
        <f t="shared" si="18"/>
        <v>0</v>
      </c>
      <c r="AP426" s="85" t="s">
        <v>3595</v>
      </c>
      <c r="AQ426" s="100" t="s">
        <v>142</v>
      </c>
      <c r="AR426" s="97" t="s">
        <v>124</v>
      </c>
      <c r="AV426" s="99"/>
      <c r="AW426" s="159" t="s">
        <v>3596</v>
      </c>
      <c r="AX426" s="102" t="s">
        <v>3597</v>
      </c>
      <c r="AY426" s="157" t="s">
        <v>3598</v>
      </c>
      <c r="AZ426" s="159" t="s">
        <v>1694</v>
      </c>
      <c r="BF426" s="103">
        <v>46260</v>
      </c>
      <c r="BG426" s="46"/>
      <c r="BH426" s="46"/>
      <c r="BI426" s="46">
        <f t="shared" si="19"/>
        <v>0</v>
      </c>
      <c r="BJ426" s="46">
        <f t="shared" si="20"/>
        <v>0</v>
      </c>
    </row>
    <row r="427" spans="1:62" ht="120" customHeight="1" x14ac:dyDescent="0.2">
      <c r="A427" s="170" t="s">
        <v>178</v>
      </c>
      <c r="B427" s="132"/>
      <c r="C427" s="150">
        <v>0</v>
      </c>
      <c r="D427" s="150">
        <v>0</v>
      </c>
      <c r="E427" s="133">
        <v>342.3</v>
      </c>
      <c r="F427" s="134" t="s">
        <v>3599</v>
      </c>
      <c r="G427" s="86" t="s">
        <v>331</v>
      </c>
      <c r="H427" s="86" t="s">
        <v>3591</v>
      </c>
      <c r="I427" s="89"/>
      <c r="J427" s="90" t="s">
        <v>193</v>
      </c>
      <c r="K427" s="86"/>
      <c r="L427" s="86"/>
      <c r="M427" s="92" t="s">
        <v>137</v>
      </c>
      <c r="N427" s="86" t="s">
        <v>108</v>
      </c>
      <c r="O427" s="163" t="s">
        <v>2559</v>
      </c>
      <c r="P427" s="163" t="s">
        <v>2560</v>
      </c>
      <c r="Q427" s="91" t="s">
        <v>436</v>
      </c>
      <c r="R427" s="91" t="s">
        <v>204</v>
      </c>
      <c r="S427" s="91" t="s">
        <v>3600</v>
      </c>
      <c r="T427" s="92">
        <v>10</v>
      </c>
      <c r="U427" s="93">
        <v>25</v>
      </c>
      <c r="V427" s="94">
        <v>46255</v>
      </c>
      <c r="W427" s="94">
        <v>46255</v>
      </c>
      <c r="X427" s="95">
        <v>9785171881672</v>
      </c>
      <c r="Y427" s="96">
        <v>32</v>
      </c>
      <c r="Z427" s="97">
        <v>0.114</v>
      </c>
      <c r="AA427" s="98" t="s">
        <v>154</v>
      </c>
      <c r="AB427" s="98" t="s">
        <v>457</v>
      </c>
      <c r="AC427" s="98" t="s">
        <v>155</v>
      </c>
      <c r="AD427" s="91">
        <v>3</v>
      </c>
      <c r="AE427" s="169" t="s">
        <v>194</v>
      </c>
      <c r="AF427" s="168"/>
      <c r="AG427" s="98" t="s">
        <v>3601</v>
      </c>
      <c r="AH427" s="98"/>
      <c r="AI427" s="86" t="s">
        <v>3593</v>
      </c>
      <c r="AJ427" s="101" t="s">
        <v>166</v>
      </c>
      <c r="AK427" s="91"/>
      <c r="AL427" s="100" t="s">
        <v>3602</v>
      </c>
      <c r="AM427" s="86" t="s">
        <v>149</v>
      </c>
      <c r="AN427" s="86" t="s">
        <v>141</v>
      </c>
      <c r="AO427" s="143">
        <f t="shared" si="18"/>
        <v>0</v>
      </c>
      <c r="AP427" s="85" t="s">
        <v>3603</v>
      </c>
      <c r="AQ427" s="100" t="s">
        <v>142</v>
      </c>
      <c r="AR427" s="97" t="s">
        <v>124</v>
      </c>
      <c r="AV427" s="99"/>
      <c r="AW427" s="159" t="s">
        <v>3604</v>
      </c>
      <c r="AX427" s="102" t="s">
        <v>3605</v>
      </c>
      <c r="AY427" s="157" t="s">
        <v>3606</v>
      </c>
      <c r="AZ427" s="159"/>
      <c r="BF427" s="103">
        <v>46260</v>
      </c>
      <c r="BG427" s="46"/>
      <c r="BH427" s="46"/>
      <c r="BI427" s="46">
        <f t="shared" si="19"/>
        <v>0</v>
      </c>
      <c r="BJ427" s="46">
        <f t="shared" si="20"/>
        <v>0</v>
      </c>
    </row>
    <row r="428" spans="1:62" ht="120" customHeight="1" x14ac:dyDescent="0.2">
      <c r="A428" s="170" t="s">
        <v>178</v>
      </c>
      <c r="B428" s="132"/>
      <c r="C428" s="150">
        <v>0</v>
      </c>
      <c r="D428" s="150">
        <v>0</v>
      </c>
      <c r="E428" s="133">
        <v>453.6</v>
      </c>
      <c r="F428" s="134" t="s">
        <v>917</v>
      </c>
      <c r="G428" s="86" t="s">
        <v>918</v>
      </c>
      <c r="H428" s="86" t="s">
        <v>919</v>
      </c>
      <c r="I428" s="89"/>
      <c r="J428" s="90">
        <v>3</v>
      </c>
      <c r="K428" s="86"/>
      <c r="L428" s="86"/>
      <c r="M428" s="92" t="s">
        <v>132</v>
      </c>
      <c r="N428" s="86" t="s">
        <v>108</v>
      </c>
      <c r="O428" s="163" t="s">
        <v>216</v>
      </c>
      <c r="P428" s="163" t="s">
        <v>232</v>
      </c>
      <c r="Q428" s="91" t="s">
        <v>436</v>
      </c>
      <c r="R428" s="91" t="s">
        <v>204</v>
      </c>
      <c r="S428" s="91" t="s">
        <v>920</v>
      </c>
      <c r="T428" s="92">
        <v>10</v>
      </c>
      <c r="U428" s="93">
        <v>20</v>
      </c>
      <c r="V428" s="94">
        <v>43591</v>
      </c>
      <c r="W428" s="94">
        <v>46247</v>
      </c>
      <c r="X428" s="95">
        <v>9785171148997</v>
      </c>
      <c r="Y428" s="96">
        <v>224</v>
      </c>
      <c r="Z428" s="97">
        <v>0.192</v>
      </c>
      <c r="AA428" s="98" t="s">
        <v>144</v>
      </c>
      <c r="AB428" s="98" t="s">
        <v>163</v>
      </c>
      <c r="AC428" s="98" t="s">
        <v>145</v>
      </c>
      <c r="AD428" s="91">
        <v>3</v>
      </c>
      <c r="AE428" s="135" t="s">
        <v>115</v>
      </c>
      <c r="AF428" s="168"/>
      <c r="AG428" s="98" t="s">
        <v>921</v>
      </c>
      <c r="AH428" s="98"/>
      <c r="AI428" s="86" t="s">
        <v>922</v>
      </c>
      <c r="AJ428" s="101"/>
      <c r="AK428" s="91" t="s">
        <v>923</v>
      </c>
      <c r="AL428" s="100" t="s">
        <v>924</v>
      </c>
      <c r="AM428" s="86" t="s">
        <v>226</v>
      </c>
      <c r="AN428" s="86" t="s">
        <v>228</v>
      </c>
      <c r="AO428" s="143">
        <f t="shared" si="18"/>
        <v>0</v>
      </c>
      <c r="AP428" s="85" t="s">
        <v>925</v>
      </c>
      <c r="AQ428" s="100" t="s">
        <v>156</v>
      </c>
      <c r="AR428" s="97" t="s">
        <v>124</v>
      </c>
      <c r="AV428" s="99"/>
      <c r="AW428" s="159" t="s">
        <v>926</v>
      </c>
      <c r="AX428" s="102"/>
      <c r="AY428" s="157" t="s">
        <v>927</v>
      </c>
      <c r="AZ428" s="159"/>
      <c r="BF428" s="103">
        <v>46252</v>
      </c>
      <c r="BG428" s="46"/>
      <c r="BH428" s="46"/>
      <c r="BI428" s="46">
        <f t="shared" si="19"/>
        <v>0</v>
      </c>
      <c r="BJ428" s="46">
        <f t="shared" si="20"/>
        <v>0</v>
      </c>
    </row>
    <row r="429" spans="1:62" ht="120" customHeight="1" x14ac:dyDescent="0.2">
      <c r="A429" s="170" t="s">
        <v>178</v>
      </c>
      <c r="B429" s="132"/>
      <c r="C429" s="150">
        <v>0</v>
      </c>
      <c r="D429" s="150">
        <v>0</v>
      </c>
      <c r="E429" s="133">
        <v>604.80000000000007</v>
      </c>
      <c r="F429" s="134" t="s">
        <v>928</v>
      </c>
      <c r="G429" s="86" t="s">
        <v>929</v>
      </c>
      <c r="H429" s="86" t="s">
        <v>930</v>
      </c>
      <c r="I429" s="89"/>
      <c r="J429" s="90" t="s">
        <v>193</v>
      </c>
      <c r="K429" s="86"/>
      <c r="L429" s="86"/>
      <c r="M429" s="92" t="s">
        <v>137</v>
      </c>
      <c r="N429" s="86" t="s">
        <v>108</v>
      </c>
      <c r="O429" s="163" t="s">
        <v>164</v>
      </c>
      <c r="P429" s="163" t="s">
        <v>165</v>
      </c>
      <c r="Q429" s="91" t="s">
        <v>436</v>
      </c>
      <c r="R429" s="91" t="s">
        <v>204</v>
      </c>
      <c r="S429" s="91" t="s">
        <v>931</v>
      </c>
      <c r="T429" s="92">
        <v>10</v>
      </c>
      <c r="U429" s="93">
        <v>16</v>
      </c>
      <c r="V429" s="94">
        <v>46251</v>
      </c>
      <c r="W429" s="94">
        <v>46251</v>
      </c>
      <c r="X429" s="95">
        <v>9785171890155</v>
      </c>
      <c r="Y429" s="96">
        <v>40</v>
      </c>
      <c r="Z429" s="97">
        <v>0.376</v>
      </c>
      <c r="AA429" s="98" t="s">
        <v>138</v>
      </c>
      <c r="AB429" s="98" t="s">
        <v>199</v>
      </c>
      <c r="AC429" s="98" t="s">
        <v>139</v>
      </c>
      <c r="AD429" s="91" t="s">
        <v>109</v>
      </c>
      <c r="AE429" s="169" t="s">
        <v>194</v>
      </c>
      <c r="AF429" s="168"/>
      <c r="AG429" s="98" t="s">
        <v>461</v>
      </c>
      <c r="AH429" s="98"/>
      <c r="AI429" s="86" t="s">
        <v>932</v>
      </c>
      <c r="AJ429" s="101" t="s">
        <v>140</v>
      </c>
      <c r="AK429" s="91"/>
      <c r="AL429" s="100" t="s">
        <v>933</v>
      </c>
      <c r="AM429" s="86" t="s">
        <v>294</v>
      </c>
      <c r="AN429" s="86" t="s">
        <v>141</v>
      </c>
      <c r="AO429" s="143">
        <f t="shared" si="18"/>
        <v>0</v>
      </c>
      <c r="AP429" s="85" t="s">
        <v>934</v>
      </c>
      <c r="AQ429" s="100" t="s">
        <v>146</v>
      </c>
      <c r="AR429" s="97" t="s">
        <v>124</v>
      </c>
      <c r="AV429" s="99"/>
      <c r="AW429" s="159" t="s">
        <v>935</v>
      </c>
      <c r="AX429" s="102"/>
      <c r="AY429" s="157" t="s">
        <v>936</v>
      </c>
      <c r="AZ429" s="159"/>
      <c r="BF429" s="103">
        <v>46252</v>
      </c>
      <c r="BG429" s="46"/>
      <c r="BH429" s="46"/>
      <c r="BI429" s="46">
        <f t="shared" si="19"/>
        <v>0</v>
      </c>
      <c r="BJ429" s="46">
        <f t="shared" si="20"/>
        <v>0</v>
      </c>
    </row>
    <row r="430" spans="1:62" ht="120" customHeight="1" x14ac:dyDescent="0.2">
      <c r="A430" s="170" t="s">
        <v>178</v>
      </c>
      <c r="B430" s="132"/>
      <c r="C430" s="150">
        <v>0</v>
      </c>
      <c r="D430" s="150">
        <v>0</v>
      </c>
      <c r="E430" s="133">
        <v>1461.6000000000001</v>
      </c>
      <c r="F430" s="134" t="s">
        <v>3880</v>
      </c>
      <c r="G430" s="86" t="s">
        <v>3881</v>
      </c>
      <c r="H430" s="86" t="s">
        <v>3882</v>
      </c>
      <c r="I430" s="89"/>
      <c r="J430" s="90" t="s">
        <v>195</v>
      </c>
      <c r="K430" s="86"/>
      <c r="L430" s="86"/>
      <c r="M430" s="92" t="s">
        <v>150</v>
      </c>
      <c r="N430" s="86" t="s">
        <v>108</v>
      </c>
      <c r="O430" s="163" t="s">
        <v>421</v>
      </c>
      <c r="P430" s="163" t="s">
        <v>445</v>
      </c>
      <c r="Q430" s="91" t="s">
        <v>436</v>
      </c>
      <c r="R430" s="91" t="s">
        <v>204</v>
      </c>
      <c r="S430" s="91" t="s">
        <v>3883</v>
      </c>
      <c r="T430" s="92">
        <v>10</v>
      </c>
      <c r="U430" s="93">
        <v>8</v>
      </c>
      <c r="V430" s="94">
        <v>46239</v>
      </c>
      <c r="W430" s="94">
        <v>46239</v>
      </c>
      <c r="X430" s="95">
        <v>9785171749323</v>
      </c>
      <c r="Y430" s="96">
        <v>152</v>
      </c>
      <c r="Z430" s="97">
        <v>0.77500000000000002</v>
      </c>
      <c r="AA430" s="98" t="s">
        <v>138</v>
      </c>
      <c r="AB430" s="98" t="s">
        <v>217</v>
      </c>
      <c r="AC430" s="98" t="s">
        <v>139</v>
      </c>
      <c r="AD430" s="91" t="s">
        <v>109</v>
      </c>
      <c r="AE430" s="169" t="s">
        <v>194</v>
      </c>
      <c r="AF430" s="168"/>
      <c r="AG430" s="98" t="s">
        <v>550</v>
      </c>
      <c r="AH430" s="98"/>
      <c r="AI430" s="86" t="s">
        <v>3884</v>
      </c>
      <c r="AJ430" s="101"/>
      <c r="AK430" s="91"/>
      <c r="AL430" s="100" t="s">
        <v>3885</v>
      </c>
      <c r="AM430" s="86" t="s">
        <v>551</v>
      </c>
      <c r="AN430" s="86" t="s">
        <v>141</v>
      </c>
      <c r="AO430" s="143">
        <f t="shared" si="18"/>
        <v>0</v>
      </c>
      <c r="AP430" s="85" t="s">
        <v>3886</v>
      </c>
      <c r="AQ430" s="100" t="s">
        <v>110</v>
      </c>
      <c r="AR430" s="97" t="s">
        <v>124</v>
      </c>
      <c r="AS430" s="26" t="s">
        <v>3628</v>
      </c>
      <c r="AV430" s="99" t="s">
        <v>3887</v>
      </c>
      <c r="AW430" s="159" t="s">
        <v>3888</v>
      </c>
      <c r="AX430" s="102"/>
      <c r="AY430" s="157" t="s">
        <v>3889</v>
      </c>
      <c r="AZ430" s="159"/>
      <c r="BF430" s="103">
        <v>46261</v>
      </c>
      <c r="BG430" s="46"/>
      <c r="BH430" s="46"/>
      <c r="BI430" s="46">
        <f t="shared" si="19"/>
        <v>0</v>
      </c>
      <c r="BJ430" s="46">
        <f t="shared" si="20"/>
        <v>0</v>
      </c>
    </row>
    <row r="431" spans="1:62" ht="120" customHeight="1" x14ac:dyDescent="0.2">
      <c r="A431" s="170" t="s">
        <v>178</v>
      </c>
      <c r="B431" s="132"/>
      <c r="C431" s="150">
        <v>0</v>
      </c>
      <c r="D431" s="150">
        <v>0</v>
      </c>
      <c r="E431" s="133">
        <v>1934.1000000000001</v>
      </c>
      <c r="F431" s="134" t="s">
        <v>3890</v>
      </c>
      <c r="G431" s="86" t="s">
        <v>3881</v>
      </c>
      <c r="H431" s="86" t="s">
        <v>3882</v>
      </c>
      <c r="I431" s="89"/>
      <c r="J431" s="90" t="s">
        <v>195</v>
      </c>
      <c r="K431" s="86"/>
      <c r="L431" s="86"/>
      <c r="M431" s="92" t="s">
        <v>150</v>
      </c>
      <c r="N431" s="86" t="s">
        <v>385</v>
      </c>
      <c r="O431" s="163" t="s">
        <v>421</v>
      </c>
      <c r="P431" s="163" t="s">
        <v>445</v>
      </c>
      <c r="Q431" s="91" t="s">
        <v>436</v>
      </c>
      <c r="R431" s="91" t="s">
        <v>204</v>
      </c>
      <c r="S431" s="91" t="s">
        <v>3891</v>
      </c>
      <c r="T431" s="92">
        <v>22</v>
      </c>
      <c r="U431" s="93">
        <v>5</v>
      </c>
      <c r="V431" s="94">
        <v>46260</v>
      </c>
      <c r="W431" s="94">
        <v>46260</v>
      </c>
      <c r="X431" s="95">
        <v>9785171911928</v>
      </c>
      <c r="Y431" s="96">
        <v>152</v>
      </c>
      <c r="Z431" s="97">
        <v>0.78800000000000003</v>
      </c>
      <c r="AA431" s="98" t="s">
        <v>138</v>
      </c>
      <c r="AB431" s="98"/>
      <c r="AC431" s="98" t="s">
        <v>139</v>
      </c>
      <c r="AD431" s="91" t="s">
        <v>109</v>
      </c>
      <c r="AE431" s="169" t="s">
        <v>194</v>
      </c>
      <c r="AF431" s="168"/>
      <c r="AG431" s="98" t="s">
        <v>550</v>
      </c>
      <c r="AH431" s="98"/>
      <c r="AI431" s="86" t="s">
        <v>3884</v>
      </c>
      <c r="AJ431" s="101"/>
      <c r="AK431" s="91"/>
      <c r="AL431" s="100" t="s">
        <v>3892</v>
      </c>
      <c r="AM431" s="86" t="s">
        <v>551</v>
      </c>
      <c r="AN431" s="86" t="s">
        <v>141</v>
      </c>
      <c r="AO431" s="143">
        <f t="shared" si="18"/>
        <v>0</v>
      </c>
      <c r="AP431" s="85" t="s">
        <v>3893</v>
      </c>
      <c r="AQ431" s="100" t="s">
        <v>110</v>
      </c>
      <c r="AR431" s="97" t="s">
        <v>124</v>
      </c>
      <c r="AS431" s="26" t="s">
        <v>3628</v>
      </c>
      <c r="AV431" s="99"/>
      <c r="AW431" s="159" t="s">
        <v>3894</v>
      </c>
      <c r="AX431" s="102"/>
      <c r="AY431" s="157" t="s">
        <v>3889</v>
      </c>
      <c r="AZ431" s="159"/>
      <c r="BF431" s="103">
        <v>46261</v>
      </c>
      <c r="BG431" s="46"/>
      <c r="BH431" s="46"/>
      <c r="BI431" s="46">
        <f t="shared" si="19"/>
        <v>0</v>
      </c>
      <c r="BJ431" s="46">
        <f t="shared" si="20"/>
        <v>0</v>
      </c>
    </row>
    <row r="432" spans="1:62" ht="120" customHeight="1" x14ac:dyDescent="0.2">
      <c r="A432" s="170" t="s">
        <v>178</v>
      </c>
      <c r="B432" s="132"/>
      <c r="C432" s="150">
        <v>0</v>
      </c>
      <c r="D432" s="150">
        <v>0</v>
      </c>
      <c r="E432" s="133">
        <v>648.9</v>
      </c>
      <c r="F432" s="134" t="s">
        <v>4821</v>
      </c>
      <c r="G432" s="86" t="s">
        <v>4822</v>
      </c>
      <c r="H432" s="86" t="s">
        <v>4823</v>
      </c>
      <c r="I432" s="89"/>
      <c r="J432" s="90" t="s">
        <v>255</v>
      </c>
      <c r="K432" s="86"/>
      <c r="L432" s="86"/>
      <c r="M432" s="92" t="s">
        <v>150</v>
      </c>
      <c r="N432" s="86" t="s">
        <v>108</v>
      </c>
      <c r="O432" s="163" t="s">
        <v>180</v>
      </c>
      <c r="P432" s="163" t="s">
        <v>180</v>
      </c>
      <c r="Q432" s="91" t="s">
        <v>436</v>
      </c>
      <c r="R432" s="91" t="s">
        <v>204</v>
      </c>
      <c r="S432" s="91" t="s">
        <v>4824</v>
      </c>
      <c r="T432" s="92">
        <v>10</v>
      </c>
      <c r="U432" s="93">
        <v>6</v>
      </c>
      <c r="V432" s="94">
        <v>46260</v>
      </c>
      <c r="W432" s="94">
        <v>46260</v>
      </c>
      <c r="X432" s="95">
        <v>9785171892616</v>
      </c>
      <c r="Y432" s="96">
        <v>320</v>
      </c>
      <c r="Z432" s="97">
        <v>0.27400000000000002</v>
      </c>
      <c r="AA432" s="98" t="s">
        <v>144</v>
      </c>
      <c r="AB432" s="98" t="s">
        <v>172</v>
      </c>
      <c r="AC432" s="98" t="s">
        <v>145</v>
      </c>
      <c r="AD432" s="91" t="s">
        <v>109</v>
      </c>
      <c r="AE432" s="169" t="s">
        <v>194</v>
      </c>
      <c r="AF432" s="168"/>
      <c r="AG432" s="98" t="s">
        <v>1009</v>
      </c>
      <c r="AH432" s="98"/>
      <c r="AI432" s="86" t="s">
        <v>4825</v>
      </c>
      <c r="AJ432" s="101"/>
      <c r="AK432" s="91"/>
      <c r="AL432" s="100" t="s">
        <v>4826</v>
      </c>
      <c r="AM432" s="86" t="s">
        <v>157</v>
      </c>
      <c r="AN432" s="86" t="s">
        <v>152</v>
      </c>
      <c r="AO432" s="143">
        <f t="shared" si="18"/>
        <v>0</v>
      </c>
      <c r="AP432" s="85" t="s">
        <v>4827</v>
      </c>
      <c r="AQ432" s="100" t="s">
        <v>110</v>
      </c>
      <c r="AR432" s="97" t="s">
        <v>124</v>
      </c>
      <c r="AV432" s="99"/>
      <c r="AW432" s="159" t="s">
        <v>4828</v>
      </c>
      <c r="AX432" s="102" t="s">
        <v>4829</v>
      </c>
      <c r="AY432" s="157" t="s">
        <v>4830</v>
      </c>
      <c r="AZ432" s="159"/>
      <c r="BF432" s="103">
        <v>46265</v>
      </c>
      <c r="BG432" s="46"/>
      <c r="BH432" s="46"/>
      <c r="BI432" s="46">
        <f t="shared" si="19"/>
        <v>0</v>
      </c>
      <c r="BJ432" s="46">
        <f t="shared" si="20"/>
        <v>0</v>
      </c>
    </row>
    <row r="433" spans="1:62" ht="120" customHeight="1" x14ac:dyDescent="0.2">
      <c r="A433" s="170" t="s">
        <v>178</v>
      </c>
      <c r="B433" s="132"/>
      <c r="C433" s="150">
        <v>0</v>
      </c>
      <c r="D433" s="150">
        <v>0</v>
      </c>
      <c r="E433" s="133">
        <v>516.6</v>
      </c>
      <c r="F433" s="134" t="s">
        <v>4208</v>
      </c>
      <c r="G433" s="86" t="s">
        <v>4209</v>
      </c>
      <c r="H433" s="86" t="s">
        <v>4210</v>
      </c>
      <c r="I433" s="89"/>
      <c r="J433" s="90" t="s">
        <v>193</v>
      </c>
      <c r="K433" s="86"/>
      <c r="L433" s="86"/>
      <c r="M433" s="92" t="s">
        <v>137</v>
      </c>
      <c r="N433" s="86" t="s">
        <v>108</v>
      </c>
      <c r="O433" s="163" t="s">
        <v>147</v>
      </c>
      <c r="P433" s="163" t="s">
        <v>381</v>
      </c>
      <c r="Q433" s="91" t="s">
        <v>436</v>
      </c>
      <c r="R433" s="91" t="s">
        <v>204</v>
      </c>
      <c r="S433" s="91" t="s">
        <v>4211</v>
      </c>
      <c r="T433" s="92">
        <v>10</v>
      </c>
      <c r="U433" s="93">
        <v>16</v>
      </c>
      <c r="V433" s="94">
        <v>46259</v>
      </c>
      <c r="W433" s="94">
        <v>46259</v>
      </c>
      <c r="X433" s="95">
        <v>9785171879129</v>
      </c>
      <c r="Y433" s="96">
        <v>224</v>
      </c>
      <c r="Z433" s="97">
        <v>0.25800000000000001</v>
      </c>
      <c r="AA433" s="98" t="s">
        <v>144</v>
      </c>
      <c r="AB433" s="98" t="s">
        <v>159</v>
      </c>
      <c r="AC433" s="98" t="s">
        <v>145</v>
      </c>
      <c r="AD433" s="91" t="s">
        <v>109</v>
      </c>
      <c r="AE433" s="169" t="s">
        <v>194</v>
      </c>
      <c r="AF433" s="168"/>
      <c r="AG433" s="98" t="s">
        <v>1324</v>
      </c>
      <c r="AH433" s="98"/>
      <c r="AI433" s="86" t="s">
        <v>4212</v>
      </c>
      <c r="AJ433" s="101"/>
      <c r="AK433" s="91"/>
      <c r="AL433" s="100" t="s">
        <v>4213</v>
      </c>
      <c r="AM433" s="86" t="s">
        <v>214</v>
      </c>
      <c r="AN433" s="86" t="s">
        <v>152</v>
      </c>
      <c r="AO433" s="143">
        <f t="shared" si="18"/>
        <v>0</v>
      </c>
      <c r="AP433" s="85" t="s">
        <v>4214</v>
      </c>
      <c r="AQ433" s="100" t="s">
        <v>156</v>
      </c>
      <c r="AR433" s="97" t="s">
        <v>124</v>
      </c>
      <c r="AV433" s="99"/>
      <c r="AW433" s="159" t="s">
        <v>4215</v>
      </c>
      <c r="AX433" s="102" t="s">
        <v>4216</v>
      </c>
      <c r="AY433" s="157" t="s">
        <v>4217</v>
      </c>
      <c r="AZ433" s="159"/>
      <c r="BF433" s="103">
        <v>46262</v>
      </c>
      <c r="BG433" s="46"/>
      <c r="BH433" s="46"/>
      <c r="BI433" s="46">
        <f t="shared" si="19"/>
        <v>0</v>
      </c>
      <c r="BJ433" s="46">
        <f t="shared" si="20"/>
        <v>0</v>
      </c>
    </row>
    <row r="434" spans="1:62" ht="120" customHeight="1" x14ac:dyDescent="0.2">
      <c r="A434" s="170" t="s">
        <v>178</v>
      </c>
      <c r="B434" s="132"/>
      <c r="C434" s="150">
        <v>0</v>
      </c>
      <c r="D434" s="150">
        <v>0</v>
      </c>
      <c r="E434" s="133">
        <v>516.6</v>
      </c>
      <c r="F434" s="134" t="s">
        <v>1320</v>
      </c>
      <c r="G434" s="86" t="s">
        <v>1321</v>
      </c>
      <c r="H434" s="86" t="s">
        <v>1322</v>
      </c>
      <c r="I434" s="89"/>
      <c r="J434" s="90" t="s">
        <v>193</v>
      </c>
      <c r="K434" s="86"/>
      <c r="L434" s="86"/>
      <c r="M434" s="92" t="s">
        <v>137</v>
      </c>
      <c r="N434" s="86" t="s">
        <v>108</v>
      </c>
      <c r="O434" s="163" t="s">
        <v>147</v>
      </c>
      <c r="P434" s="163" t="s">
        <v>381</v>
      </c>
      <c r="Q434" s="91" t="s">
        <v>436</v>
      </c>
      <c r="R434" s="91" t="s">
        <v>204</v>
      </c>
      <c r="S434" s="91" t="s">
        <v>1323</v>
      </c>
      <c r="T434" s="92">
        <v>10</v>
      </c>
      <c r="U434" s="93">
        <v>14</v>
      </c>
      <c r="V434" s="94">
        <v>46251</v>
      </c>
      <c r="W434" s="94">
        <v>46251</v>
      </c>
      <c r="X434" s="95">
        <v>9785171887810</v>
      </c>
      <c r="Y434" s="96">
        <v>224</v>
      </c>
      <c r="Z434" s="97">
        <v>0.25700000000000001</v>
      </c>
      <c r="AA434" s="98" t="s">
        <v>144</v>
      </c>
      <c r="AB434" s="98" t="s">
        <v>159</v>
      </c>
      <c r="AC434" s="98" t="s">
        <v>145</v>
      </c>
      <c r="AD434" s="91" t="s">
        <v>109</v>
      </c>
      <c r="AE434" s="169" t="s">
        <v>194</v>
      </c>
      <c r="AF434" s="168"/>
      <c r="AG434" s="98" t="s">
        <v>1324</v>
      </c>
      <c r="AH434" s="98"/>
      <c r="AI434" s="86" t="s">
        <v>1325</v>
      </c>
      <c r="AJ434" s="101"/>
      <c r="AK434" s="91"/>
      <c r="AL434" s="100" t="s">
        <v>1326</v>
      </c>
      <c r="AM434" s="86" t="s">
        <v>214</v>
      </c>
      <c r="AN434" s="86" t="s">
        <v>152</v>
      </c>
      <c r="AO434" s="143">
        <f t="shared" si="18"/>
        <v>0</v>
      </c>
      <c r="AP434" s="85" t="s">
        <v>1327</v>
      </c>
      <c r="AQ434" s="100" t="s">
        <v>156</v>
      </c>
      <c r="AR434" s="97" t="s">
        <v>124</v>
      </c>
      <c r="AV434" s="99"/>
      <c r="AW434" s="159" t="s">
        <v>1328</v>
      </c>
      <c r="AX434" s="102" t="s">
        <v>1329</v>
      </c>
      <c r="AY434" s="157" t="s">
        <v>1330</v>
      </c>
      <c r="AZ434" s="159"/>
      <c r="BF434" s="103">
        <v>46253</v>
      </c>
      <c r="BG434" s="46"/>
      <c r="BH434" s="46"/>
      <c r="BI434" s="46">
        <f t="shared" si="19"/>
        <v>0</v>
      </c>
      <c r="BJ434" s="46">
        <f t="shared" si="20"/>
        <v>0</v>
      </c>
    </row>
    <row r="435" spans="1:62" ht="120" customHeight="1" x14ac:dyDescent="0.2">
      <c r="A435" s="170" t="s">
        <v>178</v>
      </c>
      <c r="B435" s="132"/>
      <c r="C435" s="150">
        <v>0</v>
      </c>
      <c r="D435" s="150">
        <v>0</v>
      </c>
      <c r="E435" s="133">
        <v>648.9</v>
      </c>
      <c r="F435" s="134" t="s">
        <v>4218</v>
      </c>
      <c r="G435" s="86" t="s">
        <v>4219</v>
      </c>
      <c r="H435" s="86" t="s">
        <v>581</v>
      </c>
      <c r="I435" s="89"/>
      <c r="J435" s="90" t="s">
        <v>193</v>
      </c>
      <c r="K435" s="86"/>
      <c r="L435" s="86"/>
      <c r="M435" s="92" t="s">
        <v>132</v>
      </c>
      <c r="N435" s="86" t="s">
        <v>108</v>
      </c>
      <c r="O435" s="163" t="s">
        <v>216</v>
      </c>
      <c r="P435" s="163" t="s">
        <v>3183</v>
      </c>
      <c r="Q435" s="91" t="s">
        <v>436</v>
      </c>
      <c r="R435" s="91" t="s">
        <v>204</v>
      </c>
      <c r="S435" s="91" t="s">
        <v>4220</v>
      </c>
      <c r="T435" s="92">
        <v>22</v>
      </c>
      <c r="U435" s="93">
        <v>16</v>
      </c>
      <c r="V435" s="94">
        <v>46246</v>
      </c>
      <c r="W435" s="94">
        <v>46246</v>
      </c>
      <c r="X435" s="95">
        <v>9785171827182</v>
      </c>
      <c r="Y435" s="96">
        <v>320</v>
      </c>
      <c r="Z435" s="97">
        <v>0.35</v>
      </c>
      <c r="AA435" s="98" t="s">
        <v>144</v>
      </c>
      <c r="AB435" s="98" t="s">
        <v>220</v>
      </c>
      <c r="AC435" s="98" t="s">
        <v>145</v>
      </c>
      <c r="AD435" s="91" t="s">
        <v>109</v>
      </c>
      <c r="AE435" s="169" t="s">
        <v>194</v>
      </c>
      <c r="AF435" s="168"/>
      <c r="AG435" s="98" t="s">
        <v>849</v>
      </c>
      <c r="AH435" s="98"/>
      <c r="AI435" s="86" t="s">
        <v>583</v>
      </c>
      <c r="AJ435" s="101"/>
      <c r="AK435" s="91"/>
      <c r="AL435" s="100" t="s">
        <v>4221</v>
      </c>
      <c r="AM435" s="86" t="s">
        <v>227</v>
      </c>
      <c r="AN435" s="86" t="s">
        <v>228</v>
      </c>
      <c r="AO435" s="143">
        <f t="shared" si="18"/>
        <v>0</v>
      </c>
      <c r="AP435" s="85" t="s">
        <v>4222</v>
      </c>
      <c r="AQ435" s="100" t="s">
        <v>153</v>
      </c>
      <c r="AR435" s="97" t="s">
        <v>124</v>
      </c>
      <c r="AV435" s="99"/>
      <c r="AW435" s="159" t="s">
        <v>4223</v>
      </c>
      <c r="AX435" s="102"/>
      <c r="AY435" s="157" t="s">
        <v>4224</v>
      </c>
      <c r="AZ435" s="159"/>
      <c r="BF435" s="103">
        <v>46262</v>
      </c>
      <c r="BG435" s="46"/>
      <c r="BH435" s="46"/>
      <c r="BI435" s="46">
        <f t="shared" si="19"/>
        <v>0</v>
      </c>
      <c r="BJ435" s="46">
        <f t="shared" si="20"/>
        <v>0</v>
      </c>
    </row>
    <row r="436" spans="1:62" ht="120" customHeight="1" x14ac:dyDescent="0.2">
      <c r="A436" s="170" t="s">
        <v>178</v>
      </c>
      <c r="B436" s="132"/>
      <c r="C436" s="150">
        <v>0</v>
      </c>
      <c r="D436" s="150">
        <v>0</v>
      </c>
      <c r="E436" s="133">
        <v>875.7</v>
      </c>
      <c r="F436" s="134" t="s">
        <v>2783</v>
      </c>
      <c r="G436" s="86" t="s">
        <v>2784</v>
      </c>
      <c r="H436" s="86" t="s">
        <v>525</v>
      </c>
      <c r="I436" s="89"/>
      <c r="J436" s="90">
        <v>5</v>
      </c>
      <c r="K436" s="86"/>
      <c r="L436" s="86"/>
      <c r="M436" s="92" t="s">
        <v>143</v>
      </c>
      <c r="N436" s="86" t="s">
        <v>108</v>
      </c>
      <c r="O436" s="163" t="s">
        <v>175</v>
      </c>
      <c r="P436" s="163" t="s">
        <v>188</v>
      </c>
      <c r="Q436" s="91" t="s">
        <v>436</v>
      </c>
      <c r="R436" s="91" t="s">
        <v>204</v>
      </c>
      <c r="S436" s="91" t="s">
        <v>2785</v>
      </c>
      <c r="T436" s="92">
        <v>10</v>
      </c>
      <c r="U436" s="93">
        <v>9</v>
      </c>
      <c r="V436" s="94">
        <v>43416</v>
      </c>
      <c r="W436" s="94">
        <v>46252</v>
      </c>
      <c r="X436" s="95">
        <v>9785171072971</v>
      </c>
      <c r="Y436" s="96">
        <v>320</v>
      </c>
      <c r="Z436" s="97">
        <v>0.38400000000000001</v>
      </c>
      <c r="AA436" s="98" t="s">
        <v>185</v>
      </c>
      <c r="AB436" s="98" t="s">
        <v>190</v>
      </c>
      <c r="AC436" s="98" t="s">
        <v>186</v>
      </c>
      <c r="AD436" s="91">
        <v>3</v>
      </c>
      <c r="AE436" s="135" t="s">
        <v>115</v>
      </c>
      <c r="AF436" s="168"/>
      <c r="AG436" s="98" t="s">
        <v>361</v>
      </c>
      <c r="AH436" s="98"/>
      <c r="AI436" s="86" t="s">
        <v>526</v>
      </c>
      <c r="AJ436" s="101"/>
      <c r="AK436" s="91" t="s">
        <v>2786</v>
      </c>
      <c r="AL436" s="100" t="s">
        <v>2787</v>
      </c>
      <c r="AM436" s="86" t="s">
        <v>259</v>
      </c>
      <c r="AN436" s="86" t="s">
        <v>228</v>
      </c>
      <c r="AO436" s="143">
        <f t="shared" si="18"/>
        <v>0</v>
      </c>
      <c r="AP436" s="85" t="s">
        <v>2788</v>
      </c>
      <c r="AQ436" s="100" t="s">
        <v>156</v>
      </c>
      <c r="AR436" s="97" t="s">
        <v>124</v>
      </c>
      <c r="AV436" s="99"/>
      <c r="AW436" s="159" t="s">
        <v>2789</v>
      </c>
      <c r="AX436" s="102" t="s">
        <v>2790</v>
      </c>
      <c r="AY436" s="157" t="s">
        <v>2791</v>
      </c>
      <c r="AZ436" s="159"/>
      <c r="BF436" s="103">
        <v>46258</v>
      </c>
      <c r="BG436" s="46"/>
      <c r="BH436" s="46"/>
      <c r="BI436" s="46">
        <f t="shared" si="19"/>
        <v>0</v>
      </c>
      <c r="BJ436" s="46">
        <f t="shared" si="20"/>
        <v>0</v>
      </c>
    </row>
    <row r="437" spans="1:62" ht="120" customHeight="1" x14ac:dyDescent="0.2">
      <c r="A437" s="170" t="s">
        <v>178</v>
      </c>
      <c r="B437" s="132"/>
      <c r="C437" s="150">
        <v>0</v>
      </c>
      <c r="D437" s="150">
        <v>0</v>
      </c>
      <c r="E437" s="133">
        <v>585.9</v>
      </c>
      <c r="F437" s="134" t="s">
        <v>3917</v>
      </c>
      <c r="G437" s="86" t="s">
        <v>1790</v>
      </c>
      <c r="H437" s="86" t="s">
        <v>1791</v>
      </c>
      <c r="I437" s="89"/>
      <c r="J437" s="90" t="s">
        <v>195</v>
      </c>
      <c r="K437" s="86"/>
      <c r="L437" s="86"/>
      <c r="M437" s="92" t="s">
        <v>150</v>
      </c>
      <c r="N437" s="86" t="s">
        <v>108</v>
      </c>
      <c r="O437" s="163" t="s">
        <v>206</v>
      </c>
      <c r="P437" s="163" t="s">
        <v>206</v>
      </c>
      <c r="Q437" s="91" t="s">
        <v>436</v>
      </c>
      <c r="R437" s="91" t="s">
        <v>204</v>
      </c>
      <c r="S437" s="91" t="s">
        <v>3918</v>
      </c>
      <c r="T437" s="92">
        <v>10</v>
      </c>
      <c r="U437" s="93">
        <v>8</v>
      </c>
      <c r="V437" s="94">
        <v>46259</v>
      </c>
      <c r="W437" s="94">
        <v>46259</v>
      </c>
      <c r="X437" s="95">
        <v>9785171851781</v>
      </c>
      <c r="Y437" s="96">
        <v>288</v>
      </c>
      <c r="Z437" s="97">
        <v>0.25</v>
      </c>
      <c r="AA437" s="98" t="s">
        <v>144</v>
      </c>
      <c r="AB437" s="98" t="s">
        <v>159</v>
      </c>
      <c r="AC437" s="98" t="s">
        <v>145</v>
      </c>
      <c r="AD437" s="91">
        <v>3</v>
      </c>
      <c r="AE437" s="169" t="s">
        <v>194</v>
      </c>
      <c r="AF437" s="168"/>
      <c r="AG437" s="98" t="s">
        <v>268</v>
      </c>
      <c r="AH437" s="98"/>
      <c r="AI437" s="86" t="s">
        <v>1793</v>
      </c>
      <c r="AJ437" s="101"/>
      <c r="AK437" s="91"/>
      <c r="AL437" s="100" t="s">
        <v>3919</v>
      </c>
      <c r="AM437" s="86" t="s">
        <v>157</v>
      </c>
      <c r="AN437" s="86" t="s">
        <v>152</v>
      </c>
      <c r="AO437" s="143">
        <f t="shared" si="18"/>
        <v>0</v>
      </c>
      <c r="AP437" s="85" t="s">
        <v>3920</v>
      </c>
      <c r="AQ437" s="100" t="s">
        <v>153</v>
      </c>
      <c r="AR437" s="97" t="s">
        <v>124</v>
      </c>
      <c r="AV437" s="99" t="s">
        <v>120</v>
      </c>
      <c r="AW437" s="159" t="s">
        <v>3921</v>
      </c>
      <c r="AX437" s="102" t="s">
        <v>3922</v>
      </c>
      <c r="AY437" s="157" t="s">
        <v>3923</v>
      </c>
      <c r="AZ437" s="159"/>
      <c r="BF437" s="103">
        <v>46262</v>
      </c>
      <c r="BG437" s="46"/>
      <c r="BH437" s="46"/>
      <c r="BI437" s="46">
        <f t="shared" si="19"/>
        <v>0</v>
      </c>
      <c r="BJ437" s="46">
        <f t="shared" si="20"/>
        <v>0</v>
      </c>
    </row>
    <row r="438" spans="1:62" ht="120" customHeight="1" x14ac:dyDescent="0.2">
      <c r="A438" s="170" t="s">
        <v>178</v>
      </c>
      <c r="B438" s="132"/>
      <c r="C438" s="150">
        <v>0</v>
      </c>
      <c r="D438" s="150">
        <v>0</v>
      </c>
      <c r="E438" s="133">
        <v>585.9</v>
      </c>
      <c r="F438" s="134" t="s">
        <v>2274</v>
      </c>
      <c r="G438" s="86" t="s">
        <v>1790</v>
      </c>
      <c r="H438" s="86" t="s">
        <v>1791</v>
      </c>
      <c r="I438" s="89"/>
      <c r="J438" s="90">
        <v>3</v>
      </c>
      <c r="K438" s="86"/>
      <c r="L438" s="86"/>
      <c r="M438" s="92" t="s">
        <v>150</v>
      </c>
      <c r="N438" s="86" t="s">
        <v>108</v>
      </c>
      <c r="O438" s="163" t="s">
        <v>206</v>
      </c>
      <c r="P438" s="163" t="s">
        <v>206</v>
      </c>
      <c r="Q438" s="91" t="s">
        <v>436</v>
      </c>
      <c r="R438" s="91" t="s">
        <v>204</v>
      </c>
      <c r="S438" s="91" t="s">
        <v>2275</v>
      </c>
      <c r="T438" s="92">
        <v>10</v>
      </c>
      <c r="U438" s="93">
        <v>6</v>
      </c>
      <c r="V438" s="94">
        <v>45621</v>
      </c>
      <c r="W438" s="94">
        <v>46251</v>
      </c>
      <c r="X438" s="95">
        <v>9785171678876</v>
      </c>
      <c r="Y438" s="96">
        <v>320</v>
      </c>
      <c r="Z438" s="97">
        <v>0.27700000000000002</v>
      </c>
      <c r="AA438" s="98" t="s">
        <v>144</v>
      </c>
      <c r="AB438" s="98" t="s">
        <v>163</v>
      </c>
      <c r="AC438" s="98" t="s">
        <v>145</v>
      </c>
      <c r="AD438" s="91">
        <v>3</v>
      </c>
      <c r="AE438" s="135" t="s">
        <v>115</v>
      </c>
      <c r="AF438" s="168"/>
      <c r="AG438" s="98" t="s">
        <v>268</v>
      </c>
      <c r="AH438" s="98"/>
      <c r="AI438" s="86" t="s">
        <v>1793</v>
      </c>
      <c r="AJ438" s="101"/>
      <c r="AK438" s="91"/>
      <c r="AL438" s="100" t="s">
        <v>2276</v>
      </c>
      <c r="AM438" s="86" t="s">
        <v>157</v>
      </c>
      <c r="AN438" s="86" t="s">
        <v>152</v>
      </c>
      <c r="AO438" s="143">
        <f t="shared" si="18"/>
        <v>0</v>
      </c>
      <c r="AP438" s="85" t="s">
        <v>2277</v>
      </c>
      <c r="AQ438" s="100" t="s">
        <v>153</v>
      </c>
      <c r="AR438" s="97" t="s">
        <v>124</v>
      </c>
      <c r="AV438" s="99"/>
      <c r="AW438" s="159" t="s">
        <v>2278</v>
      </c>
      <c r="AX438" s="102" t="s">
        <v>2279</v>
      </c>
      <c r="AY438" s="157" t="s">
        <v>2280</v>
      </c>
      <c r="AZ438" s="159"/>
      <c r="BF438" s="103">
        <v>46255</v>
      </c>
      <c r="BG438" s="46"/>
      <c r="BH438" s="46"/>
      <c r="BI438" s="46">
        <f t="shared" si="19"/>
        <v>0</v>
      </c>
      <c r="BJ438" s="46">
        <f t="shared" si="20"/>
        <v>0</v>
      </c>
    </row>
    <row r="439" spans="1:62" ht="120" customHeight="1" x14ac:dyDescent="0.2">
      <c r="A439" s="170" t="s">
        <v>178</v>
      </c>
      <c r="B439" s="132"/>
      <c r="C439" s="150">
        <v>0</v>
      </c>
      <c r="D439" s="150">
        <v>0</v>
      </c>
      <c r="E439" s="133">
        <v>585.9</v>
      </c>
      <c r="F439" s="134" t="s">
        <v>2281</v>
      </c>
      <c r="G439" s="86" t="s">
        <v>1790</v>
      </c>
      <c r="H439" s="86" t="s">
        <v>1791</v>
      </c>
      <c r="I439" s="89"/>
      <c r="J439" s="90">
        <v>3</v>
      </c>
      <c r="K439" s="86"/>
      <c r="L439" s="86"/>
      <c r="M439" s="92" t="s">
        <v>150</v>
      </c>
      <c r="N439" s="86" t="s">
        <v>108</v>
      </c>
      <c r="O439" s="163" t="s">
        <v>206</v>
      </c>
      <c r="P439" s="163" t="s">
        <v>206</v>
      </c>
      <c r="Q439" s="91" t="s">
        <v>436</v>
      </c>
      <c r="R439" s="91" t="s">
        <v>204</v>
      </c>
      <c r="S439" s="91" t="s">
        <v>2282</v>
      </c>
      <c r="T439" s="92">
        <v>10</v>
      </c>
      <c r="U439" s="93">
        <v>6</v>
      </c>
      <c r="V439" s="94">
        <v>45712</v>
      </c>
      <c r="W439" s="94">
        <v>46251</v>
      </c>
      <c r="X439" s="95">
        <v>9785171680244</v>
      </c>
      <c r="Y439" s="96">
        <v>320</v>
      </c>
      <c r="Z439" s="97">
        <v>0.27500000000000002</v>
      </c>
      <c r="AA439" s="98" t="s">
        <v>144</v>
      </c>
      <c r="AB439" s="98" t="s">
        <v>159</v>
      </c>
      <c r="AC439" s="98" t="s">
        <v>145</v>
      </c>
      <c r="AD439" s="91">
        <v>3</v>
      </c>
      <c r="AE439" s="135" t="s">
        <v>115</v>
      </c>
      <c r="AF439" s="168"/>
      <c r="AG439" s="98" t="s">
        <v>268</v>
      </c>
      <c r="AH439" s="98"/>
      <c r="AI439" s="86" t="s">
        <v>1793</v>
      </c>
      <c r="AJ439" s="101"/>
      <c r="AK439" s="91"/>
      <c r="AL439" s="100" t="s">
        <v>2283</v>
      </c>
      <c r="AM439" s="86" t="s">
        <v>157</v>
      </c>
      <c r="AN439" s="86" t="s">
        <v>152</v>
      </c>
      <c r="AO439" s="143">
        <f t="shared" si="18"/>
        <v>0</v>
      </c>
      <c r="AP439" s="85" t="s">
        <v>2284</v>
      </c>
      <c r="AQ439" s="100" t="s">
        <v>110</v>
      </c>
      <c r="AR439" s="97" t="s">
        <v>124</v>
      </c>
      <c r="AV439" s="99"/>
      <c r="AW439" s="159" t="s">
        <v>2285</v>
      </c>
      <c r="AX439" s="102" t="s">
        <v>2286</v>
      </c>
      <c r="AY439" s="157" t="s">
        <v>2287</v>
      </c>
      <c r="AZ439" s="159"/>
      <c r="BF439" s="103">
        <v>46255</v>
      </c>
      <c r="BG439" s="46"/>
      <c r="BH439" s="46"/>
      <c r="BI439" s="46">
        <f t="shared" si="19"/>
        <v>0</v>
      </c>
      <c r="BJ439" s="46">
        <f t="shared" si="20"/>
        <v>0</v>
      </c>
    </row>
    <row r="440" spans="1:62" ht="120" customHeight="1" x14ac:dyDescent="0.2">
      <c r="A440" s="170" t="s">
        <v>178</v>
      </c>
      <c r="B440" s="132"/>
      <c r="C440" s="150">
        <v>0</v>
      </c>
      <c r="D440" s="150">
        <v>0</v>
      </c>
      <c r="E440" s="133">
        <v>585.9</v>
      </c>
      <c r="F440" s="134" t="s">
        <v>1789</v>
      </c>
      <c r="G440" s="86" t="s">
        <v>1790</v>
      </c>
      <c r="H440" s="86" t="s">
        <v>1791</v>
      </c>
      <c r="I440" s="89"/>
      <c r="J440" s="90">
        <v>3</v>
      </c>
      <c r="K440" s="86"/>
      <c r="L440" s="86"/>
      <c r="M440" s="92" t="s">
        <v>150</v>
      </c>
      <c r="N440" s="86" t="s">
        <v>108</v>
      </c>
      <c r="O440" s="163" t="s">
        <v>206</v>
      </c>
      <c r="P440" s="163" t="s">
        <v>206</v>
      </c>
      <c r="Q440" s="91" t="s">
        <v>436</v>
      </c>
      <c r="R440" s="91" t="s">
        <v>204</v>
      </c>
      <c r="S440" s="91" t="s">
        <v>1792</v>
      </c>
      <c r="T440" s="92">
        <v>10</v>
      </c>
      <c r="U440" s="93">
        <v>6</v>
      </c>
      <c r="V440" s="94">
        <v>45793</v>
      </c>
      <c r="W440" s="94">
        <v>46251</v>
      </c>
      <c r="X440" s="95">
        <v>9785171680213</v>
      </c>
      <c r="Y440" s="96">
        <v>320</v>
      </c>
      <c r="Z440" s="97">
        <v>0.26300000000000001</v>
      </c>
      <c r="AA440" s="98" t="s">
        <v>144</v>
      </c>
      <c r="AB440" s="98" t="s">
        <v>159</v>
      </c>
      <c r="AC440" s="98" t="s">
        <v>145</v>
      </c>
      <c r="AD440" s="91">
        <v>3</v>
      </c>
      <c r="AE440" s="135" t="s">
        <v>115</v>
      </c>
      <c r="AF440" s="168"/>
      <c r="AG440" s="98" t="s">
        <v>268</v>
      </c>
      <c r="AH440" s="98"/>
      <c r="AI440" s="86" t="s">
        <v>1793</v>
      </c>
      <c r="AJ440" s="101"/>
      <c r="AK440" s="91"/>
      <c r="AL440" s="100" t="s">
        <v>1794</v>
      </c>
      <c r="AM440" s="86" t="s">
        <v>157</v>
      </c>
      <c r="AN440" s="86" t="s">
        <v>152</v>
      </c>
      <c r="AO440" s="143">
        <f t="shared" si="18"/>
        <v>0</v>
      </c>
      <c r="AP440" s="85" t="s">
        <v>1795</v>
      </c>
      <c r="AQ440" s="100" t="s">
        <v>110</v>
      </c>
      <c r="AR440" s="97" t="s">
        <v>124</v>
      </c>
      <c r="AV440" s="99"/>
      <c r="AW440" s="159" t="s">
        <v>1796</v>
      </c>
      <c r="AX440" s="102" t="s">
        <v>1797</v>
      </c>
      <c r="AY440" s="157" t="s">
        <v>1798</v>
      </c>
      <c r="AZ440" s="159"/>
      <c r="BF440" s="103">
        <v>46254</v>
      </c>
      <c r="BG440" s="46"/>
      <c r="BH440" s="46"/>
      <c r="BI440" s="46">
        <f t="shared" si="19"/>
        <v>0</v>
      </c>
      <c r="BJ440" s="46">
        <f t="shared" si="20"/>
        <v>0</v>
      </c>
    </row>
    <row r="441" spans="1:62" ht="120" customHeight="1" x14ac:dyDescent="0.2">
      <c r="A441" s="170" t="s">
        <v>178</v>
      </c>
      <c r="B441" s="132"/>
      <c r="C441" s="150">
        <v>0</v>
      </c>
      <c r="D441" s="150">
        <v>0</v>
      </c>
      <c r="E441" s="133">
        <v>585.9</v>
      </c>
      <c r="F441" s="134" t="s">
        <v>2288</v>
      </c>
      <c r="G441" s="86" t="s">
        <v>1790</v>
      </c>
      <c r="H441" s="86" t="s">
        <v>1791</v>
      </c>
      <c r="I441" s="89"/>
      <c r="J441" s="90">
        <v>3</v>
      </c>
      <c r="K441" s="86"/>
      <c r="L441" s="86"/>
      <c r="M441" s="92" t="s">
        <v>150</v>
      </c>
      <c r="N441" s="86" t="s">
        <v>108</v>
      </c>
      <c r="O441" s="163" t="s">
        <v>206</v>
      </c>
      <c r="P441" s="163" t="s">
        <v>206</v>
      </c>
      <c r="Q441" s="91" t="s">
        <v>436</v>
      </c>
      <c r="R441" s="91" t="s">
        <v>204</v>
      </c>
      <c r="S441" s="91" t="s">
        <v>2289</v>
      </c>
      <c r="T441" s="92">
        <v>10</v>
      </c>
      <c r="U441" s="93">
        <v>8</v>
      </c>
      <c r="V441" s="94">
        <v>45898</v>
      </c>
      <c r="W441" s="94">
        <v>46253</v>
      </c>
      <c r="X441" s="95">
        <v>9785171749361</v>
      </c>
      <c r="Y441" s="96">
        <v>288</v>
      </c>
      <c r="Z441" s="97">
        <v>0.223</v>
      </c>
      <c r="AA441" s="98" t="s">
        <v>144</v>
      </c>
      <c r="AB441" s="98" t="s">
        <v>151</v>
      </c>
      <c r="AC441" s="98" t="s">
        <v>145</v>
      </c>
      <c r="AD441" s="91">
        <v>3</v>
      </c>
      <c r="AE441" s="135" t="s">
        <v>115</v>
      </c>
      <c r="AF441" s="168"/>
      <c r="AG441" s="98" t="s">
        <v>268</v>
      </c>
      <c r="AH441" s="98"/>
      <c r="AI441" s="86" t="s">
        <v>1793</v>
      </c>
      <c r="AJ441" s="101"/>
      <c r="AK441" s="91"/>
      <c r="AL441" s="100" t="s">
        <v>2290</v>
      </c>
      <c r="AM441" s="86" t="s">
        <v>157</v>
      </c>
      <c r="AN441" s="86" t="s">
        <v>152</v>
      </c>
      <c r="AO441" s="143">
        <f t="shared" si="18"/>
        <v>0</v>
      </c>
      <c r="AP441" s="85" t="s">
        <v>2291</v>
      </c>
      <c r="AQ441" s="100" t="s">
        <v>110</v>
      </c>
      <c r="AR441" s="97" t="s">
        <v>124</v>
      </c>
      <c r="AV441" s="99"/>
      <c r="AW441" s="159" t="s">
        <v>2292</v>
      </c>
      <c r="AX441" s="102" t="s">
        <v>2293</v>
      </c>
      <c r="AY441" s="157" t="s">
        <v>2294</v>
      </c>
      <c r="AZ441" s="159"/>
      <c r="BF441" s="103">
        <v>46255</v>
      </c>
      <c r="BG441" s="46"/>
      <c r="BH441" s="46"/>
      <c r="BI441" s="46">
        <f t="shared" si="19"/>
        <v>0</v>
      </c>
      <c r="BJ441" s="46">
        <f t="shared" si="20"/>
        <v>0</v>
      </c>
    </row>
    <row r="442" spans="1:62" ht="120" customHeight="1" x14ac:dyDescent="0.2">
      <c r="A442" s="170" t="s">
        <v>178</v>
      </c>
      <c r="B442" s="132"/>
      <c r="C442" s="150">
        <v>0</v>
      </c>
      <c r="D442" s="150">
        <v>0</v>
      </c>
      <c r="E442" s="133">
        <v>585.9</v>
      </c>
      <c r="F442" s="134" t="s">
        <v>1799</v>
      </c>
      <c r="G442" s="86" t="s">
        <v>1790</v>
      </c>
      <c r="H442" s="86" t="s">
        <v>1791</v>
      </c>
      <c r="I442" s="89"/>
      <c r="J442" s="90">
        <v>3</v>
      </c>
      <c r="K442" s="86"/>
      <c r="L442" s="86"/>
      <c r="M442" s="92" t="s">
        <v>150</v>
      </c>
      <c r="N442" s="86" t="s">
        <v>108</v>
      </c>
      <c r="O442" s="163" t="s">
        <v>206</v>
      </c>
      <c r="P442" s="163" t="s">
        <v>206</v>
      </c>
      <c r="Q442" s="91" t="s">
        <v>436</v>
      </c>
      <c r="R442" s="91" t="s">
        <v>204</v>
      </c>
      <c r="S442" s="91" t="s">
        <v>1800</v>
      </c>
      <c r="T442" s="92">
        <v>10</v>
      </c>
      <c r="U442" s="93">
        <v>6</v>
      </c>
      <c r="V442" s="94">
        <v>45593</v>
      </c>
      <c r="W442" s="94">
        <v>46251</v>
      </c>
      <c r="X442" s="95">
        <v>9785171617745</v>
      </c>
      <c r="Y442" s="96">
        <v>288</v>
      </c>
      <c r="Z442" s="97">
        <v>0.247</v>
      </c>
      <c r="AA442" s="98" t="s">
        <v>144</v>
      </c>
      <c r="AB442" s="98" t="s">
        <v>159</v>
      </c>
      <c r="AC442" s="98" t="s">
        <v>145</v>
      </c>
      <c r="AD442" s="91">
        <v>3</v>
      </c>
      <c r="AE442" s="135" t="s">
        <v>115</v>
      </c>
      <c r="AF442" s="168"/>
      <c r="AG442" s="98" t="s">
        <v>268</v>
      </c>
      <c r="AH442" s="98"/>
      <c r="AI442" s="86" t="s">
        <v>1793</v>
      </c>
      <c r="AJ442" s="101"/>
      <c r="AK442" s="91"/>
      <c r="AL442" s="100" t="s">
        <v>1801</v>
      </c>
      <c r="AM442" s="86" t="s">
        <v>157</v>
      </c>
      <c r="AN442" s="86" t="s">
        <v>152</v>
      </c>
      <c r="AO442" s="143">
        <f t="shared" si="18"/>
        <v>0</v>
      </c>
      <c r="AP442" s="85" t="s">
        <v>1802</v>
      </c>
      <c r="AQ442" s="100" t="s">
        <v>110</v>
      </c>
      <c r="AR442" s="97" t="s">
        <v>124</v>
      </c>
      <c r="AV442" s="99"/>
      <c r="AW442" s="159" t="s">
        <v>1803</v>
      </c>
      <c r="AX442" s="102" t="s">
        <v>1804</v>
      </c>
      <c r="AY442" s="157" t="s">
        <v>1805</v>
      </c>
      <c r="AZ442" s="159"/>
      <c r="BF442" s="103">
        <v>46254</v>
      </c>
      <c r="BG442" s="46"/>
      <c r="BH442" s="46"/>
      <c r="BI442" s="46">
        <f t="shared" si="19"/>
        <v>0</v>
      </c>
      <c r="BJ442" s="46">
        <f t="shared" si="20"/>
        <v>0</v>
      </c>
    </row>
    <row r="443" spans="1:62" ht="120" customHeight="1" x14ac:dyDescent="0.2">
      <c r="A443" s="170" t="s">
        <v>178</v>
      </c>
      <c r="B443" s="132"/>
      <c r="C443" s="150">
        <v>0</v>
      </c>
      <c r="D443" s="150">
        <v>0</v>
      </c>
      <c r="E443" s="133">
        <v>382.2</v>
      </c>
      <c r="F443" s="134" t="s">
        <v>1806</v>
      </c>
      <c r="G443" s="86" t="s">
        <v>412</v>
      </c>
      <c r="H443" s="86" t="s">
        <v>317</v>
      </c>
      <c r="I443" s="89"/>
      <c r="J443" s="90">
        <v>8</v>
      </c>
      <c r="K443" s="86"/>
      <c r="L443" s="86"/>
      <c r="M443" s="92" t="s">
        <v>137</v>
      </c>
      <c r="N443" s="86" t="s">
        <v>108</v>
      </c>
      <c r="O443" s="163" t="s">
        <v>164</v>
      </c>
      <c r="P443" s="163" t="s">
        <v>313</v>
      </c>
      <c r="Q443" s="91" t="s">
        <v>436</v>
      </c>
      <c r="R443" s="91" t="s">
        <v>204</v>
      </c>
      <c r="S443" s="91" t="s">
        <v>1807</v>
      </c>
      <c r="T443" s="92">
        <v>10</v>
      </c>
      <c r="U443" s="93">
        <v>10</v>
      </c>
      <c r="V443" s="94">
        <v>44698</v>
      </c>
      <c r="W443" s="94">
        <v>46251</v>
      </c>
      <c r="X443" s="95">
        <v>9785171488383</v>
      </c>
      <c r="Y443" s="96">
        <v>320</v>
      </c>
      <c r="Z443" s="97">
        <v>0.33800000000000002</v>
      </c>
      <c r="AA443" s="98" t="s">
        <v>144</v>
      </c>
      <c r="AB443" s="98" t="s">
        <v>235</v>
      </c>
      <c r="AC443" s="98" t="s">
        <v>145</v>
      </c>
      <c r="AD443" s="91" t="s">
        <v>109</v>
      </c>
      <c r="AE443" s="135" t="s">
        <v>115</v>
      </c>
      <c r="AF443" s="168"/>
      <c r="AG443" s="98" t="s">
        <v>599</v>
      </c>
      <c r="AH443" s="98"/>
      <c r="AI443" s="86" t="s">
        <v>318</v>
      </c>
      <c r="AJ443" s="101" t="s">
        <v>148</v>
      </c>
      <c r="AK443" s="91"/>
      <c r="AL443" s="100" t="s">
        <v>1808</v>
      </c>
      <c r="AM443" s="86" t="s">
        <v>316</v>
      </c>
      <c r="AN443" s="86" t="s">
        <v>141</v>
      </c>
      <c r="AO443" s="143">
        <f t="shared" si="18"/>
        <v>0</v>
      </c>
      <c r="AP443" s="85" t="s">
        <v>1809</v>
      </c>
      <c r="AQ443" s="100" t="s">
        <v>156</v>
      </c>
      <c r="AR443" s="97" t="s">
        <v>124</v>
      </c>
      <c r="AV443" s="99"/>
      <c r="AW443" s="159" t="s">
        <v>1810</v>
      </c>
      <c r="AX443" s="102" t="s">
        <v>1811</v>
      </c>
      <c r="AY443" s="157" t="s">
        <v>1812</v>
      </c>
      <c r="AZ443" s="159"/>
      <c r="BF443" s="103">
        <v>46254</v>
      </c>
      <c r="BG443" s="46"/>
      <c r="BH443" s="46"/>
      <c r="BI443" s="46">
        <f t="shared" si="19"/>
        <v>0</v>
      </c>
      <c r="BJ443" s="46">
        <f t="shared" si="20"/>
        <v>0</v>
      </c>
    </row>
    <row r="444" spans="1:62" ht="120" customHeight="1" x14ac:dyDescent="0.2">
      <c r="A444" s="170" t="s">
        <v>178</v>
      </c>
      <c r="B444" s="132"/>
      <c r="C444" s="150">
        <v>0</v>
      </c>
      <c r="D444" s="150">
        <v>0</v>
      </c>
      <c r="E444" s="133">
        <v>472.5</v>
      </c>
      <c r="F444" s="134" t="s">
        <v>1331</v>
      </c>
      <c r="G444" s="86" t="s">
        <v>1332</v>
      </c>
      <c r="H444" s="86" t="s">
        <v>317</v>
      </c>
      <c r="I444" s="89"/>
      <c r="J444" s="90" t="s">
        <v>193</v>
      </c>
      <c r="K444" s="86"/>
      <c r="L444" s="86"/>
      <c r="M444" s="92" t="s">
        <v>137</v>
      </c>
      <c r="N444" s="86" t="s">
        <v>108</v>
      </c>
      <c r="O444" s="163" t="s">
        <v>164</v>
      </c>
      <c r="P444" s="163" t="s">
        <v>313</v>
      </c>
      <c r="Q444" s="91" t="s">
        <v>436</v>
      </c>
      <c r="R444" s="91" t="s">
        <v>204</v>
      </c>
      <c r="S444" s="91" t="s">
        <v>1333</v>
      </c>
      <c r="T444" s="92">
        <v>10</v>
      </c>
      <c r="U444" s="93">
        <v>16</v>
      </c>
      <c r="V444" s="94">
        <v>46251</v>
      </c>
      <c r="W444" s="94">
        <v>46251</v>
      </c>
      <c r="X444" s="95">
        <v>9785171900304</v>
      </c>
      <c r="Y444" s="96">
        <v>352</v>
      </c>
      <c r="Z444" s="97">
        <v>0.35</v>
      </c>
      <c r="AA444" s="98" t="s">
        <v>144</v>
      </c>
      <c r="AB444" s="98" t="s">
        <v>281</v>
      </c>
      <c r="AC444" s="98" t="s">
        <v>145</v>
      </c>
      <c r="AD444" s="91" t="s">
        <v>109</v>
      </c>
      <c r="AE444" s="169" t="s">
        <v>194</v>
      </c>
      <c r="AF444" s="168"/>
      <c r="AG444" s="98" t="s">
        <v>599</v>
      </c>
      <c r="AH444" s="98"/>
      <c r="AI444" s="86" t="s">
        <v>318</v>
      </c>
      <c r="AJ444" s="101" t="s">
        <v>148</v>
      </c>
      <c r="AK444" s="91"/>
      <c r="AL444" s="100" t="s">
        <v>1334</v>
      </c>
      <c r="AM444" s="86" t="s">
        <v>316</v>
      </c>
      <c r="AN444" s="86" t="s">
        <v>141</v>
      </c>
      <c r="AO444" s="143">
        <f t="shared" si="18"/>
        <v>0</v>
      </c>
      <c r="AP444" s="85" t="s">
        <v>1335</v>
      </c>
      <c r="AQ444" s="100" t="s">
        <v>156</v>
      </c>
      <c r="AR444" s="97" t="s">
        <v>124</v>
      </c>
      <c r="AV444" s="99"/>
      <c r="AW444" s="159" t="s">
        <v>1336</v>
      </c>
      <c r="AX444" s="102" t="s">
        <v>1337</v>
      </c>
      <c r="AY444" s="157" t="s">
        <v>1337</v>
      </c>
      <c r="AZ444" s="159"/>
      <c r="BF444" s="103">
        <v>46253</v>
      </c>
      <c r="BG444" s="46"/>
      <c r="BH444" s="46"/>
      <c r="BI444" s="46">
        <f t="shared" si="19"/>
        <v>0</v>
      </c>
      <c r="BJ444" s="46">
        <f t="shared" si="20"/>
        <v>0</v>
      </c>
    </row>
    <row r="445" spans="1:62" ht="120" customHeight="1" x14ac:dyDescent="0.2">
      <c r="A445" s="170" t="s">
        <v>178</v>
      </c>
      <c r="B445" s="132"/>
      <c r="C445" s="150">
        <v>0</v>
      </c>
      <c r="D445" s="150">
        <v>0</v>
      </c>
      <c r="E445" s="133">
        <v>648.9</v>
      </c>
      <c r="F445" s="134" t="s">
        <v>448</v>
      </c>
      <c r="G445" s="86" t="s">
        <v>3138</v>
      </c>
      <c r="H445" s="86" t="s">
        <v>3139</v>
      </c>
      <c r="I445" s="89"/>
      <c r="J445" s="90">
        <v>5</v>
      </c>
      <c r="K445" s="86"/>
      <c r="L445" s="86"/>
      <c r="M445" s="92" t="s">
        <v>137</v>
      </c>
      <c r="N445" s="86" t="s">
        <v>108</v>
      </c>
      <c r="O445" s="163" t="s">
        <v>374</v>
      </c>
      <c r="P445" s="163" t="s">
        <v>375</v>
      </c>
      <c r="Q445" s="91" t="s">
        <v>436</v>
      </c>
      <c r="R445" s="91" t="s">
        <v>204</v>
      </c>
      <c r="S445" s="91" t="s">
        <v>3140</v>
      </c>
      <c r="T445" s="92">
        <v>10</v>
      </c>
      <c r="U445" s="93">
        <v>24</v>
      </c>
      <c r="V445" s="94">
        <v>44174</v>
      </c>
      <c r="W445" s="94">
        <v>46254</v>
      </c>
      <c r="X445" s="95">
        <v>9785171349899</v>
      </c>
      <c r="Y445" s="96">
        <v>144</v>
      </c>
      <c r="Z445" s="97">
        <v>0.27200000000000002</v>
      </c>
      <c r="AA445" s="98" t="s">
        <v>133</v>
      </c>
      <c r="AB445" s="98" t="s">
        <v>189</v>
      </c>
      <c r="AC445" s="98" t="s">
        <v>134</v>
      </c>
      <c r="AD445" s="91" t="s">
        <v>109</v>
      </c>
      <c r="AE445" s="135" t="s">
        <v>115</v>
      </c>
      <c r="AF445" s="168"/>
      <c r="AG445" s="98" t="s">
        <v>307</v>
      </c>
      <c r="AH445" s="98"/>
      <c r="AI445" s="86" t="s">
        <v>3139</v>
      </c>
      <c r="AJ445" s="101" t="s">
        <v>148</v>
      </c>
      <c r="AK445" s="91"/>
      <c r="AL445" s="100" t="s">
        <v>3141</v>
      </c>
      <c r="AM445" s="86" t="s">
        <v>149</v>
      </c>
      <c r="AN445" s="86" t="s">
        <v>141</v>
      </c>
      <c r="AO445" s="143">
        <f t="shared" si="18"/>
        <v>0</v>
      </c>
      <c r="AP445" s="85" t="s">
        <v>3142</v>
      </c>
      <c r="AQ445" s="100" t="s">
        <v>156</v>
      </c>
      <c r="AR445" s="97" t="s">
        <v>124</v>
      </c>
      <c r="AV445" s="99"/>
      <c r="AW445" s="159" t="s">
        <v>3143</v>
      </c>
      <c r="AX445" s="102"/>
      <c r="AY445" s="157" t="s">
        <v>3144</v>
      </c>
      <c r="AZ445" s="159"/>
      <c r="BF445" s="103">
        <v>46259</v>
      </c>
      <c r="BG445" s="46"/>
      <c r="BH445" s="46"/>
      <c r="BI445" s="46">
        <f t="shared" si="19"/>
        <v>0</v>
      </c>
      <c r="BJ445" s="46">
        <f t="shared" si="20"/>
        <v>0</v>
      </c>
    </row>
    <row r="446" spans="1:62" ht="120" customHeight="1" x14ac:dyDescent="0.2">
      <c r="A446" s="170" t="s">
        <v>178</v>
      </c>
      <c r="B446" s="132"/>
      <c r="C446" s="150">
        <v>0</v>
      </c>
      <c r="D446" s="150">
        <v>0</v>
      </c>
      <c r="E446" s="133">
        <v>560.70000000000005</v>
      </c>
      <c r="F446" s="134" t="s">
        <v>1338</v>
      </c>
      <c r="G446" s="86" t="s">
        <v>1339</v>
      </c>
      <c r="H446" s="86" t="s">
        <v>1340</v>
      </c>
      <c r="I446" s="89"/>
      <c r="J446" s="90" t="s">
        <v>255</v>
      </c>
      <c r="K446" s="86"/>
      <c r="L446" s="86"/>
      <c r="M446" s="92" t="s">
        <v>150</v>
      </c>
      <c r="N446" s="86" t="s">
        <v>108</v>
      </c>
      <c r="O446" s="163" t="s">
        <v>215</v>
      </c>
      <c r="P446" s="163" t="s">
        <v>215</v>
      </c>
      <c r="Q446" s="91" t="s">
        <v>436</v>
      </c>
      <c r="R446" s="91" t="s">
        <v>204</v>
      </c>
      <c r="S446" s="91" t="s">
        <v>1341</v>
      </c>
      <c r="T446" s="92">
        <v>10</v>
      </c>
      <c r="U446" s="93">
        <v>12</v>
      </c>
      <c r="V446" s="94">
        <v>46204</v>
      </c>
      <c r="W446" s="94">
        <v>46204</v>
      </c>
      <c r="X446" s="95">
        <v>9785171798598</v>
      </c>
      <c r="Y446" s="96">
        <v>352</v>
      </c>
      <c r="Z446" s="97">
        <v>0.28999999999999998</v>
      </c>
      <c r="AA446" s="98" t="s">
        <v>144</v>
      </c>
      <c r="AB446" s="98" t="s">
        <v>172</v>
      </c>
      <c r="AC446" s="98" t="s">
        <v>145</v>
      </c>
      <c r="AD446" s="91" t="s">
        <v>109</v>
      </c>
      <c r="AE446" s="169" t="s">
        <v>194</v>
      </c>
      <c r="AF446" s="168"/>
      <c r="AG446" s="98" t="s">
        <v>203</v>
      </c>
      <c r="AH446" s="98"/>
      <c r="AI446" s="86" t="s">
        <v>1342</v>
      </c>
      <c r="AJ446" s="101"/>
      <c r="AK446" s="91" t="s">
        <v>1343</v>
      </c>
      <c r="AL446" s="100" t="s">
        <v>1344</v>
      </c>
      <c r="AM446" s="86" t="s">
        <v>262</v>
      </c>
      <c r="AN446" s="86" t="s">
        <v>152</v>
      </c>
      <c r="AO446" s="143">
        <f t="shared" si="18"/>
        <v>0</v>
      </c>
      <c r="AP446" s="85" t="s">
        <v>1345</v>
      </c>
      <c r="AQ446" s="100" t="s">
        <v>110</v>
      </c>
      <c r="AR446" s="97" t="s">
        <v>124</v>
      </c>
      <c r="AV446" s="99"/>
      <c r="AW446" s="159" t="s">
        <v>1346</v>
      </c>
      <c r="AX446" s="102" t="s">
        <v>1347</v>
      </c>
      <c r="AY446" s="157" t="s">
        <v>1348</v>
      </c>
      <c r="AZ446" s="159"/>
      <c r="BF446" s="103">
        <v>46253</v>
      </c>
      <c r="BG446" s="46"/>
      <c r="BH446" s="46"/>
      <c r="BI446" s="46">
        <f t="shared" si="19"/>
        <v>0</v>
      </c>
      <c r="BJ446" s="46">
        <f t="shared" si="20"/>
        <v>0</v>
      </c>
    </row>
    <row r="447" spans="1:62" ht="120" customHeight="1" x14ac:dyDescent="0.2">
      <c r="A447" s="170" t="s">
        <v>178</v>
      </c>
      <c r="B447" s="132"/>
      <c r="C447" s="150">
        <v>0</v>
      </c>
      <c r="D447" s="150">
        <v>0</v>
      </c>
      <c r="E447" s="133">
        <v>516.6</v>
      </c>
      <c r="F447" s="134" t="s">
        <v>2792</v>
      </c>
      <c r="G447" s="86" t="s">
        <v>2793</v>
      </c>
      <c r="H447" s="86" t="s">
        <v>484</v>
      </c>
      <c r="I447" s="89"/>
      <c r="J447" s="90">
        <v>5</v>
      </c>
      <c r="K447" s="86"/>
      <c r="L447" s="86"/>
      <c r="M447" s="92" t="s">
        <v>150</v>
      </c>
      <c r="N447" s="86" t="s">
        <v>108</v>
      </c>
      <c r="O447" s="163" t="s">
        <v>248</v>
      </c>
      <c r="P447" s="163" t="s">
        <v>248</v>
      </c>
      <c r="Q447" s="91" t="s">
        <v>436</v>
      </c>
      <c r="R447" s="91" t="s">
        <v>204</v>
      </c>
      <c r="S447" s="91" t="s">
        <v>2794</v>
      </c>
      <c r="T447" s="92">
        <v>10</v>
      </c>
      <c r="U447" s="93">
        <v>18</v>
      </c>
      <c r="V447" s="94">
        <v>40812</v>
      </c>
      <c r="W447" s="94">
        <v>46253</v>
      </c>
      <c r="X447" s="95">
        <v>9785170959563</v>
      </c>
      <c r="Y447" s="96">
        <v>160</v>
      </c>
      <c r="Z447" s="97">
        <v>0.17399999999999999</v>
      </c>
      <c r="AA447" s="98" t="s">
        <v>422</v>
      </c>
      <c r="AB447" s="98" t="s">
        <v>2795</v>
      </c>
      <c r="AC447" s="98" t="s">
        <v>423</v>
      </c>
      <c r="AD447" s="91" t="s">
        <v>109</v>
      </c>
      <c r="AE447" s="135" t="s">
        <v>115</v>
      </c>
      <c r="AF447" s="168"/>
      <c r="AG447" s="98" t="s">
        <v>306</v>
      </c>
      <c r="AH447" s="98"/>
      <c r="AI447" s="86" t="s">
        <v>484</v>
      </c>
      <c r="AJ447" s="101"/>
      <c r="AK447" s="91" t="s">
        <v>2796</v>
      </c>
      <c r="AL447" s="100" t="s">
        <v>2797</v>
      </c>
      <c r="AM447" s="86" t="s">
        <v>208</v>
      </c>
      <c r="AN447" s="86" t="s">
        <v>152</v>
      </c>
      <c r="AO447" s="143">
        <f t="shared" si="18"/>
        <v>0</v>
      </c>
      <c r="AP447" s="85" t="s">
        <v>2798</v>
      </c>
      <c r="AQ447" s="100" t="s">
        <v>156</v>
      </c>
      <c r="AR447" s="97" t="s">
        <v>124</v>
      </c>
      <c r="AV447" s="99"/>
      <c r="AW447" s="159" t="s">
        <v>2799</v>
      </c>
      <c r="AX447" s="102"/>
      <c r="AY447" s="157" t="s">
        <v>2800</v>
      </c>
      <c r="AZ447" s="159"/>
      <c r="BF447" s="103">
        <v>46258</v>
      </c>
      <c r="BG447" s="46"/>
      <c r="BH447" s="46"/>
      <c r="BI447" s="46">
        <f t="shared" si="19"/>
        <v>0</v>
      </c>
      <c r="BJ447" s="46">
        <f t="shared" si="20"/>
        <v>0</v>
      </c>
    </row>
    <row r="448" spans="1:62" ht="120" customHeight="1" x14ac:dyDescent="0.2">
      <c r="A448" s="170" t="s">
        <v>178</v>
      </c>
      <c r="B448" s="132"/>
      <c r="C448" s="150">
        <v>0</v>
      </c>
      <c r="D448" s="150">
        <v>0</v>
      </c>
      <c r="E448" s="133">
        <v>560.70000000000005</v>
      </c>
      <c r="F448" s="134" t="s">
        <v>2295</v>
      </c>
      <c r="G448" s="86" t="s">
        <v>2296</v>
      </c>
      <c r="H448" s="86" t="s">
        <v>319</v>
      </c>
      <c r="I448" s="89"/>
      <c r="J448" s="90" t="s">
        <v>193</v>
      </c>
      <c r="K448" s="86"/>
      <c r="L448" s="86"/>
      <c r="M448" s="92" t="s">
        <v>132</v>
      </c>
      <c r="N448" s="86" t="s">
        <v>108</v>
      </c>
      <c r="O448" s="163" t="s">
        <v>171</v>
      </c>
      <c r="P448" s="163" t="s">
        <v>187</v>
      </c>
      <c r="Q448" s="91" t="s">
        <v>436</v>
      </c>
      <c r="R448" s="91" t="s">
        <v>204</v>
      </c>
      <c r="S448" s="91" t="s">
        <v>2297</v>
      </c>
      <c r="T448" s="92">
        <v>10</v>
      </c>
      <c r="U448" s="93">
        <v>12</v>
      </c>
      <c r="V448" s="94">
        <v>46245</v>
      </c>
      <c r="W448" s="94">
        <v>46245</v>
      </c>
      <c r="X448" s="95">
        <v>9785171887780</v>
      </c>
      <c r="Y448" s="96">
        <v>512</v>
      </c>
      <c r="Z448" s="97">
        <v>0.37</v>
      </c>
      <c r="AA448" s="98" t="s">
        <v>169</v>
      </c>
      <c r="AB448" s="98" t="s">
        <v>290</v>
      </c>
      <c r="AC448" s="98" t="s">
        <v>170</v>
      </c>
      <c r="AD448" s="91">
        <v>3</v>
      </c>
      <c r="AE448" s="169" t="s">
        <v>194</v>
      </c>
      <c r="AF448" s="168"/>
      <c r="AG448" s="98" t="s">
        <v>315</v>
      </c>
      <c r="AH448" s="98"/>
      <c r="AI448" s="86" t="s">
        <v>320</v>
      </c>
      <c r="AJ448" s="101"/>
      <c r="AK448" s="91" t="s">
        <v>2298</v>
      </c>
      <c r="AL448" s="100" t="s">
        <v>2299</v>
      </c>
      <c r="AM448" s="86" t="s">
        <v>226</v>
      </c>
      <c r="AN448" s="86" t="s">
        <v>228</v>
      </c>
      <c r="AO448" s="143">
        <f t="shared" si="18"/>
        <v>0</v>
      </c>
      <c r="AP448" s="85" t="s">
        <v>2300</v>
      </c>
      <c r="AQ448" s="100" t="s">
        <v>110</v>
      </c>
      <c r="AR448" s="97" t="s">
        <v>124</v>
      </c>
      <c r="AV448" s="99"/>
      <c r="AW448" s="159" t="s">
        <v>2301</v>
      </c>
      <c r="AX448" s="102"/>
      <c r="AY448" s="157" t="s">
        <v>2302</v>
      </c>
      <c r="AZ448" s="159"/>
      <c r="BF448" s="103">
        <v>46255</v>
      </c>
      <c r="BG448" s="46"/>
      <c r="BH448" s="46"/>
      <c r="BI448" s="46">
        <f t="shared" si="19"/>
        <v>0</v>
      </c>
      <c r="BJ448" s="46">
        <f t="shared" si="20"/>
        <v>0</v>
      </c>
    </row>
    <row r="449" spans="1:62" ht="120" customHeight="1" x14ac:dyDescent="0.2">
      <c r="A449" s="170" t="s">
        <v>178</v>
      </c>
      <c r="B449" s="132"/>
      <c r="C449" s="150">
        <v>0</v>
      </c>
      <c r="D449" s="150">
        <v>0</v>
      </c>
      <c r="E449" s="133">
        <v>516.6</v>
      </c>
      <c r="F449" s="134" t="s">
        <v>937</v>
      </c>
      <c r="G449" s="86" t="s">
        <v>938</v>
      </c>
      <c r="H449" s="86" t="s">
        <v>319</v>
      </c>
      <c r="I449" s="89"/>
      <c r="J449" s="90" t="s">
        <v>193</v>
      </c>
      <c r="K449" s="86"/>
      <c r="L449" s="86"/>
      <c r="M449" s="92" t="s">
        <v>132</v>
      </c>
      <c r="N449" s="86" t="s">
        <v>108</v>
      </c>
      <c r="O449" s="163" t="s">
        <v>171</v>
      </c>
      <c r="P449" s="163" t="s">
        <v>270</v>
      </c>
      <c r="Q449" s="91" t="s">
        <v>436</v>
      </c>
      <c r="R449" s="91" t="s">
        <v>204</v>
      </c>
      <c r="S449" s="91" t="s">
        <v>939</v>
      </c>
      <c r="T449" s="92">
        <v>10</v>
      </c>
      <c r="U449" s="93">
        <v>20</v>
      </c>
      <c r="V449" s="94">
        <v>46244</v>
      </c>
      <c r="W449" s="94">
        <v>46244</v>
      </c>
      <c r="X449" s="95">
        <v>9785171889869</v>
      </c>
      <c r="Y449" s="96">
        <v>288</v>
      </c>
      <c r="Z449" s="97">
        <v>0.21</v>
      </c>
      <c r="AA449" s="98" t="s">
        <v>169</v>
      </c>
      <c r="AB449" s="98" t="s">
        <v>220</v>
      </c>
      <c r="AC449" s="98" t="s">
        <v>170</v>
      </c>
      <c r="AD449" s="91">
        <v>3</v>
      </c>
      <c r="AE449" s="169" t="s">
        <v>194</v>
      </c>
      <c r="AF449" s="168"/>
      <c r="AG449" s="98" t="s">
        <v>553</v>
      </c>
      <c r="AH449" s="98"/>
      <c r="AI449" s="86" t="s">
        <v>320</v>
      </c>
      <c r="AJ449" s="101"/>
      <c r="AK449" s="91"/>
      <c r="AL449" s="100" t="s">
        <v>940</v>
      </c>
      <c r="AM449" s="86" t="s">
        <v>227</v>
      </c>
      <c r="AN449" s="86" t="s">
        <v>228</v>
      </c>
      <c r="AO449" s="143">
        <f t="shared" si="18"/>
        <v>0</v>
      </c>
      <c r="AP449" s="85" t="s">
        <v>941</v>
      </c>
      <c r="AQ449" s="100" t="s">
        <v>110</v>
      </c>
      <c r="AR449" s="97" t="s">
        <v>124</v>
      </c>
      <c r="AV449" s="99"/>
      <c r="AW449" s="159" t="s">
        <v>942</v>
      </c>
      <c r="AX449" s="102"/>
      <c r="AY449" s="157" t="s">
        <v>943</v>
      </c>
      <c r="AZ449" s="159"/>
      <c r="BF449" s="103">
        <v>46252</v>
      </c>
      <c r="BG449" s="46"/>
      <c r="BH449" s="46"/>
      <c r="BI449" s="46">
        <f t="shared" si="19"/>
        <v>0</v>
      </c>
      <c r="BJ449" s="46">
        <f t="shared" si="20"/>
        <v>0</v>
      </c>
    </row>
    <row r="450" spans="1:62" ht="120" customHeight="1" x14ac:dyDescent="0.2">
      <c r="A450" s="170" t="s">
        <v>178</v>
      </c>
      <c r="B450" s="132"/>
      <c r="C450" s="150">
        <v>0</v>
      </c>
      <c r="D450" s="150">
        <v>0</v>
      </c>
      <c r="E450" s="133">
        <v>472.5</v>
      </c>
      <c r="F450" s="134" t="s">
        <v>4831</v>
      </c>
      <c r="G450" s="86" t="s">
        <v>4832</v>
      </c>
      <c r="H450" s="86" t="s">
        <v>319</v>
      </c>
      <c r="I450" s="89"/>
      <c r="J450" s="90">
        <v>3</v>
      </c>
      <c r="K450" s="86"/>
      <c r="L450" s="86"/>
      <c r="M450" s="92" t="s">
        <v>132</v>
      </c>
      <c r="N450" s="86" t="s">
        <v>108</v>
      </c>
      <c r="O450" s="163" t="s">
        <v>171</v>
      </c>
      <c r="P450" s="163" t="s">
        <v>270</v>
      </c>
      <c r="Q450" s="91" t="s">
        <v>436</v>
      </c>
      <c r="R450" s="91" t="s">
        <v>204</v>
      </c>
      <c r="S450" s="91" t="s">
        <v>4833</v>
      </c>
      <c r="T450" s="92">
        <v>10</v>
      </c>
      <c r="U450" s="93">
        <v>8</v>
      </c>
      <c r="V450" s="94">
        <v>45962</v>
      </c>
      <c r="W450" s="94">
        <v>46260</v>
      </c>
      <c r="X450" s="95">
        <v>9785171802653</v>
      </c>
      <c r="Y450" s="96">
        <v>256</v>
      </c>
      <c r="Z450" s="97">
        <v>0.17399999999999999</v>
      </c>
      <c r="AA450" s="98" t="s">
        <v>169</v>
      </c>
      <c r="AB450" s="98" t="s">
        <v>163</v>
      </c>
      <c r="AC450" s="98" t="s">
        <v>170</v>
      </c>
      <c r="AD450" s="91">
        <v>3</v>
      </c>
      <c r="AE450" s="135" t="s">
        <v>115</v>
      </c>
      <c r="AF450" s="168"/>
      <c r="AG450" s="98" t="s">
        <v>3099</v>
      </c>
      <c r="AH450" s="98"/>
      <c r="AI450" s="86" t="s">
        <v>320</v>
      </c>
      <c r="AJ450" s="101"/>
      <c r="AK450" s="91"/>
      <c r="AL450" s="100" t="s">
        <v>4834</v>
      </c>
      <c r="AM450" s="86" t="s">
        <v>327</v>
      </c>
      <c r="AN450" s="86" t="s">
        <v>228</v>
      </c>
      <c r="AO450" s="143">
        <f t="shared" si="18"/>
        <v>0</v>
      </c>
      <c r="AP450" s="85" t="s">
        <v>4835</v>
      </c>
      <c r="AQ450" s="100" t="s">
        <v>110</v>
      </c>
      <c r="AR450" s="97" t="s">
        <v>124</v>
      </c>
      <c r="AV450" s="99"/>
      <c r="AW450" s="159" t="s">
        <v>4836</v>
      </c>
      <c r="AX450" s="102"/>
      <c r="AY450" s="157" t="s">
        <v>4837</v>
      </c>
      <c r="AZ450" s="159"/>
      <c r="BF450" s="103">
        <v>46265</v>
      </c>
      <c r="BG450" s="46"/>
      <c r="BH450" s="46"/>
      <c r="BI450" s="46">
        <f t="shared" si="19"/>
        <v>0</v>
      </c>
      <c r="BJ450" s="46">
        <f t="shared" si="20"/>
        <v>0</v>
      </c>
    </row>
    <row r="451" spans="1:62" ht="120" customHeight="1" x14ac:dyDescent="0.2">
      <c r="A451" s="170" t="s">
        <v>178</v>
      </c>
      <c r="B451" s="132"/>
      <c r="C451" s="150">
        <v>0</v>
      </c>
      <c r="D451" s="150">
        <v>0</v>
      </c>
      <c r="E451" s="133">
        <v>472.5</v>
      </c>
      <c r="F451" s="134" t="s">
        <v>4283</v>
      </c>
      <c r="G451" s="86" t="s">
        <v>4284</v>
      </c>
      <c r="H451" s="86" t="s">
        <v>319</v>
      </c>
      <c r="I451" s="89"/>
      <c r="J451" s="90">
        <v>5</v>
      </c>
      <c r="K451" s="86"/>
      <c r="L451" s="86"/>
      <c r="M451" s="92" t="s">
        <v>132</v>
      </c>
      <c r="N451" s="86" t="s">
        <v>108</v>
      </c>
      <c r="O451" s="163" t="s">
        <v>413</v>
      </c>
      <c r="P451" s="163" t="s">
        <v>414</v>
      </c>
      <c r="Q451" s="91" t="s">
        <v>436</v>
      </c>
      <c r="R451" s="91" t="s">
        <v>204</v>
      </c>
      <c r="S451" s="91" t="s">
        <v>4285</v>
      </c>
      <c r="T451" s="92">
        <v>10</v>
      </c>
      <c r="U451" s="93">
        <v>12</v>
      </c>
      <c r="V451" s="94">
        <v>44739</v>
      </c>
      <c r="W451" s="94">
        <v>46258</v>
      </c>
      <c r="X451" s="95">
        <v>9785171500481</v>
      </c>
      <c r="Y451" s="96">
        <v>256</v>
      </c>
      <c r="Z451" s="97">
        <v>0.187</v>
      </c>
      <c r="AA451" s="98" t="s">
        <v>169</v>
      </c>
      <c r="AB451" s="98" t="s">
        <v>135</v>
      </c>
      <c r="AC451" s="98" t="s">
        <v>170</v>
      </c>
      <c r="AD451" s="91">
        <v>3</v>
      </c>
      <c r="AE451" s="135" t="s">
        <v>115</v>
      </c>
      <c r="AF451" s="168"/>
      <c r="AG451" s="98" t="s">
        <v>518</v>
      </c>
      <c r="AH451" s="98"/>
      <c r="AI451" s="86" t="s">
        <v>320</v>
      </c>
      <c r="AJ451" s="101"/>
      <c r="AK451" s="91" t="s">
        <v>4286</v>
      </c>
      <c r="AL451" s="100" t="s">
        <v>4287</v>
      </c>
      <c r="AM451" s="86" t="s">
        <v>350</v>
      </c>
      <c r="AN451" s="86" t="s">
        <v>228</v>
      </c>
      <c r="AO451" s="143">
        <f t="shared" si="18"/>
        <v>0</v>
      </c>
      <c r="AP451" s="85" t="s">
        <v>4288</v>
      </c>
      <c r="AQ451" s="100" t="s">
        <v>156</v>
      </c>
      <c r="AR451" s="97" t="s">
        <v>124</v>
      </c>
      <c r="AV451" s="99"/>
      <c r="AW451" s="159" t="s">
        <v>4289</v>
      </c>
      <c r="AX451" s="102" t="s">
        <v>4290</v>
      </c>
      <c r="AY451" s="157" t="s">
        <v>4291</v>
      </c>
      <c r="AZ451" s="159"/>
      <c r="BF451" s="103">
        <v>46262</v>
      </c>
      <c r="BG451" s="46"/>
      <c r="BH451" s="46"/>
      <c r="BI451" s="46">
        <f t="shared" si="19"/>
        <v>0</v>
      </c>
      <c r="BJ451" s="46">
        <f t="shared" si="20"/>
        <v>0</v>
      </c>
    </row>
    <row r="452" spans="1:62" ht="120" customHeight="1" x14ac:dyDescent="0.2">
      <c r="A452" s="170" t="s">
        <v>178</v>
      </c>
      <c r="B452" s="132"/>
      <c r="C452" s="150">
        <v>0</v>
      </c>
      <c r="D452" s="150">
        <v>0</v>
      </c>
      <c r="E452" s="133">
        <v>957.6</v>
      </c>
      <c r="F452" s="134" t="s">
        <v>944</v>
      </c>
      <c r="G452" s="86" t="s">
        <v>945</v>
      </c>
      <c r="H452" s="86" t="s">
        <v>946</v>
      </c>
      <c r="I452" s="89"/>
      <c r="J452" s="90" t="s">
        <v>193</v>
      </c>
      <c r="K452" s="86"/>
      <c r="L452" s="86"/>
      <c r="M452" s="92" t="s">
        <v>150</v>
      </c>
      <c r="N452" s="86" t="s">
        <v>108</v>
      </c>
      <c r="O452" s="163" t="s">
        <v>560</v>
      </c>
      <c r="P452" s="163" t="s">
        <v>561</v>
      </c>
      <c r="Q452" s="91" t="s">
        <v>436</v>
      </c>
      <c r="R452" s="91" t="s">
        <v>204</v>
      </c>
      <c r="S452" s="91" t="s">
        <v>947</v>
      </c>
      <c r="T452" s="92">
        <v>10</v>
      </c>
      <c r="U452" s="93">
        <v>6</v>
      </c>
      <c r="V452" s="94">
        <v>46246</v>
      </c>
      <c r="W452" s="94">
        <v>46246</v>
      </c>
      <c r="X452" s="95">
        <v>9785171893231</v>
      </c>
      <c r="Y452" s="96">
        <v>864</v>
      </c>
      <c r="Z452" s="97">
        <v>0.81699999999999995</v>
      </c>
      <c r="AA452" s="98" t="s">
        <v>133</v>
      </c>
      <c r="AB452" s="98" t="s">
        <v>200</v>
      </c>
      <c r="AC452" s="98" t="s">
        <v>134</v>
      </c>
      <c r="AD452" s="91" t="s">
        <v>109</v>
      </c>
      <c r="AE452" s="169" t="s">
        <v>194</v>
      </c>
      <c r="AF452" s="168"/>
      <c r="AG452" s="98" t="s">
        <v>225</v>
      </c>
      <c r="AH452" s="98"/>
      <c r="AI452" s="86" t="s">
        <v>948</v>
      </c>
      <c r="AJ452" s="101"/>
      <c r="AK452" s="91"/>
      <c r="AL452" s="100" t="s">
        <v>949</v>
      </c>
      <c r="AM452" s="86" t="s">
        <v>224</v>
      </c>
      <c r="AN452" s="86" t="s">
        <v>152</v>
      </c>
      <c r="AO452" s="143">
        <f t="shared" si="18"/>
        <v>0</v>
      </c>
      <c r="AP452" s="85" t="s">
        <v>950</v>
      </c>
      <c r="AQ452" s="100" t="s">
        <v>110</v>
      </c>
      <c r="AR452" s="97" t="s">
        <v>124</v>
      </c>
      <c r="AV452" s="99"/>
      <c r="AW452" s="159" t="s">
        <v>951</v>
      </c>
      <c r="AX452" s="102" t="s">
        <v>952</v>
      </c>
      <c r="AY452" s="157" t="s">
        <v>953</v>
      </c>
      <c r="AZ452" s="159"/>
      <c r="BF452" s="103">
        <v>46252</v>
      </c>
      <c r="BG452" s="46"/>
      <c r="BH452" s="46"/>
      <c r="BI452" s="46">
        <f t="shared" si="19"/>
        <v>0</v>
      </c>
      <c r="BJ452" s="46">
        <f t="shared" si="20"/>
        <v>0</v>
      </c>
    </row>
    <row r="453" spans="1:62" ht="120" customHeight="1" x14ac:dyDescent="0.2">
      <c r="A453" s="170" t="s">
        <v>178</v>
      </c>
      <c r="B453" s="132"/>
      <c r="C453" s="150">
        <v>0</v>
      </c>
      <c r="D453" s="150">
        <v>0</v>
      </c>
      <c r="E453" s="133">
        <v>342.3</v>
      </c>
      <c r="F453" s="134" t="s">
        <v>1349</v>
      </c>
      <c r="G453" s="86" t="s">
        <v>1350</v>
      </c>
      <c r="H453" s="86" t="s">
        <v>1351</v>
      </c>
      <c r="I453" s="89"/>
      <c r="J453" s="90" t="s">
        <v>193</v>
      </c>
      <c r="K453" s="86"/>
      <c r="L453" s="86"/>
      <c r="M453" s="92" t="s">
        <v>150</v>
      </c>
      <c r="N453" s="86" t="s">
        <v>108</v>
      </c>
      <c r="O453" s="163" t="s">
        <v>184</v>
      </c>
      <c r="P453" s="163" t="s">
        <v>184</v>
      </c>
      <c r="Q453" s="91" t="s">
        <v>436</v>
      </c>
      <c r="R453" s="91" t="s">
        <v>204</v>
      </c>
      <c r="S453" s="91" t="s">
        <v>1352</v>
      </c>
      <c r="T453" s="92">
        <v>22</v>
      </c>
      <c r="U453" s="93">
        <v>12</v>
      </c>
      <c r="V453" s="94">
        <v>46246</v>
      </c>
      <c r="W453" s="94">
        <v>46246</v>
      </c>
      <c r="X453" s="95">
        <v>9785171891787</v>
      </c>
      <c r="Y453" s="96">
        <v>320</v>
      </c>
      <c r="Z453" s="97">
        <v>0.20699999999999999</v>
      </c>
      <c r="AA453" s="98" t="s">
        <v>169</v>
      </c>
      <c r="AB453" s="98" t="s">
        <v>159</v>
      </c>
      <c r="AC453" s="98" t="s">
        <v>170</v>
      </c>
      <c r="AD453" s="91">
        <v>3</v>
      </c>
      <c r="AE453" s="169" t="s">
        <v>194</v>
      </c>
      <c r="AF453" s="168"/>
      <c r="AG453" s="98" t="s">
        <v>614</v>
      </c>
      <c r="AH453" s="98"/>
      <c r="AI453" s="86" t="s">
        <v>1353</v>
      </c>
      <c r="AJ453" s="101"/>
      <c r="AK453" s="91"/>
      <c r="AL453" s="100" t="s">
        <v>1354</v>
      </c>
      <c r="AM453" s="86" t="s">
        <v>324</v>
      </c>
      <c r="AN453" s="86" t="s">
        <v>152</v>
      </c>
      <c r="AO453" s="143">
        <f t="shared" si="18"/>
        <v>0</v>
      </c>
      <c r="AP453" s="85" t="s">
        <v>1355</v>
      </c>
      <c r="AQ453" s="100" t="s">
        <v>153</v>
      </c>
      <c r="AR453" s="97" t="s">
        <v>124</v>
      </c>
      <c r="AV453" s="99"/>
      <c r="AW453" s="159" t="s">
        <v>1356</v>
      </c>
      <c r="AX453" s="102"/>
      <c r="AY453" s="157" t="s">
        <v>1357</v>
      </c>
      <c r="AZ453" s="159"/>
      <c r="BF453" s="103">
        <v>46253</v>
      </c>
      <c r="BG453" s="46"/>
      <c r="BH453" s="46"/>
      <c r="BI453" s="46">
        <f t="shared" si="19"/>
        <v>0</v>
      </c>
      <c r="BJ453" s="46">
        <f t="shared" si="20"/>
        <v>0</v>
      </c>
    </row>
    <row r="454" spans="1:62" ht="120" customHeight="1" x14ac:dyDescent="0.2">
      <c r="A454" s="170" t="s">
        <v>178</v>
      </c>
      <c r="B454" s="132"/>
      <c r="C454" s="150">
        <v>0</v>
      </c>
      <c r="D454" s="150">
        <v>0</v>
      </c>
      <c r="E454" s="133">
        <v>299.25</v>
      </c>
      <c r="F454" s="134" t="s">
        <v>1358</v>
      </c>
      <c r="G454" s="86" t="s">
        <v>1359</v>
      </c>
      <c r="H454" s="86" t="s">
        <v>176</v>
      </c>
      <c r="I454" s="89"/>
      <c r="J454" s="90">
        <v>6</v>
      </c>
      <c r="K454" s="86"/>
      <c r="L454" s="86"/>
      <c r="M454" s="92" t="s">
        <v>150</v>
      </c>
      <c r="N454" s="86" t="s">
        <v>108</v>
      </c>
      <c r="O454" s="163" t="s">
        <v>160</v>
      </c>
      <c r="P454" s="163" t="s">
        <v>160</v>
      </c>
      <c r="Q454" s="91" t="s">
        <v>436</v>
      </c>
      <c r="R454" s="91" t="s">
        <v>204</v>
      </c>
      <c r="S454" s="91" t="s">
        <v>1360</v>
      </c>
      <c r="T454" s="92">
        <v>10</v>
      </c>
      <c r="U454" s="93">
        <v>12</v>
      </c>
      <c r="V454" s="94">
        <v>43313</v>
      </c>
      <c r="W454" s="94">
        <v>46251</v>
      </c>
      <c r="X454" s="95">
        <v>9785171019365</v>
      </c>
      <c r="Y454" s="96">
        <v>416</v>
      </c>
      <c r="Z454" s="97">
        <v>0.252</v>
      </c>
      <c r="AA454" s="98" t="s">
        <v>169</v>
      </c>
      <c r="AB454" s="98" t="s">
        <v>151</v>
      </c>
      <c r="AC454" s="98" t="s">
        <v>170</v>
      </c>
      <c r="AD454" s="91">
        <v>3</v>
      </c>
      <c r="AE454" s="135" t="s">
        <v>115</v>
      </c>
      <c r="AF454" s="168"/>
      <c r="AG454" s="98" t="s">
        <v>366</v>
      </c>
      <c r="AH454" s="98"/>
      <c r="AI454" s="86" t="s">
        <v>177</v>
      </c>
      <c r="AJ454" s="101"/>
      <c r="AK454" s="91" t="s">
        <v>1361</v>
      </c>
      <c r="AL454" s="100" t="s">
        <v>1362</v>
      </c>
      <c r="AM454" s="86" t="s">
        <v>262</v>
      </c>
      <c r="AN454" s="86" t="s">
        <v>152</v>
      </c>
      <c r="AO454" s="143">
        <f t="shared" si="18"/>
        <v>0</v>
      </c>
      <c r="AP454" s="85" t="s">
        <v>1363</v>
      </c>
      <c r="AQ454" s="100" t="s">
        <v>110</v>
      </c>
      <c r="AR454" s="97" t="s">
        <v>124</v>
      </c>
      <c r="AV454" s="99"/>
      <c r="AW454" s="159" t="s">
        <v>1364</v>
      </c>
      <c r="AX454" s="102"/>
      <c r="AY454" s="157" t="s">
        <v>1365</v>
      </c>
      <c r="AZ454" s="159"/>
      <c r="BF454" s="103">
        <v>46253</v>
      </c>
      <c r="BG454" s="46"/>
      <c r="BH454" s="46"/>
      <c r="BI454" s="46">
        <f t="shared" si="19"/>
        <v>0</v>
      </c>
      <c r="BJ454" s="46">
        <f t="shared" si="20"/>
        <v>0</v>
      </c>
    </row>
    <row r="455" spans="1:62" ht="120" customHeight="1" x14ac:dyDescent="0.2">
      <c r="A455" s="170" t="s">
        <v>178</v>
      </c>
      <c r="B455" s="132"/>
      <c r="C455" s="150">
        <v>0</v>
      </c>
      <c r="D455" s="150">
        <v>0</v>
      </c>
      <c r="E455" s="133">
        <v>280.35000000000002</v>
      </c>
      <c r="F455" s="134" t="s">
        <v>1366</v>
      </c>
      <c r="G455" s="86" t="s">
        <v>1359</v>
      </c>
      <c r="H455" s="86" t="s">
        <v>176</v>
      </c>
      <c r="I455" s="89"/>
      <c r="J455" s="90">
        <v>4</v>
      </c>
      <c r="K455" s="86"/>
      <c r="L455" s="86"/>
      <c r="M455" s="92" t="s">
        <v>150</v>
      </c>
      <c r="N455" s="86" t="s">
        <v>108</v>
      </c>
      <c r="O455" s="163" t="s">
        <v>160</v>
      </c>
      <c r="P455" s="163" t="s">
        <v>160</v>
      </c>
      <c r="Q455" s="91" t="s">
        <v>436</v>
      </c>
      <c r="R455" s="91" t="s">
        <v>204</v>
      </c>
      <c r="S455" s="91" t="s">
        <v>1367</v>
      </c>
      <c r="T455" s="92">
        <v>10</v>
      </c>
      <c r="U455" s="93">
        <v>6</v>
      </c>
      <c r="V455" s="94">
        <v>42313</v>
      </c>
      <c r="W455" s="94">
        <v>46247</v>
      </c>
      <c r="X455" s="95">
        <v>9785170934348</v>
      </c>
      <c r="Y455" s="96">
        <v>320</v>
      </c>
      <c r="Z455" s="97">
        <v>0.2</v>
      </c>
      <c r="AA455" s="98" t="s">
        <v>169</v>
      </c>
      <c r="AB455" s="98" t="s">
        <v>151</v>
      </c>
      <c r="AC455" s="98" t="s">
        <v>170</v>
      </c>
      <c r="AD455" s="91">
        <v>3</v>
      </c>
      <c r="AE455" s="135" t="s">
        <v>115</v>
      </c>
      <c r="AF455" s="168"/>
      <c r="AG455" s="98" t="s">
        <v>366</v>
      </c>
      <c r="AH455" s="98"/>
      <c r="AI455" s="86" t="s">
        <v>177</v>
      </c>
      <c r="AJ455" s="101"/>
      <c r="AK455" s="91" t="s">
        <v>1368</v>
      </c>
      <c r="AL455" s="100" t="s">
        <v>1369</v>
      </c>
      <c r="AM455" s="86" t="s">
        <v>262</v>
      </c>
      <c r="AN455" s="86" t="s">
        <v>152</v>
      </c>
      <c r="AO455" s="143">
        <f t="shared" si="18"/>
        <v>0</v>
      </c>
      <c r="AP455" s="85" t="s">
        <v>1370</v>
      </c>
      <c r="AQ455" s="100" t="s">
        <v>156</v>
      </c>
      <c r="AR455" s="97" t="s">
        <v>124</v>
      </c>
      <c r="AV455" s="99"/>
      <c r="AW455" s="159" t="s">
        <v>1371</v>
      </c>
      <c r="AX455" s="102"/>
      <c r="AY455" s="157" t="s">
        <v>1372</v>
      </c>
      <c r="AZ455" s="159"/>
      <c r="BF455" s="103">
        <v>46253</v>
      </c>
      <c r="BG455" s="46"/>
      <c r="BH455" s="46"/>
      <c r="BI455" s="46">
        <f t="shared" si="19"/>
        <v>0</v>
      </c>
      <c r="BJ455" s="46">
        <f t="shared" si="20"/>
        <v>0</v>
      </c>
    </row>
    <row r="456" spans="1:62" ht="120" customHeight="1" x14ac:dyDescent="0.2">
      <c r="A456" s="170" t="s">
        <v>178</v>
      </c>
      <c r="B456" s="132"/>
      <c r="C456" s="150">
        <v>0</v>
      </c>
      <c r="D456" s="150">
        <v>0</v>
      </c>
      <c r="E456" s="133">
        <v>325.5</v>
      </c>
      <c r="F456" s="134" t="s">
        <v>954</v>
      </c>
      <c r="G456" s="86" t="s">
        <v>955</v>
      </c>
      <c r="H456" s="86" t="s">
        <v>176</v>
      </c>
      <c r="I456" s="89"/>
      <c r="J456" s="90">
        <v>3</v>
      </c>
      <c r="K456" s="86"/>
      <c r="L456" s="86"/>
      <c r="M456" s="92" t="s">
        <v>150</v>
      </c>
      <c r="N456" s="86" t="s">
        <v>108</v>
      </c>
      <c r="O456" s="163" t="s">
        <v>160</v>
      </c>
      <c r="P456" s="163" t="s">
        <v>160</v>
      </c>
      <c r="Q456" s="91" t="s">
        <v>436</v>
      </c>
      <c r="R456" s="91" t="s">
        <v>204</v>
      </c>
      <c r="S456" s="91" t="s">
        <v>956</v>
      </c>
      <c r="T456" s="92">
        <v>10</v>
      </c>
      <c r="U456" s="93">
        <v>8</v>
      </c>
      <c r="V456" s="94">
        <v>41617</v>
      </c>
      <c r="W456" s="94">
        <v>46244</v>
      </c>
      <c r="X456" s="95">
        <v>9785170801091</v>
      </c>
      <c r="Y456" s="96">
        <v>256</v>
      </c>
      <c r="Z456" s="97">
        <v>0.185</v>
      </c>
      <c r="AA456" s="98" t="s">
        <v>169</v>
      </c>
      <c r="AB456" s="98" t="s">
        <v>159</v>
      </c>
      <c r="AC456" s="98" t="s">
        <v>170</v>
      </c>
      <c r="AD456" s="91">
        <v>3</v>
      </c>
      <c r="AE456" s="135" t="s">
        <v>115</v>
      </c>
      <c r="AF456" s="168"/>
      <c r="AG456" s="98" t="s">
        <v>223</v>
      </c>
      <c r="AH456" s="98"/>
      <c r="AI456" s="86" t="s">
        <v>177</v>
      </c>
      <c r="AJ456" s="101"/>
      <c r="AK456" s="91" t="s">
        <v>957</v>
      </c>
      <c r="AL456" s="100" t="s">
        <v>958</v>
      </c>
      <c r="AM456" s="86" t="s">
        <v>262</v>
      </c>
      <c r="AN456" s="86" t="s">
        <v>152</v>
      </c>
      <c r="AO456" s="143">
        <f t="shared" si="18"/>
        <v>0</v>
      </c>
      <c r="AP456" s="85" t="s">
        <v>959</v>
      </c>
      <c r="AQ456" s="100" t="s">
        <v>153</v>
      </c>
      <c r="AR456" s="97" t="s">
        <v>124</v>
      </c>
      <c r="AV456" s="99"/>
      <c r="AW456" s="159" t="s">
        <v>960</v>
      </c>
      <c r="AX456" s="102" t="s">
        <v>961</v>
      </c>
      <c r="AY456" s="157" t="s">
        <v>962</v>
      </c>
      <c r="AZ456" s="159"/>
      <c r="BF456" s="103">
        <v>46252</v>
      </c>
      <c r="BG456" s="46"/>
      <c r="BH456" s="46"/>
      <c r="BI456" s="46">
        <f t="shared" si="19"/>
        <v>0</v>
      </c>
      <c r="BJ456" s="46">
        <f t="shared" si="20"/>
        <v>0</v>
      </c>
    </row>
    <row r="457" spans="1:62" ht="120" customHeight="1" x14ac:dyDescent="0.2">
      <c r="A457" s="170" t="s">
        <v>178</v>
      </c>
      <c r="B457" s="132"/>
      <c r="C457" s="150">
        <v>0</v>
      </c>
      <c r="D457" s="150">
        <v>0</v>
      </c>
      <c r="E457" s="133">
        <v>261.45</v>
      </c>
      <c r="F457" s="134" t="s">
        <v>2801</v>
      </c>
      <c r="G457" s="86" t="s">
        <v>536</v>
      </c>
      <c r="H457" s="86" t="s">
        <v>176</v>
      </c>
      <c r="I457" s="89"/>
      <c r="J457" s="90">
        <v>3</v>
      </c>
      <c r="K457" s="86"/>
      <c r="L457" s="86"/>
      <c r="M457" s="92" t="s">
        <v>143</v>
      </c>
      <c r="N457" s="86" t="s">
        <v>108</v>
      </c>
      <c r="O457" s="163" t="s">
        <v>2802</v>
      </c>
      <c r="P457" s="163" t="s">
        <v>2803</v>
      </c>
      <c r="Q457" s="91" t="s">
        <v>436</v>
      </c>
      <c r="R457" s="91" t="s">
        <v>204</v>
      </c>
      <c r="S457" s="91" t="s">
        <v>2804</v>
      </c>
      <c r="T457" s="92">
        <v>10</v>
      </c>
      <c r="U457" s="93">
        <v>8</v>
      </c>
      <c r="V457" s="94">
        <v>44987</v>
      </c>
      <c r="W457" s="94">
        <v>46253</v>
      </c>
      <c r="X457" s="95">
        <v>9785171516161</v>
      </c>
      <c r="Y457" s="96">
        <v>224</v>
      </c>
      <c r="Z457" s="97">
        <v>0.154</v>
      </c>
      <c r="AA457" s="98" t="s">
        <v>169</v>
      </c>
      <c r="AB457" s="98" t="s">
        <v>159</v>
      </c>
      <c r="AC457" s="98" t="s">
        <v>170</v>
      </c>
      <c r="AD457" s="91">
        <v>3</v>
      </c>
      <c r="AE457" s="135" t="s">
        <v>115</v>
      </c>
      <c r="AF457" s="168"/>
      <c r="AG457" s="98" t="s">
        <v>528</v>
      </c>
      <c r="AH457" s="98"/>
      <c r="AI457" s="86" t="s">
        <v>177</v>
      </c>
      <c r="AJ457" s="101"/>
      <c r="AK457" s="91" t="s">
        <v>2805</v>
      </c>
      <c r="AL457" s="100" t="s">
        <v>2806</v>
      </c>
      <c r="AM457" s="86" t="s">
        <v>264</v>
      </c>
      <c r="AN457" s="86" t="s">
        <v>152</v>
      </c>
      <c r="AO457" s="143">
        <f t="shared" si="18"/>
        <v>0</v>
      </c>
      <c r="AP457" s="85" t="s">
        <v>2807</v>
      </c>
      <c r="AQ457" s="100" t="s">
        <v>110</v>
      </c>
      <c r="AR457" s="97" t="s">
        <v>124</v>
      </c>
      <c r="AV457" s="99"/>
      <c r="AW457" s="159" t="s">
        <v>2808</v>
      </c>
      <c r="AX457" s="102"/>
      <c r="AY457" s="157" t="s">
        <v>2809</v>
      </c>
      <c r="AZ457" s="159"/>
      <c r="BF457" s="103">
        <v>46258</v>
      </c>
      <c r="BG457" s="46"/>
      <c r="BH457" s="46"/>
      <c r="BI457" s="46">
        <f t="shared" si="19"/>
        <v>0</v>
      </c>
      <c r="BJ457" s="46">
        <f t="shared" si="20"/>
        <v>0</v>
      </c>
    </row>
    <row r="458" spans="1:62" ht="120" customHeight="1" x14ac:dyDescent="0.2">
      <c r="A458" s="170" t="s">
        <v>178</v>
      </c>
      <c r="B458" s="132"/>
      <c r="C458" s="150">
        <v>0</v>
      </c>
      <c r="D458" s="150">
        <v>0</v>
      </c>
      <c r="E458" s="133">
        <v>261.45</v>
      </c>
      <c r="F458" s="134" t="s">
        <v>1373</v>
      </c>
      <c r="G458" s="86" t="s">
        <v>503</v>
      </c>
      <c r="H458" s="86" t="s">
        <v>176</v>
      </c>
      <c r="I458" s="89"/>
      <c r="J458" s="90" t="s">
        <v>193</v>
      </c>
      <c r="K458" s="86"/>
      <c r="L458" s="86"/>
      <c r="M458" s="92" t="s">
        <v>150</v>
      </c>
      <c r="N458" s="86" t="s">
        <v>108</v>
      </c>
      <c r="O458" s="163" t="s">
        <v>160</v>
      </c>
      <c r="P458" s="163" t="s">
        <v>160</v>
      </c>
      <c r="Q458" s="91" t="s">
        <v>436</v>
      </c>
      <c r="R458" s="91" t="s">
        <v>204</v>
      </c>
      <c r="S458" s="91" t="s">
        <v>1374</v>
      </c>
      <c r="T458" s="92">
        <v>10</v>
      </c>
      <c r="U458" s="93">
        <v>12</v>
      </c>
      <c r="V458" s="94">
        <v>46246</v>
      </c>
      <c r="W458" s="94">
        <v>46246</v>
      </c>
      <c r="X458" s="95">
        <v>9785171878979</v>
      </c>
      <c r="Y458" s="96">
        <v>320</v>
      </c>
      <c r="Z458" s="97">
        <v>0.2</v>
      </c>
      <c r="AA458" s="98" t="s">
        <v>169</v>
      </c>
      <c r="AB458" s="98" t="s">
        <v>151</v>
      </c>
      <c r="AC458" s="98" t="s">
        <v>170</v>
      </c>
      <c r="AD458" s="91">
        <v>3</v>
      </c>
      <c r="AE458" s="169" t="s">
        <v>194</v>
      </c>
      <c r="AF458" s="168"/>
      <c r="AG458" s="98" t="s">
        <v>272</v>
      </c>
      <c r="AH458" s="98"/>
      <c r="AI458" s="86" t="s">
        <v>177</v>
      </c>
      <c r="AJ458" s="101"/>
      <c r="AK458" s="91" t="s">
        <v>1375</v>
      </c>
      <c r="AL458" s="100" t="s">
        <v>1376</v>
      </c>
      <c r="AM458" s="86" t="s">
        <v>262</v>
      </c>
      <c r="AN458" s="86" t="s">
        <v>152</v>
      </c>
      <c r="AO458" s="143">
        <f t="shared" si="18"/>
        <v>0</v>
      </c>
      <c r="AP458" s="85" t="s">
        <v>1377</v>
      </c>
      <c r="AQ458" s="100" t="s">
        <v>110</v>
      </c>
      <c r="AR458" s="97" t="s">
        <v>124</v>
      </c>
      <c r="AV458" s="99"/>
      <c r="AW458" s="159" t="s">
        <v>1378</v>
      </c>
      <c r="AX458" s="102"/>
      <c r="AY458" s="157" t="s">
        <v>1379</v>
      </c>
      <c r="AZ458" s="159"/>
      <c r="BF458" s="103">
        <v>46253</v>
      </c>
      <c r="BG458" s="46"/>
      <c r="BH458" s="46"/>
      <c r="BI458" s="46">
        <f t="shared" si="19"/>
        <v>0</v>
      </c>
      <c r="BJ458" s="46">
        <f t="shared" si="20"/>
        <v>0</v>
      </c>
    </row>
    <row r="459" spans="1:62" ht="120" customHeight="1" x14ac:dyDescent="0.2">
      <c r="A459" s="170" t="s">
        <v>178</v>
      </c>
      <c r="B459" s="132"/>
      <c r="C459" s="150">
        <v>0</v>
      </c>
      <c r="D459" s="150">
        <v>0</v>
      </c>
      <c r="E459" s="133">
        <v>317.10000000000002</v>
      </c>
      <c r="F459" s="134" t="s">
        <v>502</v>
      </c>
      <c r="G459" s="86" t="s">
        <v>503</v>
      </c>
      <c r="H459" s="86" t="s">
        <v>176</v>
      </c>
      <c r="I459" s="89"/>
      <c r="J459" s="90">
        <v>4</v>
      </c>
      <c r="K459" s="86"/>
      <c r="L459" s="86"/>
      <c r="M459" s="92" t="s">
        <v>137</v>
      </c>
      <c r="N459" s="86" t="s">
        <v>108</v>
      </c>
      <c r="O459" s="163" t="s">
        <v>164</v>
      </c>
      <c r="P459" s="163" t="s">
        <v>313</v>
      </c>
      <c r="Q459" s="91" t="s">
        <v>436</v>
      </c>
      <c r="R459" s="91" t="s">
        <v>204</v>
      </c>
      <c r="S459" s="91" t="s">
        <v>1380</v>
      </c>
      <c r="T459" s="92">
        <v>10</v>
      </c>
      <c r="U459" s="93">
        <v>6</v>
      </c>
      <c r="V459" s="94">
        <v>42506</v>
      </c>
      <c r="W459" s="94">
        <v>46251</v>
      </c>
      <c r="X459" s="95">
        <v>9785170974429</v>
      </c>
      <c r="Y459" s="96">
        <v>672</v>
      </c>
      <c r="Z459" s="97">
        <v>0.32400000000000001</v>
      </c>
      <c r="AA459" s="98" t="s">
        <v>169</v>
      </c>
      <c r="AB459" s="98" t="s">
        <v>181</v>
      </c>
      <c r="AC459" s="98" t="s">
        <v>170</v>
      </c>
      <c r="AD459" s="91">
        <v>3</v>
      </c>
      <c r="AE459" s="135" t="s">
        <v>115</v>
      </c>
      <c r="AF459" s="168"/>
      <c r="AG459" s="98" t="s">
        <v>272</v>
      </c>
      <c r="AH459" s="98"/>
      <c r="AI459" s="86" t="s">
        <v>177</v>
      </c>
      <c r="AJ459" s="101"/>
      <c r="AK459" s="91" t="s">
        <v>1381</v>
      </c>
      <c r="AL459" s="100" t="s">
        <v>1382</v>
      </c>
      <c r="AM459" s="86" t="s">
        <v>262</v>
      </c>
      <c r="AN459" s="86" t="s">
        <v>152</v>
      </c>
      <c r="AO459" s="143">
        <f t="shared" si="18"/>
        <v>0</v>
      </c>
      <c r="AP459" s="85" t="s">
        <v>1383</v>
      </c>
      <c r="AQ459" s="100" t="s">
        <v>156</v>
      </c>
      <c r="AR459" s="97" t="s">
        <v>124</v>
      </c>
      <c r="AV459" s="99"/>
      <c r="AW459" s="159" t="s">
        <v>1384</v>
      </c>
      <c r="AX459" s="102"/>
      <c r="AY459" s="157" t="s">
        <v>1385</v>
      </c>
      <c r="AZ459" s="159"/>
      <c r="BF459" s="103">
        <v>46253</v>
      </c>
      <c r="BG459" s="46"/>
      <c r="BH459" s="46"/>
      <c r="BI459" s="46">
        <f t="shared" si="19"/>
        <v>0</v>
      </c>
      <c r="BJ459" s="46">
        <f t="shared" si="20"/>
        <v>0</v>
      </c>
    </row>
    <row r="460" spans="1:62" ht="120" customHeight="1" x14ac:dyDescent="0.2">
      <c r="A460" s="170" t="s">
        <v>178</v>
      </c>
      <c r="B460" s="132"/>
      <c r="C460" s="150">
        <v>0</v>
      </c>
      <c r="D460" s="150">
        <v>0</v>
      </c>
      <c r="E460" s="133">
        <v>307.65000000000003</v>
      </c>
      <c r="F460" s="134" t="s">
        <v>2810</v>
      </c>
      <c r="G460" s="86" t="s">
        <v>2811</v>
      </c>
      <c r="H460" s="86" t="s">
        <v>176</v>
      </c>
      <c r="I460" s="89"/>
      <c r="J460" s="90">
        <v>6</v>
      </c>
      <c r="K460" s="86"/>
      <c r="L460" s="86"/>
      <c r="M460" s="92" t="s">
        <v>150</v>
      </c>
      <c r="N460" s="86" t="s">
        <v>108</v>
      </c>
      <c r="O460" s="163" t="s">
        <v>160</v>
      </c>
      <c r="P460" s="163" t="s">
        <v>160</v>
      </c>
      <c r="Q460" s="91" t="s">
        <v>436</v>
      </c>
      <c r="R460" s="91" t="s">
        <v>204</v>
      </c>
      <c r="S460" s="91" t="s">
        <v>2812</v>
      </c>
      <c r="T460" s="92">
        <v>10</v>
      </c>
      <c r="U460" s="93">
        <v>8</v>
      </c>
      <c r="V460" s="94">
        <v>43178</v>
      </c>
      <c r="W460" s="94">
        <v>46255</v>
      </c>
      <c r="X460" s="95">
        <v>9785171071974</v>
      </c>
      <c r="Y460" s="96">
        <v>224</v>
      </c>
      <c r="Z460" s="97">
        <v>0.154</v>
      </c>
      <c r="AA460" s="98" t="s">
        <v>169</v>
      </c>
      <c r="AB460" s="98" t="s">
        <v>159</v>
      </c>
      <c r="AC460" s="98" t="s">
        <v>170</v>
      </c>
      <c r="AD460" s="91">
        <v>3</v>
      </c>
      <c r="AE460" s="135" t="s">
        <v>115</v>
      </c>
      <c r="AF460" s="168"/>
      <c r="AG460" s="98" t="s">
        <v>257</v>
      </c>
      <c r="AH460" s="98"/>
      <c r="AI460" s="86" t="s">
        <v>177</v>
      </c>
      <c r="AJ460" s="101"/>
      <c r="AK460" s="91" t="s">
        <v>2813</v>
      </c>
      <c r="AL460" s="100" t="s">
        <v>2814</v>
      </c>
      <c r="AM460" s="86" t="s">
        <v>263</v>
      </c>
      <c r="AN460" s="86" t="s">
        <v>152</v>
      </c>
      <c r="AO460" s="143">
        <f t="shared" si="18"/>
        <v>0</v>
      </c>
      <c r="AP460" s="85" t="s">
        <v>2815</v>
      </c>
      <c r="AQ460" s="100" t="s">
        <v>110</v>
      </c>
      <c r="AR460" s="97" t="s">
        <v>124</v>
      </c>
      <c r="AV460" s="99"/>
      <c r="AW460" s="159" t="s">
        <v>2816</v>
      </c>
      <c r="AX460" s="102"/>
      <c r="AY460" s="157" t="s">
        <v>2817</v>
      </c>
      <c r="AZ460" s="159"/>
      <c r="BF460" s="103">
        <v>46258</v>
      </c>
      <c r="BG460" s="46"/>
      <c r="BH460" s="46"/>
      <c r="BI460" s="46">
        <f t="shared" si="19"/>
        <v>0</v>
      </c>
      <c r="BJ460" s="46">
        <f t="shared" si="20"/>
        <v>0</v>
      </c>
    </row>
    <row r="461" spans="1:62" ht="120" customHeight="1" x14ac:dyDescent="0.2">
      <c r="A461" s="170" t="s">
        <v>178</v>
      </c>
      <c r="B461" s="132"/>
      <c r="C461" s="150">
        <v>0</v>
      </c>
      <c r="D461" s="150">
        <v>0</v>
      </c>
      <c r="E461" s="133">
        <v>299.25</v>
      </c>
      <c r="F461" s="134" t="s">
        <v>4838</v>
      </c>
      <c r="G461" s="86" t="s">
        <v>4839</v>
      </c>
      <c r="H461" s="86" t="s">
        <v>176</v>
      </c>
      <c r="I461" s="89"/>
      <c r="J461" s="90">
        <v>5</v>
      </c>
      <c r="K461" s="86"/>
      <c r="L461" s="86"/>
      <c r="M461" s="92" t="s">
        <v>150</v>
      </c>
      <c r="N461" s="86" t="s">
        <v>108</v>
      </c>
      <c r="O461" s="163" t="s">
        <v>162</v>
      </c>
      <c r="P461" s="163" t="s">
        <v>162</v>
      </c>
      <c r="Q461" s="91" t="s">
        <v>436</v>
      </c>
      <c r="R461" s="91" t="s">
        <v>204</v>
      </c>
      <c r="S461" s="91" t="s">
        <v>4840</v>
      </c>
      <c r="T461" s="92">
        <v>10</v>
      </c>
      <c r="U461" s="93">
        <v>6</v>
      </c>
      <c r="V461" s="94">
        <v>45631</v>
      </c>
      <c r="W461" s="94">
        <v>46259</v>
      </c>
      <c r="X461" s="95">
        <v>9785171702199</v>
      </c>
      <c r="Y461" s="96">
        <v>256</v>
      </c>
      <c r="Z461" s="97">
        <v>0.17399999999999999</v>
      </c>
      <c r="AA461" s="98" t="s">
        <v>169</v>
      </c>
      <c r="AB461" s="98" t="s">
        <v>159</v>
      </c>
      <c r="AC461" s="98" t="s">
        <v>170</v>
      </c>
      <c r="AD461" s="91">
        <v>3</v>
      </c>
      <c r="AE461" s="135" t="s">
        <v>115</v>
      </c>
      <c r="AF461" s="168"/>
      <c r="AG461" s="98" t="s">
        <v>256</v>
      </c>
      <c r="AH461" s="98"/>
      <c r="AI461" s="86" t="s">
        <v>177</v>
      </c>
      <c r="AJ461" s="101"/>
      <c r="AK461" s="91" t="s">
        <v>4841</v>
      </c>
      <c r="AL461" s="100" t="s">
        <v>4842</v>
      </c>
      <c r="AM461" s="86" t="s">
        <v>263</v>
      </c>
      <c r="AN461" s="86" t="s">
        <v>152</v>
      </c>
      <c r="AO461" s="143">
        <f t="shared" si="18"/>
        <v>0</v>
      </c>
      <c r="AP461" s="85" t="s">
        <v>4843</v>
      </c>
      <c r="AQ461" s="100" t="s">
        <v>110</v>
      </c>
      <c r="AR461" s="97" t="s">
        <v>124</v>
      </c>
      <c r="AV461" s="99"/>
      <c r="AW461" s="159" t="s">
        <v>4844</v>
      </c>
      <c r="AX461" s="102" t="s">
        <v>4845</v>
      </c>
      <c r="AY461" s="157" t="s">
        <v>4846</v>
      </c>
      <c r="AZ461" s="159"/>
      <c r="BF461" s="103">
        <v>46265</v>
      </c>
      <c r="BG461" s="46"/>
      <c r="BH461" s="46"/>
      <c r="BI461" s="46">
        <f t="shared" si="19"/>
        <v>0</v>
      </c>
      <c r="BJ461" s="46">
        <f t="shared" si="20"/>
        <v>0</v>
      </c>
    </row>
    <row r="462" spans="1:62" ht="120" customHeight="1" x14ac:dyDescent="0.2">
      <c r="A462" s="170" t="s">
        <v>178</v>
      </c>
      <c r="B462" s="132"/>
      <c r="C462" s="150">
        <v>0</v>
      </c>
      <c r="D462" s="150">
        <v>0</v>
      </c>
      <c r="E462" s="133">
        <v>453.6</v>
      </c>
      <c r="F462" s="134" t="s">
        <v>3678</v>
      </c>
      <c r="G462" s="86" t="s">
        <v>3679</v>
      </c>
      <c r="H462" s="86" t="s">
        <v>176</v>
      </c>
      <c r="I462" s="89"/>
      <c r="J462" s="90">
        <v>5</v>
      </c>
      <c r="K462" s="86"/>
      <c r="L462" s="86"/>
      <c r="M462" s="92" t="s">
        <v>150</v>
      </c>
      <c r="N462" s="86" t="s">
        <v>108</v>
      </c>
      <c r="O462" s="163" t="s">
        <v>213</v>
      </c>
      <c r="P462" s="163" t="s">
        <v>213</v>
      </c>
      <c r="Q462" s="91" t="s">
        <v>436</v>
      </c>
      <c r="R462" s="91" t="s">
        <v>204</v>
      </c>
      <c r="S462" s="91" t="s">
        <v>4847</v>
      </c>
      <c r="T462" s="92">
        <v>10</v>
      </c>
      <c r="U462" s="93">
        <v>12</v>
      </c>
      <c r="V462" s="94">
        <v>44799</v>
      </c>
      <c r="W462" s="94">
        <v>46261</v>
      </c>
      <c r="X462" s="95">
        <v>9785171268343</v>
      </c>
      <c r="Y462" s="96">
        <v>640</v>
      </c>
      <c r="Z462" s="97">
        <v>0.313</v>
      </c>
      <c r="AA462" s="98" t="s">
        <v>169</v>
      </c>
      <c r="AB462" s="98" t="s">
        <v>181</v>
      </c>
      <c r="AC462" s="98" t="s">
        <v>170</v>
      </c>
      <c r="AD462" s="91">
        <v>3</v>
      </c>
      <c r="AE462" s="135" t="s">
        <v>115</v>
      </c>
      <c r="AF462" s="168"/>
      <c r="AG462" s="98" t="s">
        <v>528</v>
      </c>
      <c r="AH462" s="98"/>
      <c r="AI462" s="86" t="s">
        <v>177</v>
      </c>
      <c r="AJ462" s="101"/>
      <c r="AK462" s="91" t="s">
        <v>3682</v>
      </c>
      <c r="AL462" s="100" t="s">
        <v>4848</v>
      </c>
      <c r="AM462" s="86" t="s">
        <v>264</v>
      </c>
      <c r="AN462" s="86" t="s">
        <v>152</v>
      </c>
      <c r="AO462" s="143">
        <f t="shared" si="18"/>
        <v>0</v>
      </c>
      <c r="AP462" s="85" t="s">
        <v>4849</v>
      </c>
      <c r="AQ462" s="100" t="s">
        <v>153</v>
      </c>
      <c r="AR462" s="97" t="s">
        <v>124</v>
      </c>
      <c r="AV462" s="99"/>
      <c r="AW462" s="159" t="s">
        <v>4850</v>
      </c>
      <c r="AX462" s="102" t="s">
        <v>4851</v>
      </c>
      <c r="AY462" s="157" t="s">
        <v>3687</v>
      </c>
      <c r="AZ462" s="159"/>
      <c r="BF462" s="103">
        <v>46265</v>
      </c>
      <c r="BG462" s="46"/>
      <c r="BH462" s="46"/>
      <c r="BI462" s="46">
        <f t="shared" si="19"/>
        <v>0</v>
      </c>
      <c r="BJ462" s="46">
        <f t="shared" si="20"/>
        <v>0</v>
      </c>
    </row>
    <row r="463" spans="1:62" ht="120" customHeight="1" x14ac:dyDescent="0.2">
      <c r="A463" s="170" t="s">
        <v>178</v>
      </c>
      <c r="B463" s="132"/>
      <c r="C463" s="150">
        <v>0</v>
      </c>
      <c r="D463" s="150">
        <v>0</v>
      </c>
      <c r="E463" s="133">
        <v>269.85000000000002</v>
      </c>
      <c r="F463" s="134" t="s">
        <v>4292</v>
      </c>
      <c r="G463" s="86" t="s">
        <v>4293</v>
      </c>
      <c r="H463" s="86" t="s">
        <v>176</v>
      </c>
      <c r="I463" s="89"/>
      <c r="J463" s="90">
        <v>2</v>
      </c>
      <c r="K463" s="86"/>
      <c r="L463" s="86"/>
      <c r="M463" s="92" t="s">
        <v>150</v>
      </c>
      <c r="N463" s="86" t="s">
        <v>108</v>
      </c>
      <c r="O463" s="163" t="s">
        <v>160</v>
      </c>
      <c r="P463" s="163" t="s">
        <v>160</v>
      </c>
      <c r="Q463" s="91" t="s">
        <v>436</v>
      </c>
      <c r="R463" s="91" t="s">
        <v>204</v>
      </c>
      <c r="S463" s="91" t="s">
        <v>4294</v>
      </c>
      <c r="T463" s="92">
        <v>10</v>
      </c>
      <c r="U463" s="93">
        <v>6</v>
      </c>
      <c r="V463" s="94">
        <v>43622</v>
      </c>
      <c r="W463" s="94">
        <v>46258</v>
      </c>
      <c r="X463" s="95">
        <v>9785171154431</v>
      </c>
      <c r="Y463" s="96">
        <v>416</v>
      </c>
      <c r="Z463" s="97">
        <v>0.253</v>
      </c>
      <c r="AA463" s="98" t="s">
        <v>169</v>
      </c>
      <c r="AB463" s="98" t="s">
        <v>151</v>
      </c>
      <c r="AC463" s="98" t="s">
        <v>170</v>
      </c>
      <c r="AD463" s="91">
        <v>3</v>
      </c>
      <c r="AE463" s="135" t="s">
        <v>115</v>
      </c>
      <c r="AF463" s="168"/>
      <c r="AG463" s="98" t="s">
        <v>272</v>
      </c>
      <c r="AH463" s="98"/>
      <c r="AI463" s="86" t="s">
        <v>177</v>
      </c>
      <c r="AJ463" s="101"/>
      <c r="AK463" s="91" t="s">
        <v>4295</v>
      </c>
      <c r="AL463" s="100" t="s">
        <v>4296</v>
      </c>
      <c r="AM463" s="86" t="s">
        <v>262</v>
      </c>
      <c r="AN463" s="86" t="s">
        <v>152</v>
      </c>
      <c r="AO463" s="143">
        <f t="shared" si="18"/>
        <v>0</v>
      </c>
      <c r="AP463" s="85" t="s">
        <v>4297</v>
      </c>
      <c r="AQ463" s="100" t="s">
        <v>156</v>
      </c>
      <c r="AR463" s="97" t="s">
        <v>124</v>
      </c>
      <c r="AV463" s="99"/>
      <c r="AW463" s="159" t="s">
        <v>4298</v>
      </c>
      <c r="AX463" s="102" t="s">
        <v>4299</v>
      </c>
      <c r="AY463" s="157" t="s">
        <v>4300</v>
      </c>
      <c r="AZ463" s="159"/>
      <c r="BF463" s="103">
        <v>46262</v>
      </c>
      <c r="BG463" s="46"/>
      <c r="BH463" s="46"/>
      <c r="BI463" s="46">
        <f t="shared" si="19"/>
        <v>0</v>
      </c>
      <c r="BJ463" s="46">
        <f t="shared" si="20"/>
        <v>0</v>
      </c>
    </row>
    <row r="464" spans="1:62" ht="120" customHeight="1" x14ac:dyDescent="0.2">
      <c r="A464" s="170" t="s">
        <v>178</v>
      </c>
      <c r="B464" s="132"/>
      <c r="C464" s="150">
        <v>0</v>
      </c>
      <c r="D464" s="150">
        <v>0</v>
      </c>
      <c r="E464" s="133">
        <v>307.65000000000003</v>
      </c>
      <c r="F464" s="134" t="s">
        <v>1386</v>
      </c>
      <c r="G464" s="86" t="s">
        <v>618</v>
      </c>
      <c r="H464" s="86" t="s">
        <v>176</v>
      </c>
      <c r="I464" s="89"/>
      <c r="J464" s="90">
        <v>5</v>
      </c>
      <c r="K464" s="86"/>
      <c r="L464" s="86"/>
      <c r="M464" s="92" t="s">
        <v>150</v>
      </c>
      <c r="N464" s="86" t="s">
        <v>108</v>
      </c>
      <c r="O464" s="163" t="s">
        <v>160</v>
      </c>
      <c r="P464" s="163" t="s">
        <v>160</v>
      </c>
      <c r="Q464" s="91" t="s">
        <v>436</v>
      </c>
      <c r="R464" s="91" t="s">
        <v>204</v>
      </c>
      <c r="S464" s="91" t="s">
        <v>1387</v>
      </c>
      <c r="T464" s="92">
        <v>10</v>
      </c>
      <c r="U464" s="93">
        <v>4</v>
      </c>
      <c r="V464" s="94">
        <v>44967</v>
      </c>
      <c r="W464" s="94">
        <v>46251</v>
      </c>
      <c r="X464" s="95">
        <v>9785171528690</v>
      </c>
      <c r="Y464" s="96">
        <v>448</v>
      </c>
      <c r="Z464" s="97">
        <v>0.28999999999999998</v>
      </c>
      <c r="AA464" s="98" t="s">
        <v>169</v>
      </c>
      <c r="AB464" s="98" t="s">
        <v>151</v>
      </c>
      <c r="AC464" s="98" t="s">
        <v>170</v>
      </c>
      <c r="AD464" s="91">
        <v>3</v>
      </c>
      <c r="AE464" s="135" t="s">
        <v>115</v>
      </c>
      <c r="AF464" s="168"/>
      <c r="AG464" s="98" t="s">
        <v>366</v>
      </c>
      <c r="AH464" s="98"/>
      <c r="AI464" s="86" t="s">
        <v>177</v>
      </c>
      <c r="AJ464" s="101"/>
      <c r="AK464" s="91" t="s">
        <v>1388</v>
      </c>
      <c r="AL464" s="100" t="s">
        <v>1389</v>
      </c>
      <c r="AM464" s="86" t="s">
        <v>262</v>
      </c>
      <c r="AN464" s="86" t="s">
        <v>152</v>
      </c>
      <c r="AO464" s="143">
        <f t="shared" si="18"/>
        <v>0</v>
      </c>
      <c r="AP464" s="85" t="s">
        <v>1390</v>
      </c>
      <c r="AQ464" s="100" t="s">
        <v>110</v>
      </c>
      <c r="AR464" s="97" t="s">
        <v>124</v>
      </c>
      <c r="AV464" s="99"/>
      <c r="AW464" s="159" t="s">
        <v>1391</v>
      </c>
      <c r="AX464" s="102"/>
      <c r="AY464" s="157" t="s">
        <v>1392</v>
      </c>
      <c r="AZ464" s="159"/>
      <c r="BF464" s="103">
        <v>46253</v>
      </c>
      <c r="BG464" s="46"/>
      <c r="BH464" s="46"/>
      <c r="BI464" s="46">
        <f t="shared" si="19"/>
        <v>0</v>
      </c>
      <c r="BJ464" s="46">
        <f t="shared" si="20"/>
        <v>0</v>
      </c>
    </row>
    <row r="465" spans="1:62" ht="120" customHeight="1" x14ac:dyDescent="0.2">
      <c r="A465" s="170" t="s">
        <v>178</v>
      </c>
      <c r="B465" s="132"/>
      <c r="C465" s="150">
        <v>0</v>
      </c>
      <c r="D465" s="150">
        <v>0</v>
      </c>
      <c r="E465" s="133">
        <v>299.25</v>
      </c>
      <c r="F465" s="134" t="s">
        <v>4852</v>
      </c>
      <c r="G465" s="86" t="s">
        <v>2819</v>
      </c>
      <c r="H465" s="86" t="s">
        <v>176</v>
      </c>
      <c r="I465" s="89"/>
      <c r="J465" s="90">
        <v>6</v>
      </c>
      <c r="K465" s="86"/>
      <c r="L465" s="86"/>
      <c r="M465" s="92" t="s">
        <v>150</v>
      </c>
      <c r="N465" s="86" t="s">
        <v>108</v>
      </c>
      <c r="O465" s="163" t="s">
        <v>160</v>
      </c>
      <c r="P465" s="163" t="s">
        <v>160</v>
      </c>
      <c r="Q465" s="91" t="s">
        <v>436</v>
      </c>
      <c r="R465" s="91" t="s">
        <v>204</v>
      </c>
      <c r="S465" s="91" t="s">
        <v>4853</v>
      </c>
      <c r="T465" s="92">
        <v>10</v>
      </c>
      <c r="U465" s="93">
        <v>12</v>
      </c>
      <c r="V465" s="94">
        <v>42815</v>
      </c>
      <c r="W465" s="94">
        <v>46261</v>
      </c>
      <c r="X465" s="95">
        <v>9785171026097</v>
      </c>
      <c r="Y465" s="96">
        <v>544</v>
      </c>
      <c r="Z465" s="97">
        <v>0.26700000000000002</v>
      </c>
      <c r="AA465" s="98" t="s">
        <v>169</v>
      </c>
      <c r="AB465" s="98" t="s">
        <v>181</v>
      </c>
      <c r="AC465" s="98" t="s">
        <v>170</v>
      </c>
      <c r="AD465" s="91">
        <v>3</v>
      </c>
      <c r="AE465" s="135" t="s">
        <v>115</v>
      </c>
      <c r="AF465" s="168"/>
      <c r="AG465" s="98" t="s">
        <v>366</v>
      </c>
      <c r="AH465" s="98"/>
      <c r="AI465" s="86" t="s">
        <v>177</v>
      </c>
      <c r="AJ465" s="101"/>
      <c r="AK465" s="91" t="s">
        <v>4854</v>
      </c>
      <c r="AL465" s="100" t="s">
        <v>4855</v>
      </c>
      <c r="AM465" s="86" t="s">
        <v>262</v>
      </c>
      <c r="AN465" s="86" t="s">
        <v>152</v>
      </c>
      <c r="AO465" s="143">
        <f t="shared" si="18"/>
        <v>0</v>
      </c>
      <c r="AP465" s="85" t="s">
        <v>4856</v>
      </c>
      <c r="AQ465" s="100" t="s">
        <v>110</v>
      </c>
      <c r="AR465" s="97" t="s">
        <v>124</v>
      </c>
      <c r="AV465" s="99"/>
      <c r="AW465" s="159" t="s">
        <v>4857</v>
      </c>
      <c r="AX465" s="102"/>
      <c r="AY465" s="157" t="s">
        <v>4858</v>
      </c>
      <c r="AZ465" s="159"/>
      <c r="BF465" s="103">
        <v>46265</v>
      </c>
      <c r="BG465" s="46"/>
      <c r="BH465" s="46"/>
      <c r="BI465" s="46">
        <f t="shared" si="19"/>
        <v>0</v>
      </c>
      <c r="BJ465" s="46">
        <f t="shared" si="20"/>
        <v>0</v>
      </c>
    </row>
    <row r="466" spans="1:62" ht="120" customHeight="1" x14ac:dyDescent="0.2">
      <c r="A466" s="170" t="s">
        <v>178</v>
      </c>
      <c r="B466" s="132"/>
      <c r="C466" s="150">
        <v>0</v>
      </c>
      <c r="D466" s="150">
        <v>0</v>
      </c>
      <c r="E466" s="133">
        <v>269.85000000000002</v>
      </c>
      <c r="F466" s="134" t="s">
        <v>2818</v>
      </c>
      <c r="G466" s="86" t="s">
        <v>2819</v>
      </c>
      <c r="H466" s="86" t="s">
        <v>176</v>
      </c>
      <c r="I466" s="89"/>
      <c r="J466" s="90">
        <v>5</v>
      </c>
      <c r="K466" s="86"/>
      <c r="L466" s="86"/>
      <c r="M466" s="92" t="s">
        <v>150</v>
      </c>
      <c r="N466" s="86" t="s">
        <v>108</v>
      </c>
      <c r="O466" s="163" t="s">
        <v>160</v>
      </c>
      <c r="P466" s="163" t="s">
        <v>160</v>
      </c>
      <c r="Q466" s="91" t="s">
        <v>436</v>
      </c>
      <c r="R466" s="91" t="s">
        <v>204</v>
      </c>
      <c r="S466" s="91" t="s">
        <v>2820</v>
      </c>
      <c r="T466" s="92">
        <v>10</v>
      </c>
      <c r="U466" s="93">
        <v>6</v>
      </c>
      <c r="V466" s="94">
        <v>44735</v>
      </c>
      <c r="W466" s="94">
        <v>46255</v>
      </c>
      <c r="X466" s="95">
        <v>9785171502669</v>
      </c>
      <c r="Y466" s="96">
        <v>288</v>
      </c>
      <c r="Z466" s="97">
        <v>0.13400000000000001</v>
      </c>
      <c r="AA466" s="98" t="s">
        <v>169</v>
      </c>
      <c r="AB466" s="98" t="s">
        <v>159</v>
      </c>
      <c r="AC466" s="98" t="s">
        <v>170</v>
      </c>
      <c r="AD466" s="91">
        <v>3</v>
      </c>
      <c r="AE466" s="135" t="s">
        <v>115</v>
      </c>
      <c r="AF466" s="168"/>
      <c r="AG466" s="98" t="s">
        <v>366</v>
      </c>
      <c r="AH466" s="98"/>
      <c r="AI466" s="86" t="s">
        <v>177</v>
      </c>
      <c r="AJ466" s="101"/>
      <c r="AK466" s="91" t="s">
        <v>2821</v>
      </c>
      <c r="AL466" s="100" t="s">
        <v>2822</v>
      </c>
      <c r="AM466" s="86" t="s">
        <v>262</v>
      </c>
      <c r="AN466" s="86" t="s">
        <v>152</v>
      </c>
      <c r="AO466" s="143">
        <f t="shared" ref="AO466:AO528" si="21">C466*U466+D466</f>
        <v>0</v>
      </c>
      <c r="AP466" s="85" t="s">
        <v>2823</v>
      </c>
      <c r="AQ466" s="100" t="s">
        <v>110</v>
      </c>
      <c r="AR466" s="97" t="s">
        <v>124</v>
      </c>
      <c r="AV466" s="99"/>
      <c r="AW466" s="159" t="s">
        <v>2824</v>
      </c>
      <c r="AX466" s="102"/>
      <c r="AY466" s="157" t="s">
        <v>2825</v>
      </c>
      <c r="AZ466" s="159"/>
      <c r="BF466" s="103">
        <v>46258</v>
      </c>
      <c r="BG466" s="46"/>
      <c r="BH466" s="46"/>
      <c r="BI466" s="46">
        <f t="shared" ref="BI466:BI528" si="22">AO466*E466</f>
        <v>0</v>
      </c>
      <c r="BJ466" s="46">
        <f t="shared" ref="BJ466:BJ528" si="23">AO466*Z466</f>
        <v>0</v>
      </c>
    </row>
    <row r="467" spans="1:62" ht="120" customHeight="1" x14ac:dyDescent="0.2">
      <c r="A467" s="170" t="s">
        <v>178</v>
      </c>
      <c r="B467" s="132"/>
      <c r="C467" s="150">
        <v>0</v>
      </c>
      <c r="D467" s="150">
        <v>0</v>
      </c>
      <c r="E467" s="133">
        <v>307.65000000000003</v>
      </c>
      <c r="F467" s="134" t="s">
        <v>2826</v>
      </c>
      <c r="G467" s="86" t="s">
        <v>2827</v>
      </c>
      <c r="H467" s="86" t="s">
        <v>176</v>
      </c>
      <c r="I467" s="89"/>
      <c r="J467" s="90">
        <v>7</v>
      </c>
      <c r="K467" s="86"/>
      <c r="L467" s="86"/>
      <c r="M467" s="92" t="s">
        <v>150</v>
      </c>
      <c r="N467" s="86" t="s">
        <v>108</v>
      </c>
      <c r="O467" s="163" t="s">
        <v>160</v>
      </c>
      <c r="P467" s="163" t="s">
        <v>160</v>
      </c>
      <c r="Q467" s="91" t="s">
        <v>436</v>
      </c>
      <c r="R467" s="91" t="s">
        <v>204</v>
      </c>
      <c r="S467" s="91" t="s">
        <v>2828</v>
      </c>
      <c r="T467" s="92">
        <v>10</v>
      </c>
      <c r="U467" s="93">
        <v>8</v>
      </c>
      <c r="V467" s="94">
        <v>44363</v>
      </c>
      <c r="W467" s="94">
        <v>46255</v>
      </c>
      <c r="X467" s="95">
        <v>9785171333034</v>
      </c>
      <c r="Y467" s="96">
        <v>224</v>
      </c>
      <c r="Z467" s="97">
        <v>0.14899999999999999</v>
      </c>
      <c r="AA467" s="98" t="s">
        <v>169</v>
      </c>
      <c r="AB467" s="98" t="s">
        <v>159</v>
      </c>
      <c r="AC467" s="98" t="s">
        <v>170</v>
      </c>
      <c r="AD467" s="91">
        <v>3</v>
      </c>
      <c r="AE467" s="135" t="s">
        <v>115</v>
      </c>
      <c r="AF467" s="168"/>
      <c r="AG467" s="98" t="s">
        <v>256</v>
      </c>
      <c r="AH467" s="98"/>
      <c r="AI467" s="86" t="s">
        <v>177</v>
      </c>
      <c r="AJ467" s="101"/>
      <c r="AK467" s="91" t="s">
        <v>2829</v>
      </c>
      <c r="AL467" s="100" t="s">
        <v>2830</v>
      </c>
      <c r="AM467" s="86" t="s">
        <v>263</v>
      </c>
      <c r="AN467" s="86" t="s">
        <v>152</v>
      </c>
      <c r="AO467" s="143">
        <f t="shared" si="21"/>
        <v>0</v>
      </c>
      <c r="AP467" s="85" t="s">
        <v>2831</v>
      </c>
      <c r="AQ467" s="100" t="s">
        <v>110</v>
      </c>
      <c r="AR467" s="97" t="s">
        <v>124</v>
      </c>
      <c r="AV467" s="99"/>
      <c r="AW467" s="159" t="s">
        <v>2832</v>
      </c>
      <c r="AX467" s="102"/>
      <c r="AY467" s="157" t="s">
        <v>2833</v>
      </c>
      <c r="AZ467" s="159"/>
      <c r="BF467" s="103">
        <v>46258</v>
      </c>
      <c r="BG467" s="46"/>
      <c r="BH467" s="46"/>
      <c r="BI467" s="46">
        <f t="shared" si="22"/>
        <v>0</v>
      </c>
      <c r="BJ467" s="46">
        <f t="shared" si="23"/>
        <v>0</v>
      </c>
    </row>
    <row r="468" spans="1:62" ht="120" customHeight="1" x14ac:dyDescent="0.2">
      <c r="A468" s="170" t="s">
        <v>178</v>
      </c>
      <c r="B468" s="132"/>
      <c r="C468" s="150">
        <v>0</v>
      </c>
      <c r="D468" s="150">
        <v>0</v>
      </c>
      <c r="E468" s="133">
        <v>307.65000000000003</v>
      </c>
      <c r="F468" s="134" t="s">
        <v>4859</v>
      </c>
      <c r="G468" s="86" t="s">
        <v>3392</v>
      </c>
      <c r="H468" s="86" t="s">
        <v>176</v>
      </c>
      <c r="I468" s="89"/>
      <c r="J468" s="90">
        <v>3</v>
      </c>
      <c r="K468" s="86"/>
      <c r="L468" s="86"/>
      <c r="M468" s="92" t="s">
        <v>150</v>
      </c>
      <c r="N468" s="86" t="s">
        <v>108</v>
      </c>
      <c r="O468" s="163" t="s">
        <v>160</v>
      </c>
      <c r="P468" s="163" t="s">
        <v>160</v>
      </c>
      <c r="Q468" s="91" t="s">
        <v>436</v>
      </c>
      <c r="R468" s="91" t="s">
        <v>204</v>
      </c>
      <c r="S468" s="91" t="s">
        <v>4860</v>
      </c>
      <c r="T468" s="92">
        <v>10</v>
      </c>
      <c r="U468" s="93">
        <v>12</v>
      </c>
      <c r="V468" s="94">
        <v>44438</v>
      </c>
      <c r="W468" s="94">
        <v>46258</v>
      </c>
      <c r="X468" s="95">
        <v>9785171373252</v>
      </c>
      <c r="Y468" s="96">
        <v>160</v>
      </c>
      <c r="Z468" s="97">
        <v>0.123</v>
      </c>
      <c r="AA468" s="98" t="s">
        <v>169</v>
      </c>
      <c r="AB468" s="98" t="s">
        <v>135</v>
      </c>
      <c r="AC468" s="98" t="s">
        <v>170</v>
      </c>
      <c r="AD468" s="91">
        <v>3</v>
      </c>
      <c r="AE468" s="135" t="s">
        <v>115</v>
      </c>
      <c r="AF468" s="168"/>
      <c r="AG468" s="98" t="s">
        <v>257</v>
      </c>
      <c r="AH468" s="98"/>
      <c r="AI468" s="86" t="s">
        <v>177</v>
      </c>
      <c r="AJ468" s="101"/>
      <c r="AK468" s="91" t="s">
        <v>4861</v>
      </c>
      <c r="AL468" s="100" t="s">
        <v>4862</v>
      </c>
      <c r="AM468" s="86" t="s">
        <v>263</v>
      </c>
      <c r="AN468" s="86" t="s">
        <v>152</v>
      </c>
      <c r="AO468" s="143">
        <f t="shared" si="21"/>
        <v>0</v>
      </c>
      <c r="AP468" s="85" t="s">
        <v>4863</v>
      </c>
      <c r="AQ468" s="100" t="s">
        <v>110</v>
      </c>
      <c r="AR468" s="97" t="s">
        <v>124</v>
      </c>
      <c r="AV468" s="99"/>
      <c r="AW468" s="159" t="s">
        <v>4864</v>
      </c>
      <c r="AX468" s="102"/>
      <c r="AY468" s="157" t="s">
        <v>4865</v>
      </c>
      <c r="AZ468" s="159"/>
      <c r="BF468" s="103">
        <v>46265</v>
      </c>
      <c r="BG468" s="46"/>
      <c r="BH468" s="46"/>
      <c r="BI468" s="46">
        <f t="shared" si="22"/>
        <v>0</v>
      </c>
      <c r="BJ468" s="46">
        <f t="shared" si="23"/>
        <v>0</v>
      </c>
    </row>
    <row r="469" spans="1:62" ht="120" customHeight="1" x14ac:dyDescent="0.2">
      <c r="A469" s="170" t="s">
        <v>178</v>
      </c>
      <c r="B469" s="132"/>
      <c r="C469" s="150">
        <v>0</v>
      </c>
      <c r="D469" s="150">
        <v>0</v>
      </c>
      <c r="E469" s="133">
        <v>299.25</v>
      </c>
      <c r="F469" s="134" t="s">
        <v>2834</v>
      </c>
      <c r="G469" s="86" t="s">
        <v>2835</v>
      </c>
      <c r="H469" s="86" t="s">
        <v>176</v>
      </c>
      <c r="I469" s="89"/>
      <c r="J469" s="90">
        <v>3</v>
      </c>
      <c r="K469" s="86"/>
      <c r="L469" s="86"/>
      <c r="M469" s="92" t="s">
        <v>150</v>
      </c>
      <c r="N469" s="86" t="s">
        <v>108</v>
      </c>
      <c r="O469" s="163" t="s">
        <v>160</v>
      </c>
      <c r="P469" s="163" t="s">
        <v>160</v>
      </c>
      <c r="Q469" s="91" t="s">
        <v>436</v>
      </c>
      <c r="R469" s="91" t="s">
        <v>204</v>
      </c>
      <c r="S469" s="91" t="s">
        <v>2836</v>
      </c>
      <c r="T469" s="92">
        <v>10</v>
      </c>
      <c r="U469" s="93">
        <v>4</v>
      </c>
      <c r="V469" s="94">
        <v>42745</v>
      </c>
      <c r="W469" s="94">
        <v>46255</v>
      </c>
      <c r="X469" s="95">
        <v>9785171013110</v>
      </c>
      <c r="Y469" s="96">
        <v>416</v>
      </c>
      <c r="Z469" s="97">
        <v>0.254</v>
      </c>
      <c r="AA469" s="98" t="s">
        <v>169</v>
      </c>
      <c r="AB469" s="98" t="s">
        <v>151</v>
      </c>
      <c r="AC469" s="98" t="s">
        <v>170</v>
      </c>
      <c r="AD469" s="91">
        <v>3</v>
      </c>
      <c r="AE469" s="135" t="s">
        <v>115</v>
      </c>
      <c r="AF469" s="168"/>
      <c r="AG469" s="98" t="s">
        <v>401</v>
      </c>
      <c r="AH469" s="98"/>
      <c r="AI469" s="86" t="s">
        <v>177</v>
      </c>
      <c r="AJ469" s="101"/>
      <c r="AK469" s="91" t="s">
        <v>2837</v>
      </c>
      <c r="AL469" s="100" t="s">
        <v>2838</v>
      </c>
      <c r="AM469" s="86" t="s">
        <v>263</v>
      </c>
      <c r="AN469" s="86" t="s">
        <v>152</v>
      </c>
      <c r="AO469" s="143">
        <f t="shared" si="21"/>
        <v>0</v>
      </c>
      <c r="AP469" s="85" t="s">
        <v>2839</v>
      </c>
      <c r="AQ469" s="100" t="s">
        <v>153</v>
      </c>
      <c r="AR469" s="97" t="s">
        <v>124</v>
      </c>
      <c r="AV469" s="99"/>
      <c r="AW469" s="159" t="s">
        <v>2840</v>
      </c>
      <c r="AX469" s="102"/>
      <c r="AY469" s="157" t="s">
        <v>2841</v>
      </c>
      <c r="AZ469" s="159"/>
      <c r="BF469" s="103">
        <v>46258</v>
      </c>
      <c r="BG469" s="46"/>
      <c r="BH469" s="46"/>
      <c r="BI469" s="46">
        <f t="shared" si="22"/>
        <v>0</v>
      </c>
      <c r="BJ469" s="46">
        <f t="shared" si="23"/>
        <v>0</v>
      </c>
    </row>
    <row r="470" spans="1:62" ht="120" customHeight="1" x14ac:dyDescent="0.2">
      <c r="A470" s="170" t="s">
        <v>178</v>
      </c>
      <c r="B470" s="132"/>
      <c r="C470" s="150">
        <v>0</v>
      </c>
      <c r="D470" s="150">
        <v>0</v>
      </c>
      <c r="E470" s="133">
        <v>407.40000000000003</v>
      </c>
      <c r="F470" s="134" t="s">
        <v>3383</v>
      </c>
      <c r="G470" s="86" t="s">
        <v>245</v>
      </c>
      <c r="H470" s="86" t="s">
        <v>176</v>
      </c>
      <c r="I470" s="89"/>
      <c r="J470" s="90">
        <v>4</v>
      </c>
      <c r="K470" s="86"/>
      <c r="L470" s="86"/>
      <c r="M470" s="92" t="s">
        <v>150</v>
      </c>
      <c r="N470" s="86" t="s">
        <v>108</v>
      </c>
      <c r="O470" s="163" t="s">
        <v>162</v>
      </c>
      <c r="P470" s="163" t="s">
        <v>162</v>
      </c>
      <c r="Q470" s="91" t="s">
        <v>436</v>
      </c>
      <c r="R470" s="91" t="s">
        <v>204</v>
      </c>
      <c r="S470" s="91" t="s">
        <v>3607</v>
      </c>
      <c r="T470" s="92">
        <v>10</v>
      </c>
      <c r="U470" s="93">
        <v>6</v>
      </c>
      <c r="V470" s="94">
        <v>41864</v>
      </c>
      <c r="W470" s="94">
        <v>46258</v>
      </c>
      <c r="X470" s="95">
        <v>9785170867264</v>
      </c>
      <c r="Y470" s="96">
        <v>448</v>
      </c>
      <c r="Z470" s="97">
        <v>0.27700000000000002</v>
      </c>
      <c r="AA470" s="98" t="s">
        <v>169</v>
      </c>
      <c r="AB470" s="98" t="s">
        <v>151</v>
      </c>
      <c r="AC470" s="98" t="s">
        <v>170</v>
      </c>
      <c r="AD470" s="91">
        <v>3</v>
      </c>
      <c r="AE470" s="135" t="s">
        <v>115</v>
      </c>
      <c r="AF470" s="168"/>
      <c r="AG470" s="98" t="s">
        <v>223</v>
      </c>
      <c r="AH470" s="98"/>
      <c r="AI470" s="86" t="s">
        <v>177</v>
      </c>
      <c r="AJ470" s="101"/>
      <c r="AK470" s="91" t="s">
        <v>3385</v>
      </c>
      <c r="AL470" s="100" t="s">
        <v>3608</v>
      </c>
      <c r="AM470" s="86" t="s">
        <v>262</v>
      </c>
      <c r="AN470" s="86" t="s">
        <v>152</v>
      </c>
      <c r="AO470" s="143">
        <f t="shared" si="21"/>
        <v>0</v>
      </c>
      <c r="AP470" s="85" t="s">
        <v>3609</v>
      </c>
      <c r="AQ470" s="100" t="s">
        <v>153</v>
      </c>
      <c r="AR470" s="97" t="s">
        <v>124</v>
      </c>
      <c r="AV470" s="99"/>
      <c r="AW470" s="159" t="s">
        <v>3610</v>
      </c>
      <c r="AX470" s="102" t="s">
        <v>3611</v>
      </c>
      <c r="AY470" s="157" t="s">
        <v>3390</v>
      </c>
      <c r="AZ470" s="159"/>
      <c r="BF470" s="103">
        <v>46260</v>
      </c>
      <c r="BG470" s="46"/>
      <c r="BH470" s="46"/>
      <c r="BI470" s="46">
        <f t="shared" si="22"/>
        <v>0</v>
      </c>
      <c r="BJ470" s="46">
        <f t="shared" si="23"/>
        <v>0</v>
      </c>
    </row>
    <row r="471" spans="1:62" ht="120" customHeight="1" x14ac:dyDescent="0.2">
      <c r="A471" s="170" t="s">
        <v>178</v>
      </c>
      <c r="B471" s="132"/>
      <c r="C471" s="150">
        <v>0</v>
      </c>
      <c r="D471" s="150">
        <v>0</v>
      </c>
      <c r="E471" s="133">
        <v>428.40000000000003</v>
      </c>
      <c r="F471" s="134" t="s">
        <v>1086</v>
      </c>
      <c r="G471" s="86" t="s">
        <v>245</v>
      </c>
      <c r="H471" s="86" t="s">
        <v>176</v>
      </c>
      <c r="I471" s="89"/>
      <c r="J471" s="90">
        <v>6</v>
      </c>
      <c r="K471" s="86"/>
      <c r="L471" s="86"/>
      <c r="M471" s="92" t="s">
        <v>150</v>
      </c>
      <c r="N471" s="86" t="s">
        <v>108</v>
      </c>
      <c r="O471" s="163" t="s">
        <v>162</v>
      </c>
      <c r="P471" s="163" t="s">
        <v>162</v>
      </c>
      <c r="Q471" s="91" t="s">
        <v>436</v>
      </c>
      <c r="R471" s="91" t="s">
        <v>204</v>
      </c>
      <c r="S471" s="91" t="s">
        <v>1393</v>
      </c>
      <c r="T471" s="92">
        <v>10</v>
      </c>
      <c r="U471" s="93">
        <v>14</v>
      </c>
      <c r="V471" s="94">
        <v>45537</v>
      </c>
      <c r="W471" s="94">
        <v>46251</v>
      </c>
      <c r="X471" s="95">
        <v>9785171683085</v>
      </c>
      <c r="Y471" s="96">
        <v>544</v>
      </c>
      <c r="Z471" s="97">
        <v>0.27900000000000003</v>
      </c>
      <c r="AA471" s="98" t="s">
        <v>169</v>
      </c>
      <c r="AB471" s="98" t="s">
        <v>181</v>
      </c>
      <c r="AC471" s="98" t="s">
        <v>170</v>
      </c>
      <c r="AD471" s="91">
        <v>3</v>
      </c>
      <c r="AE471" s="135" t="s">
        <v>115</v>
      </c>
      <c r="AF471" s="168"/>
      <c r="AG471" s="98" t="s">
        <v>223</v>
      </c>
      <c r="AH471" s="98"/>
      <c r="AI471" s="86" t="s">
        <v>177</v>
      </c>
      <c r="AJ471" s="101"/>
      <c r="AK471" s="91" t="s">
        <v>529</v>
      </c>
      <c r="AL471" s="100" t="s">
        <v>1394</v>
      </c>
      <c r="AM471" s="86" t="s">
        <v>262</v>
      </c>
      <c r="AN471" s="86" t="s">
        <v>152</v>
      </c>
      <c r="AO471" s="143">
        <f t="shared" si="21"/>
        <v>0</v>
      </c>
      <c r="AP471" s="85" t="s">
        <v>1395</v>
      </c>
      <c r="AQ471" s="100" t="s">
        <v>153</v>
      </c>
      <c r="AR471" s="97" t="s">
        <v>124</v>
      </c>
      <c r="AV471" s="99"/>
      <c r="AW471" s="159" t="s">
        <v>1396</v>
      </c>
      <c r="AX471" s="102" t="s">
        <v>1397</v>
      </c>
      <c r="AY471" s="157" t="s">
        <v>1092</v>
      </c>
      <c r="AZ471" s="159"/>
      <c r="BF471" s="103">
        <v>46253</v>
      </c>
      <c r="BG471" s="46"/>
      <c r="BH471" s="46"/>
      <c r="BI471" s="46">
        <f t="shared" si="22"/>
        <v>0</v>
      </c>
      <c r="BJ471" s="46">
        <f t="shared" si="23"/>
        <v>0</v>
      </c>
    </row>
    <row r="472" spans="1:62" ht="120" customHeight="1" x14ac:dyDescent="0.2">
      <c r="A472" s="170" t="s">
        <v>178</v>
      </c>
      <c r="B472" s="132"/>
      <c r="C472" s="150">
        <v>0</v>
      </c>
      <c r="D472" s="150">
        <v>0</v>
      </c>
      <c r="E472" s="133">
        <v>472.5</v>
      </c>
      <c r="F472" s="134" t="s">
        <v>2303</v>
      </c>
      <c r="G472" s="86" t="s">
        <v>2304</v>
      </c>
      <c r="H472" s="86" t="s">
        <v>176</v>
      </c>
      <c r="I472" s="89"/>
      <c r="J472" s="90">
        <v>1</v>
      </c>
      <c r="K472" s="86"/>
      <c r="L472" s="86"/>
      <c r="M472" s="92" t="s">
        <v>143</v>
      </c>
      <c r="N472" s="86" t="s">
        <v>108</v>
      </c>
      <c r="O472" s="163" t="s">
        <v>241</v>
      </c>
      <c r="P472" s="163" t="s">
        <v>507</v>
      </c>
      <c r="Q472" s="91" t="s">
        <v>436</v>
      </c>
      <c r="R472" s="91" t="s">
        <v>204</v>
      </c>
      <c r="S472" s="91" t="s">
        <v>2305</v>
      </c>
      <c r="T472" s="92">
        <v>10</v>
      </c>
      <c r="U472" s="93">
        <v>8</v>
      </c>
      <c r="V472" s="94">
        <v>43346</v>
      </c>
      <c r="W472" s="94">
        <v>46253</v>
      </c>
      <c r="X472" s="95">
        <v>9785171110987</v>
      </c>
      <c r="Y472" s="96">
        <v>544</v>
      </c>
      <c r="Z472" s="97">
        <v>0.26500000000000001</v>
      </c>
      <c r="AA472" s="98" t="s">
        <v>169</v>
      </c>
      <c r="AB472" s="98" t="s">
        <v>181</v>
      </c>
      <c r="AC472" s="98" t="s">
        <v>170</v>
      </c>
      <c r="AD472" s="91">
        <v>3</v>
      </c>
      <c r="AE472" s="135" t="s">
        <v>115</v>
      </c>
      <c r="AF472" s="168"/>
      <c r="AG472" s="98" t="s">
        <v>287</v>
      </c>
      <c r="AH472" s="98"/>
      <c r="AI472" s="86" t="s">
        <v>177</v>
      </c>
      <c r="AJ472" s="101"/>
      <c r="AK472" s="91" t="s">
        <v>2306</v>
      </c>
      <c r="AL472" s="100" t="s">
        <v>2307</v>
      </c>
      <c r="AM472" s="86" t="s">
        <v>264</v>
      </c>
      <c r="AN472" s="86" t="s">
        <v>152</v>
      </c>
      <c r="AO472" s="143">
        <f t="shared" si="21"/>
        <v>0</v>
      </c>
      <c r="AP472" s="85" t="s">
        <v>2308</v>
      </c>
      <c r="AQ472" s="100" t="s">
        <v>110</v>
      </c>
      <c r="AR472" s="97" t="s">
        <v>124</v>
      </c>
      <c r="AV472" s="99"/>
      <c r="AW472" s="159" t="s">
        <v>2309</v>
      </c>
      <c r="AX472" s="102"/>
      <c r="AY472" s="157" t="s">
        <v>2310</v>
      </c>
      <c r="AZ472" s="159"/>
      <c r="BF472" s="103">
        <v>46255</v>
      </c>
      <c r="BG472" s="46"/>
      <c r="BH472" s="46"/>
      <c r="BI472" s="46">
        <f t="shared" si="22"/>
        <v>0</v>
      </c>
      <c r="BJ472" s="46">
        <f t="shared" si="23"/>
        <v>0</v>
      </c>
    </row>
    <row r="473" spans="1:62" ht="120" customHeight="1" x14ac:dyDescent="0.2">
      <c r="A473" s="170" t="s">
        <v>178</v>
      </c>
      <c r="B473" s="132"/>
      <c r="C473" s="150">
        <v>0</v>
      </c>
      <c r="D473" s="150">
        <v>0</v>
      </c>
      <c r="E473" s="133">
        <v>317.10000000000002</v>
      </c>
      <c r="F473" s="134" t="s">
        <v>2311</v>
      </c>
      <c r="G473" s="86" t="s">
        <v>2312</v>
      </c>
      <c r="H473" s="86" t="s">
        <v>176</v>
      </c>
      <c r="I473" s="89"/>
      <c r="J473" s="90">
        <v>4</v>
      </c>
      <c r="K473" s="86"/>
      <c r="L473" s="86"/>
      <c r="M473" s="92" t="s">
        <v>150</v>
      </c>
      <c r="N473" s="86" t="s">
        <v>108</v>
      </c>
      <c r="O473" s="163" t="s">
        <v>160</v>
      </c>
      <c r="P473" s="163" t="s">
        <v>160</v>
      </c>
      <c r="Q473" s="91" t="s">
        <v>436</v>
      </c>
      <c r="R473" s="91" t="s">
        <v>204</v>
      </c>
      <c r="S473" s="91" t="s">
        <v>2313</v>
      </c>
      <c r="T473" s="92">
        <v>10</v>
      </c>
      <c r="U473" s="93">
        <v>4</v>
      </c>
      <c r="V473" s="94">
        <v>45023</v>
      </c>
      <c r="W473" s="94">
        <v>46253</v>
      </c>
      <c r="X473" s="95">
        <v>9785171532772</v>
      </c>
      <c r="Y473" s="96">
        <v>448</v>
      </c>
      <c r="Z473" s="97">
        <v>0.26500000000000001</v>
      </c>
      <c r="AA473" s="98" t="s">
        <v>169</v>
      </c>
      <c r="AB473" s="98" t="s">
        <v>151</v>
      </c>
      <c r="AC473" s="98" t="s">
        <v>170</v>
      </c>
      <c r="AD473" s="91">
        <v>3</v>
      </c>
      <c r="AE473" s="135" t="s">
        <v>115</v>
      </c>
      <c r="AF473" s="168"/>
      <c r="AG473" s="98" t="s">
        <v>256</v>
      </c>
      <c r="AH473" s="98"/>
      <c r="AI473" s="86" t="s">
        <v>177</v>
      </c>
      <c r="AJ473" s="101"/>
      <c r="AK473" s="91" t="s">
        <v>2314</v>
      </c>
      <c r="AL473" s="100" t="s">
        <v>2315</v>
      </c>
      <c r="AM473" s="86" t="s">
        <v>263</v>
      </c>
      <c r="AN473" s="86" t="s">
        <v>152</v>
      </c>
      <c r="AO473" s="143">
        <f t="shared" si="21"/>
        <v>0</v>
      </c>
      <c r="AP473" s="85" t="s">
        <v>2316</v>
      </c>
      <c r="AQ473" s="100" t="s">
        <v>153</v>
      </c>
      <c r="AR473" s="97" t="s">
        <v>124</v>
      </c>
      <c r="AV473" s="99"/>
      <c r="AW473" s="159" t="s">
        <v>2317</v>
      </c>
      <c r="AX473" s="102" t="s">
        <v>2318</v>
      </c>
      <c r="AY473" s="157" t="s">
        <v>2319</v>
      </c>
      <c r="AZ473" s="159"/>
      <c r="BF473" s="103">
        <v>46255</v>
      </c>
      <c r="BG473" s="46"/>
      <c r="BH473" s="46"/>
      <c r="BI473" s="46">
        <f t="shared" si="22"/>
        <v>0</v>
      </c>
      <c r="BJ473" s="46">
        <f t="shared" si="23"/>
        <v>0</v>
      </c>
    </row>
    <row r="474" spans="1:62" ht="120" customHeight="1" x14ac:dyDescent="0.2">
      <c r="A474" s="170" t="s">
        <v>178</v>
      </c>
      <c r="B474" s="132"/>
      <c r="C474" s="150">
        <v>0</v>
      </c>
      <c r="D474" s="150">
        <v>0</v>
      </c>
      <c r="E474" s="133">
        <v>497.70000000000005</v>
      </c>
      <c r="F474" s="134" t="s">
        <v>4301</v>
      </c>
      <c r="G474" s="86" t="s">
        <v>4302</v>
      </c>
      <c r="H474" s="86" t="s">
        <v>176</v>
      </c>
      <c r="I474" s="89"/>
      <c r="J474" s="90">
        <v>1</v>
      </c>
      <c r="K474" s="86"/>
      <c r="L474" s="86"/>
      <c r="M474" s="92" t="s">
        <v>150</v>
      </c>
      <c r="N474" s="86" t="s">
        <v>108</v>
      </c>
      <c r="O474" s="163" t="s">
        <v>160</v>
      </c>
      <c r="P474" s="163" t="s">
        <v>160</v>
      </c>
      <c r="Q474" s="91" t="s">
        <v>436</v>
      </c>
      <c r="R474" s="91" t="s">
        <v>204</v>
      </c>
      <c r="S474" s="91" t="s">
        <v>4303</v>
      </c>
      <c r="T474" s="92">
        <v>10</v>
      </c>
      <c r="U474" s="93">
        <v>6</v>
      </c>
      <c r="V474" s="94">
        <v>43062</v>
      </c>
      <c r="W474" s="94">
        <v>46258</v>
      </c>
      <c r="X474" s="95">
        <v>9785170904112</v>
      </c>
      <c r="Y474" s="96">
        <v>416</v>
      </c>
      <c r="Z474" s="97">
        <v>0.25700000000000001</v>
      </c>
      <c r="AA474" s="98" t="s">
        <v>169</v>
      </c>
      <c r="AB474" s="98" t="s">
        <v>151</v>
      </c>
      <c r="AC474" s="98" t="s">
        <v>170</v>
      </c>
      <c r="AD474" s="91">
        <v>3</v>
      </c>
      <c r="AE474" s="135" t="s">
        <v>115</v>
      </c>
      <c r="AF474" s="168"/>
      <c r="AG474" s="98" t="s">
        <v>234</v>
      </c>
      <c r="AH474" s="98"/>
      <c r="AI474" s="86" t="s">
        <v>177</v>
      </c>
      <c r="AJ474" s="101"/>
      <c r="AK474" s="91" t="s">
        <v>4304</v>
      </c>
      <c r="AL474" s="100" t="s">
        <v>4305</v>
      </c>
      <c r="AM474" s="86" t="s">
        <v>264</v>
      </c>
      <c r="AN474" s="86" t="s">
        <v>152</v>
      </c>
      <c r="AO474" s="143">
        <f t="shared" si="21"/>
        <v>0</v>
      </c>
      <c r="AP474" s="85" t="s">
        <v>4306</v>
      </c>
      <c r="AQ474" s="100" t="s">
        <v>110</v>
      </c>
      <c r="AR474" s="97" t="s">
        <v>124</v>
      </c>
      <c r="AV474" s="99"/>
      <c r="AW474" s="159" t="s">
        <v>4307</v>
      </c>
      <c r="AX474" s="102"/>
      <c r="AY474" s="157" t="s">
        <v>4308</v>
      </c>
      <c r="AZ474" s="159"/>
      <c r="BF474" s="103">
        <v>46262</v>
      </c>
      <c r="BG474" s="46"/>
      <c r="BH474" s="46"/>
      <c r="BI474" s="46">
        <f t="shared" si="22"/>
        <v>0</v>
      </c>
      <c r="BJ474" s="46">
        <f t="shared" si="23"/>
        <v>0</v>
      </c>
    </row>
    <row r="475" spans="1:62" ht="120" customHeight="1" x14ac:dyDescent="0.2">
      <c r="A475" s="170" t="s">
        <v>178</v>
      </c>
      <c r="B475" s="132"/>
      <c r="C475" s="150">
        <v>0</v>
      </c>
      <c r="D475" s="150">
        <v>0</v>
      </c>
      <c r="E475" s="133">
        <v>269.85000000000002</v>
      </c>
      <c r="F475" s="134" t="s">
        <v>1398</v>
      </c>
      <c r="G475" s="86" t="s">
        <v>404</v>
      </c>
      <c r="H475" s="86" t="s">
        <v>176</v>
      </c>
      <c r="I475" s="89"/>
      <c r="J475" s="90" t="s">
        <v>193</v>
      </c>
      <c r="K475" s="86"/>
      <c r="L475" s="86"/>
      <c r="M475" s="92" t="s">
        <v>150</v>
      </c>
      <c r="N475" s="86" t="s">
        <v>108</v>
      </c>
      <c r="O475" s="163" t="s">
        <v>160</v>
      </c>
      <c r="P475" s="163" t="s">
        <v>160</v>
      </c>
      <c r="Q475" s="91" t="s">
        <v>436</v>
      </c>
      <c r="R475" s="91" t="s">
        <v>204</v>
      </c>
      <c r="S475" s="91" t="s">
        <v>1399</v>
      </c>
      <c r="T475" s="92">
        <v>10</v>
      </c>
      <c r="U475" s="93">
        <v>14</v>
      </c>
      <c r="V475" s="94">
        <v>46251</v>
      </c>
      <c r="W475" s="94">
        <v>46251</v>
      </c>
      <c r="X475" s="95">
        <v>9785171878993</v>
      </c>
      <c r="Y475" s="96">
        <v>320</v>
      </c>
      <c r="Z475" s="97">
        <v>0.2</v>
      </c>
      <c r="AA475" s="98" t="s">
        <v>169</v>
      </c>
      <c r="AB475" s="98" t="s">
        <v>151</v>
      </c>
      <c r="AC475" s="98" t="s">
        <v>170</v>
      </c>
      <c r="AD475" s="91">
        <v>3</v>
      </c>
      <c r="AE475" s="169" t="s">
        <v>194</v>
      </c>
      <c r="AF475" s="168"/>
      <c r="AG475" s="98" t="s">
        <v>272</v>
      </c>
      <c r="AH475" s="98"/>
      <c r="AI475" s="86" t="s">
        <v>177</v>
      </c>
      <c r="AJ475" s="101"/>
      <c r="AK475" s="91" t="s">
        <v>1400</v>
      </c>
      <c r="AL475" s="100" t="s">
        <v>1401</v>
      </c>
      <c r="AM475" s="86" t="s">
        <v>262</v>
      </c>
      <c r="AN475" s="86" t="s">
        <v>152</v>
      </c>
      <c r="AO475" s="143">
        <f t="shared" si="21"/>
        <v>0</v>
      </c>
      <c r="AP475" s="85" t="s">
        <v>1402</v>
      </c>
      <c r="AQ475" s="100" t="s">
        <v>110</v>
      </c>
      <c r="AR475" s="97" t="s">
        <v>124</v>
      </c>
      <c r="AV475" s="99"/>
      <c r="AW475" s="159" t="s">
        <v>1403</v>
      </c>
      <c r="AX475" s="102"/>
      <c r="AY475" s="157" t="s">
        <v>1404</v>
      </c>
      <c r="AZ475" s="159"/>
      <c r="BF475" s="103">
        <v>46253</v>
      </c>
      <c r="BG475" s="46"/>
      <c r="BH475" s="46"/>
      <c r="BI475" s="46">
        <f t="shared" si="22"/>
        <v>0</v>
      </c>
      <c r="BJ475" s="46">
        <f t="shared" si="23"/>
        <v>0</v>
      </c>
    </row>
    <row r="476" spans="1:62" ht="120" customHeight="1" x14ac:dyDescent="0.2">
      <c r="A476" s="170" t="s">
        <v>178</v>
      </c>
      <c r="B476" s="132"/>
      <c r="C476" s="150">
        <v>0</v>
      </c>
      <c r="D476" s="150">
        <v>0</v>
      </c>
      <c r="E476" s="133">
        <v>332.85</v>
      </c>
      <c r="F476" s="134" t="s">
        <v>4866</v>
      </c>
      <c r="G476" s="86" t="s">
        <v>4867</v>
      </c>
      <c r="H476" s="86" t="s">
        <v>176</v>
      </c>
      <c r="I476" s="89"/>
      <c r="J476" s="90">
        <v>6</v>
      </c>
      <c r="K476" s="86"/>
      <c r="L476" s="86"/>
      <c r="M476" s="92" t="s">
        <v>150</v>
      </c>
      <c r="N476" s="86" t="s">
        <v>108</v>
      </c>
      <c r="O476" s="163" t="s">
        <v>248</v>
      </c>
      <c r="P476" s="163" t="s">
        <v>248</v>
      </c>
      <c r="Q476" s="91" t="s">
        <v>436</v>
      </c>
      <c r="R476" s="91" t="s">
        <v>204</v>
      </c>
      <c r="S476" s="91" t="s">
        <v>4868</v>
      </c>
      <c r="T476" s="92">
        <v>10</v>
      </c>
      <c r="U476" s="93">
        <v>8</v>
      </c>
      <c r="V476" s="94">
        <v>44935</v>
      </c>
      <c r="W476" s="94">
        <v>46260</v>
      </c>
      <c r="X476" s="95">
        <v>9785171527037</v>
      </c>
      <c r="Y476" s="96">
        <v>256</v>
      </c>
      <c r="Z476" s="97">
        <v>0.17499999999999999</v>
      </c>
      <c r="AA476" s="98" t="s">
        <v>169</v>
      </c>
      <c r="AB476" s="98" t="s">
        <v>163</v>
      </c>
      <c r="AC476" s="98" t="s">
        <v>170</v>
      </c>
      <c r="AD476" s="91">
        <v>3</v>
      </c>
      <c r="AE476" s="135" t="s">
        <v>115</v>
      </c>
      <c r="AF476" s="168"/>
      <c r="AG476" s="98" t="s">
        <v>234</v>
      </c>
      <c r="AH476" s="98"/>
      <c r="AI476" s="86" t="s">
        <v>177</v>
      </c>
      <c r="AJ476" s="101"/>
      <c r="AK476" s="91" t="s">
        <v>4869</v>
      </c>
      <c r="AL476" s="100" t="s">
        <v>4870</v>
      </c>
      <c r="AM476" s="86" t="s">
        <v>264</v>
      </c>
      <c r="AN476" s="86" t="s">
        <v>152</v>
      </c>
      <c r="AO476" s="143">
        <f t="shared" si="21"/>
        <v>0</v>
      </c>
      <c r="AP476" s="85" t="s">
        <v>4871</v>
      </c>
      <c r="AQ476" s="100" t="s">
        <v>156</v>
      </c>
      <c r="AR476" s="97" t="s">
        <v>124</v>
      </c>
      <c r="AV476" s="99"/>
      <c r="AW476" s="159" t="s">
        <v>4872</v>
      </c>
      <c r="AX476" s="102"/>
      <c r="AY476" s="157" t="s">
        <v>4873</v>
      </c>
      <c r="AZ476" s="159"/>
      <c r="BF476" s="103">
        <v>46265</v>
      </c>
      <c r="BG476" s="46"/>
      <c r="BH476" s="46"/>
      <c r="BI476" s="46">
        <f t="shared" si="22"/>
        <v>0</v>
      </c>
      <c r="BJ476" s="46">
        <f t="shared" si="23"/>
        <v>0</v>
      </c>
    </row>
    <row r="477" spans="1:62" ht="120" customHeight="1" x14ac:dyDescent="0.2">
      <c r="A477" s="170" t="s">
        <v>178</v>
      </c>
      <c r="B477" s="132"/>
      <c r="C477" s="150">
        <v>0</v>
      </c>
      <c r="D477" s="150">
        <v>0</v>
      </c>
      <c r="E477" s="133">
        <v>428.40000000000003</v>
      </c>
      <c r="F477" s="134" t="s">
        <v>4874</v>
      </c>
      <c r="G477" s="86" t="s">
        <v>4875</v>
      </c>
      <c r="H477" s="86" t="s">
        <v>176</v>
      </c>
      <c r="I477" s="89"/>
      <c r="J477" s="90">
        <v>5</v>
      </c>
      <c r="K477" s="86"/>
      <c r="L477" s="86"/>
      <c r="M477" s="92" t="s">
        <v>150</v>
      </c>
      <c r="N477" s="86" t="s">
        <v>108</v>
      </c>
      <c r="O477" s="163" t="s">
        <v>160</v>
      </c>
      <c r="P477" s="163" t="s">
        <v>160</v>
      </c>
      <c r="Q477" s="91" t="s">
        <v>436</v>
      </c>
      <c r="R477" s="91" t="s">
        <v>204</v>
      </c>
      <c r="S477" s="91" t="s">
        <v>4876</v>
      </c>
      <c r="T477" s="92">
        <v>10</v>
      </c>
      <c r="U477" s="93">
        <v>5</v>
      </c>
      <c r="V477" s="94">
        <v>43675</v>
      </c>
      <c r="W477" s="94">
        <v>46259</v>
      </c>
      <c r="X477" s="95">
        <v>9785171150181</v>
      </c>
      <c r="Y477" s="96">
        <v>416</v>
      </c>
      <c r="Z477" s="97">
        <v>0.25600000000000001</v>
      </c>
      <c r="AA477" s="98" t="s">
        <v>169</v>
      </c>
      <c r="AB477" s="98" t="s">
        <v>151</v>
      </c>
      <c r="AC477" s="98" t="s">
        <v>170</v>
      </c>
      <c r="AD477" s="91">
        <v>3</v>
      </c>
      <c r="AE477" s="135" t="s">
        <v>115</v>
      </c>
      <c r="AF477" s="168"/>
      <c r="AG477" s="98" t="s">
        <v>234</v>
      </c>
      <c r="AH477" s="98"/>
      <c r="AI477" s="86" t="s">
        <v>177</v>
      </c>
      <c r="AJ477" s="101"/>
      <c r="AK477" s="91" t="s">
        <v>4877</v>
      </c>
      <c r="AL477" s="100" t="s">
        <v>4878</v>
      </c>
      <c r="AM477" s="86" t="s">
        <v>264</v>
      </c>
      <c r="AN477" s="86" t="s">
        <v>152</v>
      </c>
      <c r="AO477" s="143">
        <f t="shared" si="21"/>
        <v>0</v>
      </c>
      <c r="AP477" s="85" t="s">
        <v>4879</v>
      </c>
      <c r="AQ477" s="100" t="s">
        <v>110</v>
      </c>
      <c r="AR477" s="97" t="s">
        <v>124</v>
      </c>
      <c r="AV477" s="99"/>
      <c r="AW477" s="159" t="s">
        <v>4880</v>
      </c>
      <c r="AX477" s="102" t="s">
        <v>4881</v>
      </c>
      <c r="AY477" s="157" t="s">
        <v>4882</v>
      </c>
      <c r="AZ477" s="159"/>
      <c r="BF477" s="103">
        <v>46265</v>
      </c>
      <c r="BG477" s="46"/>
      <c r="BH477" s="46"/>
      <c r="BI477" s="46">
        <f t="shared" si="22"/>
        <v>0</v>
      </c>
      <c r="BJ477" s="46">
        <f t="shared" si="23"/>
        <v>0</v>
      </c>
    </row>
    <row r="478" spans="1:62" ht="120" customHeight="1" x14ac:dyDescent="0.2">
      <c r="A478" s="170" t="s">
        <v>178</v>
      </c>
      <c r="B478" s="132"/>
      <c r="C478" s="150">
        <v>0</v>
      </c>
      <c r="D478" s="150">
        <v>0</v>
      </c>
      <c r="E478" s="133">
        <v>241.5</v>
      </c>
      <c r="F478" s="134" t="s">
        <v>4309</v>
      </c>
      <c r="G478" s="86" t="s">
        <v>792</v>
      </c>
      <c r="H478" s="86" t="s">
        <v>176</v>
      </c>
      <c r="I478" s="89"/>
      <c r="J478" s="90">
        <v>1</v>
      </c>
      <c r="K478" s="86"/>
      <c r="L478" s="86"/>
      <c r="M478" s="92" t="s">
        <v>143</v>
      </c>
      <c r="N478" s="86" t="s">
        <v>108</v>
      </c>
      <c r="O478" s="163" t="s">
        <v>229</v>
      </c>
      <c r="P478" s="163" t="s">
        <v>238</v>
      </c>
      <c r="Q478" s="91" t="s">
        <v>436</v>
      </c>
      <c r="R478" s="91" t="s">
        <v>204</v>
      </c>
      <c r="S478" s="91" t="s">
        <v>4310</v>
      </c>
      <c r="T478" s="92">
        <v>10</v>
      </c>
      <c r="U478" s="93">
        <v>12</v>
      </c>
      <c r="V478" s="94">
        <v>43124</v>
      </c>
      <c r="W478" s="94">
        <v>46258</v>
      </c>
      <c r="X478" s="95">
        <v>9785171069483</v>
      </c>
      <c r="Y478" s="96">
        <v>192</v>
      </c>
      <c r="Z478" s="97">
        <v>0.13300000000000001</v>
      </c>
      <c r="AA478" s="98" t="s">
        <v>169</v>
      </c>
      <c r="AB478" s="98" t="s">
        <v>159</v>
      </c>
      <c r="AC478" s="98" t="s">
        <v>170</v>
      </c>
      <c r="AD478" s="91">
        <v>3</v>
      </c>
      <c r="AE478" s="135" t="s">
        <v>115</v>
      </c>
      <c r="AF478" s="168"/>
      <c r="AG478" s="98" t="s">
        <v>287</v>
      </c>
      <c r="AH478" s="98"/>
      <c r="AI478" s="86" t="s">
        <v>177</v>
      </c>
      <c r="AJ478" s="101"/>
      <c r="AK478" s="91" t="s">
        <v>4311</v>
      </c>
      <c r="AL478" s="100" t="s">
        <v>4312</v>
      </c>
      <c r="AM478" s="86" t="s">
        <v>264</v>
      </c>
      <c r="AN478" s="86" t="s">
        <v>152</v>
      </c>
      <c r="AO478" s="143">
        <f t="shared" si="21"/>
        <v>0</v>
      </c>
      <c r="AP478" s="85" t="s">
        <v>4313</v>
      </c>
      <c r="AQ478" s="100" t="s">
        <v>110</v>
      </c>
      <c r="AR478" s="97" t="s">
        <v>124</v>
      </c>
      <c r="AV478" s="99"/>
      <c r="AW478" s="159" t="s">
        <v>4314</v>
      </c>
      <c r="AX478" s="102"/>
      <c r="AY478" s="157" t="s">
        <v>4315</v>
      </c>
      <c r="AZ478" s="159"/>
      <c r="BF478" s="103">
        <v>46262</v>
      </c>
      <c r="BG478" s="46"/>
      <c r="BH478" s="46"/>
      <c r="BI478" s="46">
        <f t="shared" si="22"/>
        <v>0</v>
      </c>
      <c r="BJ478" s="46">
        <f t="shared" si="23"/>
        <v>0</v>
      </c>
    </row>
    <row r="479" spans="1:62" ht="120" customHeight="1" x14ac:dyDescent="0.2">
      <c r="A479" s="170" t="s">
        <v>178</v>
      </c>
      <c r="B479" s="132"/>
      <c r="C479" s="150">
        <v>0</v>
      </c>
      <c r="D479" s="150">
        <v>0</v>
      </c>
      <c r="E479" s="133">
        <v>453.6</v>
      </c>
      <c r="F479" s="134" t="s">
        <v>2842</v>
      </c>
      <c r="G479" s="86" t="s">
        <v>506</v>
      </c>
      <c r="H479" s="86" t="s">
        <v>176</v>
      </c>
      <c r="I479" s="89"/>
      <c r="J479" s="90">
        <v>7</v>
      </c>
      <c r="K479" s="86"/>
      <c r="L479" s="86"/>
      <c r="M479" s="92" t="s">
        <v>150</v>
      </c>
      <c r="N479" s="86" t="s">
        <v>108</v>
      </c>
      <c r="O479" s="163" t="s">
        <v>160</v>
      </c>
      <c r="P479" s="163" t="s">
        <v>160</v>
      </c>
      <c r="Q479" s="91" t="s">
        <v>436</v>
      </c>
      <c r="R479" s="91" t="s">
        <v>204</v>
      </c>
      <c r="S479" s="91" t="s">
        <v>2843</v>
      </c>
      <c r="T479" s="92">
        <v>10</v>
      </c>
      <c r="U479" s="93">
        <v>6</v>
      </c>
      <c r="V479" s="94">
        <v>42145</v>
      </c>
      <c r="W479" s="94">
        <v>46255</v>
      </c>
      <c r="X479" s="95">
        <v>9785170898763</v>
      </c>
      <c r="Y479" s="96">
        <v>256</v>
      </c>
      <c r="Z479" s="97">
        <v>0.17399999999999999</v>
      </c>
      <c r="AA479" s="98" t="s">
        <v>169</v>
      </c>
      <c r="AB479" s="98" t="s">
        <v>159</v>
      </c>
      <c r="AC479" s="98" t="s">
        <v>170</v>
      </c>
      <c r="AD479" s="91">
        <v>3</v>
      </c>
      <c r="AE479" s="135" t="s">
        <v>115</v>
      </c>
      <c r="AF479" s="168"/>
      <c r="AG479" s="98" t="s">
        <v>234</v>
      </c>
      <c r="AH479" s="98"/>
      <c r="AI479" s="86" t="s">
        <v>177</v>
      </c>
      <c r="AJ479" s="101"/>
      <c r="AK479" s="91"/>
      <c r="AL479" s="100" t="s">
        <v>2844</v>
      </c>
      <c r="AM479" s="86" t="s">
        <v>264</v>
      </c>
      <c r="AN479" s="86" t="s">
        <v>152</v>
      </c>
      <c r="AO479" s="143">
        <f t="shared" si="21"/>
        <v>0</v>
      </c>
      <c r="AP479" s="85" t="s">
        <v>2845</v>
      </c>
      <c r="AQ479" s="100" t="s">
        <v>110</v>
      </c>
      <c r="AR479" s="97" t="s">
        <v>124</v>
      </c>
      <c r="AV479" s="99"/>
      <c r="AW479" s="159" t="s">
        <v>2846</v>
      </c>
      <c r="AX479" s="102"/>
      <c r="AY479" s="157" t="s">
        <v>2847</v>
      </c>
      <c r="AZ479" s="159"/>
      <c r="BF479" s="103">
        <v>46258</v>
      </c>
      <c r="BG479" s="46"/>
      <c r="BH479" s="46"/>
      <c r="BI479" s="46">
        <f t="shared" si="22"/>
        <v>0</v>
      </c>
      <c r="BJ479" s="46">
        <f t="shared" si="23"/>
        <v>0</v>
      </c>
    </row>
    <row r="480" spans="1:62" ht="120" customHeight="1" x14ac:dyDescent="0.2">
      <c r="A480" s="170" t="s">
        <v>178</v>
      </c>
      <c r="B480" s="132"/>
      <c r="C480" s="150">
        <v>0</v>
      </c>
      <c r="D480" s="150">
        <v>0</v>
      </c>
      <c r="E480" s="133">
        <v>261.45</v>
      </c>
      <c r="F480" s="134" t="s">
        <v>1405</v>
      </c>
      <c r="G480" s="86" t="s">
        <v>1406</v>
      </c>
      <c r="H480" s="86" t="s">
        <v>176</v>
      </c>
      <c r="I480" s="89"/>
      <c r="J480" s="90" t="s">
        <v>195</v>
      </c>
      <c r="K480" s="86"/>
      <c r="L480" s="86"/>
      <c r="M480" s="92" t="s">
        <v>150</v>
      </c>
      <c r="N480" s="86" t="s">
        <v>108</v>
      </c>
      <c r="O480" s="163" t="s">
        <v>160</v>
      </c>
      <c r="P480" s="163" t="s">
        <v>160</v>
      </c>
      <c r="Q480" s="91" t="s">
        <v>436</v>
      </c>
      <c r="R480" s="91" t="s">
        <v>204</v>
      </c>
      <c r="S480" s="91" t="s">
        <v>1407</v>
      </c>
      <c r="T480" s="92">
        <v>10</v>
      </c>
      <c r="U480" s="93">
        <v>12</v>
      </c>
      <c r="V480" s="94">
        <v>46246</v>
      </c>
      <c r="W480" s="94">
        <v>46246</v>
      </c>
      <c r="X480" s="95">
        <v>9785171882310</v>
      </c>
      <c r="Y480" s="96">
        <v>288</v>
      </c>
      <c r="Z480" s="97">
        <v>0.19500000000000001</v>
      </c>
      <c r="AA480" s="98" t="s">
        <v>169</v>
      </c>
      <c r="AB480" s="98" t="s">
        <v>159</v>
      </c>
      <c r="AC480" s="98" t="s">
        <v>170</v>
      </c>
      <c r="AD480" s="91">
        <v>3</v>
      </c>
      <c r="AE480" s="169" t="s">
        <v>194</v>
      </c>
      <c r="AF480" s="168"/>
      <c r="AG480" s="98" t="s">
        <v>243</v>
      </c>
      <c r="AH480" s="98"/>
      <c r="AI480" s="86" t="s">
        <v>177</v>
      </c>
      <c r="AJ480" s="101"/>
      <c r="AK480" s="91" t="s">
        <v>1408</v>
      </c>
      <c r="AL480" s="100" t="s">
        <v>1409</v>
      </c>
      <c r="AM480" s="86" t="s">
        <v>262</v>
      </c>
      <c r="AN480" s="86" t="s">
        <v>152</v>
      </c>
      <c r="AO480" s="143">
        <f t="shared" si="21"/>
        <v>0</v>
      </c>
      <c r="AP480" s="85" t="s">
        <v>1410</v>
      </c>
      <c r="AQ480" s="100" t="s">
        <v>153</v>
      </c>
      <c r="AR480" s="97" t="s">
        <v>124</v>
      </c>
      <c r="AV480" s="99"/>
      <c r="AW480" s="159" t="s">
        <v>1411</v>
      </c>
      <c r="AX480" s="102"/>
      <c r="AY480" s="157" t="s">
        <v>1412</v>
      </c>
      <c r="AZ480" s="159"/>
      <c r="BF480" s="103">
        <v>46253</v>
      </c>
      <c r="BG480" s="46"/>
      <c r="BH480" s="46"/>
      <c r="BI480" s="46">
        <f t="shared" si="22"/>
        <v>0</v>
      </c>
      <c r="BJ480" s="46">
        <f t="shared" si="23"/>
        <v>0</v>
      </c>
    </row>
    <row r="481" spans="1:62" ht="120" customHeight="1" x14ac:dyDescent="0.2">
      <c r="A481" s="170" t="s">
        <v>178</v>
      </c>
      <c r="B481" s="132"/>
      <c r="C481" s="150">
        <v>0</v>
      </c>
      <c r="D481" s="150">
        <v>0</v>
      </c>
      <c r="E481" s="133">
        <v>299.25</v>
      </c>
      <c r="F481" s="134" t="s">
        <v>1864</v>
      </c>
      <c r="G481" s="86" t="s">
        <v>538</v>
      </c>
      <c r="H481" s="86" t="s">
        <v>176</v>
      </c>
      <c r="I481" s="89"/>
      <c r="J481" s="90">
        <v>3</v>
      </c>
      <c r="K481" s="86"/>
      <c r="L481" s="86"/>
      <c r="M481" s="92" t="s">
        <v>150</v>
      </c>
      <c r="N481" s="86" t="s">
        <v>108</v>
      </c>
      <c r="O481" s="163" t="s">
        <v>160</v>
      </c>
      <c r="P481" s="163" t="s">
        <v>160</v>
      </c>
      <c r="Q481" s="91" t="s">
        <v>436</v>
      </c>
      <c r="R481" s="91" t="s">
        <v>204</v>
      </c>
      <c r="S481" s="91" t="s">
        <v>4316</v>
      </c>
      <c r="T481" s="92">
        <v>10</v>
      </c>
      <c r="U481" s="93">
        <v>16</v>
      </c>
      <c r="V481" s="94">
        <v>44595</v>
      </c>
      <c r="W481" s="94">
        <v>46258</v>
      </c>
      <c r="X481" s="95">
        <v>9785171462215</v>
      </c>
      <c r="Y481" s="96">
        <v>160</v>
      </c>
      <c r="Z481" s="97">
        <v>0.113</v>
      </c>
      <c r="AA481" s="98" t="s">
        <v>169</v>
      </c>
      <c r="AB481" s="98" t="s">
        <v>159</v>
      </c>
      <c r="AC481" s="98" t="s">
        <v>170</v>
      </c>
      <c r="AD481" s="91">
        <v>3</v>
      </c>
      <c r="AE481" s="135" t="s">
        <v>115</v>
      </c>
      <c r="AF481" s="168"/>
      <c r="AG481" s="98" t="s">
        <v>256</v>
      </c>
      <c r="AH481" s="98"/>
      <c r="AI481" s="86" t="s">
        <v>177</v>
      </c>
      <c r="AJ481" s="101"/>
      <c r="AK481" s="91" t="s">
        <v>1867</v>
      </c>
      <c r="AL481" s="100" t="s">
        <v>4317</v>
      </c>
      <c r="AM481" s="86" t="s">
        <v>263</v>
      </c>
      <c r="AN481" s="86" t="s">
        <v>152</v>
      </c>
      <c r="AO481" s="143">
        <f t="shared" si="21"/>
        <v>0</v>
      </c>
      <c r="AP481" s="85" t="s">
        <v>4318</v>
      </c>
      <c r="AQ481" s="100" t="s">
        <v>110</v>
      </c>
      <c r="AR481" s="97" t="s">
        <v>124</v>
      </c>
      <c r="AV481" s="99"/>
      <c r="AW481" s="159" t="s">
        <v>4319</v>
      </c>
      <c r="AX481" s="102"/>
      <c r="AY481" s="157" t="s">
        <v>4320</v>
      </c>
      <c r="AZ481" s="159"/>
      <c r="BF481" s="103">
        <v>46262</v>
      </c>
      <c r="BG481" s="46"/>
      <c r="BH481" s="46"/>
      <c r="BI481" s="46">
        <f t="shared" si="22"/>
        <v>0</v>
      </c>
      <c r="BJ481" s="46">
        <f t="shared" si="23"/>
        <v>0</v>
      </c>
    </row>
    <row r="482" spans="1:62" ht="120" customHeight="1" x14ac:dyDescent="0.2">
      <c r="A482" s="170" t="s">
        <v>178</v>
      </c>
      <c r="B482" s="132"/>
      <c r="C482" s="150">
        <v>0</v>
      </c>
      <c r="D482" s="150">
        <v>0</v>
      </c>
      <c r="E482" s="133">
        <v>307.65000000000003</v>
      </c>
      <c r="F482" s="134" t="s">
        <v>3612</v>
      </c>
      <c r="G482" s="86" t="s">
        <v>574</v>
      </c>
      <c r="H482" s="86" t="s">
        <v>176</v>
      </c>
      <c r="I482" s="89"/>
      <c r="J482" s="90">
        <v>7</v>
      </c>
      <c r="K482" s="86"/>
      <c r="L482" s="86"/>
      <c r="M482" s="92" t="s">
        <v>150</v>
      </c>
      <c r="N482" s="86" t="s">
        <v>108</v>
      </c>
      <c r="O482" s="163" t="s">
        <v>160</v>
      </c>
      <c r="P482" s="163" t="s">
        <v>160</v>
      </c>
      <c r="Q482" s="91" t="s">
        <v>436</v>
      </c>
      <c r="R482" s="91" t="s">
        <v>204</v>
      </c>
      <c r="S482" s="91" t="s">
        <v>3613</v>
      </c>
      <c r="T482" s="92">
        <v>10</v>
      </c>
      <c r="U482" s="93">
        <v>12</v>
      </c>
      <c r="V482" s="94">
        <v>41808</v>
      </c>
      <c r="W482" s="94">
        <v>46252</v>
      </c>
      <c r="X482" s="95">
        <v>9785170838943</v>
      </c>
      <c r="Y482" s="96">
        <v>320</v>
      </c>
      <c r="Z482" s="97">
        <v>0.20499999999999999</v>
      </c>
      <c r="AA482" s="98" t="s">
        <v>169</v>
      </c>
      <c r="AB482" s="98" t="s">
        <v>151</v>
      </c>
      <c r="AC482" s="98" t="s">
        <v>170</v>
      </c>
      <c r="AD482" s="91">
        <v>3</v>
      </c>
      <c r="AE482" s="135" t="s">
        <v>115</v>
      </c>
      <c r="AF482" s="168"/>
      <c r="AG482" s="98" t="s">
        <v>257</v>
      </c>
      <c r="AH482" s="98"/>
      <c r="AI482" s="86" t="s">
        <v>177</v>
      </c>
      <c r="AJ482" s="101"/>
      <c r="AK482" s="91" t="s">
        <v>3614</v>
      </c>
      <c r="AL482" s="100" t="s">
        <v>3615</v>
      </c>
      <c r="AM482" s="86" t="s">
        <v>263</v>
      </c>
      <c r="AN482" s="86" t="s">
        <v>152</v>
      </c>
      <c r="AO482" s="143">
        <f t="shared" si="21"/>
        <v>0</v>
      </c>
      <c r="AP482" s="85" t="s">
        <v>3616</v>
      </c>
      <c r="AQ482" s="100" t="s">
        <v>110</v>
      </c>
      <c r="AR482" s="97" t="s">
        <v>124</v>
      </c>
      <c r="AV482" s="99"/>
      <c r="AW482" s="159" t="s">
        <v>3617</v>
      </c>
      <c r="AX482" s="102"/>
      <c r="AY482" s="157" t="s">
        <v>3618</v>
      </c>
      <c r="AZ482" s="159"/>
      <c r="BF482" s="103">
        <v>46260</v>
      </c>
      <c r="BG482" s="46"/>
      <c r="BH482" s="46"/>
      <c r="BI482" s="46">
        <f t="shared" si="22"/>
        <v>0</v>
      </c>
      <c r="BJ482" s="46">
        <f t="shared" si="23"/>
        <v>0</v>
      </c>
    </row>
    <row r="483" spans="1:62" ht="120" customHeight="1" x14ac:dyDescent="0.2">
      <c r="A483" s="170" t="s">
        <v>178</v>
      </c>
      <c r="B483" s="132"/>
      <c r="C483" s="150">
        <v>0</v>
      </c>
      <c r="D483" s="150">
        <v>0</v>
      </c>
      <c r="E483" s="133">
        <v>407.40000000000003</v>
      </c>
      <c r="F483" s="134" t="s">
        <v>963</v>
      </c>
      <c r="G483" s="86" t="s">
        <v>964</v>
      </c>
      <c r="H483" s="86" t="s">
        <v>176</v>
      </c>
      <c r="I483" s="89"/>
      <c r="J483" s="90">
        <v>6</v>
      </c>
      <c r="K483" s="86"/>
      <c r="L483" s="86"/>
      <c r="M483" s="92" t="s">
        <v>150</v>
      </c>
      <c r="N483" s="86" t="s">
        <v>108</v>
      </c>
      <c r="O483" s="163" t="s">
        <v>162</v>
      </c>
      <c r="P483" s="163" t="s">
        <v>162</v>
      </c>
      <c r="Q483" s="91" t="s">
        <v>436</v>
      </c>
      <c r="R483" s="91" t="s">
        <v>204</v>
      </c>
      <c r="S483" s="91" t="s">
        <v>965</v>
      </c>
      <c r="T483" s="92">
        <v>10</v>
      </c>
      <c r="U483" s="93">
        <v>12</v>
      </c>
      <c r="V483" s="94">
        <v>42069</v>
      </c>
      <c r="W483" s="94">
        <v>46251</v>
      </c>
      <c r="X483" s="95">
        <v>9785170891320</v>
      </c>
      <c r="Y483" s="96">
        <v>480</v>
      </c>
      <c r="Z483" s="97">
        <v>0.311</v>
      </c>
      <c r="AA483" s="98" t="s">
        <v>169</v>
      </c>
      <c r="AB483" s="98" t="s">
        <v>190</v>
      </c>
      <c r="AC483" s="98" t="s">
        <v>170</v>
      </c>
      <c r="AD483" s="91">
        <v>3</v>
      </c>
      <c r="AE483" s="135" t="s">
        <v>115</v>
      </c>
      <c r="AF483" s="168"/>
      <c r="AG483" s="98" t="s">
        <v>250</v>
      </c>
      <c r="AH483" s="98"/>
      <c r="AI483" s="86" t="s">
        <v>177</v>
      </c>
      <c r="AJ483" s="101"/>
      <c r="AK483" s="91" t="s">
        <v>966</v>
      </c>
      <c r="AL483" s="100" t="s">
        <v>967</v>
      </c>
      <c r="AM483" s="86" t="s">
        <v>264</v>
      </c>
      <c r="AN483" s="86" t="s">
        <v>152</v>
      </c>
      <c r="AO483" s="143">
        <f t="shared" si="21"/>
        <v>0</v>
      </c>
      <c r="AP483" s="85" t="s">
        <v>968</v>
      </c>
      <c r="AQ483" s="100" t="s">
        <v>110</v>
      </c>
      <c r="AR483" s="97" t="s">
        <v>124</v>
      </c>
      <c r="AV483" s="99"/>
      <c r="AW483" s="159" t="s">
        <v>969</v>
      </c>
      <c r="AX483" s="102"/>
      <c r="AY483" s="157" t="s">
        <v>970</v>
      </c>
      <c r="AZ483" s="159"/>
      <c r="BF483" s="103">
        <v>46252</v>
      </c>
      <c r="BG483" s="46"/>
      <c r="BH483" s="46"/>
      <c r="BI483" s="46">
        <f t="shared" si="22"/>
        <v>0</v>
      </c>
      <c r="BJ483" s="46">
        <f t="shared" si="23"/>
        <v>0</v>
      </c>
    </row>
    <row r="484" spans="1:62" ht="120" customHeight="1" x14ac:dyDescent="0.2">
      <c r="A484" s="170" t="s">
        <v>178</v>
      </c>
      <c r="B484" s="132"/>
      <c r="C484" s="150">
        <v>0</v>
      </c>
      <c r="D484" s="150">
        <v>0</v>
      </c>
      <c r="E484" s="133">
        <v>307.65000000000003</v>
      </c>
      <c r="F484" s="134" t="s">
        <v>4883</v>
      </c>
      <c r="G484" s="86" t="s">
        <v>4884</v>
      </c>
      <c r="H484" s="86" t="s">
        <v>176</v>
      </c>
      <c r="I484" s="89"/>
      <c r="J484" s="90">
        <v>4</v>
      </c>
      <c r="K484" s="86"/>
      <c r="L484" s="86"/>
      <c r="M484" s="92" t="s">
        <v>150</v>
      </c>
      <c r="N484" s="86" t="s">
        <v>108</v>
      </c>
      <c r="O484" s="163" t="s">
        <v>160</v>
      </c>
      <c r="P484" s="163" t="s">
        <v>160</v>
      </c>
      <c r="Q484" s="91" t="s">
        <v>436</v>
      </c>
      <c r="R484" s="91" t="s">
        <v>204</v>
      </c>
      <c r="S484" s="91" t="s">
        <v>4885</v>
      </c>
      <c r="T484" s="92">
        <v>10</v>
      </c>
      <c r="U484" s="93">
        <v>8</v>
      </c>
      <c r="V484" s="94">
        <v>42552</v>
      </c>
      <c r="W484" s="94">
        <v>46261</v>
      </c>
      <c r="X484" s="95">
        <v>9785170983438</v>
      </c>
      <c r="Y484" s="96">
        <v>448</v>
      </c>
      <c r="Z484" s="97">
        <v>0.27400000000000002</v>
      </c>
      <c r="AA484" s="98" t="s">
        <v>169</v>
      </c>
      <c r="AB484" s="98" t="s">
        <v>151</v>
      </c>
      <c r="AC484" s="98" t="s">
        <v>170</v>
      </c>
      <c r="AD484" s="91">
        <v>3</v>
      </c>
      <c r="AE484" s="135" t="s">
        <v>115</v>
      </c>
      <c r="AF484" s="168"/>
      <c r="AG484" s="98" t="s">
        <v>287</v>
      </c>
      <c r="AH484" s="98"/>
      <c r="AI484" s="86" t="s">
        <v>177</v>
      </c>
      <c r="AJ484" s="101"/>
      <c r="AK484" s="91" t="s">
        <v>4886</v>
      </c>
      <c r="AL484" s="100" t="s">
        <v>4887</v>
      </c>
      <c r="AM484" s="86" t="s">
        <v>264</v>
      </c>
      <c r="AN484" s="86" t="s">
        <v>152</v>
      </c>
      <c r="AO484" s="143">
        <f t="shared" si="21"/>
        <v>0</v>
      </c>
      <c r="AP484" s="85" t="s">
        <v>4888</v>
      </c>
      <c r="AQ484" s="100" t="s">
        <v>110</v>
      </c>
      <c r="AR484" s="97" t="s">
        <v>124</v>
      </c>
      <c r="AV484" s="99"/>
      <c r="AW484" s="159" t="s">
        <v>4889</v>
      </c>
      <c r="AX484" s="102"/>
      <c r="AY484" s="157" t="s">
        <v>4890</v>
      </c>
      <c r="AZ484" s="159"/>
      <c r="BF484" s="103">
        <v>46265</v>
      </c>
      <c r="BG484" s="46"/>
      <c r="BH484" s="46"/>
      <c r="BI484" s="46">
        <f t="shared" si="22"/>
        <v>0</v>
      </c>
      <c r="BJ484" s="46">
        <f t="shared" si="23"/>
        <v>0</v>
      </c>
    </row>
    <row r="485" spans="1:62" ht="120" customHeight="1" x14ac:dyDescent="0.2">
      <c r="A485" s="170" t="s">
        <v>178</v>
      </c>
      <c r="B485" s="132"/>
      <c r="C485" s="150">
        <v>0</v>
      </c>
      <c r="D485" s="150">
        <v>0</v>
      </c>
      <c r="E485" s="133">
        <v>428.40000000000003</v>
      </c>
      <c r="F485" s="134" t="s">
        <v>2320</v>
      </c>
      <c r="G485" s="86" t="s">
        <v>539</v>
      </c>
      <c r="H485" s="86" t="s">
        <v>176</v>
      </c>
      <c r="I485" s="89"/>
      <c r="J485" s="90">
        <v>3</v>
      </c>
      <c r="K485" s="86"/>
      <c r="L485" s="86"/>
      <c r="M485" s="92" t="s">
        <v>150</v>
      </c>
      <c r="N485" s="86" t="s">
        <v>108</v>
      </c>
      <c r="O485" s="163" t="s">
        <v>160</v>
      </c>
      <c r="P485" s="163" t="s">
        <v>160</v>
      </c>
      <c r="Q485" s="91" t="s">
        <v>436</v>
      </c>
      <c r="R485" s="91" t="s">
        <v>204</v>
      </c>
      <c r="S485" s="91" t="s">
        <v>2321</v>
      </c>
      <c r="T485" s="92">
        <v>10</v>
      </c>
      <c r="U485" s="93">
        <v>8</v>
      </c>
      <c r="V485" s="94">
        <v>42297</v>
      </c>
      <c r="W485" s="94">
        <v>46252</v>
      </c>
      <c r="X485" s="95">
        <v>9785170930401</v>
      </c>
      <c r="Y485" s="96">
        <v>480</v>
      </c>
      <c r="Z485" s="97">
        <v>0.28499999999999998</v>
      </c>
      <c r="AA485" s="98" t="s">
        <v>169</v>
      </c>
      <c r="AB485" s="98" t="s">
        <v>190</v>
      </c>
      <c r="AC485" s="98" t="s">
        <v>170</v>
      </c>
      <c r="AD485" s="91">
        <v>3</v>
      </c>
      <c r="AE485" s="135" t="s">
        <v>115</v>
      </c>
      <c r="AF485" s="168"/>
      <c r="AG485" s="98" t="s">
        <v>257</v>
      </c>
      <c r="AH485" s="98"/>
      <c r="AI485" s="86" t="s">
        <v>177</v>
      </c>
      <c r="AJ485" s="101"/>
      <c r="AK485" s="91" t="s">
        <v>2322</v>
      </c>
      <c r="AL485" s="100" t="s">
        <v>2323</v>
      </c>
      <c r="AM485" s="86" t="s">
        <v>263</v>
      </c>
      <c r="AN485" s="86" t="s">
        <v>152</v>
      </c>
      <c r="AO485" s="143">
        <f t="shared" si="21"/>
        <v>0</v>
      </c>
      <c r="AP485" s="85" t="s">
        <v>2324</v>
      </c>
      <c r="AQ485" s="100" t="s">
        <v>110</v>
      </c>
      <c r="AR485" s="97" t="s">
        <v>124</v>
      </c>
      <c r="AV485" s="99"/>
      <c r="AW485" s="159" t="s">
        <v>2325</v>
      </c>
      <c r="AX485" s="102"/>
      <c r="AY485" s="157" t="s">
        <v>2326</v>
      </c>
      <c r="AZ485" s="159"/>
      <c r="BF485" s="103">
        <v>46255</v>
      </c>
      <c r="BG485" s="46"/>
      <c r="BH485" s="46"/>
      <c r="BI485" s="46">
        <f t="shared" si="22"/>
        <v>0</v>
      </c>
      <c r="BJ485" s="46">
        <f t="shared" si="23"/>
        <v>0</v>
      </c>
    </row>
    <row r="486" spans="1:62" ht="120" customHeight="1" x14ac:dyDescent="0.2">
      <c r="A486" s="170" t="s">
        <v>178</v>
      </c>
      <c r="B486" s="132"/>
      <c r="C486" s="150">
        <v>0</v>
      </c>
      <c r="D486" s="150">
        <v>0</v>
      </c>
      <c r="E486" s="133">
        <v>325.5</v>
      </c>
      <c r="F486" s="134" t="s">
        <v>1413</v>
      </c>
      <c r="G486" s="86" t="s">
        <v>555</v>
      </c>
      <c r="H486" s="86" t="s">
        <v>176</v>
      </c>
      <c r="I486" s="89"/>
      <c r="J486" s="90" t="s">
        <v>193</v>
      </c>
      <c r="K486" s="86"/>
      <c r="L486" s="86"/>
      <c r="M486" s="92" t="s">
        <v>143</v>
      </c>
      <c r="N486" s="86" t="s">
        <v>108</v>
      </c>
      <c r="O486" s="163" t="s">
        <v>229</v>
      </c>
      <c r="P486" s="163" t="s">
        <v>238</v>
      </c>
      <c r="Q486" s="91" t="s">
        <v>436</v>
      </c>
      <c r="R486" s="91" t="s">
        <v>204</v>
      </c>
      <c r="S486" s="91" t="s">
        <v>1414</v>
      </c>
      <c r="T486" s="92">
        <v>10</v>
      </c>
      <c r="U486" s="93">
        <v>16</v>
      </c>
      <c r="V486" s="94">
        <v>46247</v>
      </c>
      <c r="W486" s="94">
        <v>46247</v>
      </c>
      <c r="X486" s="95">
        <v>9785171872052</v>
      </c>
      <c r="Y486" s="96">
        <v>224</v>
      </c>
      <c r="Z486" s="97">
        <v>0.154</v>
      </c>
      <c r="AA486" s="98" t="s">
        <v>169</v>
      </c>
      <c r="AB486" s="98" t="s">
        <v>159</v>
      </c>
      <c r="AC486" s="98" t="s">
        <v>170</v>
      </c>
      <c r="AD486" s="91">
        <v>3</v>
      </c>
      <c r="AE486" s="169" t="s">
        <v>194</v>
      </c>
      <c r="AF486" s="168"/>
      <c r="AG486" s="98" t="s">
        <v>257</v>
      </c>
      <c r="AH486" s="98"/>
      <c r="AI486" s="86" t="s">
        <v>177</v>
      </c>
      <c r="AJ486" s="101"/>
      <c r="AK486" s="91" t="s">
        <v>1415</v>
      </c>
      <c r="AL486" s="100" t="s">
        <v>1416</v>
      </c>
      <c r="AM486" s="86" t="s">
        <v>263</v>
      </c>
      <c r="AN486" s="86" t="s">
        <v>152</v>
      </c>
      <c r="AO486" s="143">
        <f t="shared" si="21"/>
        <v>0</v>
      </c>
      <c r="AP486" s="85" t="s">
        <v>1417</v>
      </c>
      <c r="AQ486" s="100" t="s">
        <v>110</v>
      </c>
      <c r="AR486" s="97" t="s">
        <v>124</v>
      </c>
      <c r="AV486" s="99"/>
      <c r="AW486" s="159" t="s">
        <v>1418</v>
      </c>
      <c r="AX486" s="102"/>
      <c r="AY486" s="157" t="s">
        <v>1419</v>
      </c>
      <c r="AZ486" s="159"/>
      <c r="BF486" s="103">
        <v>46253</v>
      </c>
      <c r="BG486" s="46"/>
      <c r="BH486" s="46"/>
      <c r="BI486" s="46">
        <f t="shared" si="22"/>
        <v>0</v>
      </c>
      <c r="BJ486" s="46">
        <f t="shared" si="23"/>
        <v>0</v>
      </c>
    </row>
    <row r="487" spans="1:62" ht="120" customHeight="1" x14ac:dyDescent="0.2">
      <c r="A487" s="170" t="s">
        <v>178</v>
      </c>
      <c r="B487" s="132"/>
      <c r="C487" s="150">
        <v>0</v>
      </c>
      <c r="D487" s="150">
        <v>0</v>
      </c>
      <c r="E487" s="133">
        <v>289.8</v>
      </c>
      <c r="F487" s="134" t="s">
        <v>4321</v>
      </c>
      <c r="G487" s="86" t="s">
        <v>555</v>
      </c>
      <c r="H487" s="86" t="s">
        <v>176</v>
      </c>
      <c r="I487" s="89"/>
      <c r="J487" s="90">
        <v>1</v>
      </c>
      <c r="K487" s="86"/>
      <c r="L487" s="86"/>
      <c r="M487" s="92" t="s">
        <v>150</v>
      </c>
      <c r="N487" s="86" t="s">
        <v>108</v>
      </c>
      <c r="O487" s="163" t="s">
        <v>160</v>
      </c>
      <c r="P487" s="163" t="s">
        <v>160</v>
      </c>
      <c r="Q487" s="91" t="s">
        <v>436</v>
      </c>
      <c r="R487" s="91" t="s">
        <v>204</v>
      </c>
      <c r="S487" s="91" t="s">
        <v>4322</v>
      </c>
      <c r="T487" s="92">
        <v>10</v>
      </c>
      <c r="U487" s="93">
        <v>16</v>
      </c>
      <c r="V487" s="94">
        <v>43839</v>
      </c>
      <c r="W487" s="94">
        <v>46258</v>
      </c>
      <c r="X487" s="95">
        <v>9785171193591</v>
      </c>
      <c r="Y487" s="96">
        <v>160</v>
      </c>
      <c r="Z487" s="97">
        <v>0.113</v>
      </c>
      <c r="AA487" s="98" t="s">
        <v>169</v>
      </c>
      <c r="AB487" s="98" t="s">
        <v>159</v>
      </c>
      <c r="AC487" s="98" t="s">
        <v>170</v>
      </c>
      <c r="AD487" s="91">
        <v>3</v>
      </c>
      <c r="AE487" s="135" t="s">
        <v>115</v>
      </c>
      <c r="AF487" s="168"/>
      <c r="AG487" s="98" t="s">
        <v>257</v>
      </c>
      <c r="AH487" s="98"/>
      <c r="AI487" s="86" t="s">
        <v>177</v>
      </c>
      <c r="AJ487" s="101"/>
      <c r="AK487" s="91" t="s">
        <v>4323</v>
      </c>
      <c r="AL487" s="100" t="s">
        <v>4324</v>
      </c>
      <c r="AM487" s="86" t="s">
        <v>263</v>
      </c>
      <c r="AN487" s="86" t="s">
        <v>152</v>
      </c>
      <c r="AO487" s="143">
        <f t="shared" si="21"/>
        <v>0</v>
      </c>
      <c r="AP487" s="85" t="s">
        <v>4325</v>
      </c>
      <c r="AQ487" s="100" t="s">
        <v>110</v>
      </c>
      <c r="AR487" s="97" t="s">
        <v>124</v>
      </c>
      <c r="AV487" s="99"/>
      <c r="AW487" s="159" t="s">
        <v>4326</v>
      </c>
      <c r="AX487" s="102" t="s">
        <v>4327</v>
      </c>
      <c r="AY487" s="157" t="s">
        <v>4328</v>
      </c>
      <c r="AZ487" s="159"/>
      <c r="BF487" s="103">
        <v>46262</v>
      </c>
      <c r="BG487" s="46"/>
      <c r="BH487" s="46"/>
      <c r="BI487" s="46">
        <f t="shared" si="22"/>
        <v>0</v>
      </c>
      <c r="BJ487" s="46">
        <f t="shared" si="23"/>
        <v>0</v>
      </c>
    </row>
    <row r="488" spans="1:62" ht="120" customHeight="1" x14ac:dyDescent="0.2">
      <c r="A488" s="170" t="s">
        <v>178</v>
      </c>
      <c r="B488" s="132"/>
      <c r="C488" s="150">
        <v>0</v>
      </c>
      <c r="D488" s="150">
        <v>0</v>
      </c>
      <c r="E488" s="133">
        <v>269.85000000000002</v>
      </c>
      <c r="F488" s="134" t="s">
        <v>1420</v>
      </c>
      <c r="G488" s="86" t="s">
        <v>622</v>
      </c>
      <c r="H488" s="86" t="s">
        <v>176</v>
      </c>
      <c r="I488" s="89"/>
      <c r="J488" s="90">
        <v>5</v>
      </c>
      <c r="K488" s="86"/>
      <c r="L488" s="86"/>
      <c r="M488" s="92" t="s">
        <v>150</v>
      </c>
      <c r="N488" s="86" t="s">
        <v>108</v>
      </c>
      <c r="O488" s="163" t="s">
        <v>160</v>
      </c>
      <c r="P488" s="163" t="s">
        <v>160</v>
      </c>
      <c r="Q488" s="91" t="s">
        <v>436</v>
      </c>
      <c r="R488" s="91" t="s">
        <v>204</v>
      </c>
      <c r="S488" s="91" t="s">
        <v>1421</v>
      </c>
      <c r="T488" s="92">
        <v>10</v>
      </c>
      <c r="U488" s="93">
        <v>6</v>
      </c>
      <c r="V488" s="94">
        <v>45237</v>
      </c>
      <c r="W488" s="94">
        <v>46245</v>
      </c>
      <c r="X488" s="95">
        <v>9785171592219</v>
      </c>
      <c r="Y488" s="96">
        <v>288</v>
      </c>
      <c r="Z488" s="97">
        <v>0.19</v>
      </c>
      <c r="AA488" s="98" t="s">
        <v>169</v>
      </c>
      <c r="AB488" s="98" t="s">
        <v>159</v>
      </c>
      <c r="AC488" s="98" t="s">
        <v>170</v>
      </c>
      <c r="AD488" s="91">
        <v>3</v>
      </c>
      <c r="AE488" s="135" t="s">
        <v>115</v>
      </c>
      <c r="AF488" s="168"/>
      <c r="AG488" s="98" t="s">
        <v>272</v>
      </c>
      <c r="AH488" s="98"/>
      <c r="AI488" s="86" t="s">
        <v>177</v>
      </c>
      <c r="AJ488" s="101"/>
      <c r="AK488" s="91"/>
      <c r="AL488" s="100" t="s">
        <v>1422</v>
      </c>
      <c r="AM488" s="86" t="s">
        <v>262</v>
      </c>
      <c r="AN488" s="86" t="s">
        <v>152</v>
      </c>
      <c r="AO488" s="143">
        <f t="shared" si="21"/>
        <v>0</v>
      </c>
      <c r="AP488" s="85" t="s">
        <v>1423</v>
      </c>
      <c r="AQ488" s="100" t="s">
        <v>156</v>
      </c>
      <c r="AR488" s="97" t="s">
        <v>124</v>
      </c>
      <c r="AV488" s="99"/>
      <c r="AW488" s="159" t="s">
        <v>1424</v>
      </c>
      <c r="AX488" s="102"/>
      <c r="AY488" s="157" t="s">
        <v>1425</v>
      </c>
      <c r="AZ488" s="159"/>
      <c r="BF488" s="103">
        <v>46253</v>
      </c>
      <c r="BG488" s="46"/>
      <c r="BH488" s="46"/>
      <c r="BI488" s="46">
        <f t="shared" si="22"/>
        <v>0</v>
      </c>
      <c r="BJ488" s="46">
        <f t="shared" si="23"/>
        <v>0</v>
      </c>
    </row>
    <row r="489" spans="1:62" ht="120" customHeight="1" x14ac:dyDescent="0.2">
      <c r="A489" s="170" t="s">
        <v>178</v>
      </c>
      <c r="B489" s="132"/>
      <c r="C489" s="150">
        <v>0</v>
      </c>
      <c r="D489" s="150">
        <v>0</v>
      </c>
      <c r="E489" s="133">
        <v>299.25</v>
      </c>
      <c r="F489" s="134" t="s">
        <v>2848</v>
      </c>
      <c r="G489" s="86" t="s">
        <v>205</v>
      </c>
      <c r="H489" s="86" t="s">
        <v>176</v>
      </c>
      <c r="I489" s="89"/>
      <c r="J489" s="90">
        <v>4</v>
      </c>
      <c r="K489" s="86"/>
      <c r="L489" s="86"/>
      <c r="M489" s="92" t="s">
        <v>143</v>
      </c>
      <c r="N489" s="86" t="s">
        <v>108</v>
      </c>
      <c r="O489" s="163" t="s">
        <v>229</v>
      </c>
      <c r="P489" s="163" t="s">
        <v>238</v>
      </c>
      <c r="Q489" s="91" t="s">
        <v>436</v>
      </c>
      <c r="R489" s="91" t="s">
        <v>204</v>
      </c>
      <c r="S489" s="91" t="s">
        <v>2849</v>
      </c>
      <c r="T489" s="92">
        <v>22</v>
      </c>
      <c r="U489" s="93">
        <v>6</v>
      </c>
      <c r="V489" s="94">
        <v>44508</v>
      </c>
      <c r="W489" s="94">
        <v>46255</v>
      </c>
      <c r="X489" s="95">
        <v>9785171385613</v>
      </c>
      <c r="Y489" s="96">
        <v>224</v>
      </c>
      <c r="Z489" s="97">
        <v>0.153</v>
      </c>
      <c r="AA489" s="98" t="s">
        <v>169</v>
      </c>
      <c r="AB489" s="98" t="s">
        <v>159</v>
      </c>
      <c r="AC489" s="98" t="s">
        <v>170</v>
      </c>
      <c r="AD489" s="91">
        <v>3</v>
      </c>
      <c r="AE489" s="135" t="s">
        <v>115</v>
      </c>
      <c r="AF489" s="168"/>
      <c r="AG489" s="98" t="s">
        <v>257</v>
      </c>
      <c r="AH489" s="98"/>
      <c r="AI489" s="86" t="s">
        <v>177</v>
      </c>
      <c r="AJ489" s="101"/>
      <c r="AK489" s="91" t="s">
        <v>2850</v>
      </c>
      <c r="AL489" s="100" t="s">
        <v>2851</v>
      </c>
      <c r="AM489" s="86" t="s">
        <v>263</v>
      </c>
      <c r="AN489" s="86" t="s">
        <v>152</v>
      </c>
      <c r="AO489" s="143">
        <f t="shared" si="21"/>
        <v>0</v>
      </c>
      <c r="AP489" s="85" t="s">
        <v>2852</v>
      </c>
      <c r="AQ489" s="100" t="s">
        <v>110</v>
      </c>
      <c r="AR489" s="97" t="s">
        <v>124</v>
      </c>
      <c r="AV489" s="99"/>
      <c r="AW489" s="159" t="s">
        <v>2853</v>
      </c>
      <c r="AX489" s="102"/>
      <c r="AY489" s="157" t="s">
        <v>2854</v>
      </c>
      <c r="AZ489" s="159"/>
      <c r="BF489" s="103">
        <v>46258</v>
      </c>
      <c r="BG489" s="46"/>
      <c r="BH489" s="46"/>
      <c r="BI489" s="46">
        <f t="shared" si="22"/>
        <v>0</v>
      </c>
      <c r="BJ489" s="46">
        <f t="shared" si="23"/>
        <v>0</v>
      </c>
    </row>
    <row r="490" spans="1:62" ht="120" customHeight="1" x14ac:dyDescent="0.2">
      <c r="A490" s="170" t="s">
        <v>178</v>
      </c>
      <c r="B490" s="132"/>
      <c r="C490" s="150">
        <v>0</v>
      </c>
      <c r="D490" s="150">
        <v>0</v>
      </c>
      <c r="E490" s="133">
        <v>453.6</v>
      </c>
      <c r="F490" s="134" t="s">
        <v>4891</v>
      </c>
      <c r="G490" s="86" t="s">
        <v>4892</v>
      </c>
      <c r="H490" s="86" t="s">
        <v>176</v>
      </c>
      <c r="I490" s="89"/>
      <c r="J490" s="90">
        <v>4</v>
      </c>
      <c r="K490" s="86"/>
      <c r="L490" s="86"/>
      <c r="M490" s="92" t="s">
        <v>150</v>
      </c>
      <c r="N490" s="86" t="s">
        <v>108</v>
      </c>
      <c r="O490" s="163" t="s">
        <v>213</v>
      </c>
      <c r="P490" s="163" t="s">
        <v>213</v>
      </c>
      <c r="Q490" s="91" t="s">
        <v>436</v>
      </c>
      <c r="R490" s="91" t="s">
        <v>204</v>
      </c>
      <c r="S490" s="91" t="s">
        <v>4893</v>
      </c>
      <c r="T490" s="92">
        <v>10</v>
      </c>
      <c r="U490" s="93">
        <v>12</v>
      </c>
      <c r="V490" s="94">
        <v>43320</v>
      </c>
      <c r="W490" s="94">
        <v>46261</v>
      </c>
      <c r="X490" s="95">
        <v>9785171103781</v>
      </c>
      <c r="Y490" s="96">
        <v>576</v>
      </c>
      <c r="Z490" s="97">
        <v>0.28100000000000003</v>
      </c>
      <c r="AA490" s="98" t="s">
        <v>169</v>
      </c>
      <c r="AB490" s="98" t="s">
        <v>181</v>
      </c>
      <c r="AC490" s="98" t="s">
        <v>170</v>
      </c>
      <c r="AD490" s="91">
        <v>3</v>
      </c>
      <c r="AE490" s="135" t="s">
        <v>115</v>
      </c>
      <c r="AF490" s="168"/>
      <c r="AG490" s="98" t="s">
        <v>250</v>
      </c>
      <c r="AH490" s="98"/>
      <c r="AI490" s="86" t="s">
        <v>177</v>
      </c>
      <c r="AJ490" s="101"/>
      <c r="AK490" s="91" t="s">
        <v>4894</v>
      </c>
      <c r="AL490" s="100" t="s">
        <v>4895</v>
      </c>
      <c r="AM490" s="86" t="s">
        <v>264</v>
      </c>
      <c r="AN490" s="86" t="s">
        <v>152</v>
      </c>
      <c r="AO490" s="143">
        <f t="shared" si="21"/>
        <v>0</v>
      </c>
      <c r="AP490" s="85" t="s">
        <v>4896</v>
      </c>
      <c r="AQ490" s="100" t="s">
        <v>156</v>
      </c>
      <c r="AR490" s="97" t="s">
        <v>124</v>
      </c>
      <c r="AV490" s="99"/>
      <c r="AW490" s="159" t="s">
        <v>4897</v>
      </c>
      <c r="AX490" s="102"/>
      <c r="AY490" s="157" t="s">
        <v>4898</v>
      </c>
      <c r="AZ490" s="159"/>
      <c r="BF490" s="103">
        <v>46265</v>
      </c>
      <c r="BG490" s="46"/>
      <c r="BH490" s="46"/>
      <c r="BI490" s="46">
        <f t="shared" si="22"/>
        <v>0</v>
      </c>
      <c r="BJ490" s="46">
        <f t="shared" si="23"/>
        <v>0</v>
      </c>
    </row>
    <row r="491" spans="1:62" ht="120" customHeight="1" x14ac:dyDescent="0.2">
      <c r="A491" s="170" t="s">
        <v>178</v>
      </c>
      <c r="B491" s="132"/>
      <c r="C491" s="150">
        <v>0</v>
      </c>
      <c r="D491" s="150">
        <v>0</v>
      </c>
      <c r="E491" s="133">
        <v>269.85000000000002</v>
      </c>
      <c r="F491" s="134" t="s">
        <v>4329</v>
      </c>
      <c r="G491" s="86" t="s">
        <v>405</v>
      </c>
      <c r="H491" s="86" t="s">
        <v>176</v>
      </c>
      <c r="I491" s="89"/>
      <c r="J491" s="90">
        <v>2</v>
      </c>
      <c r="K491" s="86"/>
      <c r="L491" s="86"/>
      <c r="M491" s="92" t="s">
        <v>150</v>
      </c>
      <c r="N491" s="86" t="s">
        <v>108</v>
      </c>
      <c r="O491" s="163" t="s">
        <v>160</v>
      </c>
      <c r="P491" s="163" t="s">
        <v>160</v>
      </c>
      <c r="Q491" s="91" t="s">
        <v>436</v>
      </c>
      <c r="R491" s="91" t="s">
        <v>204</v>
      </c>
      <c r="S491" s="91" t="s">
        <v>4330</v>
      </c>
      <c r="T491" s="92">
        <v>10</v>
      </c>
      <c r="U491" s="93">
        <v>6</v>
      </c>
      <c r="V491" s="94">
        <v>42865</v>
      </c>
      <c r="W491" s="94">
        <v>46258</v>
      </c>
      <c r="X491" s="95">
        <v>9785170990566</v>
      </c>
      <c r="Y491" s="96">
        <v>320</v>
      </c>
      <c r="Z491" s="97">
        <v>0.2</v>
      </c>
      <c r="AA491" s="98" t="s">
        <v>169</v>
      </c>
      <c r="AB491" s="98" t="s">
        <v>151</v>
      </c>
      <c r="AC491" s="98" t="s">
        <v>170</v>
      </c>
      <c r="AD491" s="91">
        <v>3</v>
      </c>
      <c r="AE491" s="135" t="s">
        <v>115</v>
      </c>
      <c r="AF491" s="168"/>
      <c r="AG491" s="98" t="s">
        <v>257</v>
      </c>
      <c r="AH491" s="98"/>
      <c r="AI491" s="86" t="s">
        <v>177</v>
      </c>
      <c r="AJ491" s="101"/>
      <c r="AK491" s="91" t="s">
        <v>805</v>
      </c>
      <c r="AL491" s="100" t="s">
        <v>4331</v>
      </c>
      <c r="AM491" s="86" t="s">
        <v>263</v>
      </c>
      <c r="AN491" s="86" t="s">
        <v>152</v>
      </c>
      <c r="AO491" s="143">
        <f t="shared" si="21"/>
        <v>0</v>
      </c>
      <c r="AP491" s="85" t="s">
        <v>4332</v>
      </c>
      <c r="AQ491" s="100" t="s">
        <v>110</v>
      </c>
      <c r="AR491" s="97" t="s">
        <v>124</v>
      </c>
      <c r="AV491" s="99"/>
      <c r="AW491" s="159" t="s">
        <v>4333</v>
      </c>
      <c r="AX491" s="102"/>
      <c r="AY491" s="157" t="s">
        <v>4334</v>
      </c>
      <c r="AZ491" s="159"/>
      <c r="BF491" s="103">
        <v>46262</v>
      </c>
      <c r="BG491" s="46"/>
      <c r="BH491" s="46"/>
      <c r="BI491" s="46">
        <f t="shared" si="22"/>
        <v>0</v>
      </c>
      <c r="BJ491" s="46">
        <f t="shared" si="23"/>
        <v>0</v>
      </c>
    </row>
    <row r="492" spans="1:62" ht="120" customHeight="1" x14ac:dyDescent="0.2">
      <c r="A492" s="170" t="s">
        <v>178</v>
      </c>
      <c r="B492" s="132"/>
      <c r="C492" s="150">
        <v>0</v>
      </c>
      <c r="D492" s="150">
        <v>0</v>
      </c>
      <c r="E492" s="133">
        <v>289.8</v>
      </c>
      <c r="F492" s="134" t="s">
        <v>1426</v>
      </c>
      <c r="G492" s="86" t="s">
        <v>1427</v>
      </c>
      <c r="H492" s="86" t="s">
        <v>176</v>
      </c>
      <c r="I492" s="89"/>
      <c r="J492" s="90" t="s">
        <v>193</v>
      </c>
      <c r="K492" s="86"/>
      <c r="L492" s="86"/>
      <c r="M492" s="92" t="s">
        <v>150</v>
      </c>
      <c r="N492" s="86" t="s">
        <v>108</v>
      </c>
      <c r="O492" s="163" t="s">
        <v>160</v>
      </c>
      <c r="P492" s="163" t="s">
        <v>160</v>
      </c>
      <c r="Q492" s="91" t="s">
        <v>436</v>
      </c>
      <c r="R492" s="91" t="s">
        <v>204</v>
      </c>
      <c r="S492" s="91" t="s">
        <v>1428</v>
      </c>
      <c r="T492" s="92">
        <v>10</v>
      </c>
      <c r="U492" s="93">
        <v>8</v>
      </c>
      <c r="V492" s="94">
        <v>46247</v>
      </c>
      <c r="W492" s="94">
        <v>46247</v>
      </c>
      <c r="X492" s="95">
        <v>9785171880255</v>
      </c>
      <c r="Y492" s="96">
        <v>384</v>
      </c>
      <c r="Z492" s="97">
        <v>0.23799999999999999</v>
      </c>
      <c r="AA492" s="98" t="s">
        <v>169</v>
      </c>
      <c r="AB492" s="98" t="s">
        <v>151</v>
      </c>
      <c r="AC492" s="98" t="s">
        <v>170</v>
      </c>
      <c r="AD492" s="91">
        <v>3</v>
      </c>
      <c r="AE492" s="169" t="s">
        <v>194</v>
      </c>
      <c r="AF492" s="168"/>
      <c r="AG492" s="98" t="s">
        <v>366</v>
      </c>
      <c r="AH492" s="98"/>
      <c r="AI492" s="86" t="s">
        <v>177</v>
      </c>
      <c r="AJ492" s="101"/>
      <c r="AK492" s="91"/>
      <c r="AL492" s="100" t="s">
        <v>1429</v>
      </c>
      <c r="AM492" s="86" t="s">
        <v>262</v>
      </c>
      <c r="AN492" s="86" t="s">
        <v>152</v>
      </c>
      <c r="AO492" s="143">
        <f t="shared" si="21"/>
        <v>0</v>
      </c>
      <c r="AP492" s="85" t="s">
        <v>1430</v>
      </c>
      <c r="AQ492" s="100" t="s">
        <v>110</v>
      </c>
      <c r="AR492" s="97" t="s">
        <v>124</v>
      </c>
      <c r="AV492" s="99"/>
      <c r="AW492" s="159" t="s">
        <v>1431</v>
      </c>
      <c r="AX492" s="102"/>
      <c r="AY492" s="157" t="s">
        <v>1432</v>
      </c>
      <c r="AZ492" s="159"/>
      <c r="BF492" s="103">
        <v>46253</v>
      </c>
      <c r="BG492" s="46"/>
      <c r="BH492" s="46"/>
      <c r="BI492" s="46">
        <f t="shared" si="22"/>
        <v>0</v>
      </c>
      <c r="BJ492" s="46">
        <f t="shared" si="23"/>
        <v>0</v>
      </c>
    </row>
    <row r="493" spans="1:62" ht="120" customHeight="1" x14ac:dyDescent="0.2">
      <c r="A493" s="170" t="s">
        <v>178</v>
      </c>
      <c r="B493" s="132"/>
      <c r="C493" s="150">
        <v>0</v>
      </c>
      <c r="D493" s="150">
        <v>0</v>
      </c>
      <c r="E493" s="133">
        <v>497.70000000000005</v>
      </c>
      <c r="F493" s="134" t="s">
        <v>2855</v>
      </c>
      <c r="G493" s="86" t="s">
        <v>540</v>
      </c>
      <c r="H493" s="86" t="s">
        <v>176</v>
      </c>
      <c r="I493" s="89"/>
      <c r="J493" s="90">
        <v>5</v>
      </c>
      <c r="K493" s="86"/>
      <c r="L493" s="86"/>
      <c r="M493" s="92" t="s">
        <v>132</v>
      </c>
      <c r="N493" s="86" t="s">
        <v>108</v>
      </c>
      <c r="O493" s="163" t="s">
        <v>171</v>
      </c>
      <c r="P493" s="163" t="s">
        <v>187</v>
      </c>
      <c r="Q493" s="91" t="s">
        <v>436</v>
      </c>
      <c r="R493" s="91" t="s">
        <v>204</v>
      </c>
      <c r="S493" s="91" t="s">
        <v>2856</v>
      </c>
      <c r="T493" s="92">
        <v>10</v>
      </c>
      <c r="U493" s="93">
        <v>8</v>
      </c>
      <c r="V493" s="94">
        <v>42870</v>
      </c>
      <c r="W493" s="94">
        <v>46251</v>
      </c>
      <c r="X493" s="95">
        <v>9785171032395</v>
      </c>
      <c r="Y493" s="96">
        <v>736</v>
      </c>
      <c r="Z493" s="97">
        <v>0.35799999999999998</v>
      </c>
      <c r="AA493" s="98" t="s">
        <v>169</v>
      </c>
      <c r="AB493" s="98" t="s">
        <v>181</v>
      </c>
      <c r="AC493" s="98" t="s">
        <v>170</v>
      </c>
      <c r="AD493" s="91">
        <v>3</v>
      </c>
      <c r="AE493" s="135" t="s">
        <v>115</v>
      </c>
      <c r="AF493" s="168"/>
      <c r="AG493" s="98" t="s">
        <v>234</v>
      </c>
      <c r="AH493" s="98"/>
      <c r="AI493" s="86" t="s">
        <v>177</v>
      </c>
      <c r="AJ493" s="101"/>
      <c r="AK493" s="91" t="s">
        <v>2857</v>
      </c>
      <c r="AL493" s="100" t="s">
        <v>2858</v>
      </c>
      <c r="AM493" s="86" t="s">
        <v>264</v>
      </c>
      <c r="AN493" s="86" t="s">
        <v>152</v>
      </c>
      <c r="AO493" s="143">
        <f t="shared" si="21"/>
        <v>0</v>
      </c>
      <c r="AP493" s="85" t="s">
        <v>2859</v>
      </c>
      <c r="AQ493" s="100" t="s">
        <v>110</v>
      </c>
      <c r="AR493" s="97" t="s">
        <v>124</v>
      </c>
      <c r="AV493" s="99"/>
      <c r="AW493" s="159" t="s">
        <v>2860</v>
      </c>
      <c r="AX493" s="102"/>
      <c r="AY493" s="157" t="s">
        <v>2861</v>
      </c>
      <c r="AZ493" s="159"/>
      <c r="BF493" s="103">
        <v>46258</v>
      </c>
      <c r="BG493" s="46"/>
      <c r="BH493" s="46"/>
      <c r="BI493" s="46">
        <f t="shared" si="22"/>
        <v>0</v>
      </c>
      <c r="BJ493" s="46">
        <f t="shared" si="23"/>
        <v>0</v>
      </c>
    </row>
    <row r="494" spans="1:62" ht="120" customHeight="1" x14ac:dyDescent="0.2">
      <c r="A494" s="170" t="s">
        <v>178</v>
      </c>
      <c r="B494" s="132"/>
      <c r="C494" s="150">
        <v>0</v>
      </c>
      <c r="D494" s="150">
        <v>0</v>
      </c>
      <c r="E494" s="133">
        <v>332.85</v>
      </c>
      <c r="F494" s="134" t="s">
        <v>2862</v>
      </c>
      <c r="G494" s="86" t="s">
        <v>540</v>
      </c>
      <c r="H494" s="86" t="s">
        <v>176</v>
      </c>
      <c r="I494" s="89"/>
      <c r="J494" s="90">
        <v>3</v>
      </c>
      <c r="K494" s="86"/>
      <c r="L494" s="86"/>
      <c r="M494" s="92" t="s">
        <v>143</v>
      </c>
      <c r="N494" s="86" t="s">
        <v>108</v>
      </c>
      <c r="O494" s="163" t="s">
        <v>229</v>
      </c>
      <c r="P494" s="163" t="s">
        <v>431</v>
      </c>
      <c r="Q494" s="91" t="s">
        <v>436</v>
      </c>
      <c r="R494" s="91" t="s">
        <v>204</v>
      </c>
      <c r="S494" s="91" t="s">
        <v>2863</v>
      </c>
      <c r="T494" s="92">
        <v>10</v>
      </c>
      <c r="U494" s="93">
        <v>6</v>
      </c>
      <c r="V494" s="94">
        <v>42744</v>
      </c>
      <c r="W494" s="94">
        <v>46255</v>
      </c>
      <c r="X494" s="95">
        <v>9785170916818</v>
      </c>
      <c r="Y494" s="96">
        <v>288</v>
      </c>
      <c r="Z494" s="97">
        <v>0.19400000000000001</v>
      </c>
      <c r="AA494" s="98" t="s">
        <v>169</v>
      </c>
      <c r="AB494" s="98" t="s">
        <v>159</v>
      </c>
      <c r="AC494" s="98" t="s">
        <v>170</v>
      </c>
      <c r="AD494" s="91">
        <v>3</v>
      </c>
      <c r="AE494" s="135" t="s">
        <v>115</v>
      </c>
      <c r="AF494" s="168"/>
      <c r="AG494" s="98" t="s">
        <v>234</v>
      </c>
      <c r="AH494" s="98"/>
      <c r="AI494" s="86" t="s">
        <v>177</v>
      </c>
      <c r="AJ494" s="101"/>
      <c r="AK494" s="91" t="s">
        <v>2864</v>
      </c>
      <c r="AL494" s="100" t="s">
        <v>2865</v>
      </c>
      <c r="AM494" s="86" t="s">
        <v>264</v>
      </c>
      <c r="AN494" s="86" t="s">
        <v>152</v>
      </c>
      <c r="AO494" s="143">
        <f t="shared" si="21"/>
        <v>0</v>
      </c>
      <c r="AP494" s="85" t="s">
        <v>2866</v>
      </c>
      <c r="AQ494" s="100" t="s">
        <v>110</v>
      </c>
      <c r="AR494" s="97" t="s">
        <v>124</v>
      </c>
      <c r="AV494" s="99"/>
      <c r="AW494" s="159" t="s">
        <v>2867</v>
      </c>
      <c r="AX494" s="102"/>
      <c r="AY494" s="157" t="s">
        <v>2868</v>
      </c>
      <c r="AZ494" s="159"/>
      <c r="BF494" s="103">
        <v>46258</v>
      </c>
      <c r="BG494" s="46"/>
      <c r="BH494" s="46"/>
      <c r="BI494" s="46">
        <f t="shared" si="22"/>
        <v>0</v>
      </c>
      <c r="BJ494" s="46">
        <f t="shared" si="23"/>
        <v>0</v>
      </c>
    </row>
    <row r="495" spans="1:62" ht="120" customHeight="1" x14ac:dyDescent="0.2">
      <c r="A495" s="170" t="s">
        <v>178</v>
      </c>
      <c r="B495" s="132"/>
      <c r="C495" s="150">
        <v>0</v>
      </c>
      <c r="D495" s="150">
        <v>0</v>
      </c>
      <c r="E495" s="133">
        <v>269.85000000000002</v>
      </c>
      <c r="F495" s="134" t="s">
        <v>4899</v>
      </c>
      <c r="G495" s="86" t="s">
        <v>2328</v>
      </c>
      <c r="H495" s="86" t="s">
        <v>176</v>
      </c>
      <c r="I495" s="89"/>
      <c r="J495" s="90">
        <v>4</v>
      </c>
      <c r="K495" s="86"/>
      <c r="L495" s="86"/>
      <c r="M495" s="92" t="s">
        <v>150</v>
      </c>
      <c r="N495" s="86" t="s">
        <v>108</v>
      </c>
      <c r="O495" s="163" t="s">
        <v>160</v>
      </c>
      <c r="P495" s="163" t="s">
        <v>160</v>
      </c>
      <c r="Q495" s="91" t="s">
        <v>436</v>
      </c>
      <c r="R495" s="91" t="s">
        <v>204</v>
      </c>
      <c r="S495" s="91" t="s">
        <v>4900</v>
      </c>
      <c r="T495" s="92">
        <v>10</v>
      </c>
      <c r="U495" s="93">
        <v>20</v>
      </c>
      <c r="V495" s="94">
        <v>45443</v>
      </c>
      <c r="W495" s="94">
        <v>46260</v>
      </c>
      <c r="X495" s="95">
        <v>9785171632229</v>
      </c>
      <c r="Y495" s="96">
        <v>192</v>
      </c>
      <c r="Z495" s="97">
        <v>0.13100000000000001</v>
      </c>
      <c r="AA495" s="98" t="s">
        <v>169</v>
      </c>
      <c r="AB495" s="98" t="s">
        <v>159</v>
      </c>
      <c r="AC495" s="98" t="s">
        <v>170</v>
      </c>
      <c r="AD495" s="91">
        <v>3</v>
      </c>
      <c r="AE495" s="135" t="s">
        <v>115</v>
      </c>
      <c r="AF495" s="168"/>
      <c r="AG495" s="98" t="s">
        <v>366</v>
      </c>
      <c r="AH495" s="98"/>
      <c r="AI495" s="86" t="s">
        <v>177</v>
      </c>
      <c r="AJ495" s="101"/>
      <c r="AK495" s="91" t="s">
        <v>4805</v>
      </c>
      <c r="AL495" s="100" t="s">
        <v>4901</v>
      </c>
      <c r="AM495" s="86" t="s">
        <v>262</v>
      </c>
      <c r="AN495" s="86" t="s">
        <v>152</v>
      </c>
      <c r="AO495" s="143">
        <f t="shared" si="21"/>
        <v>0</v>
      </c>
      <c r="AP495" s="85" t="s">
        <v>4902</v>
      </c>
      <c r="AQ495" s="100" t="s">
        <v>110</v>
      </c>
      <c r="AR495" s="97" t="s">
        <v>124</v>
      </c>
      <c r="AV495" s="99"/>
      <c r="AW495" s="159" t="s">
        <v>4903</v>
      </c>
      <c r="AX495" s="102"/>
      <c r="AY495" s="157" t="s">
        <v>4904</v>
      </c>
      <c r="AZ495" s="159"/>
      <c r="BF495" s="103">
        <v>46265</v>
      </c>
      <c r="BG495" s="46"/>
      <c r="BH495" s="46"/>
      <c r="BI495" s="46">
        <f t="shared" si="22"/>
        <v>0</v>
      </c>
      <c r="BJ495" s="46">
        <f t="shared" si="23"/>
        <v>0</v>
      </c>
    </row>
    <row r="496" spans="1:62" ht="120" customHeight="1" x14ac:dyDescent="0.2">
      <c r="A496" s="170" t="s">
        <v>178</v>
      </c>
      <c r="B496" s="132"/>
      <c r="C496" s="150">
        <v>0</v>
      </c>
      <c r="D496" s="150">
        <v>0</v>
      </c>
      <c r="E496" s="133">
        <v>472.5</v>
      </c>
      <c r="F496" s="134" t="s">
        <v>2327</v>
      </c>
      <c r="G496" s="86" t="s">
        <v>2328</v>
      </c>
      <c r="H496" s="86" t="s">
        <v>176</v>
      </c>
      <c r="I496" s="89"/>
      <c r="J496" s="90">
        <v>3</v>
      </c>
      <c r="K496" s="86"/>
      <c r="L496" s="86"/>
      <c r="M496" s="92" t="s">
        <v>150</v>
      </c>
      <c r="N496" s="86" t="s">
        <v>108</v>
      </c>
      <c r="O496" s="163" t="s">
        <v>160</v>
      </c>
      <c r="P496" s="163" t="s">
        <v>160</v>
      </c>
      <c r="Q496" s="91" t="s">
        <v>436</v>
      </c>
      <c r="R496" s="91" t="s">
        <v>204</v>
      </c>
      <c r="S496" s="91" t="s">
        <v>2329</v>
      </c>
      <c r="T496" s="92">
        <v>10</v>
      </c>
      <c r="U496" s="93">
        <v>8</v>
      </c>
      <c r="V496" s="94">
        <v>41715</v>
      </c>
      <c r="W496" s="94">
        <v>46253</v>
      </c>
      <c r="X496" s="95">
        <v>9785170837410</v>
      </c>
      <c r="Y496" s="96">
        <v>608</v>
      </c>
      <c r="Z496" s="97">
        <v>0.29299999999999998</v>
      </c>
      <c r="AA496" s="98" t="s">
        <v>169</v>
      </c>
      <c r="AB496" s="98" t="s">
        <v>181</v>
      </c>
      <c r="AC496" s="98" t="s">
        <v>170</v>
      </c>
      <c r="AD496" s="91">
        <v>3</v>
      </c>
      <c r="AE496" s="135" t="s">
        <v>115</v>
      </c>
      <c r="AF496" s="168"/>
      <c r="AG496" s="98" t="s">
        <v>366</v>
      </c>
      <c r="AH496" s="98"/>
      <c r="AI496" s="86" t="s">
        <v>177</v>
      </c>
      <c r="AJ496" s="101"/>
      <c r="AK496" s="91" t="s">
        <v>2330</v>
      </c>
      <c r="AL496" s="100" t="s">
        <v>2331</v>
      </c>
      <c r="AM496" s="86" t="s">
        <v>262</v>
      </c>
      <c r="AN496" s="86" t="s">
        <v>152</v>
      </c>
      <c r="AO496" s="143">
        <f t="shared" si="21"/>
        <v>0</v>
      </c>
      <c r="AP496" s="85" t="s">
        <v>2332</v>
      </c>
      <c r="AQ496" s="100" t="s">
        <v>110</v>
      </c>
      <c r="AR496" s="97" t="s">
        <v>124</v>
      </c>
      <c r="AV496" s="99"/>
      <c r="AW496" s="159" t="s">
        <v>2333</v>
      </c>
      <c r="AX496" s="102"/>
      <c r="AY496" s="157" t="s">
        <v>2334</v>
      </c>
      <c r="AZ496" s="159"/>
      <c r="BF496" s="103">
        <v>46255</v>
      </c>
      <c r="BG496" s="46"/>
      <c r="BH496" s="46"/>
      <c r="BI496" s="46">
        <f t="shared" si="22"/>
        <v>0</v>
      </c>
      <c r="BJ496" s="46">
        <f t="shared" si="23"/>
        <v>0</v>
      </c>
    </row>
    <row r="497" spans="1:62" ht="120" customHeight="1" x14ac:dyDescent="0.2">
      <c r="A497" s="170" t="s">
        <v>178</v>
      </c>
      <c r="B497" s="132"/>
      <c r="C497" s="150">
        <v>0</v>
      </c>
      <c r="D497" s="150">
        <v>0</v>
      </c>
      <c r="E497" s="133">
        <v>280.35000000000002</v>
      </c>
      <c r="F497" s="134" t="s">
        <v>2335</v>
      </c>
      <c r="G497" s="86" t="s">
        <v>2336</v>
      </c>
      <c r="H497" s="86" t="s">
        <v>176</v>
      </c>
      <c r="I497" s="89"/>
      <c r="J497" s="90">
        <v>5</v>
      </c>
      <c r="K497" s="86"/>
      <c r="L497" s="86"/>
      <c r="M497" s="92" t="s">
        <v>150</v>
      </c>
      <c r="N497" s="86" t="s">
        <v>108</v>
      </c>
      <c r="O497" s="163" t="s">
        <v>160</v>
      </c>
      <c r="P497" s="163" t="s">
        <v>160</v>
      </c>
      <c r="Q497" s="91" t="s">
        <v>436</v>
      </c>
      <c r="R497" s="91" t="s">
        <v>204</v>
      </c>
      <c r="S497" s="91" t="s">
        <v>2337</v>
      </c>
      <c r="T497" s="92">
        <v>10</v>
      </c>
      <c r="U497" s="93">
        <v>6</v>
      </c>
      <c r="V497" s="94">
        <v>43500</v>
      </c>
      <c r="W497" s="94">
        <v>46252</v>
      </c>
      <c r="X497" s="95">
        <v>9785171130718</v>
      </c>
      <c r="Y497" s="96">
        <v>352</v>
      </c>
      <c r="Z497" s="97">
        <v>0.22</v>
      </c>
      <c r="AA497" s="98" t="s">
        <v>169</v>
      </c>
      <c r="AB497" s="98" t="s">
        <v>151</v>
      </c>
      <c r="AC497" s="98" t="s">
        <v>170</v>
      </c>
      <c r="AD497" s="91">
        <v>3</v>
      </c>
      <c r="AE497" s="135" t="s">
        <v>115</v>
      </c>
      <c r="AF497" s="168"/>
      <c r="AG497" s="98" t="s">
        <v>257</v>
      </c>
      <c r="AH497" s="98"/>
      <c r="AI497" s="86" t="s">
        <v>177</v>
      </c>
      <c r="AJ497" s="101"/>
      <c r="AK497" s="91" t="s">
        <v>2338</v>
      </c>
      <c r="AL497" s="100" t="s">
        <v>2339</v>
      </c>
      <c r="AM497" s="86" t="s">
        <v>263</v>
      </c>
      <c r="AN497" s="86" t="s">
        <v>152</v>
      </c>
      <c r="AO497" s="143">
        <f t="shared" si="21"/>
        <v>0</v>
      </c>
      <c r="AP497" s="85" t="s">
        <v>2340</v>
      </c>
      <c r="AQ497" s="100" t="s">
        <v>110</v>
      </c>
      <c r="AR497" s="97" t="s">
        <v>124</v>
      </c>
      <c r="AV497" s="99"/>
      <c r="AW497" s="159" t="s">
        <v>2341</v>
      </c>
      <c r="AX497" s="102"/>
      <c r="AY497" s="157" t="s">
        <v>2342</v>
      </c>
      <c r="AZ497" s="159"/>
      <c r="BF497" s="103">
        <v>46255</v>
      </c>
      <c r="BG497" s="46"/>
      <c r="BH497" s="46"/>
      <c r="BI497" s="46">
        <f t="shared" si="22"/>
        <v>0</v>
      </c>
      <c r="BJ497" s="46">
        <f t="shared" si="23"/>
        <v>0</v>
      </c>
    </row>
    <row r="498" spans="1:62" ht="120" customHeight="1" x14ac:dyDescent="0.2">
      <c r="A498" s="170" t="s">
        <v>178</v>
      </c>
      <c r="B498" s="132"/>
      <c r="C498" s="150">
        <v>0</v>
      </c>
      <c r="D498" s="150">
        <v>0</v>
      </c>
      <c r="E498" s="133">
        <v>325.5</v>
      </c>
      <c r="F498" s="134" t="s">
        <v>2869</v>
      </c>
      <c r="G498" s="86" t="s">
        <v>1434</v>
      </c>
      <c r="H498" s="86" t="s">
        <v>176</v>
      </c>
      <c r="I498" s="89"/>
      <c r="J498" s="90">
        <v>3</v>
      </c>
      <c r="K498" s="86"/>
      <c r="L498" s="86"/>
      <c r="M498" s="92" t="s">
        <v>143</v>
      </c>
      <c r="N498" s="86" t="s">
        <v>108</v>
      </c>
      <c r="O498" s="163" t="s">
        <v>229</v>
      </c>
      <c r="P498" s="163" t="s">
        <v>431</v>
      </c>
      <c r="Q498" s="91" t="s">
        <v>436</v>
      </c>
      <c r="R498" s="91" t="s">
        <v>204</v>
      </c>
      <c r="S498" s="91" t="s">
        <v>2870</v>
      </c>
      <c r="T498" s="92">
        <v>10</v>
      </c>
      <c r="U498" s="93">
        <v>8</v>
      </c>
      <c r="V498" s="94">
        <v>43805</v>
      </c>
      <c r="W498" s="94">
        <v>46252</v>
      </c>
      <c r="X498" s="95">
        <v>9785171171797</v>
      </c>
      <c r="Y498" s="96">
        <v>224</v>
      </c>
      <c r="Z498" s="97">
        <v>0.154</v>
      </c>
      <c r="AA498" s="98" t="s">
        <v>169</v>
      </c>
      <c r="AB498" s="98" t="s">
        <v>159</v>
      </c>
      <c r="AC498" s="98" t="s">
        <v>170</v>
      </c>
      <c r="AD498" s="91">
        <v>3</v>
      </c>
      <c r="AE498" s="135" t="s">
        <v>115</v>
      </c>
      <c r="AF498" s="168"/>
      <c r="AG498" s="98" t="s">
        <v>234</v>
      </c>
      <c r="AH498" s="98"/>
      <c r="AI498" s="86" t="s">
        <v>177</v>
      </c>
      <c r="AJ498" s="101"/>
      <c r="AK498" s="91"/>
      <c r="AL498" s="100" t="s">
        <v>2871</v>
      </c>
      <c r="AM498" s="86" t="s">
        <v>264</v>
      </c>
      <c r="AN498" s="86" t="s">
        <v>152</v>
      </c>
      <c r="AO498" s="143">
        <f t="shared" si="21"/>
        <v>0</v>
      </c>
      <c r="AP498" s="85" t="s">
        <v>2872</v>
      </c>
      <c r="AQ498" s="100" t="s">
        <v>110</v>
      </c>
      <c r="AR498" s="97" t="s">
        <v>124</v>
      </c>
      <c r="AV498" s="99"/>
      <c r="AW498" s="159" t="s">
        <v>2873</v>
      </c>
      <c r="AX498" s="102"/>
      <c r="AY498" s="157" t="s">
        <v>2874</v>
      </c>
      <c r="AZ498" s="159"/>
      <c r="BF498" s="103">
        <v>46258</v>
      </c>
      <c r="BG498" s="46"/>
      <c r="BH498" s="46"/>
      <c r="BI498" s="46">
        <f t="shared" si="22"/>
        <v>0</v>
      </c>
      <c r="BJ498" s="46">
        <f t="shared" si="23"/>
        <v>0</v>
      </c>
    </row>
    <row r="499" spans="1:62" ht="120" customHeight="1" x14ac:dyDescent="0.2">
      <c r="A499" s="170" t="s">
        <v>178</v>
      </c>
      <c r="B499" s="132"/>
      <c r="C499" s="150">
        <v>0</v>
      </c>
      <c r="D499" s="150">
        <v>0</v>
      </c>
      <c r="E499" s="133">
        <v>342.3</v>
      </c>
      <c r="F499" s="134" t="s">
        <v>1433</v>
      </c>
      <c r="G499" s="86" t="s">
        <v>1434</v>
      </c>
      <c r="H499" s="86" t="s">
        <v>176</v>
      </c>
      <c r="I499" s="89"/>
      <c r="J499" s="90">
        <v>3</v>
      </c>
      <c r="K499" s="86"/>
      <c r="L499" s="86"/>
      <c r="M499" s="92" t="s">
        <v>143</v>
      </c>
      <c r="N499" s="86" t="s">
        <v>108</v>
      </c>
      <c r="O499" s="163" t="s">
        <v>229</v>
      </c>
      <c r="P499" s="163" t="s">
        <v>431</v>
      </c>
      <c r="Q499" s="91" t="s">
        <v>436</v>
      </c>
      <c r="R499" s="91" t="s">
        <v>204</v>
      </c>
      <c r="S499" s="91" t="s">
        <v>1435</v>
      </c>
      <c r="T499" s="92">
        <v>10</v>
      </c>
      <c r="U499" s="93">
        <v>6</v>
      </c>
      <c r="V499" s="94">
        <v>44511</v>
      </c>
      <c r="W499" s="94">
        <v>46251</v>
      </c>
      <c r="X499" s="95">
        <v>9785171452247</v>
      </c>
      <c r="Y499" s="96">
        <v>320</v>
      </c>
      <c r="Z499" s="97">
        <v>0.20300000000000001</v>
      </c>
      <c r="AA499" s="98" t="s">
        <v>169</v>
      </c>
      <c r="AB499" s="98" t="s">
        <v>151</v>
      </c>
      <c r="AC499" s="98" t="s">
        <v>170</v>
      </c>
      <c r="AD499" s="91">
        <v>3</v>
      </c>
      <c r="AE499" s="135" t="s">
        <v>115</v>
      </c>
      <c r="AF499" s="168"/>
      <c r="AG499" s="98" t="s">
        <v>234</v>
      </c>
      <c r="AH499" s="98"/>
      <c r="AI499" s="86" t="s">
        <v>177</v>
      </c>
      <c r="AJ499" s="101"/>
      <c r="AK499" s="91" t="s">
        <v>1436</v>
      </c>
      <c r="AL499" s="100" t="s">
        <v>1437</v>
      </c>
      <c r="AM499" s="86" t="s">
        <v>264</v>
      </c>
      <c r="AN499" s="86" t="s">
        <v>152</v>
      </c>
      <c r="AO499" s="143">
        <f t="shared" si="21"/>
        <v>0</v>
      </c>
      <c r="AP499" s="85" t="s">
        <v>1438</v>
      </c>
      <c r="AQ499" s="100" t="s">
        <v>110</v>
      </c>
      <c r="AR499" s="97" t="s">
        <v>124</v>
      </c>
      <c r="AV499" s="99"/>
      <c r="AW499" s="159" t="s">
        <v>1439</v>
      </c>
      <c r="AX499" s="102"/>
      <c r="AY499" s="157" t="s">
        <v>1440</v>
      </c>
      <c r="AZ499" s="159"/>
      <c r="BF499" s="103">
        <v>46253</v>
      </c>
      <c r="BG499" s="46"/>
      <c r="BH499" s="46"/>
      <c r="BI499" s="46">
        <f t="shared" si="22"/>
        <v>0</v>
      </c>
      <c r="BJ499" s="46">
        <f t="shared" si="23"/>
        <v>0</v>
      </c>
    </row>
    <row r="500" spans="1:62" ht="120" customHeight="1" x14ac:dyDescent="0.2">
      <c r="A500" s="170" t="s">
        <v>178</v>
      </c>
      <c r="B500" s="132"/>
      <c r="C500" s="150">
        <v>0</v>
      </c>
      <c r="D500" s="150">
        <v>0</v>
      </c>
      <c r="E500" s="133">
        <v>630</v>
      </c>
      <c r="F500" s="134" t="s">
        <v>2343</v>
      </c>
      <c r="G500" s="86" t="s">
        <v>2344</v>
      </c>
      <c r="H500" s="86" t="s">
        <v>2345</v>
      </c>
      <c r="I500" s="89"/>
      <c r="J500" s="90">
        <v>6</v>
      </c>
      <c r="K500" s="86"/>
      <c r="L500" s="86"/>
      <c r="M500" s="92" t="s">
        <v>150</v>
      </c>
      <c r="N500" s="86" t="s">
        <v>108</v>
      </c>
      <c r="O500" s="163" t="s">
        <v>160</v>
      </c>
      <c r="P500" s="163" t="s">
        <v>160</v>
      </c>
      <c r="Q500" s="91" t="s">
        <v>436</v>
      </c>
      <c r="R500" s="91" t="s">
        <v>204</v>
      </c>
      <c r="S500" s="91" t="s">
        <v>2346</v>
      </c>
      <c r="T500" s="92">
        <v>10</v>
      </c>
      <c r="U500" s="93">
        <v>10</v>
      </c>
      <c r="V500" s="94">
        <v>44595</v>
      </c>
      <c r="W500" s="94">
        <v>46251</v>
      </c>
      <c r="X500" s="95">
        <v>9785171473099</v>
      </c>
      <c r="Y500" s="96">
        <v>352</v>
      </c>
      <c r="Z500" s="97">
        <v>0.318</v>
      </c>
      <c r="AA500" s="98" t="s">
        <v>169</v>
      </c>
      <c r="AB500" s="98" t="s">
        <v>220</v>
      </c>
      <c r="AC500" s="98" t="s">
        <v>170</v>
      </c>
      <c r="AD500" s="91" t="s">
        <v>109</v>
      </c>
      <c r="AE500" s="135" t="s">
        <v>115</v>
      </c>
      <c r="AF500" s="168"/>
      <c r="AG500" s="98" t="s">
        <v>269</v>
      </c>
      <c r="AH500" s="98"/>
      <c r="AI500" s="86" t="s">
        <v>2347</v>
      </c>
      <c r="AJ500" s="101"/>
      <c r="AK500" s="91" t="s">
        <v>2348</v>
      </c>
      <c r="AL500" s="100" t="s">
        <v>2349</v>
      </c>
      <c r="AM500" s="86" t="s">
        <v>262</v>
      </c>
      <c r="AN500" s="86" t="s">
        <v>152</v>
      </c>
      <c r="AO500" s="143">
        <f t="shared" si="21"/>
        <v>0</v>
      </c>
      <c r="AP500" s="85" t="s">
        <v>2350</v>
      </c>
      <c r="AQ500" s="100" t="s">
        <v>110</v>
      </c>
      <c r="AR500" s="97" t="s">
        <v>124</v>
      </c>
      <c r="AV500" s="99"/>
      <c r="AW500" s="159" t="s">
        <v>2351</v>
      </c>
      <c r="AX500" s="102"/>
      <c r="AY500" s="157" t="s">
        <v>2352</v>
      </c>
      <c r="AZ500" s="159"/>
      <c r="BF500" s="103">
        <v>46255</v>
      </c>
      <c r="BG500" s="46"/>
      <c r="BH500" s="46"/>
      <c r="BI500" s="46">
        <f t="shared" si="22"/>
        <v>0</v>
      </c>
      <c r="BJ500" s="46">
        <f t="shared" si="23"/>
        <v>0</v>
      </c>
    </row>
    <row r="501" spans="1:62" ht="120" customHeight="1" x14ac:dyDescent="0.2">
      <c r="A501" s="170" t="s">
        <v>178</v>
      </c>
      <c r="B501" s="132"/>
      <c r="C501" s="150">
        <v>0</v>
      </c>
      <c r="D501" s="150">
        <v>0</v>
      </c>
      <c r="E501" s="133">
        <v>604.80000000000007</v>
      </c>
      <c r="F501" s="134" t="s">
        <v>2061</v>
      </c>
      <c r="G501" s="86" t="s">
        <v>1126</v>
      </c>
      <c r="H501" s="86" t="s">
        <v>2345</v>
      </c>
      <c r="I501" s="89"/>
      <c r="J501" s="90">
        <v>6</v>
      </c>
      <c r="K501" s="86"/>
      <c r="L501" s="86"/>
      <c r="M501" s="92" t="s">
        <v>150</v>
      </c>
      <c r="N501" s="86" t="s">
        <v>108</v>
      </c>
      <c r="O501" s="163" t="s">
        <v>160</v>
      </c>
      <c r="P501" s="163" t="s">
        <v>160</v>
      </c>
      <c r="Q501" s="91" t="s">
        <v>436</v>
      </c>
      <c r="R501" s="91" t="s">
        <v>204</v>
      </c>
      <c r="S501" s="91" t="s">
        <v>4335</v>
      </c>
      <c r="T501" s="92">
        <v>10</v>
      </c>
      <c r="U501" s="93">
        <v>10</v>
      </c>
      <c r="V501" s="94">
        <v>43238</v>
      </c>
      <c r="W501" s="94">
        <v>46258</v>
      </c>
      <c r="X501" s="95">
        <v>9785171091194</v>
      </c>
      <c r="Y501" s="96">
        <v>224</v>
      </c>
      <c r="Z501" s="97">
        <v>0.26800000000000002</v>
      </c>
      <c r="AA501" s="98" t="s">
        <v>169</v>
      </c>
      <c r="AB501" s="98" t="s">
        <v>189</v>
      </c>
      <c r="AC501" s="98" t="s">
        <v>170</v>
      </c>
      <c r="AD501" s="91" t="s">
        <v>109</v>
      </c>
      <c r="AE501" s="135" t="s">
        <v>115</v>
      </c>
      <c r="AF501" s="168"/>
      <c r="AG501" s="98" t="s">
        <v>257</v>
      </c>
      <c r="AH501" s="98"/>
      <c r="AI501" s="86" t="s">
        <v>2347</v>
      </c>
      <c r="AJ501" s="101"/>
      <c r="AK501" s="91" t="s">
        <v>2063</v>
      </c>
      <c r="AL501" s="100" t="s">
        <v>4336</v>
      </c>
      <c r="AM501" s="86" t="s">
        <v>263</v>
      </c>
      <c r="AN501" s="86" t="s">
        <v>152</v>
      </c>
      <c r="AO501" s="143">
        <f t="shared" si="21"/>
        <v>0</v>
      </c>
      <c r="AP501" s="85" t="s">
        <v>4337</v>
      </c>
      <c r="AQ501" s="100" t="s">
        <v>110</v>
      </c>
      <c r="AR501" s="97" t="s">
        <v>124</v>
      </c>
      <c r="AV501" s="99"/>
      <c r="AW501" s="159" t="s">
        <v>4338</v>
      </c>
      <c r="AX501" s="102"/>
      <c r="AY501" s="157" t="s">
        <v>2068</v>
      </c>
      <c r="AZ501" s="159"/>
      <c r="BF501" s="103">
        <v>46262</v>
      </c>
      <c r="BG501" s="46"/>
      <c r="BH501" s="46"/>
      <c r="BI501" s="46">
        <f t="shared" si="22"/>
        <v>0</v>
      </c>
      <c r="BJ501" s="46">
        <f t="shared" si="23"/>
        <v>0</v>
      </c>
    </row>
    <row r="502" spans="1:62" ht="120" customHeight="1" x14ac:dyDescent="0.2">
      <c r="A502" s="170" t="s">
        <v>178</v>
      </c>
      <c r="B502" s="132"/>
      <c r="C502" s="150">
        <v>0</v>
      </c>
      <c r="D502" s="150">
        <v>0</v>
      </c>
      <c r="E502" s="133">
        <v>648.9</v>
      </c>
      <c r="F502" s="134" t="s">
        <v>4905</v>
      </c>
      <c r="G502" s="86" t="s">
        <v>1126</v>
      </c>
      <c r="H502" s="86" t="s">
        <v>2345</v>
      </c>
      <c r="I502" s="89"/>
      <c r="J502" s="90">
        <v>4</v>
      </c>
      <c r="K502" s="86"/>
      <c r="L502" s="86"/>
      <c r="M502" s="92" t="s">
        <v>150</v>
      </c>
      <c r="N502" s="86" t="s">
        <v>108</v>
      </c>
      <c r="O502" s="163" t="s">
        <v>160</v>
      </c>
      <c r="P502" s="163" t="s">
        <v>160</v>
      </c>
      <c r="Q502" s="91" t="s">
        <v>436</v>
      </c>
      <c r="R502" s="91" t="s">
        <v>204</v>
      </c>
      <c r="S502" s="91" t="s">
        <v>4906</v>
      </c>
      <c r="T502" s="92">
        <v>10</v>
      </c>
      <c r="U502" s="93">
        <v>10</v>
      </c>
      <c r="V502" s="94">
        <v>42842</v>
      </c>
      <c r="W502" s="94">
        <v>46258</v>
      </c>
      <c r="X502" s="95">
        <v>9785171036010</v>
      </c>
      <c r="Y502" s="96">
        <v>288</v>
      </c>
      <c r="Z502" s="97">
        <v>0.27600000000000002</v>
      </c>
      <c r="AA502" s="98" t="s">
        <v>169</v>
      </c>
      <c r="AB502" s="98" t="s">
        <v>220</v>
      </c>
      <c r="AC502" s="98" t="s">
        <v>170</v>
      </c>
      <c r="AD502" s="91" t="s">
        <v>109</v>
      </c>
      <c r="AE502" s="135" t="s">
        <v>115</v>
      </c>
      <c r="AF502" s="168"/>
      <c r="AG502" s="98" t="s">
        <v>257</v>
      </c>
      <c r="AH502" s="98"/>
      <c r="AI502" s="86" t="s">
        <v>2347</v>
      </c>
      <c r="AJ502" s="101"/>
      <c r="AK502" s="91"/>
      <c r="AL502" s="100" t="s">
        <v>4907</v>
      </c>
      <c r="AM502" s="86" t="s">
        <v>263</v>
      </c>
      <c r="AN502" s="86" t="s">
        <v>152</v>
      </c>
      <c r="AO502" s="143">
        <f t="shared" si="21"/>
        <v>0</v>
      </c>
      <c r="AP502" s="85" t="s">
        <v>4908</v>
      </c>
      <c r="AQ502" s="100" t="s">
        <v>110</v>
      </c>
      <c r="AR502" s="97" t="s">
        <v>124</v>
      </c>
      <c r="AV502" s="99"/>
      <c r="AW502" s="159" t="s">
        <v>4909</v>
      </c>
      <c r="AX502" s="102"/>
      <c r="AY502" s="157" t="s">
        <v>4910</v>
      </c>
      <c r="AZ502" s="159"/>
      <c r="BF502" s="103">
        <v>46265</v>
      </c>
      <c r="BG502" s="46"/>
      <c r="BH502" s="46"/>
      <c r="BI502" s="46">
        <f t="shared" si="22"/>
        <v>0</v>
      </c>
      <c r="BJ502" s="46">
        <f t="shared" si="23"/>
        <v>0</v>
      </c>
    </row>
    <row r="503" spans="1:62" ht="120" customHeight="1" x14ac:dyDescent="0.2">
      <c r="A503" s="170" t="s">
        <v>178</v>
      </c>
      <c r="B503" s="132"/>
      <c r="C503" s="150">
        <v>0</v>
      </c>
      <c r="D503" s="150">
        <v>0</v>
      </c>
      <c r="E503" s="133">
        <v>913.5</v>
      </c>
      <c r="F503" s="134" t="s">
        <v>4339</v>
      </c>
      <c r="G503" s="86" t="s">
        <v>4340</v>
      </c>
      <c r="H503" s="86" t="s">
        <v>2345</v>
      </c>
      <c r="I503" s="89"/>
      <c r="J503" s="90">
        <v>3</v>
      </c>
      <c r="K503" s="86"/>
      <c r="L503" s="86"/>
      <c r="M503" s="92" t="s">
        <v>150</v>
      </c>
      <c r="N503" s="86" t="s">
        <v>108</v>
      </c>
      <c r="O503" s="163" t="s">
        <v>248</v>
      </c>
      <c r="P503" s="163" t="s">
        <v>248</v>
      </c>
      <c r="Q503" s="91" t="s">
        <v>436</v>
      </c>
      <c r="R503" s="91" t="s">
        <v>204</v>
      </c>
      <c r="S503" s="91" t="s">
        <v>4341</v>
      </c>
      <c r="T503" s="92">
        <v>10</v>
      </c>
      <c r="U503" s="93">
        <v>5</v>
      </c>
      <c r="V503" s="94">
        <v>43017</v>
      </c>
      <c r="W503" s="94">
        <v>46258</v>
      </c>
      <c r="X503" s="95">
        <v>9785171055288</v>
      </c>
      <c r="Y503" s="96">
        <v>640</v>
      </c>
      <c r="Z503" s="97">
        <v>0.52400000000000002</v>
      </c>
      <c r="AA503" s="98" t="s">
        <v>169</v>
      </c>
      <c r="AB503" s="98" t="s">
        <v>220</v>
      </c>
      <c r="AC503" s="98" t="s">
        <v>170</v>
      </c>
      <c r="AD503" s="91" t="s">
        <v>109</v>
      </c>
      <c r="AE503" s="135" t="s">
        <v>115</v>
      </c>
      <c r="AF503" s="168"/>
      <c r="AG503" s="98" t="s">
        <v>203</v>
      </c>
      <c r="AH503" s="98"/>
      <c r="AI503" s="86" t="s">
        <v>2347</v>
      </c>
      <c r="AJ503" s="101"/>
      <c r="AK503" s="91" t="s">
        <v>4342</v>
      </c>
      <c r="AL503" s="100" t="s">
        <v>4343</v>
      </c>
      <c r="AM503" s="86" t="s">
        <v>262</v>
      </c>
      <c r="AN503" s="86" t="s">
        <v>152</v>
      </c>
      <c r="AO503" s="143">
        <f t="shared" si="21"/>
        <v>0</v>
      </c>
      <c r="AP503" s="85" t="s">
        <v>4344</v>
      </c>
      <c r="AQ503" s="100" t="s">
        <v>110</v>
      </c>
      <c r="AR503" s="97" t="s">
        <v>124</v>
      </c>
      <c r="AV503" s="99"/>
      <c r="AW503" s="159" t="s">
        <v>4345</v>
      </c>
      <c r="AX503" s="102" t="s">
        <v>4346</v>
      </c>
      <c r="AY503" s="157" t="s">
        <v>4347</v>
      </c>
      <c r="AZ503" s="159"/>
      <c r="BF503" s="103">
        <v>46262</v>
      </c>
      <c r="BG503" s="46"/>
      <c r="BH503" s="46"/>
      <c r="BI503" s="46">
        <f t="shared" si="22"/>
        <v>0</v>
      </c>
      <c r="BJ503" s="46">
        <f t="shared" si="23"/>
        <v>0</v>
      </c>
    </row>
    <row r="504" spans="1:62" ht="120" customHeight="1" x14ac:dyDescent="0.2">
      <c r="A504" s="170" t="s">
        <v>178</v>
      </c>
      <c r="B504" s="132"/>
      <c r="C504" s="150">
        <v>0</v>
      </c>
      <c r="D504" s="150">
        <v>0</v>
      </c>
      <c r="E504" s="133">
        <v>875.7</v>
      </c>
      <c r="F504" s="134" t="s">
        <v>4348</v>
      </c>
      <c r="G504" s="86" t="s">
        <v>483</v>
      </c>
      <c r="H504" s="86" t="s">
        <v>2345</v>
      </c>
      <c r="I504" s="89"/>
      <c r="J504" s="90">
        <v>8</v>
      </c>
      <c r="K504" s="86"/>
      <c r="L504" s="86"/>
      <c r="M504" s="92" t="s">
        <v>150</v>
      </c>
      <c r="N504" s="86" t="s">
        <v>108</v>
      </c>
      <c r="O504" s="163" t="s">
        <v>202</v>
      </c>
      <c r="P504" s="163" t="s">
        <v>202</v>
      </c>
      <c r="Q504" s="91" t="s">
        <v>436</v>
      </c>
      <c r="R504" s="91" t="s">
        <v>204</v>
      </c>
      <c r="S504" s="91" t="s">
        <v>4349</v>
      </c>
      <c r="T504" s="92">
        <v>10</v>
      </c>
      <c r="U504" s="93">
        <v>4</v>
      </c>
      <c r="V504" s="94">
        <v>44943</v>
      </c>
      <c r="W504" s="94">
        <v>46258</v>
      </c>
      <c r="X504" s="95">
        <v>9785171535650</v>
      </c>
      <c r="Y504" s="96">
        <v>864</v>
      </c>
      <c r="Z504" s="97">
        <v>0.67800000000000005</v>
      </c>
      <c r="AA504" s="98" t="s">
        <v>169</v>
      </c>
      <c r="AB504" s="98" t="s">
        <v>220</v>
      </c>
      <c r="AC504" s="98" t="s">
        <v>170</v>
      </c>
      <c r="AD504" s="91" t="s">
        <v>109</v>
      </c>
      <c r="AE504" s="135" t="s">
        <v>115</v>
      </c>
      <c r="AF504" s="168"/>
      <c r="AG504" s="98" t="s">
        <v>269</v>
      </c>
      <c r="AH504" s="98"/>
      <c r="AI504" s="86" t="s">
        <v>2347</v>
      </c>
      <c r="AJ504" s="101"/>
      <c r="AK504" s="91"/>
      <c r="AL504" s="100" t="s">
        <v>4350</v>
      </c>
      <c r="AM504" s="86" t="s">
        <v>262</v>
      </c>
      <c r="AN504" s="86" t="s">
        <v>152</v>
      </c>
      <c r="AO504" s="143">
        <f t="shared" si="21"/>
        <v>0</v>
      </c>
      <c r="AP504" s="85" t="s">
        <v>4351</v>
      </c>
      <c r="AQ504" s="100" t="s">
        <v>110</v>
      </c>
      <c r="AR504" s="97" t="s">
        <v>124</v>
      </c>
      <c r="AV504" s="99"/>
      <c r="AW504" s="159" t="s">
        <v>4352</v>
      </c>
      <c r="AX504" s="102"/>
      <c r="AY504" s="157" t="s">
        <v>4353</v>
      </c>
      <c r="AZ504" s="159"/>
      <c r="BF504" s="103">
        <v>46262</v>
      </c>
      <c r="BG504" s="46"/>
      <c r="BH504" s="46"/>
      <c r="BI504" s="46">
        <f t="shared" si="22"/>
        <v>0</v>
      </c>
      <c r="BJ504" s="46">
        <f t="shared" si="23"/>
        <v>0</v>
      </c>
    </row>
    <row r="505" spans="1:62" ht="120" customHeight="1" x14ac:dyDescent="0.2">
      <c r="A505" s="170" t="s">
        <v>178</v>
      </c>
      <c r="B505" s="132"/>
      <c r="C505" s="150">
        <v>0</v>
      </c>
      <c r="D505" s="150">
        <v>0</v>
      </c>
      <c r="E505" s="133">
        <v>604.80000000000007</v>
      </c>
      <c r="F505" s="134" t="s">
        <v>4354</v>
      </c>
      <c r="G505" s="86" t="s">
        <v>540</v>
      </c>
      <c r="H505" s="86" t="s">
        <v>2345</v>
      </c>
      <c r="I505" s="89"/>
      <c r="J505" s="90">
        <v>3</v>
      </c>
      <c r="K505" s="86"/>
      <c r="L505" s="86"/>
      <c r="M505" s="92" t="s">
        <v>143</v>
      </c>
      <c r="N505" s="86" t="s">
        <v>108</v>
      </c>
      <c r="O505" s="163" t="s">
        <v>229</v>
      </c>
      <c r="P505" s="163" t="s">
        <v>431</v>
      </c>
      <c r="Q505" s="91" t="s">
        <v>436</v>
      </c>
      <c r="R505" s="91" t="s">
        <v>204</v>
      </c>
      <c r="S505" s="91" t="s">
        <v>4355</v>
      </c>
      <c r="T505" s="92">
        <v>10</v>
      </c>
      <c r="U505" s="93">
        <v>10</v>
      </c>
      <c r="V505" s="94">
        <v>42937</v>
      </c>
      <c r="W505" s="94">
        <v>46258</v>
      </c>
      <c r="X505" s="95">
        <v>9785179824718</v>
      </c>
      <c r="Y505" s="96">
        <v>224</v>
      </c>
      <c r="Z505" s="97">
        <v>0.25800000000000001</v>
      </c>
      <c r="AA505" s="98" t="s">
        <v>169</v>
      </c>
      <c r="AB505" s="98" t="s">
        <v>189</v>
      </c>
      <c r="AC505" s="98" t="s">
        <v>170</v>
      </c>
      <c r="AD505" s="91" t="s">
        <v>109</v>
      </c>
      <c r="AE505" s="135" t="s">
        <v>115</v>
      </c>
      <c r="AF505" s="168"/>
      <c r="AG505" s="98" t="s">
        <v>234</v>
      </c>
      <c r="AH505" s="98"/>
      <c r="AI505" s="86" t="s">
        <v>2347</v>
      </c>
      <c r="AJ505" s="101"/>
      <c r="AK505" s="91" t="s">
        <v>4356</v>
      </c>
      <c r="AL505" s="100" t="s">
        <v>4357</v>
      </c>
      <c r="AM505" s="86" t="s">
        <v>264</v>
      </c>
      <c r="AN505" s="86" t="s">
        <v>152</v>
      </c>
      <c r="AO505" s="143">
        <f t="shared" si="21"/>
        <v>0</v>
      </c>
      <c r="AP505" s="85" t="s">
        <v>4358</v>
      </c>
      <c r="AQ505" s="100" t="s">
        <v>110</v>
      </c>
      <c r="AR505" s="97" t="s">
        <v>124</v>
      </c>
      <c r="AV505" s="99"/>
      <c r="AW505" s="159" t="s">
        <v>4359</v>
      </c>
      <c r="AX505" s="102" t="s">
        <v>4360</v>
      </c>
      <c r="AY505" s="157" t="s">
        <v>4361</v>
      </c>
      <c r="AZ505" s="159"/>
      <c r="BF505" s="103">
        <v>46262</v>
      </c>
      <c r="BG505" s="46"/>
      <c r="BH505" s="46"/>
      <c r="BI505" s="46">
        <f t="shared" si="22"/>
        <v>0</v>
      </c>
      <c r="BJ505" s="46">
        <f t="shared" si="23"/>
        <v>0</v>
      </c>
    </row>
    <row r="506" spans="1:62" ht="120" customHeight="1" x14ac:dyDescent="0.2">
      <c r="A506" s="170" t="s">
        <v>178</v>
      </c>
      <c r="B506" s="132"/>
      <c r="C506" s="150">
        <v>0</v>
      </c>
      <c r="D506" s="150">
        <v>0</v>
      </c>
      <c r="E506" s="133">
        <v>630</v>
      </c>
      <c r="F506" s="134" t="s">
        <v>4362</v>
      </c>
      <c r="G506" s="86" t="s">
        <v>4363</v>
      </c>
      <c r="H506" s="86" t="s">
        <v>2345</v>
      </c>
      <c r="I506" s="89"/>
      <c r="J506" s="90">
        <v>6</v>
      </c>
      <c r="K506" s="86"/>
      <c r="L506" s="86"/>
      <c r="M506" s="92" t="s">
        <v>150</v>
      </c>
      <c r="N506" s="86" t="s">
        <v>108</v>
      </c>
      <c r="O506" s="163" t="s">
        <v>202</v>
      </c>
      <c r="P506" s="163" t="s">
        <v>202</v>
      </c>
      <c r="Q506" s="91" t="s">
        <v>436</v>
      </c>
      <c r="R506" s="91" t="s">
        <v>204</v>
      </c>
      <c r="S506" s="91" t="s">
        <v>4364</v>
      </c>
      <c r="T506" s="92">
        <v>10</v>
      </c>
      <c r="U506" s="93">
        <v>8</v>
      </c>
      <c r="V506" s="94">
        <v>44519</v>
      </c>
      <c r="W506" s="94">
        <v>46258</v>
      </c>
      <c r="X506" s="95">
        <v>9785171458287</v>
      </c>
      <c r="Y506" s="96">
        <v>352</v>
      </c>
      <c r="Z506" s="97">
        <v>0.32</v>
      </c>
      <c r="AA506" s="98" t="s">
        <v>169</v>
      </c>
      <c r="AB506" s="98" t="s">
        <v>220</v>
      </c>
      <c r="AC506" s="98" t="s">
        <v>170</v>
      </c>
      <c r="AD506" s="91" t="s">
        <v>109</v>
      </c>
      <c r="AE506" s="135" t="s">
        <v>115</v>
      </c>
      <c r="AF506" s="168"/>
      <c r="AG506" s="98" t="s">
        <v>272</v>
      </c>
      <c r="AH506" s="98"/>
      <c r="AI506" s="86" t="s">
        <v>2347</v>
      </c>
      <c r="AJ506" s="101"/>
      <c r="AK506" s="91"/>
      <c r="AL506" s="100" t="s">
        <v>4365</v>
      </c>
      <c r="AM506" s="86" t="s">
        <v>262</v>
      </c>
      <c r="AN506" s="86" t="s">
        <v>152</v>
      </c>
      <c r="AO506" s="143">
        <f t="shared" si="21"/>
        <v>0</v>
      </c>
      <c r="AP506" s="85" t="s">
        <v>4366</v>
      </c>
      <c r="AQ506" s="100" t="s">
        <v>156</v>
      </c>
      <c r="AR506" s="97" t="s">
        <v>124</v>
      </c>
      <c r="AV506" s="99"/>
      <c r="AW506" s="159" t="s">
        <v>4367</v>
      </c>
      <c r="AX506" s="102"/>
      <c r="AY506" s="157" t="s">
        <v>4368</v>
      </c>
      <c r="AZ506" s="159"/>
      <c r="BF506" s="103">
        <v>46262</v>
      </c>
      <c r="BG506" s="46"/>
      <c r="BH506" s="46"/>
      <c r="BI506" s="46">
        <f t="shared" si="22"/>
        <v>0</v>
      </c>
      <c r="BJ506" s="46">
        <f t="shared" si="23"/>
        <v>0</v>
      </c>
    </row>
    <row r="507" spans="1:62" ht="120" customHeight="1" x14ac:dyDescent="0.2">
      <c r="A507" s="170" t="s">
        <v>178</v>
      </c>
      <c r="B507" s="132"/>
      <c r="C507" s="150">
        <v>0</v>
      </c>
      <c r="D507" s="150">
        <v>0</v>
      </c>
      <c r="E507" s="133">
        <v>252</v>
      </c>
      <c r="F507" s="134" t="s">
        <v>4911</v>
      </c>
      <c r="G507" s="86" t="s">
        <v>4912</v>
      </c>
      <c r="H507" s="86" t="s">
        <v>191</v>
      </c>
      <c r="I507" s="89"/>
      <c r="J507" s="90">
        <v>7</v>
      </c>
      <c r="K507" s="86"/>
      <c r="L507" s="86"/>
      <c r="M507" s="92" t="s">
        <v>150</v>
      </c>
      <c r="N507" s="86" t="s">
        <v>108</v>
      </c>
      <c r="O507" s="163" t="s">
        <v>202</v>
      </c>
      <c r="P507" s="163" t="s">
        <v>202</v>
      </c>
      <c r="Q507" s="91" t="s">
        <v>436</v>
      </c>
      <c r="R507" s="91" t="s">
        <v>4913</v>
      </c>
      <c r="S507" s="91" t="s">
        <v>4914</v>
      </c>
      <c r="T507" s="92">
        <v>10</v>
      </c>
      <c r="U507" s="93">
        <v>6</v>
      </c>
      <c r="V507" s="94">
        <v>44655</v>
      </c>
      <c r="W507" s="94">
        <v>46259</v>
      </c>
      <c r="X507" s="95">
        <v>9785171480455</v>
      </c>
      <c r="Y507" s="96">
        <v>320</v>
      </c>
      <c r="Z507" s="97">
        <v>0.20100000000000001</v>
      </c>
      <c r="AA507" s="98" t="s">
        <v>169</v>
      </c>
      <c r="AB507" s="98" t="s">
        <v>151</v>
      </c>
      <c r="AC507" s="98" t="s">
        <v>170</v>
      </c>
      <c r="AD507" s="91">
        <v>3</v>
      </c>
      <c r="AE507" s="135" t="s">
        <v>115</v>
      </c>
      <c r="AF507" s="168"/>
      <c r="AG507" s="98" t="s">
        <v>243</v>
      </c>
      <c r="AH507" s="98"/>
      <c r="AI507" s="86" t="s">
        <v>192</v>
      </c>
      <c r="AJ507" s="101"/>
      <c r="AK507" s="91"/>
      <c r="AL507" s="100" t="s">
        <v>4915</v>
      </c>
      <c r="AM507" s="86" t="s">
        <v>262</v>
      </c>
      <c r="AN507" s="86" t="s">
        <v>152</v>
      </c>
      <c r="AO507" s="143">
        <f t="shared" si="21"/>
        <v>0</v>
      </c>
      <c r="AP507" s="85" t="s">
        <v>4916</v>
      </c>
      <c r="AQ507" s="100" t="s">
        <v>110</v>
      </c>
      <c r="AR507" s="97" t="s">
        <v>124</v>
      </c>
      <c r="AV507" s="99"/>
      <c r="AW507" s="159" t="s">
        <v>4917</v>
      </c>
      <c r="AX507" s="102"/>
      <c r="AY507" s="157" t="s">
        <v>4918</v>
      </c>
      <c r="AZ507" s="159"/>
      <c r="BF507" s="103">
        <v>46265</v>
      </c>
      <c r="BG507" s="46"/>
      <c r="BH507" s="46"/>
      <c r="BI507" s="46">
        <f t="shared" si="22"/>
        <v>0</v>
      </c>
      <c r="BJ507" s="46">
        <f t="shared" si="23"/>
        <v>0</v>
      </c>
    </row>
    <row r="508" spans="1:62" ht="120" customHeight="1" x14ac:dyDescent="0.2">
      <c r="A508" s="170" t="s">
        <v>178</v>
      </c>
      <c r="B508" s="132"/>
      <c r="C508" s="150">
        <v>0</v>
      </c>
      <c r="D508" s="150">
        <v>0</v>
      </c>
      <c r="E508" s="133">
        <v>325.5</v>
      </c>
      <c r="F508" s="134" t="s">
        <v>2875</v>
      </c>
      <c r="G508" s="86" t="s">
        <v>2876</v>
      </c>
      <c r="H508" s="86" t="s">
        <v>191</v>
      </c>
      <c r="I508" s="89"/>
      <c r="J508" s="90">
        <v>6</v>
      </c>
      <c r="K508" s="86"/>
      <c r="L508" s="86"/>
      <c r="M508" s="92" t="s">
        <v>150</v>
      </c>
      <c r="N508" s="86" t="s">
        <v>108</v>
      </c>
      <c r="O508" s="163" t="s">
        <v>202</v>
      </c>
      <c r="P508" s="163" t="s">
        <v>202</v>
      </c>
      <c r="Q508" s="91" t="s">
        <v>436</v>
      </c>
      <c r="R508" s="91" t="s">
        <v>204</v>
      </c>
      <c r="S508" s="91" t="s">
        <v>2877</v>
      </c>
      <c r="T508" s="92">
        <v>10</v>
      </c>
      <c r="U508" s="93">
        <v>6</v>
      </c>
      <c r="V508" s="94">
        <v>45229</v>
      </c>
      <c r="W508" s="94">
        <v>46253</v>
      </c>
      <c r="X508" s="95">
        <v>9785171584658</v>
      </c>
      <c r="Y508" s="96">
        <v>352</v>
      </c>
      <c r="Z508" s="97">
        <v>0.21299999999999999</v>
      </c>
      <c r="AA508" s="98" t="s">
        <v>169</v>
      </c>
      <c r="AB508" s="98" t="s">
        <v>151</v>
      </c>
      <c r="AC508" s="98" t="s">
        <v>170</v>
      </c>
      <c r="AD508" s="91">
        <v>3</v>
      </c>
      <c r="AE508" s="135" t="s">
        <v>115</v>
      </c>
      <c r="AF508" s="168"/>
      <c r="AG508" s="98" t="s">
        <v>293</v>
      </c>
      <c r="AH508" s="98"/>
      <c r="AI508" s="86" t="s">
        <v>192</v>
      </c>
      <c r="AJ508" s="101"/>
      <c r="AK508" s="91"/>
      <c r="AL508" s="100" t="s">
        <v>2878</v>
      </c>
      <c r="AM508" s="86" t="s">
        <v>263</v>
      </c>
      <c r="AN508" s="86" t="s">
        <v>152</v>
      </c>
      <c r="AO508" s="143">
        <f t="shared" si="21"/>
        <v>0</v>
      </c>
      <c r="AP508" s="85" t="s">
        <v>2879</v>
      </c>
      <c r="AQ508" s="100" t="s">
        <v>156</v>
      </c>
      <c r="AR508" s="97" t="s">
        <v>124</v>
      </c>
      <c r="AV508" s="99"/>
      <c r="AW508" s="159" t="s">
        <v>2880</v>
      </c>
      <c r="AX508" s="102"/>
      <c r="AY508" s="157" t="s">
        <v>2881</v>
      </c>
      <c r="AZ508" s="159"/>
      <c r="BF508" s="103">
        <v>46258</v>
      </c>
      <c r="BG508" s="46"/>
      <c r="BH508" s="46"/>
      <c r="BI508" s="46">
        <f t="shared" si="22"/>
        <v>0</v>
      </c>
      <c r="BJ508" s="46">
        <f t="shared" si="23"/>
        <v>0</v>
      </c>
    </row>
    <row r="509" spans="1:62" ht="120" customHeight="1" x14ac:dyDescent="0.2">
      <c r="A509" s="170" t="s">
        <v>178</v>
      </c>
      <c r="B509" s="132"/>
      <c r="C509" s="150">
        <v>0</v>
      </c>
      <c r="D509" s="150">
        <v>0</v>
      </c>
      <c r="E509" s="133">
        <v>299.25</v>
      </c>
      <c r="F509" s="134" t="s">
        <v>1441</v>
      </c>
      <c r="G509" s="86" t="s">
        <v>1442</v>
      </c>
      <c r="H509" s="86" t="s">
        <v>191</v>
      </c>
      <c r="I509" s="89"/>
      <c r="J509" s="90">
        <v>4</v>
      </c>
      <c r="K509" s="86"/>
      <c r="L509" s="86"/>
      <c r="M509" s="92" t="s">
        <v>143</v>
      </c>
      <c r="N509" s="86" t="s">
        <v>108</v>
      </c>
      <c r="O509" s="163" t="s">
        <v>229</v>
      </c>
      <c r="P509" s="163" t="s">
        <v>426</v>
      </c>
      <c r="Q509" s="91" t="s">
        <v>436</v>
      </c>
      <c r="R509" s="91" t="s">
        <v>1443</v>
      </c>
      <c r="S509" s="91" t="s">
        <v>1444</v>
      </c>
      <c r="T509" s="92">
        <v>10</v>
      </c>
      <c r="U509" s="93">
        <v>5</v>
      </c>
      <c r="V509" s="94">
        <v>43490</v>
      </c>
      <c r="W509" s="94">
        <v>46251</v>
      </c>
      <c r="X509" s="95">
        <v>9785171126582</v>
      </c>
      <c r="Y509" s="96">
        <v>384</v>
      </c>
      <c r="Z509" s="97">
        <v>0.23200000000000001</v>
      </c>
      <c r="AA509" s="98" t="s">
        <v>169</v>
      </c>
      <c r="AB509" s="98" t="s">
        <v>151</v>
      </c>
      <c r="AC509" s="98" t="s">
        <v>170</v>
      </c>
      <c r="AD509" s="91">
        <v>3</v>
      </c>
      <c r="AE509" s="135" t="s">
        <v>115</v>
      </c>
      <c r="AF509" s="168"/>
      <c r="AG509" s="98" t="s">
        <v>401</v>
      </c>
      <c r="AH509" s="98"/>
      <c r="AI509" s="86" t="s">
        <v>192</v>
      </c>
      <c r="AJ509" s="101"/>
      <c r="AK509" s="91"/>
      <c r="AL509" s="100" t="s">
        <v>1445</v>
      </c>
      <c r="AM509" s="86" t="s">
        <v>263</v>
      </c>
      <c r="AN509" s="86" t="s">
        <v>152</v>
      </c>
      <c r="AO509" s="143">
        <f t="shared" si="21"/>
        <v>0</v>
      </c>
      <c r="AP509" s="85" t="s">
        <v>1446</v>
      </c>
      <c r="AQ509" s="100" t="s">
        <v>110</v>
      </c>
      <c r="AR509" s="97" t="s">
        <v>124</v>
      </c>
      <c r="AV509" s="99"/>
      <c r="AW509" s="159" t="s">
        <v>1447</v>
      </c>
      <c r="AX509" s="102"/>
      <c r="AY509" s="157" t="s">
        <v>1448</v>
      </c>
      <c r="AZ509" s="159"/>
      <c r="BF509" s="103">
        <v>46253</v>
      </c>
      <c r="BG509" s="46"/>
      <c r="BH509" s="46"/>
      <c r="BI509" s="46">
        <f t="shared" si="22"/>
        <v>0</v>
      </c>
      <c r="BJ509" s="46">
        <f t="shared" si="23"/>
        <v>0</v>
      </c>
    </row>
    <row r="510" spans="1:62" ht="120" customHeight="1" x14ac:dyDescent="0.2">
      <c r="A510" s="170" t="s">
        <v>178</v>
      </c>
      <c r="B510" s="132"/>
      <c r="C510" s="150">
        <v>0</v>
      </c>
      <c r="D510" s="150">
        <v>0</v>
      </c>
      <c r="E510" s="133">
        <v>289.8</v>
      </c>
      <c r="F510" s="134" t="s">
        <v>1449</v>
      </c>
      <c r="G510" s="86" t="s">
        <v>1450</v>
      </c>
      <c r="H510" s="86" t="s">
        <v>191</v>
      </c>
      <c r="I510" s="89"/>
      <c r="J510" s="90" t="s">
        <v>193</v>
      </c>
      <c r="K510" s="86"/>
      <c r="L510" s="86"/>
      <c r="M510" s="92" t="s">
        <v>150</v>
      </c>
      <c r="N510" s="86" t="s">
        <v>108</v>
      </c>
      <c r="O510" s="163" t="s">
        <v>202</v>
      </c>
      <c r="P510" s="163" t="s">
        <v>202</v>
      </c>
      <c r="Q510" s="91" t="s">
        <v>436</v>
      </c>
      <c r="R510" s="91" t="s">
        <v>204</v>
      </c>
      <c r="S510" s="91" t="s">
        <v>1451</v>
      </c>
      <c r="T510" s="92">
        <v>10</v>
      </c>
      <c r="U510" s="93">
        <v>12</v>
      </c>
      <c r="V510" s="94">
        <v>46247</v>
      </c>
      <c r="W510" s="94">
        <v>46247</v>
      </c>
      <c r="X510" s="95">
        <v>9785171879808</v>
      </c>
      <c r="Y510" s="96">
        <v>576</v>
      </c>
      <c r="Z510" s="97">
        <v>0.28799999999999998</v>
      </c>
      <c r="AA510" s="98" t="s">
        <v>169</v>
      </c>
      <c r="AB510" s="98" t="s">
        <v>181</v>
      </c>
      <c r="AC510" s="98" t="s">
        <v>170</v>
      </c>
      <c r="AD510" s="91">
        <v>3</v>
      </c>
      <c r="AE510" s="169" t="s">
        <v>194</v>
      </c>
      <c r="AF510" s="168"/>
      <c r="AG510" s="98" t="s">
        <v>272</v>
      </c>
      <c r="AH510" s="98"/>
      <c r="AI510" s="86" t="s">
        <v>192</v>
      </c>
      <c r="AJ510" s="101"/>
      <c r="AK510" s="91"/>
      <c r="AL510" s="100" t="s">
        <v>1452</v>
      </c>
      <c r="AM510" s="86" t="s">
        <v>262</v>
      </c>
      <c r="AN510" s="86" t="s">
        <v>152</v>
      </c>
      <c r="AO510" s="143">
        <f t="shared" si="21"/>
        <v>0</v>
      </c>
      <c r="AP510" s="85" t="s">
        <v>1453</v>
      </c>
      <c r="AQ510" s="100" t="s">
        <v>110</v>
      </c>
      <c r="AR510" s="97" t="s">
        <v>124</v>
      </c>
      <c r="AV510" s="99"/>
      <c r="AW510" s="159" t="s">
        <v>1454</v>
      </c>
      <c r="AX510" s="102"/>
      <c r="AY510" s="157" t="s">
        <v>1455</v>
      </c>
      <c r="AZ510" s="159"/>
      <c r="BF510" s="103">
        <v>46253</v>
      </c>
      <c r="BG510" s="46"/>
      <c r="BH510" s="46"/>
      <c r="BI510" s="46">
        <f t="shared" si="22"/>
        <v>0</v>
      </c>
      <c r="BJ510" s="46">
        <f t="shared" si="23"/>
        <v>0</v>
      </c>
    </row>
    <row r="511" spans="1:62" ht="120" customHeight="1" x14ac:dyDescent="0.2">
      <c r="A511" s="170" t="s">
        <v>178</v>
      </c>
      <c r="B511" s="132"/>
      <c r="C511" s="150">
        <v>0</v>
      </c>
      <c r="D511" s="150">
        <v>0</v>
      </c>
      <c r="E511" s="133">
        <v>317.10000000000002</v>
      </c>
      <c r="F511" s="134" t="s">
        <v>1456</v>
      </c>
      <c r="G511" s="86" t="s">
        <v>1457</v>
      </c>
      <c r="H511" s="86" t="s">
        <v>191</v>
      </c>
      <c r="I511" s="89"/>
      <c r="J511" s="90">
        <v>4</v>
      </c>
      <c r="K511" s="86"/>
      <c r="L511" s="86"/>
      <c r="M511" s="92" t="s">
        <v>150</v>
      </c>
      <c r="N511" s="86" t="s">
        <v>108</v>
      </c>
      <c r="O511" s="163" t="s">
        <v>184</v>
      </c>
      <c r="P511" s="163" t="s">
        <v>184</v>
      </c>
      <c r="Q511" s="91" t="s">
        <v>436</v>
      </c>
      <c r="R511" s="91" t="s">
        <v>204</v>
      </c>
      <c r="S511" s="91" t="s">
        <v>1458</v>
      </c>
      <c r="T511" s="92">
        <v>22</v>
      </c>
      <c r="U511" s="93">
        <v>14</v>
      </c>
      <c r="V511" s="94">
        <v>45723</v>
      </c>
      <c r="W511" s="94">
        <v>46251</v>
      </c>
      <c r="X511" s="95">
        <v>9785171726614</v>
      </c>
      <c r="Y511" s="96">
        <v>160</v>
      </c>
      <c r="Z511" s="97">
        <v>0.112</v>
      </c>
      <c r="AA511" s="98" t="s">
        <v>169</v>
      </c>
      <c r="AB511" s="98" t="s">
        <v>159</v>
      </c>
      <c r="AC511" s="98" t="s">
        <v>170</v>
      </c>
      <c r="AD511" s="91">
        <v>3</v>
      </c>
      <c r="AE511" s="135" t="s">
        <v>115</v>
      </c>
      <c r="AF511" s="168"/>
      <c r="AG511" s="98" t="s">
        <v>257</v>
      </c>
      <c r="AH511" s="98"/>
      <c r="AI511" s="86" t="s">
        <v>192</v>
      </c>
      <c r="AJ511" s="101"/>
      <c r="AK511" s="91"/>
      <c r="AL511" s="100" t="s">
        <v>1459</v>
      </c>
      <c r="AM511" s="86" t="s">
        <v>263</v>
      </c>
      <c r="AN511" s="86" t="s">
        <v>152</v>
      </c>
      <c r="AO511" s="143">
        <f t="shared" si="21"/>
        <v>0</v>
      </c>
      <c r="AP511" s="85" t="s">
        <v>1460</v>
      </c>
      <c r="AQ511" s="100" t="s">
        <v>153</v>
      </c>
      <c r="AR511" s="97" t="s">
        <v>124</v>
      </c>
      <c r="AV511" s="99"/>
      <c r="AW511" s="159" t="s">
        <v>1461</v>
      </c>
      <c r="AX511" s="102" t="s">
        <v>1462</v>
      </c>
      <c r="AY511" s="157" t="s">
        <v>1463</v>
      </c>
      <c r="AZ511" s="159"/>
      <c r="BF511" s="103">
        <v>46253</v>
      </c>
      <c r="BG511" s="46"/>
      <c r="BH511" s="46"/>
      <c r="BI511" s="46">
        <f t="shared" si="22"/>
        <v>0</v>
      </c>
      <c r="BJ511" s="46">
        <f t="shared" si="23"/>
        <v>0</v>
      </c>
    </row>
    <row r="512" spans="1:62" ht="120" customHeight="1" x14ac:dyDescent="0.2">
      <c r="A512" s="170" t="s">
        <v>178</v>
      </c>
      <c r="B512" s="132"/>
      <c r="C512" s="150">
        <v>0</v>
      </c>
      <c r="D512" s="150">
        <v>0</v>
      </c>
      <c r="E512" s="133">
        <v>269.85000000000002</v>
      </c>
      <c r="F512" s="134" t="s">
        <v>4919</v>
      </c>
      <c r="G512" s="86" t="s">
        <v>4920</v>
      </c>
      <c r="H512" s="86" t="s">
        <v>191</v>
      </c>
      <c r="I512" s="89"/>
      <c r="J512" s="90">
        <v>5</v>
      </c>
      <c r="K512" s="86"/>
      <c r="L512" s="86"/>
      <c r="M512" s="92" t="s">
        <v>150</v>
      </c>
      <c r="N512" s="86" t="s">
        <v>108</v>
      </c>
      <c r="O512" s="163" t="s">
        <v>560</v>
      </c>
      <c r="P512" s="163" t="s">
        <v>561</v>
      </c>
      <c r="Q512" s="91" t="s">
        <v>436</v>
      </c>
      <c r="R512" s="91" t="s">
        <v>204</v>
      </c>
      <c r="S512" s="91" t="s">
        <v>4921</v>
      </c>
      <c r="T512" s="92">
        <v>10</v>
      </c>
      <c r="U512" s="93">
        <v>5</v>
      </c>
      <c r="V512" s="94">
        <v>45070</v>
      </c>
      <c r="W512" s="94">
        <v>46259</v>
      </c>
      <c r="X512" s="95">
        <v>9785171551872</v>
      </c>
      <c r="Y512" s="96">
        <v>352</v>
      </c>
      <c r="Z512" s="97">
        <v>0.218</v>
      </c>
      <c r="AA512" s="98" t="s">
        <v>169</v>
      </c>
      <c r="AB512" s="98" t="s">
        <v>151</v>
      </c>
      <c r="AC512" s="98" t="s">
        <v>170</v>
      </c>
      <c r="AD512" s="91">
        <v>3</v>
      </c>
      <c r="AE512" s="135" t="s">
        <v>115</v>
      </c>
      <c r="AF512" s="168"/>
      <c r="AG512" s="98" t="s">
        <v>269</v>
      </c>
      <c r="AH512" s="98"/>
      <c r="AI512" s="86" t="s">
        <v>192</v>
      </c>
      <c r="AJ512" s="101"/>
      <c r="AK512" s="91"/>
      <c r="AL512" s="100" t="s">
        <v>4922</v>
      </c>
      <c r="AM512" s="86" t="s">
        <v>262</v>
      </c>
      <c r="AN512" s="86" t="s">
        <v>152</v>
      </c>
      <c r="AO512" s="143">
        <f t="shared" si="21"/>
        <v>0</v>
      </c>
      <c r="AP512" s="85" t="s">
        <v>4923</v>
      </c>
      <c r="AQ512" s="100" t="s">
        <v>110</v>
      </c>
      <c r="AR512" s="97" t="s">
        <v>124</v>
      </c>
      <c r="AV512" s="99"/>
      <c r="AW512" s="159" t="s">
        <v>4924</v>
      </c>
      <c r="AX512" s="102"/>
      <c r="AY512" s="157" t="s">
        <v>4925</v>
      </c>
      <c r="AZ512" s="159"/>
      <c r="BF512" s="103">
        <v>46265</v>
      </c>
      <c r="BG512" s="46"/>
      <c r="BH512" s="46"/>
      <c r="BI512" s="46">
        <f t="shared" si="22"/>
        <v>0</v>
      </c>
      <c r="BJ512" s="46">
        <f t="shared" si="23"/>
        <v>0</v>
      </c>
    </row>
    <row r="513" spans="1:62" ht="120" customHeight="1" x14ac:dyDescent="0.2">
      <c r="A513" s="170" t="s">
        <v>178</v>
      </c>
      <c r="B513" s="132"/>
      <c r="C513" s="150">
        <v>0</v>
      </c>
      <c r="D513" s="150">
        <v>0</v>
      </c>
      <c r="E513" s="133">
        <v>269.85000000000002</v>
      </c>
      <c r="F513" s="134" t="s">
        <v>1464</v>
      </c>
      <c r="G513" s="86" t="s">
        <v>482</v>
      </c>
      <c r="H513" s="86" t="s">
        <v>191</v>
      </c>
      <c r="I513" s="89"/>
      <c r="J513" s="90" t="s">
        <v>193</v>
      </c>
      <c r="K513" s="86"/>
      <c r="L513" s="86"/>
      <c r="M513" s="92" t="s">
        <v>150</v>
      </c>
      <c r="N513" s="86" t="s">
        <v>108</v>
      </c>
      <c r="O513" s="163" t="s">
        <v>289</v>
      </c>
      <c r="P513" s="163" t="s">
        <v>289</v>
      </c>
      <c r="Q513" s="91" t="s">
        <v>436</v>
      </c>
      <c r="R513" s="91" t="s">
        <v>204</v>
      </c>
      <c r="S513" s="91" t="s">
        <v>1465</v>
      </c>
      <c r="T513" s="92">
        <v>10</v>
      </c>
      <c r="U513" s="93">
        <v>6</v>
      </c>
      <c r="V513" s="94">
        <v>46244</v>
      </c>
      <c r="W513" s="94">
        <v>46244</v>
      </c>
      <c r="X513" s="95">
        <v>9785171858391</v>
      </c>
      <c r="Y513" s="96">
        <v>384</v>
      </c>
      <c r="Z513" s="97">
        <v>0.23</v>
      </c>
      <c r="AA513" s="98" t="s">
        <v>169</v>
      </c>
      <c r="AB513" s="98" t="s">
        <v>151</v>
      </c>
      <c r="AC513" s="98" t="s">
        <v>170</v>
      </c>
      <c r="AD513" s="91">
        <v>3</v>
      </c>
      <c r="AE513" s="169" t="s">
        <v>194</v>
      </c>
      <c r="AF513" s="168"/>
      <c r="AG513" s="98" t="s">
        <v>269</v>
      </c>
      <c r="AH513" s="98"/>
      <c r="AI513" s="86" t="s">
        <v>192</v>
      </c>
      <c r="AJ513" s="101"/>
      <c r="AK513" s="91"/>
      <c r="AL513" s="100" t="s">
        <v>1466</v>
      </c>
      <c r="AM513" s="86" t="s">
        <v>262</v>
      </c>
      <c r="AN513" s="86" t="s">
        <v>152</v>
      </c>
      <c r="AO513" s="143">
        <f t="shared" si="21"/>
        <v>0</v>
      </c>
      <c r="AP513" s="85" t="s">
        <v>1467</v>
      </c>
      <c r="AQ513" s="100" t="s">
        <v>110</v>
      </c>
      <c r="AR513" s="97" t="s">
        <v>124</v>
      </c>
      <c r="AV513" s="99"/>
      <c r="AW513" s="159" t="s">
        <v>1468</v>
      </c>
      <c r="AX513" s="102"/>
      <c r="AY513" s="157" t="s">
        <v>1469</v>
      </c>
      <c r="AZ513" s="159"/>
      <c r="BF513" s="103">
        <v>46253</v>
      </c>
      <c r="BG513" s="46"/>
      <c r="BH513" s="46"/>
      <c r="BI513" s="46">
        <f t="shared" si="22"/>
        <v>0</v>
      </c>
      <c r="BJ513" s="46">
        <f t="shared" si="23"/>
        <v>0</v>
      </c>
    </row>
    <row r="514" spans="1:62" ht="120" customHeight="1" x14ac:dyDescent="0.2">
      <c r="A514" s="170" t="s">
        <v>178</v>
      </c>
      <c r="B514" s="132"/>
      <c r="C514" s="150">
        <v>0</v>
      </c>
      <c r="D514" s="150">
        <v>0</v>
      </c>
      <c r="E514" s="133">
        <v>261.45</v>
      </c>
      <c r="F514" s="134" t="s">
        <v>1470</v>
      </c>
      <c r="G514" s="86" t="s">
        <v>495</v>
      </c>
      <c r="H514" s="86" t="s">
        <v>191</v>
      </c>
      <c r="I514" s="89"/>
      <c r="J514" s="90">
        <v>4</v>
      </c>
      <c r="K514" s="86"/>
      <c r="L514" s="86"/>
      <c r="M514" s="92" t="s">
        <v>150</v>
      </c>
      <c r="N514" s="86" t="s">
        <v>108</v>
      </c>
      <c r="O514" s="163" t="s">
        <v>289</v>
      </c>
      <c r="P514" s="163" t="s">
        <v>289</v>
      </c>
      <c r="Q514" s="91" t="s">
        <v>436</v>
      </c>
      <c r="R514" s="91" t="s">
        <v>204</v>
      </c>
      <c r="S514" s="91" t="s">
        <v>1471</v>
      </c>
      <c r="T514" s="92">
        <v>10</v>
      </c>
      <c r="U514" s="93">
        <v>12</v>
      </c>
      <c r="V514" s="94">
        <v>44110</v>
      </c>
      <c r="W514" s="94">
        <v>46251</v>
      </c>
      <c r="X514" s="95">
        <v>9785171331009</v>
      </c>
      <c r="Y514" s="96">
        <v>384</v>
      </c>
      <c r="Z514" s="97">
        <v>0.245</v>
      </c>
      <c r="AA514" s="98" t="s">
        <v>169</v>
      </c>
      <c r="AB514" s="98" t="s">
        <v>151</v>
      </c>
      <c r="AC514" s="98" t="s">
        <v>170</v>
      </c>
      <c r="AD514" s="91">
        <v>3</v>
      </c>
      <c r="AE514" s="135" t="s">
        <v>115</v>
      </c>
      <c r="AF514" s="168"/>
      <c r="AG514" s="98" t="s">
        <v>272</v>
      </c>
      <c r="AH514" s="98"/>
      <c r="AI514" s="86" t="s">
        <v>192</v>
      </c>
      <c r="AJ514" s="101"/>
      <c r="AK514" s="91"/>
      <c r="AL514" s="100" t="s">
        <v>1472</v>
      </c>
      <c r="AM514" s="86" t="s">
        <v>262</v>
      </c>
      <c r="AN514" s="86" t="s">
        <v>152</v>
      </c>
      <c r="AO514" s="143">
        <f t="shared" si="21"/>
        <v>0</v>
      </c>
      <c r="AP514" s="85" t="s">
        <v>1473</v>
      </c>
      <c r="AQ514" s="100" t="s">
        <v>156</v>
      </c>
      <c r="AR514" s="97" t="s">
        <v>124</v>
      </c>
      <c r="AV514" s="99"/>
      <c r="AW514" s="159" t="s">
        <v>1474</v>
      </c>
      <c r="AX514" s="102"/>
      <c r="AY514" s="157" t="s">
        <v>1475</v>
      </c>
      <c r="AZ514" s="159"/>
      <c r="BF514" s="103">
        <v>46253</v>
      </c>
      <c r="BG514" s="46"/>
      <c r="BH514" s="46"/>
      <c r="BI514" s="46">
        <f t="shared" si="22"/>
        <v>0</v>
      </c>
      <c r="BJ514" s="46">
        <f t="shared" si="23"/>
        <v>0</v>
      </c>
    </row>
    <row r="515" spans="1:62" ht="120" customHeight="1" x14ac:dyDescent="0.2">
      <c r="A515" s="170" t="s">
        <v>178</v>
      </c>
      <c r="B515" s="132"/>
      <c r="C515" s="150">
        <v>0</v>
      </c>
      <c r="D515" s="150">
        <v>0</v>
      </c>
      <c r="E515" s="133">
        <v>261.45</v>
      </c>
      <c r="F515" s="134" t="s">
        <v>2882</v>
      </c>
      <c r="G515" s="86" t="s">
        <v>2883</v>
      </c>
      <c r="H515" s="86" t="s">
        <v>191</v>
      </c>
      <c r="I515" s="89"/>
      <c r="J515" s="90">
        <v>3</v>
      </c>
      <c r="K515" s="86"/>
      <c r="L515" s="86"/>
      <c r="M515" s="92" t="s">
        <v>143</v>
      </c>
      <c r="N515" s="86" t="s">
        <v>108</v>
      </c>
      <c r="O515" s="163" t="s">
        <v>229</v>
      </c>
      <c r="P515" s="163" t="s">
        <v>238</v>
      </c>
      <c r="Q515" s="91" t="s">
        <v>436</v>
      </c>
      <c r="R515" s="91" t="s">
        <v>204</v>
      </c>
      <c r="S515" s="91" t="s">
        <v>2884</v>
      </c>
      <c r="T515" s="92">
        <v>10</v>
      </c>
      <c r="U515" s="93">
        <v>8</v>
      </c>
      <c r="V515" s="94">
        <v>43236</v>
      </c>
      <c r="W515" s="94">
        <v>46253</v>
      </c>
      <c r="X515" s="95">
        <v>9785171079857</v>
      </c>
      <c r="Y515" s="96">
        <v>192</v>
      </c>
      <c r="Z515" s="97">
        <v>0.13300000000000001</v>
      </c>
      <c r="AA515" s="98" t="s">
        <v>169</v>
      </c>
      <c r="AB515" s="98" t="s">
        <v>159</v>
      </c>
      <c r="AC515" s="98" t="s">
        <v>170</v>
      </c>
      <c r="AD515" s="91">
        <v>3</v>
      </c>
      <c r="AE515" s="135" t="s">
        <v>115</v>
      </c>
      <c r="AF515" s="168"/>
      <c r="AG515" s="98" t="s">
        <v>269</v>
      </c>
      <c r="AH515" s="98"/>
      <c r="AI515" s="86" t="s">
        <v>192</v>
      </c>
      <c r="AJ515" s="101"/>
      <c r="AK515" s="91"/>
      <c r="AL515" s="100" t="s">
        <v>2885</v>
      </c>
      <c r="AM515" s="86" t="s">
        <v>262</v>
      </c>
      <c r="AN515" s="86" t="s">
        <v>152</v>
      </c>
      <c r="AO515" s="143">
        <f t="shared" si="21"/>
        <v>0</v>
      </c>
      <c r="AP515" s="85" t="s">
        <v>2886</v>
      </c>
      <c r="AQ515" s="100" t="s">
        <v>156</v>
      </c>
      <c r="AR515" s="97" t="s">
        <v>124</v>
      </c>
      <c r="AV515" s="99"/>
      <c r="AW515" s="159" t="s">
        <v>2887</v>
      </c>
      <c r="AX515" s="102"/>
      <c r="AY515" s="157" t="s">
        <v>2888</v>
      </c>
      <c r="AZ515" s="159"/>
      <c r="BF515" s="103">
        <v>46258</v>
      </c>
      <c r="BG515" s="46"/>
      <c r="BH515" s="46"/>
      <c r="BI515" s="46">
        <f t="shared" si="22"/>
        <v>0</v>
      </c>
      <c r="BJ515" s="46">
        <f t="shared" si="23"/>
        <v>0</v>
      </c>
    </row>
    <row r="516" spans="1:62" ht="120" customHeight="1" x14ac:dyDescent="0.2">
      <c r="A516" s="170" t="s">
        <v>178</v>
      </c>
      <c r="B516" s="132"/>
      <c r="C516" s="150">
        <v>0</v>
      </c>
      <c r="D516" s="150">
        <v>0</v>
      </c>
      <c r="E516" s="133">
        <v>241.5</v>
      </c>
      <c r="F516" s="134" t="s">
        <v>2889</v>
      </c>
      <c r="G516" s="86" t="s">
        <v>2890</v>
      </c>
      <c r="H516" s="86" t="s">
        <v>191</v>
      </c>
      <c r="I516" s="89"/>
      <c r="J516" s="90">
        <v>3</v>
      </c>
      <c r="K516" s="86"/>
      <c r="L516" s="86"/>
      <c r="M516" s="92" t="s">
        <v>150</v>
      </c>
      <c r="N516" s="86" t="s">
        <v>108</v>
      </c>
      <c r="O516" s="163" t="s">
        <v>202</v>
      </c>
      <c r="P516" s="163" t="s">
        <v>202</v>
      </c>
      <c r="Q516" s="91" t="s">
        <v>436</v>
      </c>
      <c r="R516" s="91" t="s">
        <v>204</v>
      </c>
      <c r="S516" s="91" t="s">
        <v>2891</v>
      </c>
      <c r="T516" s="92">
        <v>10</v>
      </c>
      <c r="U516" s="93">
        <v>8</v>
      </c>
      <c r="V516" s="94">
        <v>42464</v>
      </c>
      <c r="W516" s="94">
        <v>46252</v>
      </c>
      <c r="X516" s="95">
        <v>9785170955374</v>
      </c>
      <c r="Y516" s="96">
        <v>224</v>
      </c>
      <c r="Z516" s="97">
        <v>0.157</v>
      </c>
      <c r="AA516" s="98" t="s">
        <v>169</v>
      </c>
      <c r="AB516" s="98" t="s">
        <v>159</v>
      </c>
      <c r="AC516" s="98" t="s">
        <v>170</v>
      </c>
      <c r="AD516" s="91">
        <v>3</v>
      </c>
      <c r="AE516" s="135" t="s">
        <v>115</v>
      </c>
      <c r="AF516" s="168"/>
      <c r="AG516" s="98" t="s">
        <v>269</v>
      </c>
      <c r="AH516" s="98"/>
      <c r="AI516" s="86" t="s">
        <v>192</v>
      </c>
      <c r="AJ516" s="101"/>
      <c r="AK516" s="91"/>
      <c r="AL516" s="100" t="s">
        <v>2892</v>
      </c>
      <c r="AM516" s="86" t="s">
        <v>262</v>
      </c>
      <c r="AN516" s="86" t="s">
        <v>152</v>
      </c>
      <c r="AO516" s="143">
        <f t="shared" si="21"/>
        <v>0</v>
      </c>
      <c r="AP516" s="85" t="s">
        <v>2893</v>
      </c>
      <c r="AQ516" s="100" t="s">
        <v>156</v>
      </c>
      <c r="AR516" s="97" t="s">
        <v>124</v>
      </c>
      <c r="AV516" s="99"/>
      <c r="AW516" s="159" t="s">
        <v>2894</v>
      </c>
      <c r="AX516" s="102"/>
      <c r="AY516" s="157" t="s">
        <v>2895</v>
      </c>
      <c r="AZ516" s="159"/>
      <c r="BF516" s="103">
        <v>46258</v>
      </c>
      <c r="BG516" s="46"/>
      <c r="BH516" s="46"/>
      <c r="BI516" s="46">
        <f t="shared" si="22"/>
        <v>0</v>
      </c>
      <c r="BJ516" s="46">
        <f t="shared" si="23"/>
        <v>0</v>
      </c>
    </row>
    <row r="517" spans="1:62" ht="120" customHeight="1" x14ac:dyDescent="0.2">
      <c r="A517" s="170" t="s">
        <v>178</v>
      </c>
      <c r="B517" s="132"/>
      <c r="C517" s="150">
        <v>0</v>
      </c>
      <c r="D517" s="150">
        <v>0</v>
      </c>
      <c r="E517" s="133">
        <v>280.35000000000002</v>
      </c>
      <c r="F517" s="134" t="s">
        <v>4926</v>
      </c>
      <c r="G517" s="86" t="s">
        <v>4927</v>
      </c>
      <c r="H517" s="86" t="s">
        <v>191</v>
      </c>
      <c r="I517" s="89"/>
      <c r="J517" s="90">
        <v>6</v>
      </c>
      <c r="K517" s="86"/>
      <c r="L517" s="86"/>
      <c r="M517" s="92" t="s">
        <v>150</v>
      </c>
      <c r="N517" s="86" t="s">
        <v>108</v>
      </c>
      <c r="O517" s="163" t="s">
        <v>160</v>
      </c>
      <c r="P517" s="163" t="s">
        <v>160</v>
      </c>
      <c r="Q517" s="91" t="s">
        <v>436</v>
      </c>
      <c r="R517" s="91" t="s">
        <v>204</v>
      </c>
      <c r="S517" s="91" t="s">
        <v>4928</v>
      </c>
      <c r="T517" s="92">
        <v>22</v>
      </c>
      <c r="U517" s="93">
        <v>6</v>
      </c>
      <c r="V517" s="94">
        <v>44530</v>
      </c>
      <c r="W517" s="94">
        <v>46259</v>
      </c>
      <c r="X517" s="95">
        <v>9785171449155</v>
      </c>
      <c r="Y517" s="96">
        <v>288</v>
      </c>
      <c r="Z517" s="97">
        <v>0.192</v>
      </c>
      <c r="AA517" s="98" t="s">
        <v>169</v>
      </c>
      <c r="AB517" s="98" t="s">
        <v>159</v>
      </c>
      <c r="AC517" s="98" t="s">
        <v>170</v>
      </c>
      <c r="AD517" s="91">
        <v>3</v>
      </c>
      <c r="AE517" s="135" t="s">
        <v>115</v>
      </c>
      <c r="AF517" s="168"/>
      <c r="AG517" s="98" t="s">
        <v>250</v>
      </c>
      <c r="AH517" s="98"/>
      <c r="AI517" s="86" t="s">
        <v>192</v>
      </c>
      <c r="AJ517" s="101"/>
      <c r="AK517" s="91"/>
      <c r="AL517" s="100" t="s">
        <v>4929</v>
      </c>
      <c r="AM517" s="86" t="s">
        <v>264</v>
      </c>
      <c r="AN517" s="86" t="s">
        <v>152</v>
      </c>
      <c r="AO517" s="143">
        <f t="shared" si="21"/>
        <v>0</v>
      </c>
      <c r="AP517" s="85" t="s">
        <v>4930</v>
      </c>
      <c r="AQ517" s="100" t="s">
        <v>110</v>
      </c>
      <c r="AR517" s="97" t="s">
        <v>124</v>
      </c>
      <c r="AV517" s="99"/>
      <c r="AW517" s="159" t="s">
        <v>4931</v>
      </c>
      <c r="AX517" s="102"/>
      <c r="AY517" s="157" t="s">
        <v>4932</v>
      </c>
      <c r="AZ517" s="159"/>
      <c r="BF517" s="103">
        <v>46265</v>
      </c>
      <c r="BG517" s="46"/>
      <c r="BH517" s="46"/>
      <c r="BI517" s="46">
        <f t="shared" si="22"/>
        <v>0</v>
      </c>
      <c r="BJ517" s="46">
        <f t="shared" si="23"/>
        <v>0</v>
      </c>
    </row>
    <row r="518" spans="1:62" ht="120" customHeight="1" x14ac:dyDescent="0.2">
      <c r="A518" s="170" t="s">
        <v>178</v>
      </c>
      <c r="B518" s="132"/>
      <c r="C518" s="150">
        <v>0</v>
      </c>
      <c r="D518" s="150">
        <v>0</v>
      </c>
      <c r="E518" s="133">
        <v>252</v>
      </c>
      <c r="F518" s="134" t="s">
        <v>2896</v>
      </c>
      <c r="G518" s="86" t="s">
        <v>2897</v>
      </c>
      <c r="H518" s="86" t="s">
        <v>191</v>
      </c>
      <c r="I518" s="89"/>
      <c r="J518" s="90">
        <v>4</v>
      </c>
      <c r="K518" s="86"/>
      <c r="L518" s="86"/>
      <c r="M518" s="92" t="s">
        <v>150</v>
      </c>
      <c r="N518" s="86" t="s">
        <v>108</v>
      </c>
      <c r="O518" s="163" t="s">
        <v>202</v>
      </c>
      <c r="P518" s="163" t="s">
        <v>202</v>
      </c>
      <c r="Q518" s="91" t="s">
        <v>436</v>
      </c>
      <c r="R518" s="91" t="s">
        <v>204</v>
      </c>
      <c r="S518" s="91" t="s">
        <v>2898</v>
      </c>
      <c r="T518" s="92">
        <v>10</v>
      </c>
      <c r="U518" s="93">
        <v>8</v>
      </c>
      <c r="V518" s="94">
        <v>45463</v>
      </c>
      <c r="W518" s="94">
        <v>46253</v>
      </c>
      <c r="X518" s="95">
        <v>9785171618247</v>
      </c>
      <c r="Y518" s="96">
        <v>192</v>
      </c>
      <c r="Z518" s="97">
        <v>0.13300000000000001</v>
      </c>
      <c r="AA518" s="98" t="s">
        <v>169</v>
      </c>
      <c r="AB518" s="98" t="s">
        <v>159</v>
      </c>
      <c r="AC518" s="98" t="s">
        <v>170</v>
      </c>
      <c r="AD518" s="91">
        <v>3</v>
      </c>
      <c r="AE518" s="135" t="s">
        <v>115</v>
      </c>
      <c r="AF518" s="168"/>
      <c r="AG518" s="98" t="s">
        <v>256</v>
      </c>
      <c r="AH518" s="98"/>
      <c r="AI518" s="86" t="s">
        <v>192</v>
      </c>
      <c r="AJ518" s="101"/>
      <c r="AK518" s="91"/>
      <c r="AL518" s="100" t="s">
        <v>2899</v>
      </c>
      <c r="AM518" s="86" t="s">
        <v>263</v>
      </c>
      <c r="AN518" s="86" t="s">
        <v>152</v>
      </c>
      <c r="AO518" s="143">
        <f t="shared" si="21"/>
        <v>0</v>
      </c>
      <c r="AP518" s="85" t="s">
        <v>2900</v>
      </c>
      <c r="AQ518" s="100" t="s">
        <v>156</v>
      </c>
      <c r="AR518" s="97" t="s">
        <v>124</v>
      </c>
      <c r="AV518" s="99"/>
      <c r="AW518" s="159" t="s">
        <v>2901</v>
      </c>
      <c r="AX518" s="102" t="s">
        <v>2902</v>
      </c>
      <c r="AY518" s="157" t="s">
        <v>2903</v>
      </c>
      <c r="AZ518" s="159"/>
      <c r="BF518" s="103">
        <v>46258</v>
      </c>
      <c r="BG518" s="46"/>
      <c r="BH518" s="46"/>
      <c r="BI518" s="46">
        <f t="shared" si="22"/>
        <v>0</v>
      </c>
      <c r="BJ518" s="46">
        <f t="shared" si="23"/>
        <v>0</v>
      </c>
    </row>
    <row r="519" spans="1:62" ht="120" customHeight="1" x14ac:dyDescent="0.2">
      <c r="A519" s="170" t="s">
        <v>178</v>
      </c>
      <c r="B519" s="132"/>
      <c r="C519" s="150">
        <v>0</v>
      </c>
      <c r="D519" s="150">
        <v>0</v>
      </c>
      <c r="E519" s="133">
        <v>382.2</v>
      </c>
      <c r="F519" s="134" t="s">
        <v>1464</v>
      </c>
      <c r="G519" s="86" t="s">
        <v>482</v>
      </c>
      <c r="H519" s="86" t="s">
        <v>486</v>
      </c>
      <c r="I519" s="89"/>
      <c r="J519" s="90" t="s">
        <v>193</v>
      </c>
      <c r="K519" s="86"/>
      <c r="L519" s="86"/>
      <c r="M519" s="92" t="s">
        <v>150</v>
      </c>
      <c r="N519" s="86" t="s">
        <v>108</v>
      </c>
      <c r="O519" s="163" t="s">
        <v>289</v>
      </c>
      <c r="P519" s="163" t="s">
        <v>289</v>
      </c>
      <c r="Q519" s="91" t="s">
        <v>436</v>
      </c>
      <c r="R519" s="91" t="s">
        <v>204</v>
      </c>
      <c r="S519" s="91" t="s">
        <v>1476</v>
      </c>
      <c r="T519" s="92">
        <v>10</v>
      </c>
      <c r="U519" s="93">
        <v>9</v>
      </c>
      <c r="V519" s="94">
        <v>46247</v>
      </c>
      <c r="W519" s="94">
        <v>46247</v>
      </c>
      <c r="X519" s="95">
        <v>9785171858414</v>
      </c>
      <c r="Y519" s="96">
        <v>384</v>
      </c>
      <c r="Z519" s="97">
        <v>0.29599999999999999</v>
      </c>
      <c r="AA519" s="98" t="s">
        <v>169</v>
      </c>
      <c r="AB519" s="98" t="s">
        <v>151</v>
      </c>
      <c r="AC519" s="98" t="s">
        <v>170</v>
      </c>
      <c r="AD519" s="91" t="s">
        <v>109</v>
      </c>
      <c r="AE519" s="169" t="s">
        <v>194</v>
      </c>
      <c r="AF519" s="168"/>
      <c r="AG519" s="98" t="s">
        <v>269</v>
      </c>
      <c r="AH519" s="98"/>
      <c r="AI519" s="86" t="s">
        <v>487</v>
      </c>
      <c r="AJ519" s="101"/>
      <c r="AK519" s="91"/>
      <c r="AL519" s="100" t="s">
        <v>1477</v>
      </c>
      <c r="AM519" s="86" t="s">
        <v>262</v>
      </c>
      <c r="AN519" s="86" t="s">
        <v>152</v>
      </c>
      <c r="AO519" s="143">
        <f t="shared" si="21"/>
        <v>0</v>
      </c>
      <c r="AP519" s="85" t="s">
        <v>1478</v>
      </c>
      <c r="AQ519" s="100" t="s">
        <v>110</v>
      </c>
      <c r="AR519" s="97" t="s">
        <v>124</v>
      </c>
      <c r="AV519" s="99"/>
      <c r="AW519" s="159" t="s">
        <v>1479</v>
      </c>
      <c r="AX519" s="102"/>
      <c r="AY519" s="157" t="s">
        <v>1469</v>
      </c>
      <c r="AZ519" s="159"/>
      <c r="BF519" s="103">
        <v>46253</v>
      </c>
      <c r="BG519" s="46"/>
      <c r="BH519" s="46"/>
      <c r="BI519" s="46">
        <f t="shared" si="22"/>
        <v>0</v>
      </c>
      <c r="BJ519" s="46">
        <f t="shared" si="23"/>
        <v>0</v>
      </c>
    </row>
    <row r="520" spans="1:62" ht="120" customHeight="1" x14ac:dyDescent="0.2">
      <c r="A520" s="170" t="s">
        <v>178</v>
      </c>
      <c r="B520" s="132"/>
      <c r="C520" s="150">
        <v>0</v>
      </c>
      <c r="D520" s="150">
        <v>0</v>
      </c>
      <c r="E520" s="133">
        <v>363.3</v>
      </c>
      <c r="F520" s="134" t="s">
        <v>1470</v>
      </c>
      <c r="G520" s="86" t="s">
        <v>495</v>
      </c>
      <c r="H520" s="86" t="s">
        <v>486</v>
      </c>
      <c r="I520" s="89"/>
      <c r="J520" s="90">
        <v>9</v>
      </c>
      <c r="K520" s="86"/>
      <c r="L520" s="86"/>
      <c r="M520" s="92" t="s">
        <v>150</v>
      </c>
      <c r="N520" s="86" t="s">
        <v>108</v>
      </c>
      <c r="O520" s="163" t="s">
        <v>289</v>
      </c>
      <c r="P520" s="163" t="s">
        <v>289</v>
      </c>
      <c r="Q520" s="91" t="s">
        <v>436</v>
      </c>
      <c r="R520" s="91" t="s">
        <v>204</v>
      </c>
      <c r="S520" s="91" t="s">
        <v>1813</v>
      </c>
      <c r="T520" s="92">
        <v>10</v>
      </c>
      <c r="U520" s="93">
        <v>10</v>
      </c>
      <c r="V520" s="94">
        <v>44537</v>
      </c>
      <c r="W520" s="94">
        <v>46252</v>
      </c>
      <c r="X520" s="95">
        <v>9785171457068</v>
      </c>
      <c r="Y520" s="96">
        <v>384</v>
      </c>
      <c r="Z520" s="97">
        <v>0.29599999999999999</v>
      </c>
      <c r="AA520" s="98" t="s">
        <v>169</v>
      </c>
      <c r="AB520" s="98" t="s">
        <v>151</v>
      </c>
      <c r="AC520" s="98" t="s">
        <v>170</v>
      </c>
      <c r="AD520" s="91" t="s">
        <v>109</v>
      </c>
      <c r="AE520" s="135" t="s">
        <v>115</v>
      </c>
      <c r="AF520" s="168"/>
      <c r="AG520" s="98" t="s">
        <v>272</v>
      </c>
      <c r="AH520" s="98"/>
      <c r="AI520" s="86" t="s">
        <v>487</v>
      </c>
      <c r="AJ520" s="101"/>
      <c r="AK520" s="91"/>
      <c r="AL520" s="100" t="s">
        <v>1814</v>
      </c>
      <c r="AM520" s="86" t="s">
        <v>262</v>
      </c>
      <c r="AN520" s="86" t="s">
        <v>152</v>
      </c>
      <c r="AO520" s="143">
        <f t="shared" si="21"/>
        <v>0</v>
      </c>
      <c r="AP520" s="85" t="s">
        <v>1815</v>
      </c>
      <c r="AQ520" s="100" t="s">
        <v>156</v>
      </c>
      <c r="AR520" s="97" t="s">
        <v>124</v>
      </c>
      <c r="AV520" s="99"/>
      <c r="AW520" s="159" t="s">
        <v>1816</v>
      </c>
      <c r="AX520" s="102"/>
      <c r="AY520" s="157" t="s">
        <v>1475</v>
      </c>
      <c r="AZ520" s="159"/>
      <c r="BF520" s="103">
        <v>46254</v>
      </c>
      <c r="BG520" s="46"/>
      <c r="BH520" s="46"/>
      <c r="BI520" s="46">
        <f t="shared" si="22"/>
        <v>0</v>
      </c>
      <c r="BJ520" s="46">
        <f t="shared" si="23"/>
        <v>0</v>
      </c>
    </row>
    <row r="521" spans="1:62" ht="120" customHeight="1" x14ac:dyDescent="0.2">
      <c r="A521" s="170" t="s">
        <v>178</v>
      </c>
      <c r="B521" s="132"/>
      <c r="C521" s="150">
        <v>0</v>
      </c>
      <c r="D521" s="150">
        <v>0</v>
      </c>
      <c r="E521" s="133">
        <v>382.2</v>
      </c>
      <c r="F521" s="134" t="s">
        <v>2353</v>
      </c>
      <c r="G521" s="86" t="s">
        <v>2354</v>
      </c>
      <c r="H521" s="86" t="s">
        <v>619</v>
      </c>
      <c r="I521" s="89"/>
      <c r="J521" s="90" t="s">
        <v>193</v>
      </c>
      <c r="K521" s="86"/>
      <c r="L521" s="86"/>
      <c r="M521" s="92" t="s">
        <v>132</v>
      </c>
      <c r="N521" s="86" t="s">
        <v>108</v>
      </c>
      <c r="O521" s="163" t="s">
        <v>216</v>
      </c>
      <c r="P521" s="163" t="s">
        <v>232</v>
      </c>
      <c r="Q521" s="91" t="s">
        <v>436</v>
      </c>
      <c r="R521" s="91" t="s">
        <v>204</v>
      </c>
      <c r="S521" s="91" t="s">
        <v>2355</v>
      </c>
      <c r="T521" s="92">
        <v>22</v>
      </c>
      <c r="U521" s="93">
        <v>20</v>
      </c>
      <c r="V521" s="94">
        <v>46252</v>
      </c>
      <c r="W521" s="94">
        <v>46252</v>
      </c>
      <c r="X521" s="95">
        <v>9785171887988</v>
      </c>
      <c r="Y521" s="96">
        <v>288</v>
      </c>
      <c r="Z521" s="97">
        <v>0.20799999999999999</v>
      </c>
      <c r="AA521" s="98" t="s">
        <v>169</v>
      </c>
      <c r="AB521" s="98" t="s">
        <v>220</v>
      </c>
      <c r="AC521" s="98" t="s">
        <v>170</v>
      </c>
      <c r="AD521" s="91">
        <v>3</v>
      </c>
      <c r="AE521" s="169" t="s">
        <v>194</v>
      </c>
      <c r="AF521" s="168"/>
      <c r="AG521" s="98" t="s">
        <v>439</v>
      </c>
      <c r="AH521" s="98"/>
      <c r="AI521" s="86" t="s">
        <v>620</v>
      </c>
      <c r="AJ521" s="101"/>
      <c r="AK521" s="91"/>
      <c r="AL521" s="100" t="s">
        <v>2356</v>
      </c>
      <c r="AM521" s="86" t="s">
        <v>286</v>
      </c>
      <c r="AN521" s="86" t="s">
        <v>228</v>
      </c>
      <c r="AO521" s="143">
        <f t="shared" si="21"/>
        <v>0</v>
      </c>
      <c r="AP521" s="85" t="s">
        <v>2357</v>
      </c>
      <c r="AQ521" s="100" t="s">
        <v>110</v>
      </c>
      <c r="AR521" s="97" t="s">
        <v>124</v>
      </c>
      <c r="AV521" s="99"/>
      <c r="AW521" s="159" t="s">
        <v>2358</v>
      </c>
      <c r="AX521" s="102"/>
      <c r="AY521" s="157" t="s">
        <v>2359</v>
      </c>
      <c r="AZ521" s="159"/>
      <c r="BF521" s="103">
        <v>46255</v>
      </c>
      <c r="BG521" s="46"/>
      <c r="BH521" s="46"/>
      <c r="BI521" s="46">
        <f t="shared" si="22"/>
        <v>0</v>
      </c>
      <c r="BJ521" s="46">
        <f t="shared" si="23"/>
        <v>0</v>
      </c>
    </row>
    <row r="522" spans="1:62" ht="120" customHeight="1" x14ac:dyDescent="0.2">
      <c r="A522" s="170" t="s">
        <v>178</v>
      </c>
      <c r="B522" s="132"/>
      <c r="C522" s="150">
        <v>0</v>
      </c>
      <c r="D522" s="150">
        <v>0</v>
      </c>
      <c r="E522" s="133">
        <v>261.45</v>
      </c>
      <c r="F522" s="134" t="s">
        <v>1817</v>
      </c>
      <c r="G522" s="86" t="s">
        <v>1818</v>
      </c>
      <c r="H522" s="86" t="s">
        <v>1482</v>
      </c>
      <c r="I522" s="89"/>
      <c r="J522" s="90">
        <v>2</v>
      </c>
      <c r="K522" s="86"/>
      <c r="L522" s="86"/>
      <c r="M522" s="92" t="s">
        <v>209</v>
      </c>
      <c r="N522" s="86" t="s">
        <v>108</v>
      </c>
      <c r="O522" s="163" t="s">
        <v>210</v>
      </c>
      <c r="P522" s="163" t="s">
        <v>352</v>
      </c>
      <c r="Q522" s="91" t="s">
        <v>436</v>
      </c>
      <c r="R522" s="91" t="s">
        <v>204</v>
      </c>
      <c r="S522" s="91" t="s">
        <v>1819</v>
      </c>
      <c r="T522" s="92">
        <v>10</v>
      </c>
      <c r="U522" s="93">
        <v>20</v>
      </c>
      <c r="V522" s="94">
        <v>45504</v>
      </c>
      <c r="W522" s="94">
        <v>46247</v>
      </c>
      <c r="X522" s="95">
        <v>9785171660420</v>
      </c>
      <c r="Y522" s="96">
        <v>160</v>
      </c>
      <c r="Z522" s="97">
        <v>0.13200000000000001</v>
      </c>
      <c r="AA522" s="98" t="s">
        <v>144</v>
      </c>
      <c r="AB522" s="98" t="s">
        <v>159</v>
      </c>
      <c r="AC522" s="98" t="s">
        <v>145</v>
      </c>
      <c r="AD522" s="91">
        <v>3</v>
      </c>
      <c r="AE522" s="135" t="s">
        <v>115</v>
      </c>
      <c r="AF522" s="168"/>
      <c r="AG522" s="98" t="s">
        <v>894</v>
      </c>
      <c r="AH522" s="98"/>
      <c r="AI522" s="86" t="s">
        <v>1484</v>
      </c>
      <c r="AJ522" s="101"/>
      <c r="AK522" s="91"/>
      <c r="AL522" s="100" t="s">
        <v>1820</v>
      </c>
      <c r="AM522" s="86" t="s">
        <v>258</v>
      </c>
      <c r="AN522" s="86" t="s">
        <v>228</v>
      </c>
      <c r="AO522" s="143">
        <f t="shared" si="21"/>
        <v>0</v>
      </c>
      <c r="AP522" s="85" t="s">
        <v>1821</v>
      </c>
      <c r="AQ522" s="100" t="s">
        <v>146</v>
      </c>
      <c r="AR522" s="97" t="s">
        <v>124</v>
      </c>
      <c r="AV522" s="99"/>
      <c r="AW522" s="159" t="s">
        <v>1822</v>
      </c>
      <c r="AX522" s="102"/>
      <c r="AY522" s="157" t="s">
        <v>1823</v>
      </c>
      <c r="AZ522" s="159"/>
      <c r="BF522" s="103">
        <v>46254</v>
      </c>
      <c r="BG522" s="46"/>
      <c r="BH522" s="46"/>
      <c r="BI522" s="46">
        <f t="shared" si="22"/>
        <v>0</v>
      </c>
      <c r="BJ522" s="46">
        <f t="shared" si="23"/>
        <v>0</v>
      </c>
    </row>
    <row r="523" spans="1:62" ht="120" customHeight="1" x14ac:dyDescent="0.2">
      <c r="A523" s="170" t="s">
        <v>178</v>
      </c>
      <c r="B523" s="132"/>
      <c r="C523" s="150">
        <v>0</v>
      </c>
      <c r="D523" s="150">
        <v>0</v>
      </c>
      <c r="E523" s="133">
        <v>261.45</v>
      </c>
      <c r="F523" s="134" t="s">
        <v>1480</v>
      </c>
      <c r="G523" s="86" t="s">
        <v>1481</v>
      </c>
      <c r="H523" s="86" t="s">
        <v>1482</v>
      </c>
      <c r="I523" s="89"/>
      <c r="J523" s="90" t="s">
        <v>193</v>
      </c>
      <c r="K523" s="86"/>
      <c r="L523" s="86"/>
      <c r="M523" s="92" t="s">
        <v>209</v>
      </c>
      <c r="N523" s="86" t="s">
        <v>108</v>
      </c>
      <c r="O523" s="163" t="s">
        <v>346</v>
      </c>
      <c r="P523" s="163" t="s">
        <v>400</v>
      </c>
      <c r="Q523" s="91" t="s">
        <v>436</v>
      </c>
      <c r="R523" s="91" t="s">
        <v>204</v>
      </c>
      <c r="S523" s="91" t="s">
        <v>1483</v>
      </c>
      <c r="T523" s="92">
        <v>10</v>
      </c>
      <c r="U523" s="93">
        <v>20</v>
      </c>
      <c r="V523" s="94">
        <v>46251</v>
      </c>
      <c r="W523" s="94">
        <v>46251</v>
      </c>
      <c r="X523" s="95">
        <v>9785171881245</v>
      </c>
      <c r="Y523" s="96">
        <v>160</v>
      </c>
      <c r="Z523" s="97">
        <v>0.124</v>
      </c>
      <c r="AA523" s="98" t="s">
        <v>144</v>
      </c>
      <c r="AB523" s="98" t="s">
        <v>159</v>
      </c>
      <c r="AC523" s="98" t="s">
        <v>145</v>
      </c>
      <c r="AD523" s="91">
        <v>3</v>
      </c>
      <c r="AE523" s="169" t="s">
        <v>194</v>
      </c>
      <c r="AF523" s="168"/>
      <c r="AG523" s="98" t="s">
        <v>557</v>
      </c>
      <c r="AH523" s="98"/>
      <c r="AI523" s="86" t="s">
        <v>1484</v>
      </c>
      <c r="AJ523" s="101"/>
      <c r="AK523" s="91"/>
      <c r="AL523" s="100" t="s">
        <v>1485</v>
      </c>
      <c r="AM523" s="86" t="s">
        <v>258</v>
      </c>
      <c r="AN523" s="86" t="s">
        <v>228</v>
      </c>
      <c r="AO523" s="143">
        <f t="shared" si="21"/>
        <v>0</v>
      </c>
      <c r="AP523" s="85" t="s">
        <v>1486</v>
      </c>
      <c r="AQ523" s="100" t="s">
        <v>146</v>
      </c>
      <c r="AR523" s="97" t="s">
        <v>124</v>
      </c>
      <c r="AV523" s="99"/>
      <c r="AW523" s="159" t="s">
        <v>1487</v>
      </c>
      <c r="AX523" s="102"/>
      <c r="AY523" s="157" t="s">
        <v>1488</v>
      </c>
      <c r="AZ523" s="159"/>
      <c r="BF523" s="103">
        <v>46253</v>
      </c>
      <c r="BG523" s="46"/>
      <c r="BH523" s="46"/>
      <c r="BI523" s="46">
        <f t="shared" si="22"/>
        <v>0</v>
      </c>
      <c r="BJ523" s="46">
        <f t="shared" si="23"/>
        <v>0</v>
      </c>
    </row>
    <row r="524" spans="1:62" ht="120" customHeight="1" x14ac:dyDescent="0.2">
      <c r="A524" s="170" t="s">
        <v>178</v>
      </c>
      <c r="B524" s="132"/>
      <c r="C524" s="150">
        <v>0</v>
      </c>
      <c r="D524" s="150">
        <v>0</v>
      </c>
      <c r="E524" s="133">
        <v>472.5</v>
      </c>
      <c r="F524" s="134" t="s">
        <v>4241</v>
      </c>
      <c r="G524" s="86" t="s">
        <v>4242</v>
      </c>
      <c r="H524" s="86" t="s">
        <v>4243</v>
      </c>
      <c r="I524" s="89"/>
      <c r="J524" s="90" t="s">
        <v>193</v>
      </c>
      <c r="K524" s="86"/>
      <c r="L524" s="86"/>
      <c r="M524" s="92" t="s">
        <v>137</v>
      </c>
      <c r="N524" s="86" t="s">
        <v>108</v>
      </c>
      <c r="O524" s="163" t="s">
        <v>221</v>
      </c>
      <c r="P524" s="163" t="s">
        <v>221</v>
      </c>
      <c r="Q524" s="91" t="s">
        <v>436</v>
      </c>
      <c r="R524" s="91" t="s">
        <v>204</v>
      </c>
      <c r="S524" s="91" t="s">
        <v>4244</v>
      </c>
      <c r="T524" s="92">
        <v>10</v>
      </c>
      <c r="U524" s="93">
        <v>20</v>
      </c>
      <c r="V524" s="94">
        <v>46259</v>
      </c>
      <c r="W524" s="94">
        <v>46259</v>
      </c>
      <c r="X524" s="95">
        <v>9785171720711</v>
      </c>
      <c r="Y524" s="96">
        <v>48</v>
      </c>
      <c r="Z524" s="97">
        <v>0.18</v>
      </c>
      <c r="AA524" s="98" t="s">
        <v>4245</v>
      </c>
      <c r="AB524" s="98" t="s">
        <v>217</v>
      </c>
      <c r="AC524" s="98" t="s">
        <v>4246</v>
      </c>
      <c r="AD524" s="91">
        <v>3</v>
      </c>
      <c r="AE524" s="169" t="s">
        <v>194</v>
      </c>
      <c r="AF524" s="168"/>
      <c r="AG524" s="98" t="s">
        <v>4247</v>
      </c>
      <c r="AH524" s="98"/>
      <c r="AI524" s="86" t="s">
        <v>4248</v>
      </c>
      <c r="AJ524" s="101" t="s">
        <v>140</v>
      </c>
      <c r="AK524" s="91"/>
      <c r="AL524" s="100" t="s">
        <v>4249</v>
      </c>
      <c r="AM524" s="86" t="s">
        <v>222</v>
      </c>
      <c r="AN524" s="86" t="s">
        <v>141</v>
      </c>
      <c r="AO524" s="143">
        <f t="shared" si="21"/>
        <v>0</v>
      </c>
      <c r="AP524" s="85" t="s">
        <v>4250</v>
      </c>
      <c r="AQ524" s="100" t="s">
        <v>146</v>
      </c>
      <c r="AR524" s="97" t="s">
        <v>124</v>
      </c>
      <c r="AV524" s="99"/>
      <c r="AW524" s="159" t="s">
        <v>4251</v>
      </c>
      <c r="AX524" s="102" t="s">
        <v>4252</v>
      </c>
      <c r="AY524" s="157" t="s">
        <v>4253</v>
      </c>
      <c r="AZ524" s="159"/>
      <c r="BF524" s="103">
        <v>46262</v>
      </c>
      <c r="BG524" s="46"/>
      <c r="BH524" s="46"/>
      <c r="BI524" s="46">
        <f t="shared" si="22"/>
        <v>0</v>
      </c>
      <c r="BJ524" s="46">
        <f t="shared" si="23"/>
        <v>0</v>
      </c>
    </row>
    <row r="525" spans="1:62" ht="120" customHeight="1" x14ac:dyDescent="0.2">
      <c r="A525" s="170" t="s">
        <v>178</v>
      </c>
      <c r="B525" s="132"/>
      <c r="C525" s="150">
        <v>0</v>
      </c>
      <c r="D525" s="150">
        <v>0</v>
      </c>
      <c r="E525" s="133">
        <v>604.80000000000007</v>
      </c>
      <c r="F525" s="134" t="s">
        <v>4254</v>
      </c>
      <c r="G525" s="86" t="s">
        <v>4255</v>
      </c>
      <c r="H525" s="86" t="s">
        <v>4256</v>
      </c>
      <c r="I525" s="89"/>
      <c r="J525" s="90" t="s">
        <v>193</v>
      </c>
      <c r="K525" s="86"/>
      <c r="L525" s="86"/>
      <c r="M525" s="92" t="s">
        <v>150</v>
      </c>
      <c r="N525" s="86" t="s">
        <v>108</v>
      </c>
      <c r="O525" s="163" t="s">
        <v>184</v>
      </c>
      <c r="P525" s="163" t="s">
        <v>184</v>
      </c>
      <c r="Q525" s="91" t="s">
        <v>436</v>
      </c>
      <c r="R525" s="91" t="s">
        <v>204</v>
      </c>
      <c r="S525" s="91" t="s">
        <v>4257</v>
      </c>
      <c r="T525" s="92">
        <v>22</v>
      </c>
      <c r="U525" s="93">
        <v>12</v>
      </c>
      <c r="V525" s="94">
        <v>46260</v>
      </c>
      <c r="W525" s="94">
        <v>46260</v>
      </c>
      <c r="X525" s="95">
        <v>9785171880422</v>
      </c>
      <c r="Y525" s="96">
        <v>288</v>
      </c>
      <c r="Z525" s="97">
        <v>0.312</v>
      </c>
      <c r="AA525" s="98" t="s">
        <v>144</v>
      </c>
      <c r="AB525" s="98" t="s">
        <v>159</v>
      </c>
      <c r="AC525" s="98" t="s">
        <v>145</v>
      </c>
      <c r="AD525" s="91" t="s">
        <v>109</v>
      </c>
      <c r="AE525" s="169" t="s">
        <v>194</v>
      </c>
      <c r="AF525" s="168"/>
      <c r="AG525" s="98" t="s">
        <v>4258</v>
      </c>
      <c r="AH525" s="98"/>
      <c r="AI525" s="86" t="s">
        <v>4259</v>
      </c>
      <c r="AJ525" s="101" t="s">
        <v>153</v>
      </c>
      <c r="AK525" s="91"/>
      <c r="AL525" s="100" t="s">
        <v>4260</v>
      </c>
      <c r="AM525" s="86" t="s">
        <v>157</v>
      </c>
      <c r="AN525" s="86" t="s">
        <v>152</v>
      </c>
      <c r="AO525" s="143">
        <f t="shared" si="21"/>
        <v>0</v>
      </c>
      <c r="AP525" s="85" t="s">
        <v>4261</v>
      </c>
      <c r="AQ525" s="100" t="s">
        <v>153</v>
      </c>
      <c r="AR525" s="97" t="s">
        <v>124</v>
      </c>
      <c r="AV525" s="99"/>
      <c r="AW525" s="159" t="s">
        <v>4262</v>
      </c>
      <c r="AX525" s="102" t="s">
        <v>4263</v>
      </c>
      <c r="AY525" s="157" t="s">
        <v>4264</v>
      </c>
      <c r="AZ525" s="159"/>
      <c r="BF525" s="103">
        <v>46262</v>
      </c>
      <c r="BG525" s="46"/>
      <c r="BH525" s="46"/>
      <c r="BI525" s="46">
        <f t="shared" si="22"/>
        <v>0</v>
      </c>
      <c r="BJ525" s="46">
        <f t="shared" si="23"/>
        <v>0</v>
      </c>
    </row>
    <row r="526" spans="1:62" ht="120" customHeight="1" x14ac:dyDescent="0.2">
      <c r="A526" s="170" t="s">
        <v>178</v>
      </c>
      <c r="B526" s="132"/>
      <c r="C526" s="150">
        <v>0</v>
      </c>
      <c r="D526" s="150">
        <v>0</v>
      </c>
      <c r="E526" s="133">
        <v>299.25</v>
      </c>
      <c r="F526" s="134" t="s">
        <v>2360</v>
      </c>
      <c r="G526" s="86" t="s">
        <v>2164</v>
      </c>
      <c r="H526" s="86" t="s">
        <v>2361</v>
      </c>
      <c r="I526" s="89"/>
      <c r="J526" s="90">
        <v>3</v>
      </c>
      <c r="K526" s="86"/>
      <c r="L526" s="86"/>
      <c r="M526" s="92" t="s">
        <v>143</v>
      </c>
      <c r="N526" s="86" t="s">
        <v>108</v>
      </c>
      <c r="O526" s="163" t="s">
        <v>229</v>
      </c>
      <c r="P526" s="163" t="s">
        <v>426</v>
      </c>
      <c r="Q526" s="91" t="s">
        <v>436</v>
      </c>
      <c r="R526" s="91" t="s">
        <v>204</v>
      </c>
      <c r="S526" s="91" t="s">
        <v>2362</v>
      </c>
      <c r="T526" s="92">
        <v>10</v>
      </c>
      <c r="U526" s="93">
        <v>16</v>
      </c>
      <c r="V526" s="94">
        <v>45124</v>
      </c>
      <c r="W526" s="94">
        <v>46252</v>
      </c>
      <c r="X526" s="95">
        <v>9785171555375</v>
      </c>
      <c r="Y526" s="96">
        <v>224</v>
      </c>
      <c r="Z526" s="97">
        <v>0.19400000000000001</v>
      </c>
      <c r="AA526" s="98" t="s">
        <v>144</v>
      </c>
      <c r="AB526" s="98" t="s">
        <v>159</v>
      </c>
      <c r="AC526" s="98" t="s">
        <v>145</v>
      </c>
      <c r="AD526" s="91">
        <v>3</v>
      </c>
      <c r="AE526" s="135" t="s">
        <v>115</v>
      </c>
      <c r="AF526" s="168"/>
      <c r="AG526" s="98" t="s">
        <v>357</v>
      </c>
      <c r="AH526" s="98"/>
      <c r="AI526" s="86" t="s">
        <v>2363</v>
      </c>
      <c r="AJ526" s="101"/>
      <c r="AK526" s="91"/>
      <c r="AL526" s="100" t="s">
        <v>2364</v>
      </c>
      <c r="AM526" s="86" t="s">
        <v>261</v>
      </c>
      <c r="AN526" s="86" t="s">
        <v>228</v>
      </c>
      <c r="AO526" s="143">
        <f t="shared" si="21"/>
        <v>0</v>
      </c>
      <c r="AP526" s="85" t="s">
        <v>2365</v>
      </c>
      <c r="AQ526" s="100" t="s">
        <v>110</v>
      </c>
      <c r="AR526" s="97" t="s">
        <v>124</v>
      </c>
      <c r="AV526" s="99"/>
      <c r="AW526" s="159" t="s">
        <v>2366</v>
      </c>
      <c r="AX526" s="102"/>
      <c r="AY526" s="157" t="s">
        <v>2169</v>
      </c>
      <c r="AZ526" s="159"/>
      <c r="BF526" s="103">
        <v>46255</v>
      </c>
      <c r="BG526" s="46"/>
      <c r="BH526" s="46"/>
      <c r="BI526" s="46">
        <f t="shared" si="22"/>
        <v>0</v>
      </c>
      <c r="BJ526" s="46">
        <f t="shared" si="23"/>
        <v>0</v>
      </c>
    </row>
    <row r="527" spans="1:62" ht="120" customHeight="1" x14ac:dyDescent="0.2">
      <c r="A527" s="170" t="s">
        <v>178</v>
      </c>
      <c r="B527" s="132"/>
      <c r="C527" s="150">
        <v>0</v>
      </c>
      <c r="D527" s="150">
        <v>0</v>
      </c>
      <c r="E527" s="133">
        <v>781.2</v>
      </c>
      <c r="F527" s="134" t="s">
        <v>2367</v>
      </c>
      <c r="G527" s="86" t="s">
        <v>2368</v>
      </c>
      <c r="H527" s="86" t="s">
        <v>2369</v>
      </c>
      <c r="I527" s="89"/>
      <c r="J527" s="90" t="s">
        <v>195</v>
      </c>
      <c r="K527" s="86"/>
      <c r="L527" s="86"/>
      <c r="M527" s="92" t="s">
        <v>150</v>
      </c>
      <c r="N527" s="86" t="s">
        <v>108</v>
      </c>
      <c r="O527" s="163" t="s">
        <v>184</v>
      </c>
      <c r="P527" s="163" t="s">
        <v>184</v>
      </c>
      <c r="Q527" s="91" t="s">
        <v>436</v>
      </c>
      <c r="R527" s="91" t="s">
        <v>204</v>
      </c>
      <c r="S527" s="91" t="s">
        <v>2370</v>
      </c>
      <c r="T527" s="92">
        <v>10</v>
      </c>
      <c r="U527" s="93">
        <v>10</v>
      </c>
      <c r="V527" s="94">
        <v>46251</v>
      </c>
      <c r="W527" s="94">
        <v>46251</v>
      </c>
      <c r="X527" s="95">
        <v>9785171829452</v>
      </c>
      <c r="Y527" s="96">
        <v>320</v>
      </c>
      <c r="Z527" s="97">
        <v>0.36</v>
      </c>
      <c r="AA527" s="98" t="s">
        <v>144</v>
      </c>
      <c r="AB527" s="98" t="s">
        <v>235</v>
      </c>
      <c r="AC527" s="98" t="s">
        <v>145</v>
      </c>
      <c r="AD527" s="91" t="s">
        <v>349</v>
      </c>
      <c r="AE527" s="169" t="s">
        <v>194</v>
      </c>
      <c r="AF527" s="168"/>
      <c r="AG527" s="98" t="s">
        <v>446</v>
      </c>
      <c r="AH527" s="98"/>
      <c r="AI527" s="86" t="s">
        <v>2371</v>
      </c>
      <c r="AJ527" s="101"/>
      <c r="AK527" s="91"/>
      <c r="AL527" s="100" t="s">
        <v>2372</v>
      </c>
      <c r="AM527" s="86" t="s">
        <v>323</v>
      </c>
      <c r="AN527" s="86" t="s">
        <v>152</v>
      </c>
      <c r="AO527" s="143">
        <f t="shared" si="21"/>
        <v>0</v>
      </c>
      <c r="AP527" s="85" t="s">
        <v>2373</v>
      </c>
      <c r="AQ527" s="100" t="s">
        <v>110</v>
      </c>
      <c r="AR527" s="97" t="s">
        <v>124</v>
      </c>
      <c r="AV527" s="99"/>
      <c r="AW527" s="159" t="s">
        <v>2374</v>
      </c>
      <c r="AX527" s="102"/>
      <c r="AY527" s="157" t="s">
        <v>2375</v>
      </c>
      <c r="AZ527" s="159"/>
      <c r="BF527" s="103">
        <v>46255</v>
      </c>
      <c r="BG527" s="46"/>
      <c r="BH527" s="46"/>
      <c r="BI527" s="46">
        <f t="shared" si="22"/>
        <v>0</v>
      </c>
      <c r="BJ527" s="46">
        <f t="shared" si="23"/>
        <v>0</v>
      </c>
    </row>
    <row r="528" spans="1:62" ht="120" customHeight="1" x14ac:dyDescent="0.2">
      <c r="A528" s="170" t="s">
        <v>178</v>
      </c>
      <c r="B528" s="132"/>
      <c r="C528" s="150">
        <v>0</v>
      </c>
      <c r="D528" s="150">
        <v>0</v>
      </c>
      <c r="E528" s="133">
        <v>875.7</v>
      </c>
      <c r="F528" s="134" t="s">
        <v>2904</v>
      </c>
      <c r="G528" s="86" t="s">
        <v>2905</v>
      </c>
      <c r="H528" s="86" t="s">
        <v>2906</v>
      </c>
      <c r="I528" s="89"/>
      <c r="J528" s="90" t="s">
        <v>193</v>
      </c>
      <c r="K528" s="86"/>
      <c r="L528" s="86"/>
      <c r="M528" s="92" t="s">
        <v>150</v>
      </c>
      <c r="N528" s="86" t="s">
        <v>108</v>
      </c>
      <c r="O528" s="163" t="s">
        <v>213</v>
      </c>
      <c r="P528" s="163" t="s">
        <v>213</v>
      </c>
      <c r="Q528" s="91" t="s">
        <v>436</v>
      </c>
      <c r="R528" s="91" t="s">
        <v>204</v>
      </c>
      <c r="S528" s="91" t="s">
        <v>2907</v>
      </c>
      <c r="T528" s="92">
        <v>10</v>
      </c>
      <c r="U528" s="93">
        <v>10</v>
      </c>
      <c r="V528" s="94">
        <v>46252</v>
      </c>
      <c r="W528" s="94">
        <v>46252</v>
      </c>
      <c r="X528" s="95">
        <v>9785171829490</v>
      </c>
      <c r="Y528" s="96">
        <v>320</v>
      </c>
      <c r="Z528" s="97">
        <v>0.33600000000000002</v>
      </c>
      <c r="AA528" s="98" t="s">
        <v>144</v>
      </c>
      <c r="AB528" s="98" t="s">
        <v>159</v>
      </c>
      <c r="AC528" s="98" t="s">
        <v>145</v>
      </c>
      <c r="AD528" s="91" t="s">
        <v>109</v>
      </c>
      <c r="AE528" s="169" t="s">
        <v>194</v>
      </c>
      <c r="AF528" s="168"/>
      <c r="AG528" s="98" t="s">
        <v>501</v>
      </c>
      <c r="AH528" s="98"/>
      <c r="AI528" s="86" t="s">
        <v>2908</v>
      </c>
      <c r="AJ528" s="101" t="s">
        <v>153</v>
      </c>
      <c r="AK528" s="91" t="s">
        <v>2909</v>
      </c>
      <c r="AL528" s="100" t="s">
        <v>2910</v>
      </c>
      <c r="AM528" s="86" t="s">
        <v>242</v>
      </c>
      <c r="AN528" s="86" t="s">
        <v>152</v>
      </c>
      <c r="AO528" s="143">
        <f t="shared" si="21"/>
        <v>0</v>
      </c>
      <c r="AP528" s="85" t="s">
        <v>2911</v>
      </c>
      <c r="AQ528" s="100" t="s">
        <v>153</v>
      </c>
      <c r="AR528" s="97" t="s">
        <v>124</v>
      </c>
      <c r="AV528" s="99"/>
      <c r="AW528" s="159" t="s">
        <v>2912</v>
      </c>
      <c r="AX528" s="102" t="s">
        <v>2913</v>
      </c>
      <c r="AY528" s="157" t="s">
        <v>2914</v>
      </c>
      <c r="AZ528" s="159"/>
      <c r="BF528" s="103">
        <v>46258</v>
      </c>
      <c r="BG528" s="46"/>
      <c r="BH528" s="46"/>
      <c r="BI528" s="46">
        <f t="shared" si="22"/>
        <v>0</v>
      </c>
      <c r="BJ528" s="46">
        <f t="shared" si="23"/>
        <v>0</v>
      </c>
    </row>
  </sheetData>
  <sheetProtection formatCells="0" formatColumns="0" formatRows="0" sort="0" autoFilter="0"/>
  <autoFilter ref="A17:BN528">
    <sortState ref="A18:BN528">
      <sortCondition ref="AW17:AW528"/>
    </sortState>
  </autoFilter>
  <sortState ref="A18:BF678">
    <sortCondition ref="AM18:AM678"/>
    <sortCondition ref="AW18:AW678"/>
  </sortState>
  <mergeCells count="15">
    <mergeCell ref="A2:E3"/>
    <mergeCell ref="F2:H2"/>
    <mergeCell ref="F3:H3"/>
    <mergeCell ref="F6:J6"/>
    <mergeCell ref="I2:J2"/>
    <mergeCell ref="I3:J3"/>
    <mergeCell ref="J7:J8"/>
    <mergeCell ref="Q7:T8"/>
    <mergeCell ref="Q1:U1"/>
    <mergeCell ref="Q9:T10"/>
    <mergeCell ref="K11:T15"/>
    <mergeCell ref="K9:O10"/>
    <mergeCell ref="K7:O8"/>
    <mergeCell ref="K6:T6"/>
    <mergeCell ref="K2:T3"/>
  </mergeCells>
  <phoneticPr fontId="7" type="noConversion"/>
  <conditionalFormatting sqref="AL1:AL17">
    <cfRule type="duplicateValues" dxfId="6" priority="9683"/>
    <cfRule type="duplicateValues" dxfId="5" priority="9684"/>
  </conditionalFormatting>
  <conditionalFormatting sqref="AL1:AL17">
    <cfRule type="duplicateValues" dxfId="4" priority="9685"/>
  </conditionalFormatting>
  <conditionalFormatting sqref="AL529:AL1048576 AL1:AL17">
    <cfRule type="duplicateValues" dxfId="3" priority="9728"/>
  </conditionalFormatting>
  <conditionalFormatting sqref="X529:X1048576 X1:X17">
    <cfRule type="duplicateValues" dxfId="2" priority="9732"/>
  </conditionalFormatting>
  <conditionalFormatting sqref="AL529:AL1048576">
    <cfRule type="duplicateValues" dxfId="1" priority="9735"/>
  </conditionalFormatting>
  <conditionalFormatting sqref="AL529:AL1048576 AL1:AL17 AL527">
    <cfRule type="duplicateValues" dxfId="0" priority="9739"/>
  </conditionalFormatting>
  <hyperlinks>
    <hyperlink ref="AP24" r:id="rId1"/>
    <hyperlink ref="AP39" r:id="rId2"/>
    <hyperlink ref="AP41" r:id="rId3"/>
    <hyperlink ref="AP52" r:id="rId4"/>
    <hyperlink ref="AP68" r:id="rId5"/>
    <hyperlink ref="AP69" r:id="rId6"/>
    <hyperlink ref="AP70" r:id="rId7"/>
    <hyperlink ref="AP71" r:id="rId8"/>
    <hyperlink ref="AP86" r:id="rId9"/>
    <hyperlink ref="AP104" r:id="rId10"/>
    <hyperlink ref="AP148" r:id="rId11"/>
    <hyperlink ref="AP161" r:id="rId12"/>
    <hyperlink ref="AP189" r:id="rId13"/>
    <hyperlink ref="AP220" r:id="rId14"/>
    <hyperlink ref="AP222" r:id="rId15"/>
    <hyperlink ref="AP223" r:id="rId16"/>
    <hyperlink ref="AP234" r:id="rId17"/>
    <hyperlink ref="AP251" r:id="rId18"/>
    <hyperlink ref="AP267" r:id="rId19"/>
    <hyperlink ref="AP274" r:id="rId20"/>
    <hyperlink ref="AP285" r:id="rId21"/>
    <hyperlink ref="AP294" r:id="rId22"/>
    <hyperlink ref="AP295" r:id="rId23"/>
    <hyperlink ref="AP322" r:id="rId24"/>
    <hyperlink ref="AP334" r:id="rId25"/>
    <hyperlink ref="AP351" r:id="rId26"/>
    <hyperlink ref="AP352" r:id="rId27"/>
    <hyperlink ref="AP364" r:id="rId28"/>
    <hyperlink ref="AP367" r:id="rId29"/>
    <hyperlink ref="AP368" r:id="rId30"/>
    <hyperlink ref="AP373" r:id="rId31"/>
    <hyperlink ref="AP381" r:id="rId32"/>
    <hyperlink ref="AP405" r:id="rId33"/>
    <hyperlink ref="AP412" r:id="rId34"/>
    <hyperlink ref="AP428" r:id="rId35"/>
    <hyperlink ref="AP429" r:id="rId36"/>
    <hyperlink ref="AP449" r:id="rId37"/>
    <hyperlink ref="AP452" r:id="rId38"/>
    <hyperlink ref="AP456" r:id="rId39"/>
    <hyperlink ref="AP483" r:id="rId40"/>
    <hyperlink ref="AP35" r:id="rId41"/>
    <hyperlink ref="AP48" r:id="rId42"/>
    <hyperlink ref="AP49" r:id="rId43"/>
    <hyperlink ref="AP50" r:id="rId44"/>
    <hyperlink ref="AP51" r:id="rId45"/>
    <hyperlink ref="AP57" r:id="rId46"/>
    <hyperlink ref="AP66" r:id="rId47"/>
    <hyperlink ref="AP87" r:id="rId48"/>
    <hyperlink ref="AP105" r:id="rId49"/>
    <hyperlink ref="AP122" r:id="rId50"/>
    <hyperlink ref="AP124" r:id="rId51"/>
    <hyperlink ref="AP136" r:id="rId52"/>
    <hyperlink ref="AP154" r:id="rId53"/>
    <hyperlink ref="AP164" r:id="rId54"/>
    <hyperlink ref="AP171" r:id="rId55"/>
    <hyperlink ref="AP181" r:id="rId56"/>
    <hyperlink ref="AP193" r:id="rId57"/>
    <hyperlink ref="AP194" r:id="rId58"/>
    <hyperlink ref="AP195" r:id="rId59"/>
    <hyperlink ref="AP196" r:id="rId60"/>
    <hyperlink ref="AP206" r:id="rId61"/>
    <hyperlink ref="AP213" r:id="rId62"/>
    <hyperlink ref="AP214" r:id="rId63"/>
    <hyperlink ref="AP254" r:id="rId64"/>
    <hyperlink ref="AP257" r:id="rId65"/>
    <hyperlink ref="AP269" r:id="rId66"/>
    <hyperlink ref="AP283" r:id="rId67"/>
    <hyperlink ref="AP330" r:id="rId68"/>
    <hyperlink ref="AP340" r:id="rId69"/>
    <hyperlink ref="AP361" r:id="rId70"/>
    <hyperlink ref="AP376" r:id="rId71"/>
    <hyperlink ref="AP410" r:id="rId72"/>
    <hyperlink ref="AP416" r:id="rId73"/>
    <hyperlink ref="AP418" r:id="rId74"/>
    <hyperlink ref="AP440" r:id="rId75"/>
    <hyperlink ref="AP442" r:id="rId76"/>
    <hyperlink ref="AP443" r:id="rId77"/>
    <hyperlink ref="AP520" r:id="rId78"/>
    <hyperlink ref="AP522" r:id="rId79"/>
    <hyperlink ref="AP22" r:id="rId80"/>
    <hyperlink ref="AP25" r:id="rId81"/>
    <hyperlink ref="AP26" r:id="rId82"/>
    <hyperlink ref="AP28" r:id="rId83"/>
    <hyperlink ref="AP36" r:id="rId84"/>
    <hyperlink ref="AP38" r:id="rId85"/>
    <hyperlink ref="AP47" r:id="rId86"/>
    <hyperlink ref="AP64" r:id="rId87"/>
    <hyperlink ref="AP65" r:id="rId88"/>
    <hyperlink ref="AP88" r:id="rId89"/>
    <hyperlink ref="AP109" r:id="rId90"/>
    <hyperlink ref="AP113" r:id="rId91"/>
    <hyperlink ref="AP121" r:id="rId92"/>
    <hyperlink ref="AP123" r:id="rId93"/>
    <hyperlink ref="AP143" r:id="rId94"/>
    <hyperlink ref="AP152" r:id="rId95"/>
    <hyperlink ref="AP159" r:id="rId96"/>
    <hyperlink ref="AP166" r:id="rId97"/>
    <hyperlink ref="AP168" r:id="rId98"/>
    <hyperlink ref="AP172" r:id="rId99"/>
    <hyperlink ref="AP174" r:id="rId100"/>
    <hyperlink ref="AP175" r:id="rId101"/>
    <hyperlink ref="AP180" r:id="rId102"/>
    <hyperlink ref="AP203" r:id="rId103"/>
    <hyperlink ref="AP204" r:id="rId104"/>
    <hyperlink ref="AP205" r:id="rId105"/>
    <hyperlink ref="AP225" r:id="rId106"/>
    <hyperlink ref="AP238" r:id="rId107"/>
    <hyperlink ref="AP242" r:id="rId108"/>
    <hyperlink ref="AP246" r:id="rId109"/>
    <hyperlink ref="AP268" r:id="rId110"/>
    <hyperlink ref="AP270" r:id="rId111"/>
    <hyperlink ref="AP288" r:id="rId112"/>
    <hyperlink ref="AP291" r:id="rId113"/>
    <hyperlink ref="AP300" r:id="rId114"/>
    <hyperlink ref="AP306" r:id="rId115"/>
    <hyperlink ref="AP310" r:id="rId116"/>
    <hyperlink ref="AP333" r:id="rId117"/>
    <hyperlink ref="AP342" r:id="rId118"/>
    <hyperlink ref="AP344" r:id="rId119"/>
    <hyperlink ref="AP350" r:id="rId120"/>
    <hyperlink ref="AP365" r:id="rId121"/>
    <hyperlink ref="AP374" r:id="rId122"/>
    <hyperlink ref="AP375" r:id="rId123"/>
    <hyperlink ref="AP377" r:id="rId124"/>
    <hyperlink ref="AP378" r:id="rId125"/>
    <hyperlink ref="AP391" r:id="rId126"/>
    <hyperlink ref="AP403" r:id="rId127"/>
    <hyperlink ref="AP411" r:id="rId128"/>
    <hyperlink ref="AP413" r:id="rId129"/>
    <hyperlink ref="AP420" r:id="rId130"/>
    <hyperlink ref="AP438" r:id="rId131"/>
    <hyperlink ref="AP439" r:id="rId132"/>
    <hyperlink ref="AP441" r:id="rId133"/>
    <hyperlink ref="AP448" r:id="rId134"/>
    <hyperlink ref="AP472" r:id="rId135"/>
    <hyperlink ref="AP473" r:id="rId136"/>
    <hyperlink ref="AP485" r:id="rId137"/>
    <hyperlink ref="AP496" r:id="rId138"/>
    <hyperlink ref="AP497" r:id="rId139"/>
    <hyperlink ref="AP500" r:id="rId140"/>
    <hyperlink ref="AP521" r:id="rId141"/>
    <hyperlink ref="AP526" r:id="rId142"/>
    <hyperlink ref="AP527" r:id="rId143"/>
  </hyperlinks>
  <pageMargins left="0.39370078740157483" right="0.39370078740157483" top="0.39370078740157483" bottom="0.39370078740157483" header="0" footer="0"/>
  <pageSetup paperSize="9" scale="68" fitToWidth="2" fitToHeight="32767" orientation="landscape" r:id="rId144"/>
  <headerFooter alignWithMargins="0"/>
  <drawing r:id="rId145"/>
  <legacyDrawing r:id="rId14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Игнатова Ирина</cp:lastModifiedBy>
  <cp:lastPrinted>2009-11-16T19:10:04Z</cp:lastPrinted>
  <dcterms:created xsi:type="dcterms:W3CDTF">2008-10-30T10:27:03Z</dcterms:created>
  <dcterms:modified xsi:type="dcterms:W3CDTF">2026-09-01T07:36:02Z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